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2.xml" ContentType="application/vnd.openxmlformats-officedocument.drawing+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3.xml" ContentType="application/vnd.openxmlformats-officedocument.drawing+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10.160.129.51\fs\section\教-中央公民館\30 公民館\03 事業\02 自治公民館講座\★各種様式\"/>
    </mc:Choice>
  </mc:AlternateContent>
  <xr:revisionPtr revIDLastSave="0" documentId="13_ncr:1_{DA7DB3AE-41D6-486C-9B3E-3DC96DC2A138}" xr6:coauthVersionLast="47" xr6:coauthVersionMax="47" xr10:uidLastSave="{00000000-0000-0000-0000-000000000000}"/>
  <bookViews>
    <workbookView xWindow="-108" yWindow="-108" windowWidth="23256" windowHeight="12456" xr2:uid="{4C3606DA-EED8-4DA2-8EC6-B7364310313C}"/>
  </bookViews>
  <sheets>
    <sheet name="申請書（様式1号）" sheetId="1" r:id="rId1"/>
    <sheet name="実績報告書（様式3号）" sheetId="2" r:id="rId2"/>
    <sheet name="変更・中止届（様式4号）" sheetId="3" r:id="rId3"/>
  </sheets>
  <definedNames>
    <definedName name="_xlnm._FilterDatabase" localSheetId="1" hidden="1">'実績報告書（様式3号）'!#REF!</definedName>
    <definedName name="_xlnm._FilterDatabase" localSheetId="0" hidden="1">'申請書（様式1号）'!#REF!</definedName>
    <definedName name="_xlnm._FilterDatabase" localSheetId="2" hidden="1">'変更・中止届（様式4号）'!#REF!</definedName>
    <definedName name="_xlnm.Print_Area" localSheetId="1">'実績報告書（様式3号）'!$A$1:$Y$48</definedName>
    <definedName name="_xlnm.Print_Area" localSheetId="0">'申請書（様式1号）'!$A$1:$Y$56</definedName>
    <definedName name="_xlnm.Print_Area" localSheetId="2">'変更・中止届（様式4号）'!$A$1:$Y$26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 i="3" l="1"/>
  <c r="T14" i="3"/>
  <c r="E14" i="3"/>
  <c r="W24" i="1" a="1"/>
  <c r="W24" i="1" s="1"/>
  <c r="W20" i="2" s="1"/>
  <c r="U24" i="1" a="1"/>
  <c r="U24" i="1" s="1"/>
  <c r="U20" i="2" s="1"/>
  <c r="L24" i="1"/>
  <c r="L20" i="2" s="1"/>
  <c r="J24" i="1"/>
  <c r="J20" i="2" s="1"/>
  <c r="H24" i="1"/>
  <c r="H20" i="2" s="1"/>
  <c r="G55" i="1"/>
  <c r="G51" i="1"/>
  <c r="T55" i="1"/>
  <c r="T51" i="1"/>
  <c r="G54" i="1"/>
  <c r="G50" i="1"/>
  <c r="G47" i="1"/>
  <c r="T47" i="1"/>
  <c r="G46" i="1"/>
  <c r="G43" i="1"/>
  <c r="T43" i="1"/>
  <c r="G42" i="1"/>
  <c r="I30" i="2"/>
  <c r="X29" i="2"/>
  <c r="V29" i="2"/>
  <c r="S29" i="2"/>
  <c r="Q29" i="2"/>
  <c r="O29" i="2"/>
  <c r="U21" i="2"/>
  <c r="G21" i="2"/>
  <c r="O45" i="2" s="1"/>
  <c r="E19" i="2"/>
  <c r="E18" i="2"/>
  <c r="E17" i="2"/>
  <c r="H14" i="2"/>
  <c r="T12" i="2"/>
  <c r="E12" i="2"/>
  <c r="S24" i="1" l="1" a="1"/>
  <c r="S24" i="1" s="1"/>
  <c r="S20" i="2" s="1"/>
  <c r="L29" i="2"/>
  <c r="J29" i="2"/>
  <c r="H29" i="2"/>
  <c r="I42" i="2"/>
  <c r="H33" i="2"/>
  <c r="S41" i="2"/>
  <c r="V41" i="2"/>
  <c r="X41" i="2"/>
  <c r="L37" i="2"/>
  <c r="O37" i="2"/>
  <c r="Q37" i="2"/>
  <c r="S37" i="2"/>
  <c r="V37" i="2"/>
  <c r="X37" i="2"/>
  <c r="I38" i="2"/>
  <c r="V45" i="2"/>
  <c r="H41" i="2"/>
  <c r="X45" i="2"/>
  <c r="J41" i="2"/>
  <c r="I46" i="2"/>
  <c r="L41" i="2"/>
  <c r="H37" i="2"/>
  <c r="O41" i="2"/>
  <c r="J37" i="2"/>
  <c r="Q41" i="2"/>
  <c r="V33" i="2"/>
  <c r="X33" i="2"/>
  <c r="Q45" i="2"/>
  <c r="S45" i="2"/>
  <c r="J33" i="2"/>
  <c r="L33" i="2"/>
  <c r="H45" i="2"/>
  <c r="O33" i="2"/>
  <c r="I34" i="2"/>
  <c r="J45" i="2"/>
  <c r="Q33" i="2"/>
  <c r="L45" i="2"/>
  <c r="S33"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<sst xmlns="http://schemas.openxmlformats.org/spreadsheetml/2006/main" count="779" uniqueCount="154">
  <si>
    <t>様式第1号</t>
    <rPh sb="0" eb="2">
      <t>ヨウシキ</t>
    </rPh>
    <rPh sb="2" eb="3">
      <t>ダイ</t>
    </rPh>
    <rPh sb="4" eb="5">
      <t>ゴウ</t>
    </rPh>
    <phoneticPr fontId="2"/>
  </si>
  <si>
    <t>1 / 2</t>
    <phoneticPr fontId="2"/>
  </si>
  <si>
    <t>（2025.4）</t>
    <phoneticPr fontId="2"/>
  </si>
  <si>
    <t>供覧</t>
    <rPh sb="0" eb="1">
      <t>キョウ</t>
    </rPh>
    <rPh sb="1" eb="2">
      <t>ラン</t>
    </rPh>
    <phoneticPr fontId="2"/>
  </si>
  <si>
    <t>課　長</t>
    <rPh sb="0" eb="1">
      <t>カ</t>
    </rPh>
    <rPh sb="2" eb="3">
      <t>チョウ</t>
    </rPh>
    <phoneticPr fontId="2"/>
  </si>
  <si>
    <t>館　長</t>
    <rPh sb="0" eb="1">
      <t>カン</t>
    </rPh>
    <rPh sb="2" eb="3">
      <t>チョウ</t>
    </rPh>
    <phoneticPr fontId="2"/>
  </si>
  <si>
    <t>係　長</t>
    <rPh sb="0" eb="1">
      <t>カカリ</t>
    </rPh>
    <rPh sb="2" eb="3">
      <t>チョウ</t>
    </rPh>
    <phoneticPr fontId="2"/>
  </si>
  <si>
    <t>担　当</t>
    <rPh sb="0" eb="1">
      <t>タン</t>
    </rPh>
    <rPh sb="2" eb="3">
      <t>トウ</t>
    </rPh>
    <phoneticPr fontId="2"/>
  </si>
  <si>
    <t>社会教育指導員</t>
    <rPh sb="0" eb="4">
      <t>シャカイキョウイク</t>
    </rPh>
    <rPh sb="4" eb="7">
      <t>シドウイン</t>
    </rPh>
    <phoneticPr fontId="2"/>
  </si>
  <si>
    <t>記入例</t>
    <rPh sb="0" eb="3">
      <t>キニュウレイ</t>
    </rPh>
    <phoneticPr fontId="2"/>
  </si>
  <si>
    <t>自治公民館講座</t>
    <rPh sb="0" eb="2">
      <t>ジチ</t>
    </rPh>
    <rPh sb="2" eb="5">
      <t>コウミンカン</t>
    </rPh>
    <rPh sb="5" eb="7">
      <t>コウザ</t>
    </rPh>
    <phoneticPr fontId="2"/>
  </si>
  <si>
    <t>申請書</t>
    <rPh sb="0" eb="3">
      <t>シンセイショ</t>
    </rPh>
    <phoneticPr fontId="2"/>
  </si>
  <si>
    <t>浦添市教育委員会　教育長　殿</t>
    <rPh sb="0" eb="3">
      <t>ウラソエシ</t>
    </rPh>
    <rPh sb="3" eb="5">
      <t>キョウイク</t>
    </rPh>
    <rPh sb="5" eb="8">
      <t>イインカイ</t>
    </rPh>
    <rPh sb="9" eb="12">
      <t>キョウイクチョウ</t>
    </rPh>
    <rPh sb="13" eb="14">
      <t>ドノ</t>
    </rPh>
    <phoneticPr fontId="2"/>
  </si>
  <si>
    <t>次のとおり講座を開設したいので、申請します。</t>
    <rPh sb="0" eb="1">
      <t>ツギ</t>
    </rPh>
    <rPh sb="5" eb="7">
      <t>コウザ</t>
    </rPh>
    <rPh sb="8" eb="10">
      <t>カイセツ</t>
    </rPh>
    <rPh sb="16" eb="18">
      <t>シンセイ</t>
    </rPh>
    <phoneticPr fontId="2"/>
  </si>
  <si>
    <t>令　和</t>
    <rPh sb="0" eb="1">
      <t>レイ</t>
    </rPh>
    <rPh sb="2" eb="3">
      <t>カズ</t>
    </rPh>
    <phoneticPr fontId="2"/>
  </si>
  <si>
    <t>年</t>
    <rPh sb="0" eb="1">
      <t>ネン</t>
    </rPh>
    <phoneticPr fontId="2"/>
  </si>
  <si>
    <t>月</t>
    <rPh sb="0" eb="1">
      <t>ガツ</t>
    </rPh>
    <phoneticPr fontId="2"/>
  </si>
  <si>
    <t>日</t>
    <rPh sb="0" eb="1">
      <t>ヒ</t>
    </rPh>
    <phoneticPr fontId="2"/>
  </si>
  <si>
    <t>自治公民館名</t>
    <rPh sb="0" eb="5">
      <t>ジチコウミンカン</t>
    </rPh>
    <rPh sb="5" eb="6">
      <t>メイ</t>
    </rPh>
    <phoneticPr fontId="2"/>
  </si>
  <si>
    <t>自治公民館</t>
    <phoneticPr fontId="2"/>
  </si>
  <si>
    <t>館 長 名
（自治会長名）</t>
    <rPh sb="0" eb="1">
      <t>カン</t>
    </rPh>
    <rPh sb="2" eb="3">
      <t>チョウ</t>
    </rPh>
    <rPh sb="4" eb="5">
      <t>メイ</t>
    </rPh>
    <rPh sb="7" eb="11">
      <t>ジチカイチョウ</t>
    </rPh>
    <rPh sb="11" eb="12">
      <t>メイ</t>
    </rPh>
    <phoneticPr fontId="2"/>
  </si>
  <si>
    <t>○○○○</t>
    <phoneticPr fontId="2"/>
  </si>
  <si>
    <t>〇〇　〇〇</t>
    <phoneticPr fontId="2"/>
  </si>
  <si>
    <t>運営委員</t>
    <rPh sb="0" eb="1">
      <t>ウン</t>
    </rPh>
    <rPh sb="1" eb="2">
      <t>エイ</t>
    </rPh>
    <rPh sb="2" eb="3">
      <t>イ</t>
    </rPh>
    <rPh sb="3" eb="4">
      <t>イン</t>
    </rPh>
    <phoneticPr fontId="2"/>
  </si>
  <si>
    <t>氏　名</t>
    <rPh sb="0" eb="3">
      <t>フリガナ</t>
    </rPh>
    <phoneticPr fontId="2"/>
  </si>
  <si>
    <t>連絡先</t>
    <rPh sb="0" eb="3">
      <t>レンラクサキ</t>
    </rPh>
    <phoneticPr fontId="2"/>
  </si>
  <si>
    <t>運 営 委 員</t>
    <rPh sb="0" eb="1">
      <t>ウン</t>
    </rPh>
    <rPh sb="2" eb="3">
      <t>エイ</t>
    </rPh>
    <rPh sb="4" eb="5">
      <t>イ</t>
    </rPh>
    <rPh sb="6" eb="7">
      <t>イン</t>
    </rPh>
    <phoneticPr fontId="2"/>
  </si>
  <si>
    <t>090-XXXX-XXXX</t>
    <phoneticPr fontId="2"/>
  </si>
  <si>
    <t>住   所</t>
    <rPh sb="0" eb="1">
      <t>ジュウ</t>
    </rPh>
    <rPh sb="4" eb="5">
      <t>ショ</t>
    </rPh>
    <phoneticPr fontId="2"/>
  </si>
  <si>
    <t>浦添市〇〇〇X丁目X-X　　〇〇〇マンション　XXX号室</t>
    <rPh sb="0" eb="2">
      <t>ウラソエ</t>
    </rPh>
    <rPh sb="2" eb="3">
      <t>シ</t>
    </rPh>
    <rPh sb="7" eb="9">
      <t>チョウメ</t>
    </rPh>
    <rPh sb="26" eb="27">
      <t>ゴウ</t>
    </rPh>
    <rPh sb="27" eb="28">
      <t>シツ</t>
    </rPh>
    <phoneticPr fontId="2"/>
  </si>
  <si>
    <t>Email</t>
    <phoneticPr fontId="2"/>
  </si>
  <si>
    <t>○○○○○○○○@○○○○.co.jp</t>
    <phoneticPr fontId="2"/>
  </si>
  <si>
    <t>▼学習計画</t>
    <rPh sb="1" eb="3">
      <t>ガクシュウ</t>
    </rPh>
    <rPh sb="3" eb="5">
      <t>ケイカク</t>
    </rPh>
    <phoneticPr fontId="2"/>
  </si>
  <si>
    <t>講 座 名</t>
    <rPh sb="0" eb="1">
      <t>コウ</t>
    </rPh>
    <rPh sb="2" eb="3">
      <t>ザ</t>
    </rPh>
    <rPh sb="4" eb="5">
      <t>メイ</t>
    </rPh>
    <phoneticPr fontId="2"/>
  </si>
  <si>
    <t>スマホ安心安全講座</t>
    <phoneticPr fontId="2"/>
  </si>
  <si>
    <t>学習目標</t>
    <rPh sb="0" eb="2">
      <t>ガクシュウ</t>
    </rPh>
    <rPh sb="2" eb="3">
      <t>メ</t>
    </rPh>
    <rPh sb="3" eb="4">
      <t>シルベ</t>
    </rPh>
    <phoneticPr fontId="2"/>
  </si>
  <si>
    <t>携帯大手キャリアの３G回線サービス提供の順次終了に伴い、スマホを使わざるを得ない時代になっている。様々なネット上のトラブルについて正しい知識を身につけ、快適なスマホ生活を送ることを目的とする。</t>
    <phoneticPr fontId="2"/>
  </si>
  <si>
    <t>場　　所</t>
    <rPh sb="0" eb="1">
      <t>バ</t>
    </rPh>
    <rPh sb="3" eb="4">
      <t>ショ</t>
    </rPh>
    <phoneticPr fontId="2"/>
  </si>
  <si>
    <t>○○自治公民館</t>
    <phoneticPr fontId="2"/>
  </si>
  <si>
    <t>実施期間</t>
    <rPh sb="0" eb="2">
      <t>ジッシ</t>
    </rPh>
    <rPh sb="2" eb="4">
      <t>キカン</t>
    </rPh>
    <phoneticPr fontId="2"/>
  </si>
  <si>
    <t>令　和</t>
    <phoneticPr fontId="2"/>
  </si>
  <si>
    <t>～</t>
    <phoneticPr fontId="2"/>
  </si>
  <si>
    <t>講座回数</t>
    <rPh sb="0" eb="2">
      <t>コウザ</t>
    </rPh>
    <rPh sb="2" eb="4">
      <t>カイスウ</t>
    </rPh>
    <phoneticPr fontId="2"/>
  </si>
  <si>
    <t>全</t>
    <rPh sb="0" eb="1">
      <t>ゼン</t>
    </rPh>
    <phoneticPr fontId="2"/>
  </si>
  <si>
    <t>回</t>
    <rPh sb="0" eb="1">
      <t>カイ</t>
    </rPh>
    <phoneticPr fontId="2"/>
  </si>
  <si>
    <t>講座の様子</t>
    <rPh sb="0" eb="2">
      <t>コウザ</t>
    </rPh>
    <rPh sb="3" eb="5">
      <t>ヨウス</t>
    </rPh>
    <phoneticPr fontId="2"/>
  </si>
  <si>
    <t>講座の様子（写真等）を、公民館の各種報告に使用することに同意します</t>
    <rPh sb="0" eb="2">
      <t>コウザ</t>
    </rPh>
    <rPh sb="3" eb="5">
      <t>ヨウス</t>
    </rPh>
    <rPh sb="6" eb="8">
      <t>シャシン</t>
    </rPh>
    <rPh sb="8" eb="9">
      <t>トウ</t>
    </rPh>
    <rPh sb="12" eb="15">
      <t>コウミンカン</t>
    </rPh>
    <rPh sb="16" eb="18">
      <t>カクシュ</t>
    </rPh>
    <rPh sb="18" eb="20">
      <t>ホウコク</t>
    </rPh>
    <rPh sb="21" eb="23">
      <t>シヨウ</t>
    </rPh>
    <rPh sb="28" eb="30">
      <t>ドウイ</t>
    </rPh>
    <phoneticPr fontId="2"/>
  </si>
  <si>
    <t>☑</t>
  </si>
  <si>
    <t>※職員記入欄</t>
    <rPh sb="1" eb="3">
      <t>ショクイン</t>
    </rPh>
    <rPh sb="3" eb="5">
      <t>キニュウ</t>
    </rPh>
    <rPh sb="5" eb="6">
      <t>ラン</t>
    </rPh>
    <phoneticPr fontId="2"/>
  </si>
  <si>
    <t>R8年度</t>
    <rPh sb="2" eb="4">
      <t>ネンド</t>
    </rPh>
    <phoneticPr fontId="2"/>
  </si>
  <si>
    <t>□　新　規</t>
    <rPh sb="2" eb="3">
      <t>シン</t>
    </rPh>
    <rPh sb="4" eb="5">
      <t>ノリ</t>
    </rPh>
    <phoneticPr fontId="2"/>
  </si>
  <si>
    <t>過去実績</t>
    <rPh sb="0" eb="2">
      <t>カコ</t>
    </rPh>
    <rPh sb="2" eb="4">
      <t>ジッセキ</t>
    </rPh>
    <phoneticPr fontId="2"/>
  </si>
  <si>
    <t>□ 有　　　直近　（      　　　　　年 度）　</t>
    <rPh sb="6" eb="8">
      <t>チョッキン</t>
    </rPh>
    <phoneticPr fontId="2"/>
  </si>
  <si>
    <t>□　追　加</t>
    <rPh sb="2" eb="3">
      <t>ツイ</t>
    </rPh>
    <rPh sb="4" eb="5">
      <t>カ</t>
    </rPh>
    <phoneticPr fontId="2"/>
  </si>
  <si>
    <t>□ 無</t>
    <phoneticPr fontId="2"/>
  </si>
  <si>
    <t>学習内容
区分番号</t>
    <rPh sb="0" eb="2">
      <t>ガクシュウ</t>
    </rPh>
    <rPh sb="2" eb="4">
      <t>ナイヨウ</t>
    </rPh>
    <rPh sb="5" eb="7">
      <t>クブン</t>
    </rPh>
    <rPh sb="7" eb="9">
      <t>バンゴウ</t>
    </rPh>
    <phoneticPr fontId="2"/>
  </si>
  <si>
    <t>―</t>
    <phoneticPr fontId="2"/>
  </si>
  <si>
    <t>債権者
登   録</t>
    <rPh sb="0" eb="3">
      <t>サイケンシャ</t>
    </rPh>
    <rPh sb="4" eb="5">
      <t>ノボル</t>
    </rPh>
    <rPh sb="8" eb="9">
      <t>ロク</t>
    </rPh>
    <phoneticPr fontId="2"/>
  </si>
  <si>
    <t>運営委員</t>
    <rPh sb="0" eb="2">
      <t>ウンエイ</t>
    </rPh>
    <rPh sb="2" eb="4">
      <t>イイン</t>
    </rPh>
    <phoneticPr fontId="2"/>
  </si>
  <si>
    <t>□　有　　　　□　無</t>
    <rPh sb="2" eb="3">
      <t>アリ</t>
    </rPh>
    <rPh sb="9" eb="10">
      <t>ナ</t>
    </rPh>
    <phoneticPr fontId="2"/>
  </si>
  <si>
    <t>講　　　師</t>
    <rPh sb="0" eb="1">
      <t>コウ</t>
    </rPh>
    <rPh sb="4" eb="5">
      <t>シ</t>
    </rPh>
    <phoneticPr fontId="2"/>
  </si>
  <si>
    <t>２ / 2</t>
    <phoneticPr fontId="2"/>
  </si>
  <si>
    <t>▼ 各回の計画内容</t>
    <rPh sb="2" eb="4">
      <t>カクカイ</t>
    </rPh>
    <rPh sb="5" eb="7">
      <t>ケイカク</t>
    </rPh>
    <rPh sb="7" eb="9">
      <t>ナイヨウ</t>
    </rPh>
    <phoneticPr fontId="2"/>
  </si>
  <si>
    <r>
      <rPr>
        <sz val="9"/>
        <color theme="1"/>
        <rFont val="BIZ UDPゴシック"/>
        <family val="3"/>
        <charset val="128"/>
      </rPr>
      <t>第</t>
    </r>
    <r>
      <rPr>
        <sz val="12"/>
        <color theme="1"/>
        <rFont val="BIZ UDPゴシック"/>
        <family val="3"/>
        <charset val="128"/>
      </rPr>
      <t>１</t>
    </r>
    <r>
      <rPr>
        <sz val="9"/>
        <color theme="1"/>
        <rFont val="BIZ UDPゴシック"/>
        <family val="3"/>
        <charset val="128"/>
      </rPr>
      <t>回</t>
    </r>
    <rPh sb="0" eb="1">
      <t>ダイ</t>
    </rPh>
    <rPh sb="2" eb="3">
      <t>カイ</t>
    </rPh>
    <phoneticPr fontId="2"/>
  </si>
  <si>
    <t>日　時</t>
    <rPh sb="0" eb="1">
      <t>ヒ</t>
    </rPh>
    <rPh sb="2" eb="3">
      <t>ジ</t>
    </rPh>
    <phoneticPr fontId="2"/>
  </si>
  <si>
    <t>令 和</t>
    <phoneticPr fontId="2"/>
  </si>
  <si>
    <t>（</t>
    <phoneticPr fontId="2"/>
  </si>
  <si>
    <t>）</t>
    <phoneticPr fontId="2"/>
  </si>
  <si>
    <t>時</t>
    <rPh sb="0" eb="1">
      <t>ジ</t>
    </rPh>
    <phoneticPr fontId="2"/>
  </si>
  <si>
    <t>分</t>
    <rPh sb="0" eb="1">
      <t>フン</t>
    </rPh>
    <phoneticPr fontId="2"/>
  </si>
  <si>
    <r>
      <rPr>
        <sz val="9"/>
        <rFont val="BIZ UDPゴシック"/>
        <family val="3"/>
        <charset val="128"/>
      </rPr>
      <t>第</t>
    </r>
    <r>
      <rPr>
        <sz val="12"/>
        <rFont val="BIZ UDPゴシック"/>
        <family val="3"/>
        <charset val="128"/>
      </rPr>
      <t>１</t>
    </r>
    <r>
      <rPr>
        <sz val="9"/>
        <rFont val="BIZ UDPゴシック"/>
        <family val="3"/>
        <charset val="128"/>
      </rPr>
      <t>回</t>
    </r>
    <rPh sb="0" eb="1">
      <t>ダイ</t>
    </rPh>
    <rPh sb="2" eb="3">
      <t>カイ</t>
    </rPh>
    <phoneticPr fontId="2"/>
  </si>
  <si>
    <t>講　師</t>
    <rPh sb="0" eb="1">
      <t>コウ</t>
    </rPh>
    <phoneticPr fontId="2"/>
  </si>
  <si>
    <t>氏　名</t>
    <phoneticPr fontId="2"/>
  </si>
  <si>
    <t>支払先</t>
    <rPh sb="0" eb="2">
      <t>シハラ</t>
    </rPh>
    <rPh sb="2" eb="3">
      <t>サキ</t>
    </rPh>
    <phoneticPr fontId="2"/>
  </si>
  <si>
    <t>個　人</t>
    <rPh sb="0" eb="1">
      <t>コ</t>
    </rPh>
    <rPh sb="2" eb="3">
      <t>ヒト</t>
    </rPh>
    <phoneticPr fontId="2"/>
  </si>
  <si>
    <t>法人（会社）</t>
    <rPh sb="0" eb="2">
      <t>ホウジン</t>
    </rPh>
    <rPh sb="3" eb="5">
      <t>カイシャ</t>
    </rPh>
    <phoneticPr fontId="2"/>
  </si>
  <si>
    <t>〇〇　〇〇　（本名）</t>
    <rPh sb="7" eb="9">
      <t>ホンミョウ</t>
    </rPh>
    <phoneticPr fontId="2"/>
  </si>
  <si>
    <t>□</t>
  </si>
  <si>
    <t>浦添市〇〇〇X丁目X-X</t>
    <rPh sb="0" eb="3">
      <t>ウラソエシ</t>
    </rPh>
    <rPh sb="7" eb="9">
      <t>チョウメ</t>
    </rPh>
    <phoneticPr fontId="2"/>
  </si>
  <si>
    <t>内　容</t>
    <rPh sb="0" eb="1">
      <t>ウチ</t>
    </rPh>
    <rPh sb="2" eb="3">
      <t>カタチ</t>
    </rPh>
    <phoneticPr fontId="2"/>
  </si>
  <si>
    <t>「スマホ依存について」
臨床心理士を招いてスマホの過剰使用によって生じる影響（人間関係・食生活・睡眠・心理面・身体面）を学ぶ</t>
    <phoneticPr fontId="2"/>
  </si>
  <si>
    <r>
      <rPr>
        <sz val="9"/>
        <color theme="1"/>
        <rFont val="BIZ UDPゴシック"/>
        <family val="3"/>
        <charset val="128"/>
      </rPr>
      <t>第</t>
    </r>
    <r>
      <rPr>
        <sz val="12"/>
        <color theme="1"/>
        <rFont val="BIZ UDPゴシック"/>
        <family val="3"/>
        <charset val="128"/>
      </rPr>
      <t>2</t>
    </r>
    <r>
      <rPr>
        <sz val="9"/>
        <color theme="1"/>
        <rFont val="BIZ UDPゴシック"/>
        <family val="3"/>
        <charset val="128"/>
      </rPr>
      <t>回</t>
    </r>
    <rPh sb="0" eb="1">
      <t>ダイ</t>
    </rPh>
    <rPh sb="2" eb="3">
      <t>カイ</t>
    </rPh>
    <phoneticPr fontId="2"/>
  </si>
  <si>
    <r>
      <rPr>
        <sz val="9"/>
        <rFont val="BIZ UDPゴシック"/>
        <family val="3"/>
        <charset val="128"/>
      </rPr>
      <t>第</t>
    </r>
    <r>
      <rPr>
        <sz val="12"/>
        <rFont val="BIZ UDPゴシック"/>
        <family val="3"/>
        <charset val="128"/>
      </rPr>
      <t>2</t>
    </r>
    <r>
      <rPr>
        <sz val="9"/>
        <rFont val="BIZ UDPゴシック"/>
        <family val="3"/>
        <charset val="128"/>
      </rPr>
      <t>回</t>
    </r>
    <rPh sb="0" eb="1">
      <t>ダイ</t>
    </rPh>
    <rPh sb="2" eb="3">
      <t>カイ</t>
    </rPh>
    <phoneticPr fontId="2"/>
  </si>
  <si>
    <t>火</t>
    <rPh sb="0" eb="1">
      <t>カ</t>
    </rPh>
    <phoneticPr fontId="2"/>
  </si>
  <si>
    <t>同上</t>
    <rPh sb="0" eb="2">
      <t>ドウジョウ</t>
    </rPh>
    <phoneticPr fontId="2"/>
  </si>
  <si>
    <t>「ネットいじめについて」
ネット上での誹謗中傷をはじめ、ネットが持つ匿名性の怖さから簡単に被害者にも加害者にもなってしまう現状を学ぶ</t>
    <phoneticPr fontId="2"/>
  </si>
  <si>
    <r>
      <rPr>
        <sz val="9"/>
        <color theme="1"/>
        <rFont val="BIZ UDPゴシック"/>
        <family val="3"/>
        <charset val="128"/>
      </rPr>
      <t>第</t>
    </r>
    <r>
      <rPr>
        <sz val="12"/>
        <color theme="1"/>
        <rFont val="BIZ UDPゴシック"/>
        <family val="3"/>
        <charset val="128"/>
      </rPr>
      <t>3</t>
    </r>
    <r>
      <rPr>
        <sz val="9"/>
        <color theme="1"/>
        <rFont val="BIZ UDPゴシック"/>
        <family val="3"/>
        <charset val="128"/>
      </rPr>
      <t>回</t>
    </r>
    <rPh sb="0" eb="1">
      <t>ダイ</t>
    </rPh>
    <rPh sb="2" eb="3">
      <t>カイ</t>
    </rPh>
    <phoneticPr fontId="2"/>
  </si>
  <si>
    <r>
      <rPr>
        <sz val="9"/>
        <rFont val="BIZ UDPゴシック"/>
        <family val="3"/>
        <charset val="128"/>
      </rPr>
      <t>第</t>
    </r>
    <r>
      <rPr>
        <sz val="12"/>
        <rFont val="BIZ UDPゴシック"/>
        <family val="3"/>
        <charset val="128"/>
      </rPr>
      <t>3</t>
    </r>
    <r>
      <rPr>
        <sz val="9"/>
        <rFont val="BIZ UDPゴシック"/>
        <family val="3"/>
        <charset val="128"/>
      </rPr>
      <t>回</t>
    </r>
    <rPh sb="0" eb="1">
      <t>ダイ</t>
    </rPh>
    <rPh sb="2" eb="3">
      <t>カイ</t>
    </rPh>
    <phoneticPr fontId="2"/>
  </si>
  <si>
    <t>金</t>
    <rPh sb="0" eb="1">
      <t>キン</t>
    </rPh>
    <phoneticPr fontId="2"/>
  </si>
  <si>
    <t>〇〇　〇〇　（代表者　〇〇　〇〇）</t>
    <rPh sb="7" eb="10">
      <t>ダイヒョウシャ</t>
    </rPh>
    <phoneticPr fontId="2"/>
  </si>
  <si>
    <t>浦添市〇〇〇X丁目X-X　（〇〇会社)</t>
    <phoneticPr fontId="2"/>
  </si>
  <si>
    <t xml:space="preserve">
「サイバー犯罪について」
警察を講師に招いて、ネット詐欺をはじめ、迷惑勧誘メール等、犯罪に巻き込まれないために身近な実例から対応方法を学ぶ</t>
    <phoneticPr fontId="2"/>
  </si>
  <si>
    <r>
      <rPr>
        <sz val="9"/>
        <color theme="1"/>
        <rFont val="BIZ UDPゴシック"/>
        <family val="3"/>
        <charset val="128"/>
      </rPr>
      <t>第</t>
    </r>
    <r>
      <rPr>
        <sz val="12"/>
        <color theme="1"/>
        <rFont val="BIZ UDPゴシック"/>
        <family val="3"/>
        <charset val="128"/>
      </rPr>
      <t>4</t>
    </r>
    <r>
      <rPr>
        <sz val="9"/>
        <color theme="1"/>
        <rFont val="BIZ UDPゴシック"/>
        <family val="3"/>
        <charset val="128"/>
      </rPr>
      <t>回</t>
    </r>
    <rPh sb="0" eb="1">
      <t>ダイ</t>
    </rPh>
    <rPh sb="2" eb="3">
      <t>カイ</t>
    </rPh>
    <phoneticPr fontId="2"/>
  </si>
  <si>
    <r>
      <rPr>
        <sz val="9"/>
        <rFont val="BIZ UDPゴシック"/>
        <family val="3"/>
        <charset val="128"/>
      </rPr>
      <t>第</t>
    </r>
    <r>
      <rPr>
        <sz val="12"/>
        <rFont val="BIZ UDPゴシック"/>
        <family val="3"/>
        <charset val="128"/>
      </rPr>
      <t>4</t>
    </r>
    <r>
      <rPr>
        <sz val="9"/>
        <rFont val="BIZ UDPゴシック"/>
        <family val="3"/>
        <charset val="128"/>
      </rPr>
      <t>回</t>
    </r>
    <rPh sb="0" eb="1">
      <t>ダイ</t>
    </rPh>
    <rPh sb="2" eb="3">
      <t>カイ</t>
    </rPh>
    <phoneticPr fontId="2"/>
  </si>
  <si>
    <t>月</t>
    <rPh sb="0" eb="1">
      <t>ゲツ</t>
    </rPh>
    <phoneticPr fontId="2"/>
  </si>
  <si>
    <t>「SNSのトラブルについて」
YouTubeやInstagramなどのSNSを活用（投稿）するうえで、実際に起こるトラブルや事例を知り、安全で楽しむために、リテラシーを学ぶ</t>
    <phoneticPr fontId="2"/>
  </si>
  <si>
    <r>
      <rPr>
        <sz val="9"/>
        <color theme="1"/>
        <rFont val="BIZ UDPゴシック"/>
        <family val="3"/>
        <charset val="128"/>
      </rPr>
      <t>第</t>
    </r>
    <r>
      <rPr>
        <sz val="12"/>
        <color theme="1"/>
        <rFont val="BIZ UDPゴシック"/>
        <family val="3"/>
        <charset val="128"/>
      </rPr>
      <t>5</t>
    </r>
    <r>
      <rPr>
        <sz val="9"/>
        <color theme="1"/>
        <rFont val="BIZ UDPゴシック"/>
        <family val="3"/>
        <charset val="128"/>
      </rPr>
      <t>回</t>
    </r>
    <rPh sb="0" eb="1">
      <t>ダイ</t>
    </rPh>
    <rPh sb="2" eb="3">
      <t>カイ</t>
    </rPh>
    <phoneticPr fontId="2"/>
  </si>
  <si>
    <r>
      <rPr>
        <sz val="9"/>
        <rFont val="BIZ UDPゴシック"/>
        <family val="3"/>
        <charset val="128"/>
      </rPr>
      <t>第</t>
    </r>
    <r>
      <rPr>
        <sz val="12"/>
        <rFont val="BIZ UDPゴシック"/>
        <family val="3"/>
        <charset val="128"/>
      </rPr>
      <t>5</t>
    </r>
    <r>
      <rPr>
        <sz val="9"/>
        <rFont val="BIZ UDPゴシック"/>
        <family val="3"/>
        <charset val="128"/>
      </rPr>
      <t>回</t>
    </r>
    <rPh sb="0" eb="1">
      <t>ダイ</t>
    </rPh>
    <rPh sb="2" eb="3">
      <t>カイ</t>
    </rPh>
    <phoneticPr fontId="2"/>
  </si>
  <si>
    <t>□</t>
    <phoneticPr fontId="2"/>
  </si>
  <si>
    <t>☑</t>
    <phoneticPr fontId="2"/>
  </si>
  <si>
    <t>様式第３号</t>
    <rPh sb="0" eb="2">
      <t>ヨウシキ</t>
    </rPh>
    <rPh sb="2" eb="3">
      <t>ダイ</t>
    </rPh>
    <rPh sb="4" eb="5">
      <t>ゴウ</t>
    </rPh>
    <phoneticPr fontId="2"/>
  </si>
  <si>
    <t>実績報告書</t>
    <rPh sb="0" eb="5">
      <t>ジッセキホウコクショ</t>
    </rPh>
    <phoneticPr fontId="2"/>
  </si>
  <si>
    <t>次のとおり講座を実施しましたので、報告します。</t>
    <rPh sb="0" eb="1">
      <t>ツギ</t>
    </rPh>
    <rPh sb="5" eb="7">
      <t>コウザ</t>
    </rPh>
    <rPh sb="8" eb="10">
      <t>ジッシ</t>
    </rPh>
    <rPh sb="17" eb="19">
      <t>ホウコク</t>
    </rPh>
    <phoneticPr fontId="2"/>
  </si>
  <si>
    <t>○○　○○</t>
    <phoneticPr fontId="2"/>
  </si>
  <si>
    <t>▼学習実績</t>
    <rPh sb="1" eb="3">
      <t>ガクシュウ</t>
    </rPh>
    <rPh sb="3" eb="5">
      <t>ジッセキ</t>
    </rPh>
    <phoneticPr fontId="2"/>
  </si>
  <si>
    <t>参加者数</t>
    <rPh sb="0" eb="3">
      <t>サンカシャ</t>
    </rPh>
    <rPh sb="3" eb="4">
      <t>スウ</t>
    </rPh>
    <phoneticPr fontId="2"/>
  </si>
  <si>
    <t>全回数（延べ）</t>
    <rPh sb="0" eb="1">
      <t>ゼン</t>
    </rPh>
    <rPh sb="1" eb="3">
      <t>カイスウ</t>
    </rPh>
    <rPh sb="4" eb="5">
      <t>ノ</t>
    </rPh>
    <phoneticPr fontId="2"/>
  </si>
  <si>
    <t>名</t>
    <rPh sb="0" eb="1">
      <t>メイ</t>
    </rPh>
    <phoneticPr fontId="2"/>
  </si>
  <si>
    <t>学習目標に
対する成果</t>
    <rPh sb="0" eb="2">
      <t>ガクシュウ</t>
    </rPh>
    <rPh sb="2" eb="4">
      <t>モクヒョウ</t>
    </rPh>
    <rPh sb="6" eb="7">
      <t>タイ</t>
    </rPh>
    <rPh sb="9" eb="11">
      <t>セイカ</t>
    </rPh>
    <phoneticPr fontId="2"/>
  </si>
  <si>
    <t>スマホが便利で主流になっているからこそ、それに伴うリスクやルールを軽視してはならない。意識付けができた今、より安全で快適なスマホライフを過ごすためにも、子供たちだけでなく、これからスマホに変えざるを得ない方（特に高齢者）が抵抗をもたないように、どのように便利さやリスクを伝えていくかが課題である。次回は、シニア向けのスマホ講座を企画したいと思う。</t>
    <phoneticPr fontId="2"/>
  </si>
  <si>
    <r>
      <t xml:space="preserve">参加者の
主な感想
</t>
    </r>
    <r>
      <rPr>
        <sz val="9"/>
        <rFont val="BIZ UDPゴシック"/>
        <family val="3"/>
        <charset val="128"/>
      </rPr>
      <t>（※別添可）</t>
    </r>
    <rPh sb="0" eb="2">
      <t>サンカ</t>
    </rPh>
    <rPh sb="2" eb="3">
      <t>シャ</t>
    </rPh>
    <rPh sb="5" eb="6">
      <t>オモ</t>
    </rPh>
    <rPh sb="7" eb="8">
      <t>カン</t>
    </rPh>
    <rPh sb="8" eb="9">
      <t>ソウ</t>
    </rPh>
    <rPh sb="13" eb="15">
      <t>ベッテン</t>
    </rPh>
    <rPh sb="15" eb="16">
      <t>カ</t>
    </rPh>
    <phoneticPr fontId="2"/>
  </si>
  <si>
    <t>・スマホの便利さは日々実感しているが、そこに潜む様々なリスクと対処法を学ぶことができてよかった。
・Instagramに興味があり、近々はじめる予定だが、投稿する際の留意点はといてもいい意識付けになった。
・警察の方から直接話が聞けたのは、危機感と同時に安心感もあり、より身近に感じることができた。万が一トラブルになった時の相談先を教えてもらえたこともよかった。</t>
    <phoneticPr fontId="2"/>
  </si>
  <si>
    <t>写真 データ（３～５枚）送信済み　</t>
    <rPh sb="0" eb="2">
      <t>シャシン</t>
    </rPh>
    <rPh sb="10" eb="11">
      <t>マイ</t>
    </rPh>
    <rPh sb="12" eb="14">
      <t>ソウシン</t>
    </rPh>
    <rPh sb="14" eb="15">
      <t>スミ</t>
    </rPh>
    <phoneticPr fontId="2"/>
  </si>
  <si>
    <r>
      <t xml:space="preserve">※送付先 </t>
    </r>
    <r>
      <rPr>
        <sz val="11"/>
        <rFont val="BIZ UDPゴシック"/>
        <family val="3"/>
        <charset val="128"/>
      </rPr>
      <t>ｋｏｍｉｎｋａｎ＠ｃｉｔｙ．ｕｒａｓｏｅ．lg．ｊｐ　</t>
    </r>
    <phoneticPr fontId="2"/>
  </si>
  <si>
    <t>2 / 2</t>
    <phoneticPr fontId="2"/>
  </si>
  <si>
    <t>▼ 各回の実施内容</t>
    <rPh sb="2" eb="4">
      <t>カクカイ</t>
    </rPh>
    <rPh sb="5" eb="7">
      <t>ジッシ</t>
    </rPh>
    <rPh sb="7" eb="9">
      <t>ナイヨウ</t>
    </rPh>
    <phoneticPr fontId="2"/>
  </si>
  <si>
    <r>
      <t>第</t>
    </r>
    <r>
      <rPr>
        <sz val="16"/>
        <rFont val="BIZ UDPゴシック"/>
        <family val="3"/>
        <charset val="128"/>
      </rPr>
      <t>１</t>
    </r>
    <r>
      <rPr>
        <sz val="10"/>
        <rFont val="BIZ UDPゴシック"/>
        <family val="3"/>
        <charset val="128"/>
      </rPr>
      <t>回</t>
    </r>
    <rPh sb="0" eb="1">
      <t>ダイ</t>
    </rPh>
    <rPh sb="2" eb="3">
      <t>カイ</t>
    </rPh>
    <phoneticPr fontId="2"/>
  </si>
  <si>
    <t>日　　時</t>
    <rPh sb="0" eb="1">
      <t>ヒ</t>
    </rPh>
    <rPh sb="3" eb="4">
      <t>ジ</t>
    </rPh>
    <phoneticPr fontId="2"/>
  </si>
  <si>
    <t>講    師</t>
    <rPh sb="0" eb="1">
      <t>コウ</t>
    </rPh>
    <phoneticPr fontId="2"/>
  </si>
  <si>
    <t>参加者数</t>
    <rPh sb="0" eb="3">
      <t>サンカシャ</t>
    </rPh>
    <rPh sb="3" eb="4">
      <t>カズ</t>
    </rPh>
    <phoneticPr fontId="2"/>
  </si>
  <si>
    <t>学習形態</t>
    <rPh sb="0" eb="2">
      <t>ガクシュウ</t>
    </rPh>
    <rPh sb="2" eb="4">
      <t>ケイタイ</t>
    </rPh>
    <phoneticPr fontId="2"/>
  </si>
  <si>
    <t>対面形式</t>
    <rPh sb="0" eb="2">
      <t>タイメン</t>
    </rPh>
    <rPh sb="2" eb="4">
      <t>ケイシキ</t>
    </rPh>
    <phoneticPr fontId="2"/>
  </si>
  <si>
    <t>オンライン</t>
    <phoneticPr fontId="2"/>
  </si>
  <si>
    <r>
      <rPr>
        <sz val="11"/>
        <rFont val="BIZ UDPゴシック"/>
        <family val="3"/>
        <charset val="128"/>
      </rPr>
      <t>□</t>
    </r>
  </si>
  <si>
    <t>学んだこと</t>
    <rPh sb="0" eb="1">
      <t>マナ</t>
    </rPh>
    <phoneticPr fontId="2"/>
  </si>
  <si>
    <t>スマホの使い過ぎが習慣化すると、情報のインプットが多すぎて「脳疲労」の状態に陥り、脳の情報処理機能が低下してしまう。また、長時間の使用により、スマホ首と呼ばれる肩こりや頭痛、眼精疲労やドライアイなど、身体へ及ぼす影響も大きい。このような症状が悪化すると、うつ病になる場合がある。通知設定や利用時間等、快適に過ごすためのポイントを学んだ。</t>
    <rPh sb="4" eb="5">
      <t>ツカ</t>
    </rPh>
    <rPh sb="6" eb="7">
      <t>ス</t>
    </rPh>
    <rPh sb="9" eb="12">
      <t>シュウカンカ</t>
    </rPh>
    <rPh sb="16" eb="18">
      <t>ジョウホウ</t>
    </rPh>
    <rPh sb="25" eb="26">
      <t>オオ</t>
    </rPh>
    <rPh sb="30" eb="31">
      <t>ノウ</t>
    </rPh>
    <rPh sb="31" eb="33">
      <t>ヒロウ</t>
    </rPh>
    <rPh sb="35" eb="37">
      <t>ジョウタイ</t>
    </rPh>
    <rPh sb="38" eb="39">
      <t>オチイ</t>
    </rPh>
    <rPh sb="41" eb="42">
      <t>ノウ</t>
    </rPh>
    <rPh sb="43" eb="45">
      <t>ジョウホウ</t>
    </rPh>
    <rPh sb="45" eb="49">
      <t>ショリキノウ</t>
    </rPh>
    <rPh sb="50" eb="52">
      <t>テイカ</t>
    </rPh>
    <rPh sb="61" eb="64">
      <t>チョウジカン</t>
    </rPh>
    <rPh sb="65" eb="67">
      <t>シヨウ</t>
    </rPh>
    <rPh sb="74" eb="75">
      <t>クビ</t>
    </rPh>
    <rPh sb="76" eb="77">
      <t>ヨ</t>
    </rPh>
    <rPh sb="80" eb="81">
      <t>カタ</t>
    </rPh>
    <rPh sb="84" eb="86">
      <t>ズツウ</t>
    </rPh>
    <rPh sb="87" eb="91">
      <t>ガンセイヒロウ</t>
    </rPh>
    <rPh sb="100" eb="102">
      <t>カラダ</t>
    </rPh>
    <rPh sb="103" eb="104">
      <t>オヨ</t>
    </rPh>
    <rPh sb="106" eb="108">
      <t>エイキョウ</t>
    </rPh>
    <rPh sb="109" eb="110">
      <t>オオ</t>
    </rPh>
    <rPh sb="118" eb="120">
      <t>ショウジョウ</t>
    </rPh>
    <rPh sb="121" eb="123">
      <t>アッカ</t>
    </rPh>
    <rPh sb="129" eb="130">
      <t>ビョウ</t>
    </rPh>
    <rPh sb="133" eb="135">
      <t>バアイ</t>
    </rPh>
    <rPh sb="139" eb="141">
      <t>ツウチ</t>
    </rPh>
    <rPh sb="141" eb="143">
      <t>セッテイ</t>
    </rPh>
    <rPh sb="144" eb="146">
      <t>リヨウ</t>
    </rPh>
    <rPh sb="146" eb="149">
      <t>ジカントウ</t>
    </rPh>
    <rPh sb="150" eb="152">
      <t>カイテキ</t>
    </rPh>
    <rPh sb="153" eb="154">
      <t>ス</t>
    </rPh>
    <rPh sb="164" eb="165">
      <t>マナ</t>
    </rPh>
    <phoneticPr fontId="2"/>
  </si>
  <si>
    <r>
      <t>第</t>
    </r>
    <r>
      <rPr>
        <sz val="16"/>
        <rFont val="BIZ UDPゴシック"/>
        <family val="3"/>
        <charset val="128"/>
      </rPr>
      <t>２</t>
    </r>
    <r>
      <rPr>
        <sz val="10"/>
        <rFont val="BIZ UDPゴシック"/>
        <family val="3"/>
        <charset val="128"/>
      </rPr>
      <t>回</t>
    </r>
    <rPh sb="0" eb="1">
      <t>ダイ</t>
    </rPh>
    <rPh sb="2" eb="3">
      <t>カイ</t>
    </rPh>
    <phoneticPr fontId="2"/>
  </si>
  <si>
    <t>高齢者のネット詐欺被害が急増している現状と最近の巧妙な手口を学んだ。宅配業者を装った不在通知やマイナンバー制度に便乗した不正な勧誘や個人情報の取得が横行しているなど、日常生活にうまく溶け込んでおり判別が難しい。対策としては、知らない番号やメールが届いてもクリックしないようにすることが鉄則であり、周りの人や警察、あるいは国民生活センターに相談すること大切がである。</t>
    <rPh sb="0" eb="3">
      <t>コウレイシャ</t>
    </rPh>
    <rPh sb="7" eb="9">
      <t>サギ</t>
    </rPh>
    <rPh sb="9" eb="11">
      <t>ヒガイ</t>
    </rPh>
    <rPh sb="12" eb="14">
      <t>キュウゾウ</t>
    </rPh>
    <rPh sb="18" eb="20">
      <t>ゲンジョウ</t>
    </rPh>
    <rPh sb="21" eb="23">
      <t>サイキン</t>
    </rPh>
    <rPh sb="24" eb="26">
      <t>コウミョウ</t>
    </rPh>
    <rPh sb="27" eb="29">
      <t>テグチ</t>
    </rPh>
    <rPh sb="30" eb="31">
      <t>マナ</t>
    </rPh>
    <rPh sb="34" eb="36">
      <t>タクハイ</t>
    </rPh>
    <rPh sb="36" eb="38">
      <t>ギョウシャ</t>
    </rPh>
    <rPh sb="39" eb="40">
      <t>ヨソオ</t>
    </rPh>
    <rPh sb="42" eb="44">
      <t>フザイ</t>
    </rPh>
    <rPh sb="44" eb="46">
      <t>ツウチ</t>
    </rPh>
    <rPh sb="53" eb="55">
      <t>セイド</t>
    </rPh>
    <rPh sb="56" eb="58">
      <t>ビンジョウ</t>
    </rPh>
    <rPh sb="60" eb="62">
      <t>フセイ</t>
    </rPh>
    <rPh sb="63" eb="65">
      <t>カンユウ</t>
    </rPh>
    <rPh sb="66" eb="70">
      <t>コジンジョウホウ</t>
    </rPh>
    <rPh sb="71" eb="73">
      <t>シュトク</t>
    </rPh>
    <rPh sb="74" eb="76">
      <t>オウコウ</t>
    </rPh>
    <rPh sb="83" eb="85">
      <t>ニチジョウ</t>
    </rPh>
    <rPh sb="85" eb="87">
      <t>セイカツ</t>
    </rPh>
    <rPh sb="91" eb="92">
      <t>ト</t>
    </rPh>
    <rPh sb="93" eb="94">
      <t>コ</t>
    </rPh>
    <rPh sb="98" eb="100">
      <t>ハンベツ</t>
    </rPh>
    <rPh sb="101" eb="102">
      <t>ムズカ</t>
    </rPh>
    <rPh sb="105" eb="107">
      <t>タイサク</t>
    </rPh>
    <rPh sb="123" eb="124">
      <t>トド</t>
    </rPh>
    <rPh sb="142" eb="144">
      <t>テッソク</t>
    </rPh>
    <rPh sb="148" eb="149">
      <t>マワ</t>
    </rPh>
    <rPh sb="151" eb="152">
      <t>ヒト</t>
    </rPh>
    <rPh sb="153" eb="155">
      <t>ケイサツ</t>
    </rPh>
    <rPh sb="160" eb="162">
      <t>コクミン</t>
    </rPh>
    <rPh sb="162" eb="164">
      <t>セイカツ</t>
    </rPh>
    <rPh sb="169" eb="171">
      <t>ソウダン</t>
    </rPh>
    <rPh sb="175" eb="177">
      <t>タイセツ</t>
    </rPh>
    <phoneticPr fontId="2"/>
  </si>
  <si>
    <r>
      <t>第</t>
    </r>
    <r>
      <rPr>
        <sz val="16"/>
        <rFont val="BIZ UDPゴシック"/>
        <family val="3"/>
        <charset val="128"/>
      </rPr>
      <t>３</t>
    </r>
    <r>
      <rPr>
        <sz val="10"/>
        <rFont val="BIZ UDPゴシック"/>
        <family val="3"/>
        <charset val="128"/>
      </rPr>
      <t>回</t>
    </r>
    <rPh sb="0" eb="1">
      <t>ダイ</t>
    </rPh>
    <rPh sb="2" eb="3">
      <t>カイ</t>
    </rPh>
    <phoneticPr fontId="2"/>
  </si>
  <si>
    <t>SNSに投稿した写真には多くの情報が入っている。背景や撮影場所、撮影時間から、意図しない形での個人情報の流出やプライバシー・著作権・肖像権の侵害など、様々なリスクを学んだ。また、ネットタトゥーと呼ばれるほど、ネット上に一度投稿した情報は取り消せない。SNSという便利な情報共有ツールをうまく利用する上で、他の人が嫌がる可能性のあることはしないというのが最低限のルールであり、マナーである。</t>
    <rPh sb="8" eb="10">
      <t>シャシン</t>
    </rPh>
    <rPh sb="12" eb="13">
      <t>オオ</t>
    </rPh>
    <rPh sb="15" eb="17">
      <t>ジョウホウ</t>
    </rPh>
    <rPh sb="18" eb="19">
      <t>ハイ</t>
    </rPh>
    <rPh sb="24" eb="26">
      <t>ハイケイ</t>
    </rPh>
    <rPh sb="27" eb="31">
      <t>サツエイバショ</t>
    </rPh>
    <rPh sb="32" eb="34">
      <t>サツエイ</t>
    </rPh>
    <rPh sb="34" eb="36">
      <t>ジカン</t>
    </rPh>
    <rPh sb="39" eb="41">
      <t>イト</t>
    </rPh>
    <rPh sb="44" eb="45">
      <t>カタチ</t>
    </rPh>
    <rPh sb="47" eb="51">
      <t>コジンジョウホウ</t>
    </rPh>
    <rPh sb="52" eb="54">
      <t>リュウシュツ</t>
    </rPh>
    <rPh sb="62" eb="65">
      <t>チョサクケン</t>
    </rPh>
    <rPh sb="66" eb="69">
      <t>ショウゾウケン</t>
    </rPh>
    <rPh sb="70" eb="72">
      <t>シンガイ</t>
    </rPh>
    <rPh sb="75" eb="77">
      <t>サマザマ</t>
    </rPh>
    <rPh sb="82" eb="83">
      <t>マナ</t>
    </rPh>
    <rPh sb="97" eb="98">
      <t>ヨ</t>
    </rPh>
    <rPh sb="107" eb="108">
      <t>ジョウ</t>
    </rPh>
    <rPh sb="109" eb="111">
      <t>イチド</t>
    </rPh>
    <rPh sb="111" eb="113">
      <t>トウコウ</t>
    </rPh>
    <rPh sb="115" eb="117">
      <t>ジョウホウ</t>
    </rPh>
    <rPh sb="118" eb="119">
      <t>ト</t>
    </rPh>
    <rPh sb="120" eb="121">
      <t>ケ</t>
    </rPh>
    <rPh sb="134" eb="136">
      <t>ジョウホウ</t>
    </rPh>
    <rPh sb="136" eb="138">
      <t>キョウユウ</t>
    </rPh>
    <rPh sb="145" eb="147">
      <t>リヨウ</t>
    </rPh>
    <rPh sb="149" eb="150">
      <t>ウエ</t>
    </rPh>
    <rPh sb="152" eb="153">
      <t>ホカ</t>
    </rPh>
    <rPh sb="154" eb="155">
      <t>ヒト</t>
    </rPh>
    <rPh sb="156" eb="157">
      <t>イヤ</t>
    </rPh>
    <rPh sb="159" eb="162">
      <t>カノウセイ</t>
    </rPh>
    <rPh sb="176" eb="179">
      <t>サイテイゲン</t>
    </rPh>
    <phoneticPr fontId="2"/>
  </si>
  <si>
    <r>
      <t>第</t>
    </r>
    <r>
      <rPr>
        <sz val="16"/>
        <rFont val="BIZ UDPゴシック"/>
        <family val="3"/>
        <charset val="128"/>
      </rPr>
      <t>４</t>
    </r>
    <r>
      <rPr>
        <sz val="10"/>
        <rFont val="BIZ UDPゴシック"/>
        <family val="3"/>
        <charset val="128"/>
      </rPr>
      <t>回</t>
    </r>
    <rPh sb="0" eb="1">
      <t>ダイ</t>
    </rPh>
    <rPh sb="2" eb="3">
      <t>カイ</t>
    </rPh>
    <phoneticPr fontId="2"/>
  </si>
  <si>
    <r>
      <t>第</t>
    </r>
    <r>
      <rPr>
        <sz val="16"/>
        <rFont val="BIZ UDPゴシック"/>
        <family val="3"/>
        <charset val="128"/>
      </rPr>
      <t>５</t>
    </r>
    <r>
      <rPr>
        <sz val="10"/>
        <rFont val="BIZ UDPゴシック"/>
        <family val="3"/>
        <charset val="128"/>
      </rPr>
      <t>回</t>
    </r>
    <rPh sb="0" eb="1">
      <t>ダイ</t>
    </rPh>
    <rPh sb="2" eb="3">
      <t>カイ</t>
    </rPh>
    <phoneticPr fontId="2"/>
  </si>
  <si>
    <t>様式第4号</t>
    <rPh sb="0" eb="2">
      <t>ヨウシキ</t>
    </rPh>
    <rPh sb="2" eb="3">
      <t>ダイ</t>
    </rPh>
    <rPh sb="4" eb="5">
      <t>ゴウ</t>
    </rPh>
    <phoneticPr fontId="2"/>
  </si>
  <si>
    <t>変更・中止届</t>
    <phoneticPr fontId="2"/>
  </si>
  <si>
    <t>令和</t>
    <rPh sb="0" eb="2">
      <t>レイワ</t>
    </rPh>
    <phoneticPr fontId="2"/>
  </si>
  <si>
    <t>日付、浦教社第</t>
    <rPh sb="0" eb="1">
      <t>ヒ</t>
    </rPh>
    <rPh sb="1" eb="2">
      <t>ヅケ</t>
    </rPh>
    <phoneticPr fontId="2"/>
  </si>
  <si>
    <t>号で承認のありました講座について、</t>
    <rPh sb="0" eb="1">
      <t>ゴウ</t>
    </rPh>
    <rPh sb="2" eb="4">
      <t>ショウニン</t>
    </rPh>
    <rPh sb="10" eb="12">
      <t>コウザ</t>
    </rPh>
    <phoneticPr fontId="2"/>
  </si>
  <si>
    <t>次のとおり届け出ます。</t>
    <phoneticPr fontId="2"/>
  </si>
  <si>
    <r>
      <t xml:space="preserve">館 長 名
</t>
    </r>
    <r>
      <rPr>
        <sz val="9"/>
        <rFont val="BIZ UDPゴシック"/>
        <family val="3"/>
        <charset val="128"/>
      </rPr>
      <t>（自治会長名）</t>
    </r>
    <rPh sb="0" eb="1">
      <t>カン</t>
    </rPh>
    <rPh sb="2" eb="3">
      <t>チョウ</t>
    </rPh>
    <rPh sb="4" eb="5">
      <t>メイ</t>
    </rPh>
    <rPh sb="7" eb="11">
      <t>ジチカイチョウ</t>
    </rPh>
    <rPh sb="11" eb="12">
      <t>メイ</t>
    </rPh>
    <phoneticPr fontId="2"/>
  </si>
  <si>
    <t>変　更</t>
    <rPh sb="0" eb="1">
      <t>ヘン</t>
    </rPh>
    <rPh sb="2" eb="3">
      <t>サラ</t>
    </rPh>
    <phoneticPr fontId="2"/>
  </si>
  <si>
    <t>※講座の内容が大きく変更となった場合は、再度申請手続きが必要となります</t>
    <rPh sb="1" eb="3">
      <t>コウザ</t>
    </rPh>
    <rPh sb="4" eb="6">
      <t>ナイヨウ</t>
    </rPh>
    <rPh sb="7" eb="8">
      <t>オオ</t>
    </rPh>
    <rPh sb="10" eb="12">
      <t>ヘンコウ</t>
    </rPh>
    <rPh sb="16" eb="18">
      <t>バアイ</t>
    </rPh>
    <rPh sb="20" eb="22">
      <t>サイド</t>
    </rPh>
    <rPh sb="22" eb="24">
      <t>シンセイ</t>
    </rPh>
    <rPh sb="24" eb="26">
      <t>テツヅ</t>
    </rPh>
    <rPh sb="28" eb="30">
      <t>ヒツヨウ</t>
    </rPh>
    <phoneticPr fontId="2"/>
  </si>
  <si>
    <t>変更箇所</t>
    <rPh sb="0" eb="4">
      <t>ヘンコウカショ</t>
    </rPh>
    <phoneticPr fontId="2"/>
  </si>
  <si>
    <t>講　師</t>
    <rPh sb="0" eb="1">
      <t>コウ</t>
    </rPh>
    <rPh sb="2" eb="3">
      <t>シ</t>
    </rPh>
    <phoneticPr fontId="2"/>
  </si>
  <si>
    <t>回　数</t>
    <rPh sb="0" eb="1">
      <t>カイ</t>
    </rPh>
    <rPh sb="2" eb="3">
      <t>カズ</t>
    </rPh>
    <phoneticPr fontId="2"/>
  </si>
  <si>
    <t>その他</t>
    <rPh sb="2" eb="3">
      <t>ホカ</t>
    </rPh>
    <phoneticPr fontId="2"/>
  </si>
  <si>
    <r>
      <rPr>
        <sz val="14"/>
        <rFont val="BIZ UDPゴシック"/>
        <family val="3"/>
        <charset val="128"/>
      </rPr>
      <t>□</t>
    </r>
  </si>
  <si>
    <t>理　　由</t>
    <rPh sb="0" eb="1">
      <t>リ</t>
    </rPh>
    <rPh sb="3" eb="4">
      <t>ユ</t>
    </rPh>
    <phoneticPr fontId="2"/>
  </si>
  <si>
    <t>講師の都合により</t>
    <rPh sb="0" eb="2">
      <t>コウシ</t>
    </rPh>
    <rPh sb="3" eb="5">
      <t>ツゴウ</t>
    </rPh>
    <phoneticPr fontId="2"/>
  </si>
  <si>
    <t>変更前</t>
    <rPh sb="0" eb="3">
      <t>ヘンコウマエ</t>
    </rPh>
    <phoneticPr fontId="2"/>
  </si>
  <si>
    <t>第１回　６月１日
第２回　７月１日
第３回　８月１日
第４回　９月１日</t>
    <rPh sb="0" eb="1">
      <t>ダイ</t>
    </rPh>
    <rPh sb="2" eb="3">
      <t>カイ</t>
    </rPh>
    <rPh sb="5" eb="6">
      <t>ガツ</t>
    </rPh>
    <rPh sb="7" eb="8">
      <t>ヒ</t>
    </rPh>
    <rPh sb="9" eb="10">
      <t>ダイ</t>
    </rPh>
    <rPh sb="11" eb="12">
      <t>カイ</t>
    </rPh>
    <rPh sb="14" eb="15">
      <t>ガツ</t>
    </rPh>
    <rPh sb="16" eb="17">
      <t>ヒ</t>
    </rPh>
    <rPh sb="18" eb="19">
      <t>ダイ</t>
    </rPh>
    <rPh sb="20" eb="21">
      <t>カイ</t>
    </rPh>
    <rPh sb="23" eb="24">
      <t>ガツ</t>
    </rPh>
    <rPh sb="25" eb="26">
      <t>ヒ</t>
    </rPh>
    <phoneticPr fontId="2"/>
  </si>
  <si>
    <t>変更後</t>
    <rPh sb="0" eb="3">
      <t>ヘンコウゴ</t>
    </rPh>
    <phoneticPr fontId="2"/>
  </si>
  <si>
    <t>第１回　６月１日
第2回　８月１日
第3回　９月１日</t>
    <rPh sb="0" eb="1">
      <t>ダイ</t>
    </rPh>
    <rPh sb="2" eb="3">
      <t>カイ</t>
    </rPh>
    <rPh sb="5" eb="6">
      <t>ガツ</t>
    </rPh>
    <rPh sb="7" eb="8">
      <t>ニチ</t>
    </rPh>
    <rPh sb="9" eb="10">
      <t>ダイ</t>
    </rPh>
    <rPh sb="11" eb="12">
      <t>カイ</t>
    </rPh>
    <rPh sb="14" eb="15">
      <t>ガツ</t>
    </rPh>
    <rPh sb="16" eb="17">
      <t>ヒ</t>
    </rPh>
    <rPh sb="18" eb="19">
      <t>ダイ</t>
    </rPh>
    <rPh sb="20" eb="21">
      <t>カイ</t>
    </rPh>
    <rPh sb="23" eb="24">
      <t>ガツ</t>
    </rPh>
    <rPh sb="25" eb="26">
      <t>ヒ</t>
    </rPh>
    <phoneticPr fontId="2"/>
  </si>
  <si>
    <t>中　止</t>
    <rPh sb="0" eb="1">
      <t>ナカ</t>
    </rPh>
    <rPh sb="2" eb="3">
      <t>トメ</t>
    </rPh>
    <phoneticPr fontId="2"/>
  </si>
  <si>
    <t>※全回中止の場合のみ</t>
    <rPh sb="1" eb="2">
      <t>ゼン</t>
    </rPh>
    <rPh sb="2" eb="3">
      <t>カイ</t>
    </rPh>
    <rPh sb="3" eb="5">
      <t>チュウシ</t>
    </rPh>
    <rPh sb="6" eb="8">
      <t>バアイ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</si>
</sst>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h&quot;時&quot;mm&quot;分&quot;;@"/>
    <numFmt numFmtId="177" formatCode="0_);[Red]\(0\)"/>
  </numFmts>
  <fonts count="46" x14ac:knownFonts="1">
    <font>
      <sz val="11"/>
      <name val="ＭＳ Ｐゴシック"/>
      <family val="3"/>
      <charset val="128"/>
    </font>
    <font>
      <sz val="9"/>
      <color theme="1"/>
      <name val="BIZ UDPゴシック"/>
      <family val="3"/>
      <charset val="128"/>
    </font>
    <font>
      <sz val="6"/>
      <name val="ＭＳ Ｐゴシック"/>
      <family val="3"/>
      <charset val="128"/>
    </font>
    <font>
      <sz val="11"/>
      <color theme="1"/>
      <name val="BIZ UDPゴシック"/>
      <family val="3"/>
      <charset val="128"/>
    </font>
    <font>
      <sz val="9"/>
      <name val="BIZ UDPゴシック"/>
      <family val="3"/>
      <charset val="128"/>
    </font>
    <font>
      <sz val="11"/>
      <name val="BIZ UDPゴシック"/>
      <family val="3"/>
      <charset val="128"/>
    </font>
    <font>
      <b/>
      <sz val="16"/>
      <color theme="1"/>
      <name val="BIZ UDPゴシック"/>
      <family val="3"/>
      <charset val="128"/>
    </font>
    <font>
      <sz val="8"/>
      <color theme="1"/>
      <name val="BIZ UDPゴシック"/>
      <family val="3"/>
      <charset val="128"/>
    </font>
    <font>
      <b/>
      <sz val="16"/>
      <name val="BIZ UDPゴシック"/>
      <family val="3"/>
      <charset val="128"/>
    </font>
    <font>
      <b/>
      <sz val="14"/>
      <color rgb="FFFF0000"/>
      <name val="BIZ UDPゴシック"/>
      <family val="3"/>
      <charset val="128"/>
    </font>
    <font>
      <b/>
      <sz val="8"/>
      <color theme="1"/>
      <name val="BIZ UDPゴシック"/>
      <family val="3"/>
      <charset val="128"/>
    </font>
    <font>
      <sz val="10"/>
      <color theme="1"/>
      <name val="BIZ UDPゴシック"/>
      <family val="3"/>
      <charset val="128"/>
    </font>
    <font>
      <sz val="10"/>
      <name val="BIZ UDPゴシック"/>
      <family val="3"/>
      <charset val="128"/>
    </font>
    <font>
      <sz val="11"/>
      <name val="Segoe UI Symbol"/>
      <family val="3"/>
    </font>
    <font>
      <sz val="10"/>
      <color theme="1"/>
      <name val="BIZ UDP明朝 Medium"/>
      <family val="1"/>
      <charset val="128"/>
    </font>
    <font>
      <sz val="10"/>
      <color rgb="FFFF0000"/>
      <name val="BIZ UDP明朝 Medium"/>
      <family val="1"/>
      <charset val="128"/>
    </font>
    <font>
      <sz val="8"/>
      <name val="BIZ UDPゴシック"/>
      <family val="3"/>
      <charset val="128"/>
    </font>
    <font>
      <sz val="10"/>
      <color indexed="8"/>
      <name val="BIZ UDPゴシック"/>
      <family val="3"/>
      <charset val="128"/>
    </font>
    <font>
      <b/>
      <sz val="12"/>
      <color theme="1"/>
      <name val="BIZ UDPゴシック"/>
      <family val="3"/>
      <charset val="128"/>
    </font>
    <font>
      <sz val="7"/>
      <color theme="1"/>
      <name val="BIZ UDPゴシック"/>
      <family val="3"/>
      <charset val="128"/>
    </font>
    <font>
      <b/>
      <sz val="12"/>
      <name val="BIZ UDPゴシック"/>
      <family val="3"/>
      <charset val="128"/>
    </font>
    <font>
      <sz val="14"/>
      <color theme="1"/>
      <name val="Segoe UI Symbol"/>
      <family val="2"/>
    </font>
    <font>
      <sz val="14"/>
      <color rgb="FFFF0000"/>
      <name val="Segoe UI Symbol"/>
      <family val="2"/>
    </font>
    <font>
      <sz val="10"/>
      <color theme="0"/>
      <name val="BIZ UDPゴシック"/>
      <family val="3"/>
      <charset val="128"/>
    </font>
    <font>
      <b/>
      <sz val="10"/>
      <color theme="1"/>
      <name val="BIZ UDPゴシック"/>
      <family val="3"/>
      <charset val="128"/>
    </font>
    <font>
      <sz val="12"/>
      <color theme="1"/>
      <name val="BIZ UDPゴシック"/>
      <family val="3"/>
      <charset val="128"/>
    </font>
    <font>
      <sz val="12"/>
      <name val="BIZ UDPゴシック"/>
      <family val="3"/>
      <charset val="128"/>
    </font>
    <font>
      <sz val="11"/>
      <color theme="1"/>
      <name val="Segoe UI Symbol"/>
      <family val="2"/>
    </font>
    <font>
      <sz val="10"/>
      <color rgb="FFFF0000"/>
      <name val="BIZ UDPゴシック"/>
      <family val="3"/>
      <charset val="128"/>
    </font>
    <font>
      <sz val="11"/>
      <color rgb="FFFF0000"/>
      <name val="Segoe UI Symbol"/>
      <family val="2"/>
    </font>
    <font>
      <sz val="11"/>
      <name val="Segoe UI Symbol"/>
      <family val="2"/>
    </font>
    <font>
      <sz val="10"/>
      <name val="BIZ UDP明朝 Medium"/>
      <family val="1"/>
      <charset val="128"/>
    </font>
    <font>
      <sz val="8"/>
      <color theme="1"/>
      <name val="Segoe UI Symbol"/>
      <family val="3"/>
    </font>
    <font>
      <b/>
      <sz val="9"/>
      <name val="BIZ UDPゴシック"/>
      <family val="3"/>
      <charset val="128"/>
    </font>
    <font>
      <sz val="8"/>
      <color theme="1" tint="0.499984740745262"/>
      <name val="BIZ UDPゴシック"/>
      <family val="3"/>
      <charset val="128"/>
    </font>
    <font>
      <sz val="11"/>
      <color theme="1" tint="0.499984740745262"/>
      <name val="BIZ UDPゴシック"/>
      <family val="3"/>
      <charset val="128"/>
    </font>
    <font>
      <sz val="9"/>
      <color rgb="FFFF0000"/>
      <name val="BIZ UDPゴシック"/>
      <family val="3"/>
      <charset val="128"/>
    </font>
    <font>
      <b/>
      <sz val="11"/>
      <name val="BIZ UDPゴシック"/>
      <family val="3"/>
      <charset val="128"/>
    </font>
    <font>
      <sz val="14"/>
      <name val="Segoe UI Symbol"/>
      <family val="2"/>
    </font>
    <font>
      <sz val="16"/>
      <name val="BIZ UDPゴシック"/>
      <family val="3"/>
      <charset val="128"/>
    </font>
    <font>
      <sz val="10"/>
      <name val="Segoe UI Symbol"/>
      <family val="2"/>
    </font>
    <font>
      <sz val="8"/>
      <name val="Segoe UI Symbol"/>
      <family val="3"/>
    </font>
    <font>
      <b/>
      <sz val="14"/>
      <name val="BIZ UDPゴシック"/>
      <family val="3"/>
      <charset val="128"/>
    </font>
    <font>
      <sz val="8"/>
      <color indexed="8"/>
      <name val="BIZ UDPゴシック"/>
      <family val="3"/>
      <charset val="128"/>
    </font>
    <font>
      <sz val="14"/>
      <name val="BIZ UDPゴシック"/>
      <family val="3"/>
      <charset val="128"/>
    </font>
    <font>
      <b/>
      <sz val="8"/>
      <name val="BIZ UDP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rgb="FFE5E5FF"/>
        <bgColor indexed="64"/>
      </patternFill>
    </fill>
  </fills>
  <borders count="25">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bottom/>
      <diagonal/>
    </border>
    <border>
      <left/>
      <right style="hair">
        <color indexed="64"/>
      </right>
      <top/>
      <bottom/>
      <diagonal/>
    </border>
    <border>
      <left style="thin">
        <color indexed="64"/>
      </left>
      <right style="hair">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405">
    <xf numFmtId="0" fontId="0" fillId="0" borderId="0" xfId="0">
      <alignment vertical="center"/>
    </xf>
    <xf numFmtId="0" fontId="3" fillId="0" borderId="0" xfId="0" applyFont="1">
      <alignment vertical="center"/>
    </xf>
    <xf numFmtId="0" fontId="1" fillId="0" borderId="0" xfId="0" applyFont="1">
      <alignment vertical="center"/>
    </xf>
    <xf numFmtId="0" fontId="5" fillId="0" borderId="0" xfId="0" applyFont="1">
      <alignment vertical="center"/>
    </xf>
    <xf numFmtId="0" fontId="1" fillId="0" borderId="0" xfId="0" applyFont="1" applyAlignment="1">
      <alignment horizontal="distributed" vertical="center"/>
    </xf>
    <xf numFmtId="49" fontId="1" fillId="0" borderId="0" xfId="0" applyNumberFormat="1" applyFont="1" applyAlignment="1">
      <alignment horizontal="center" vertical="center"/>
    </xf>
    <xf numFmtId="0" fontId="4" fillId="0" borderId="0" xfId="0" applyFont="1" applyAlignment="1">
      <alignment horizontal="distributed" vertical="center"/>
    </xf>
    <xf numFmtId="0" fontId="6" fillId="0" borderId="0" xfId="0" applyFont="1" applyAlignment="1">
      <alignment vertical="center" wrapText="1"/>
    </xf>
    <xf numFmtId="0" fontId="8" fillId="0" borderId="0" xfId="0" applyFont="1" applyAlignment="1">
      <alignment vertical="center" wrapText="1"/>
    </xf>
    <xf numFmtId="0" fontId="8" fillId="0" borderId="0" xfId="0" applyFont="1">
      <alignment vertical="center"/>
    </xf>
    <xf numFmtId="0" fontId="10" fillId="0" borderId="0" xfId="0" applyFont="1" applyAlignment="1">
      <alignment horizontal="center" vertical="center" wrapText="1"/>
    </xf>
    <xf numFmtId="0" fontId="3" fillId="0" borderId="0" xfId="0" applyFont="1" applyAlignment="1">
      <alignment horizontal="center" vertical="center"/>
    </xf>
    <xf numFmtId="0" fontId="9" fillId="0" borderId="0" xfId="0" applyFont="1" applyAlignment="1">
      <alignment horizontal="distributed" vertical="center"/>
    </xf>
    <xf numFmtId="0" fontId="6" fillId="0" borderId="0" xfId="0" applyFont="1" applyAlignment="1">
      <alignment horizontal="distributed" vertical="center" wrapText="1" indent="5"/>
    </xf>
    <xf numFmtId="0" fontId="8" fillId="0" borderId="0" xfId="0" applyFont="1" applyAlignment="1">
      <alignment horizontal="distributed" vertical="center" wrapText="1"/>
    </xf>
    <xf numFmtId="0" fontId="8" fillId="0" borderId="0" xfId="0" applyFont="1" applyAlignment="1">
      <alignment horizontal="distributed" vertical="center" wrapText="1" indent="5"/>
    </xf>
    <xf numFmtId="0" fontId="11" fillId="0" borderId="0" xfId="0" applyFont="1">
      <alignment vertical="center"/>
    </xf>
    <xf numFmtId="0" fontId="4" fillId="0" borderId="0" xfId="0" applyFont="1">
      <alignment vertical="center"/>
    </xf>
    <xf numFmtId="0" fontId="12" fillId="0" borderId="0" xfId="0" applyFont="1">
      <alignment vertical="center"/>
    </xf>
    <xf numFmtId="0" fontId="13" fillId="0" borderId="0" xfId="0" applyFont="1">
      <alignment vertical="center"/>
    </xf>
    <xf numFmtId="0" fontId="14" fillId="0" borderId="0" xfId="0" applyFont="1" applyAlignment="1" applyProtection="1">
      <alignment horizontal="center" vertical="center"/>
      <protection locked="0"/>
    </xf>
    <xf numFmtId="0" fontId="11" fillId="0" borderId="0" xfId="0" applyFont="1" applyAlignment="1">
      <alignment horizontal="center" vertical="center"/>
    </xf>
    <xf numFmtId="0" fontId="15" fillId="0" borderId="0" xfId="0" applyFont="1" applyAlignment="1">
      <alignment horizontal="center" vertical="center"/>
    </xf>
    <xf numFmtId="0" fontId="12" fillId="0" borderId="0" xfId="0" applyFont="1" applyAlignment="1">
      <alignment horizontal="center" vertical="center"/>
    </xf>
    <xf numFmtId="0" fontId="7" fillId="0" borderId="0" xfId="0" applyFont="1" applyAlignment="1">
      <alignment horizontal="left" vertical="center"/>
    </xf>
    <xf numFmtId="0" fontId="7" fillId="0" borderId="0" xfId="0" applyFont="1" applyAlignment="1">
      <alignment horizontal="center" vertical="center"/>
    </xf>
    <xf numFmtId="0" fontId="16" fillId="0" borderId="0" xfId="0" applyFont="1">
      <alignment vertical="center"/>
    </xf>
    <xf numFmtId="0" fontId="14" fillId="0" borderId="0" xfId="0" applyFont="1" applyAlignment="1" applyProtection="1">
      <alignment horizontal="left" vertical="center" wrapText="1" indent="1"/>
      <protection locked="0"/>
    </xf>
    <xf numFmtId="0" fontId="11" fillId="0" borderId="0" xfId="0" applyFont="1" applyAlignment="1">
      <alignment horizontal="center" vertical="center" wrapText="1"/>
    </xf>
    <xf numFmtId="0" fontId="14" fillId="0" borderId="0" xfId="0" applyFont="1" applyAlignment="1" applyProtection="1">
      <alignment horizontal="left" vertical="center" indent="1"/>
      <protection locked="0"/>
    </xf>
    <xf numFmtId="0" fontId="15" fillId="0" borderId="9"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9" xfId="0" applyFont="1" applyBorder="1" applyAlignment="1">
      <alignment horizontal="center" vertical="center"/>
    </xf>
    <xf numFmtId="0" fontId="15" fillId="0" borderId="9" xfId="0" applyFont="1" applyBorder="1" applyAlignment="1">
      <alignment horizontal="left" vertical="center" indent="1"/>
    </xf>
    <xf numFmtId="0" fontId="3" fillId="0" borderId="0" xfId="0" applyFont="1" applyAlignment="1" applyProtection="1">
      <alignment horizontal="left" vertical="center" indent="1"/>
      <protection locked="0"/>
    </xf>
    <xf numFmtId="0" fontId="16" fillId="0" borderId="0" xfId="0" applyFont="1" applyAlignment="1">
      <alignment horizontal="center" vertical="center"/>
    </xf>
    <xf numFmtId="0" fontId="15" fillId="0" borderId="0" xfId="0" applyFont="1" applyAlignment="1">
      <alignment horizontal="left" vertical="center" indent="1"/>
    </xf>
    <xf numFmtId="0" fontId="19" fillId="0" borderId="0" xfId="0" applyFont="1">
      <alignment vertical="center"/>
    </xf>
    <xf numFmtId="0" fontId="1" fillId="0" borderId="14" xfId="0" applyFont="1" applyBorder="1" applyAlignment="1">
      <alignment horizontal="center" vertical="center"/>
    </xf>
    <xf numFmtId="176" fontId="1" fillId="0" borderId="14" xfId="0" applyNumberFormat="1" applyFont="1" applyBorder="1" applyAlignment="1">
      <alignment horizontal="center" vertical="center" shrinkToFit="1"/>
    </xf>
    <xf numFmtId="0" fontId="11" fillId="0" borderId="15" xfId="0" applyFont="1" applyBorder="1">
      <alignment vertical="center"/>
    </xf>
    <xf numFmtId="0" fontId="15" fillId="0" borderId="9" xfId="0" applyFont="1" applyBorder="1" applyAlignment="1">
      <alignment horizontal="center" vertical="center"/>
    </xf>
    <xf numFmtId="0" fontId="4" fillId="0" borderId="9" xfId="0" applyFont="1" applyBorder="1" applyAlignment="1">
      <alignment horizontal="center" vertical="center"/>
    </xf>
    <xf numFmtId="177" fontId="15" fillId="0" borderId="9" xfId="0" applyNumberFormat="1" applyFont="1" applyBorder="1" applyAlignment="1">
      <alignment horizontal="center" vertical="center" shrinkToFit="1"/>
    </xf>
    <xf numFmtId="0" fontId="12" fillId="0" borderId="9" xfId="0" applyFont="1" applyBorder="1">
      <alignment vertical="center"/>
    </xf>
    <xf numFmtId="176" fontId="4" fillId="0" borderId="9" xfId="0" applyNumberFormat="1" applyFont="1" applyBorder="1" applyAlignment="1">
      <alignment horizontal="center" vertical="center" shrinkToFit="1"/>
    </xf>
    <xf numFmtId="0" fontId="4" fillId="0" borderId="12" xfId="0" applyFont="1" applyBorder="1" applyAlignment="1">
      <alignment horizontal="center" vertical="center"/>
    </xf>
    <xf numFmtId="0" fontId="12" fillId="0" borderId="15" xfId="0" applyFont="1" applyBorder="1">
      <alignment vertical="center"/>
    </xf>
    <xf numFmtId="0" fontId="3" fillId="0" borderId="12" xfId="0" applyFont="1" applyBorder="1">
      <alignment vertical="center"/>
    </xf>
    <xf numFmtId="0" fontId="11" fillId="0" borderId="12" xfId="0" applyFont="1" applyBorder="1" applyAlignment="1">
      <alignment horizontal="center" vertical="center"/>
    </xf>
    <xf numFmtId="0" fontId="11" fillId="0" borderId="12" xfId="0" applyFont="1" applyBorder="1">
      <alignment vertical="center"/>
    </xf>
    <xf numFmtId="0" fontId="11" fillId="0" borderId="13" xfId="0" applyFont="1" applyBorder="1">
      <alignment vertical="center"/>
    </xf>
    <xf numFmtId="0" fontId="5" fillId="0" borderId="12" xfId="0" applyFont="1" applyBorder="1">
      <alignment vertical="center"/>
    </xf>
    <xf numFmtId="0" fontId="12" fillId="0" borderId="12" xfId="0" applyFont="1" applyBorder="1" applyAlignment="1">
      <alignment horizontal="center" vertical="center"/>
    </xf>
    <xf numFmtId="0" fontId="12" fillId="0" borderId="12" xfId="0" applyFont="1" applyBorder="1">
      <alignment vertical="center"/>
    </xf>
    <xf numFmtId="0" fontId="12" fillId="0" borderId="13" xfId="0" applyFont="1" applyBorder="1">
      <alignment vertical="center"/>
    </xf>
    <xf numFmtId="0" fontId="11" fillId="0" borderId="14" xfId="0" applyFont="1" applyBorder="1">
      <alignment vertical="center"/>
    </xf>
    <xf numFmtId="0" fontId="3" fillId="0" borderId="14" xfId="0" applyFont="1" applyBorder="1">
      <alignment vertical="center"/>
    </xf>
    <xf numFmtId="0" fontId="23" fillId="0" borderId="14" xfId="0" applyFont="1" applyBorder="1">
      <alignment vertical="center"/>
    </xf>
    <xf numFmtId="0" fontId="23" fillId="0" borderId="0" xfId="0" applyFont="1">
      <alignment vertical="center"/>
    </xf>
    <xf numFmtId="0" fontId="24" fillId="0" borderId="0" xfId="0" applyFont="1" applyAlignment="1">
      <alignment horizontal="left" vertical="center"/>
    </xf>
    <xf numFmtId="0" fontId="15" fillId="0" borderId="0" xfId="0" applyFont="1" applyAlignment="1">
      <alignment horizontal="left" vertical="center" wrapText="1" indent="1"/>
    </xf>
    <xf numFmtId="0" fontId="1" fillId="0" borderId="0" xfId="0" applyFont="1" applyAlignment="1">
      <alignment horizontal="center" vertical="center"/>
    </xf>
    <xf numFmtId="0" fontId="1" fillId="0" borderId="0" xfId="0" applyFont="1" applyAlignment="1">
      <alignment horizontal="left" vertical="center" indent="1"/>
    </xf>
    <xf numFmtId="0" fontId="4" fillId="0" borderId="0" xfId="0" applyFont="1" applyAlignment="1">
      <alignment horizontal="left" vertical="center" indent="1"/>
    </xf>
    <xf numFmtId="0" fontId="4" fillId="0" borderId="0" xfId="0" applyFont="1" applyAlignment="1">
      <alignment horizontal="center" vertical="center"/>
    </xf>
    <xf numFmtId="0" fontId="7" fillId="0" borderId="0" xfId="0" applyFont="1" applyAlignment="1">
      <alignment horizontal="distributed" vertical="center"/>
    </xf>
    <xf numFmtId="49" fontId="7" fillId="0" borderId="0" xfId="0" applyNumberFormat="1" applyFont="1" applyAlignment="1">
      <alignment horizontal="center" vertical="center"/>
    </xf>
    <xf numFmtId="0" fontId="16" fillId="0" borderId="0" xfId="0" applyFont="1" applyAlignment="1">
      <alignment horizontal="distributed" vertical="center"/>
    </xf>
    <xf numFmtId="49" fontId="16" fillId="0" borderId="0" xfId="0" applyNumberFormat="1" applyFont="1" applyAlignment="1">
      <alignment horizontal="center" vertical="center"/>
    </xf>
    <xf numFmtId="0" fontId="1" fillId="0" borderId="0" xfId="0" applyFont="1" applyAlignment="1">
      <alignment horizontal="left" vertical="center" wrapText="1" indent="1"/>
    </xf>
    <xf numFmtId="0" fontId="4" fillId="0" borderId="0" xfId="0" applyFont="1" applyAlignment="1">
      <alignment horizontal="left" vertical="center" wrapText="1" indent="1"/>
    </xf>
    <xf numFmtId="177" fontId="14" fillId="0" borderId="12" xfId="0" applyNumberFormat="1" applyFont="1" applyBorder="1" applyAlignment="1">
      <alignment horizontal="center" vertical="center" shrinkToFit="1"/>
    </xf>
    <xf numFmtId="0" fontId="1" fillId="0" borderId="12" xfId="0" applyFont="1" applyBorder="1" applyAlignment="1">
      <alignment horizontal="center" vertical="center"/>
    </xf>
    <xf numFmtId="0" fontId="14" fillId="0" borderId="12" xfId="0" applyFont="1" applyBorder="1">
      <alignment vertical="center"/>
    </xf>
    <xf numFmtId="176" fontId="1" fillId="0" borderId="12" xfId="0" applyNumberFormat="1" applyFont="1" applyBorder="1" applyAlignment="1">
      <alignment horizontal="center" vertical="center" shrinkToFit="1"/>
    </xf>
    <xf numFmtId="0" fontId="1" fillId="0" borderId="12" xfId="0" applyFont="1" applyBorder="1" applyAlignment="1">
      <alignment horizontal="left" vertical="center" shrinkToFit="1"/>
    </xf>
    <xf numFmtId="0" fontId="3" fillId="0" borderId="13" xfId="0" applyFont="1" applyBorder="1">
      <alignment vertical="center"/>
    </xf>
    <xf numFmtId="177" fontId="15" fillId="0" borderId="12" xfId="0" applyNumberFormat="1" applyFont="1" applyBorder="1" applyAlignment="1">
      <alignment horizontal="center" vertical="center" shrinkToFit="1"/>
    </xf>
    <xf numFmtId="0" fontId="15" fillId="0" borderId="12" xfId="0" applyFont="1" applyBorder="1" applyAlignment="1">
      <alignment horizontal="center" vertical="center"/>
    </xf>
    <xf numFmtId="176" fontId="4" fillId="0" borderId="12" xfId="0" applyNumberFormat="1" applyFont="1" applyBorder="1" applyAlignment="1">
      <alignment horizontal="center" vertical="center" shrinkToFit="1"/>
    </xf>
    <xf numFmtId="0" fontId="15" fillId="0" borderId="12" xfId="0" applyFont="1" applyBorder="1" applyAlignment="1">
      <alignment horizontal="center" vertical="center" shrinkToFit="1"/>
    </xf>
    <xf numFmtId="0" fontId="4" fillId="0" borderId="12" xfId="0" applyFont="1" applyBorder="1" applyAlignment="1">
      <alignment horizontal="left" vertical="center" shrinkToFit="1"/>
    </xf>
    <xf numFmtId="0" fontId="5" fillId="0" borderId="13" xfId="0" applyFont="1" applyBorder="1">
      <alignment vertical="center"/>
    </xf>
    <xf numFmtId="0" fontId="27" fillId="0" borderId="11" xfId="0" applyFont="1" applyBorder="1" applyAlignment="1" applyProtection="1">
      <alignment horizontal="right" vertical="center"/>
      <protection locked="0"/>
    </xf>
    <xf numFmtId="0" fontId="27" fillId="0" borderId="12" xfId="0" applyFont="1" applyBorder="1" applyAlignment="1" applyProtection="1">
      <alignment horizontal="right" vertical="center"/>
      <protection locked="0"/>
    </xf>
    <xf numFmtId="0" fontId="29" fillId="0" borderId="11" xfId="0" applyFont="1" applyBorder="1" applyAlignment="1" applyProtection="1">
      <alignment horizontal="right" vertical="center"/>
      <protection locked="0"/>
    </xf>
    <xf numFmtId="0" fontId="30" fillId="0" borderId="12" xfId="0" applyFont="1" applyBorder="1" applyAlignment="1" applyProtection="1">
      <alignment horizontal="right" vertical="center"/>
      <protection locked="0"/>
    </xf>
    <xf numFmtId="0" fontId="30" fillId="0" borderId="11" xfId="0" applyFont="1" applyBorder="1" applyAlignment="1" applyProtection="1">
      <alignment horizontal="right" vertical="center"/>
      <protection locked="0"/>
    </xf>
    <xf numFmtId="0" fontId="29" fillId="0" borderId="12" xfId="0" applyFont="1" applyBorder="1" applyAlignment="1" applyProtection="1">
      <alignment horizontal="right" vertical="center"/>
      <protection locked="0"/>
    </xf>
    <xf numFmtId="177" fontId="31" fillId="0" borderId="12" xfId="0" applyNumberFormat="1" applyFont="1" applyBorder="1" applyAlignment="1">
      <alignment horizontal="center" vertical="center" shrinkToFit="1"/>
    </xf>
    <xf numFmtId="0" fontId="31" fillId="0" borderId="12" xfId="0" applyFont="1" applyBorder="1">
      <alignment vertical="center"/>
    </xf>
    <xf numFmtId="0" fontId="7" fillId="0" borderId="0" xfId="0" applyFont="1">
      <alignment vertical="center"/>
    </xf>
    <xf numFmtId="0" fontId="32" fillId="0" borderId="0" xfId="0" applyFont="1">
      <alignment vertical="center"/>
    </xf>
    <xf numFmtId="0" fontId="33" fillId="0" borderId="0" xfId="0" applyFont="1" applyAlignment="1">
      <alignment vertical="center" wrapText="1"/>
    </xf>
    <xf numFmtId="49" fontId="4" fillId="0" borderId="0" xfId="0" applyNumberFormat="1" applyFont="1" applyAlignment="1">
      <alignment horizontal="center" vertical="center"/>
    </xf>
    <xf numFmtId="0" fontId="8" fillId="0" borderId="0" xfId="0" applyFont="1" applyAlignment="1">
      <alignment wrapText="1"/>
    </xf>
    <xf numFmtId="0" fontId="34" fillId="0" borderId="0" xfId="0" applyFont="1" applyAlignment="1">
      <alignment horizontal="center" vertical="center" wrapText="1"/>
    </xf>
    <xf numFmtId="0" fontId="35" fillId="0" borderId="0" xfId="0" applyFont="1" applyAlignment="1">
      <alignment horizontal="center" vertical="center"/>
    </xf>
    <xf numFmtId="0" fontId="8" fillId="0" borderId="0" xfId="0" applyFont="1" applyAlignment="1">
      <alignment horizontal="distributed" vertical="center" wrapText="1" indent="2"/>
    </xf>
    <xf numFmtId="0" fontId="31" fillId="0" borderId="0" xfId="0" applyFont="1" applyAlignment="1" applyProtection="1">
      <alignment horizontal="center" vertical="center"/>
      <protection locked="0"/>
    </xf>
    <xf numFmtId="0" fontId="4" fillId="0" borderId="0" xfId="0" applyFont="1" applyAlignment="1"/>
    <xf numFmtId="0" fontId="12" fillId="0" borderId="9" xfId="0" applyFont="1" applyBorder="1" applyAlignment="1">
      <alignment horizontal="center" vertical="center"/>
    </xf>
    <xf numFmtId="0" fontId="15" fillId="0" borderId="9" xfId="0" applyFont="1" applyBorder="1" applyAlignment="1">
      <alignment horizontal="left" vertical="center" wrapText="1" indent="1"/>
    </xf>
    <xf numFmtId="0" fontId="12" fillId="0" borderId="9" xfId="0" applyFont="1" applyBorder="1" applyAlignment="1">
      <alignment horizontal="center" vertical="center" wrapText="1"/>
    </xf>
    <xf numFmtId="0" fontId="16" fillId="0" borderId="9" xfId="0" applyFont="1" applyBorder="1" applyAlignment="1">
      <alignment horizontal="left" vertical="center" indent="1"/>
    </xf>
    <xf numFmtId="0" fontId="12" fillId="0" borderId="0" xfId="0" applyFont="1" applyAlignment="1">
      <alignment horizontal="center" vertical="center" wrapText="1"/>
    </xf>
    <xf numFmtId="0" fontId="31" fillId="0" borderId="0" xfId="0" applyFont="1" applyAlignment="1">
      <alignment horizontal="left" vertical="center" indent="1"/>
    </xf>
    <xf numFmtId="0" fontId="31" fillId="0" borderId="0" xfId="0" applyFont="1" applyAlignment="1">
      <alignment horizontal="left" vertical="center" wrapText="1" indent="1"/>
    </xf>
    <xf numFmtId="0" fontId="16" fillId="0" borderId="9" xfId="0" applyFont="1" applyBorder="1">
      <alignment vertical="center"/>
    </xf>
    <xf numFmtId="0" fontId="5" fillId="0" borderId="21" xfId="0" applyFont="1" applyBorder="1">
      <alignment vertical="center"/>
    </xf>
    <xf numFmtId="0" fontId="4" fillId="0" borderId="14" xfId="0" applyFont="1" applyBorder="1" applyAlignment="1">
      <alignment horizontal="center" vertical="center"/>
    </xf>
    <xf numFmtId="176" fontId="4" fillId="0" borderId="14" xfId="0" applyNumberFormat="1" applyFont="1" applyBorder="1" applyAlignment="1">
      <alignment horizontal="center" vertical="center" shrinkToFit="1"/>
    </xf>
    <xf numFmtId="0" fontId="5" fillId="0" borderId="0" xfId="0" applyFont="1" applyAlignment="1">
      <alignment vertical="center" wrapText="1"/>
    </xf>
    <xf numFmtId="0" fontId="12" fillId="0" borderId="12" xfId="0" applyFont="1" applyBorder="1" applyProtection="1">
      <alignment vertical="center"/>
      <protection locked="0"/>
    </xf>
    <xf numFmtId="0" fontId="12" fillId="0" borderId="13" xfId="0" applyFont="1" applyBorder="1" applyProtection="1">
      <alignment vertical="center"/>
      <protection locked="0"/>
    </xf>
    <xf numFmtId="0" fontId="12" fillId="0" borderId="0" xfId="0" applyFont="1" applyAlignment="1">
      <alignment horizontal="distributed" vertical="center" indent="1"/>
    </xf>
    <xf numFmtId="0" fontId="38" fillId="0" borderId="0" xfId="0" applyFont="1" applyAlignment="1" applyProtection="1">
      <alignment horizontal="center" vertical="center"/>
      <protection locked="0"/>
    </xf>
    <xf numFmtId="0" fontId="12" fillId="0" borderId="0" xfId="0" applyFont="1" applyAlignment="1" applyProtection="1">
      <alignment horizontal="distributed" vertical="center"/>
      <protection locked="0"/>
    </xf>
    <xf numFmtId="177" fontId="31" fillId="0" borderId="12" xfId="0" applyNumberFormat="1" applyFont="1" applyBorder="1" applyAlignment="1" applyProtection="1">
      <alignment horizontal="center" vertical="center" shrinkToFit="1"/>
      <protection locked="0"/>
    </xf>
    <xf numFmtId="0" fontId="31" fillId="0" borderId="12" xfId="0" applyFont="1" applyBorder="1" applyAlignment="1" applyProtection="1">
      <alignment horizontal="center" vertical="center"/>
      <protection locked="0"/>
    </xf>
    <xf numFmtId="0" fontId="31" fillId="0" borderId="12" xfId="0" applyFont="1" applyBorder="1" applyAlignment="1" applyProtection="1">
      <alignment horizontal="center" vertical="center" shrinkToFit="1"/>
      <protection locked="0"/>
    </xf>
    <xf numFmtId="0" fontId="4" fillId="0" borderId="13" xfId="0" applyFont="1" applyBorder="1" applyAlignment="1">
      <alignment horizontal="center" vertical="center" shrinkToFit="1"/>
    </xf>
    <xf numFmtId="0" fontId="15" fillId="0" borderId="12" xfId="0" applyFont="1" applyBorder="1">
      <alignment vertical="center"/>
    </xf>
    <xf numFmtId="0" fontId="16" fillId="0" borderId="14" xfId="0" applyFont="1" applyBorder="1">
      <alignment vertical="center"/>
    </xf>
    <xf numFmtId="0" fontId="41" fillId="0" borderId="0" xfId="0" applyFont="1">
      <alignment vertical="center"/>
    </xf>
    <xf numFmtId="177" fontId="11" fillId="0" borderId="0" xfId="0" applyNumberFormat="1" applyFont="1">
      <alignment vertical="center"/>
    </xf>
    <xf numFmtId="0" fontId="1" fillId="2" borderId="11" xfId="0" applyFont="1" applyFill="1" applyBorder="1" applyAlignment="1">
      <alignment horizontal="center" vertical="center"/>
    </xf>
    <xf numFmtId="0" fontId="1" fillId="2" borderId="13" xfId="0" applyFont="1" applyFill="1" applyBorder="1" applyAlignment="1">
      <alignment horizontal="center" vertical="center"/>
    </xf>
    <xf numFmtId="0" fontId="14" fillId="0" borderId="11" xfId="0" applyFont="1" applyBorder="1" applyAlignment="1">
      <alignment horizontal="left" vertical="center" wrapText="1" indent="1"/>
    </xf>
    <xf numFmtId="0" fontId="14" fillId="0" borderId="12" xfId="0" applyFont="1" applyBorder="1" applyAlignment="1">
      <alignment horizontal="left" vertical="center" wrapText="1" indent="1"/>
    </xf>
    <xf numFmtId="0" fontId="14" fillId="0" borderId="13" xfId="0" applyFont="1" applyBorder="1" applyAlignment="1">
      <alignment horizontal="left" vertical="center" wrapText="1" indent="1"/>
    </xf>
    <xf numFmtId="0" fontId="4" fillId="2" borderId="11" xfId="0" applyFont="1" applyFill="1" applyBorder="1" applyAlignment="1">
      <alignment horizontal="center" vertical="center"/>
    </xf>
    <xf numFmtId="0" fontId="4" fillId="2" borderId="13" xfId="0" applyFont="1" applyFill="1" applyBorder="1" applyAlignment="1">
      <alignment horizontal="center" vertical="center"/>
    </xf>
    <xf numFmtId="0" fontId="31" fillId="0" borderId="11" xfId="0" applyFont="1" applyBorder="1" applyAlignment="1">
      <alignment horizontal="left" vertical="center" wrapText="1" indent="1"/>
    </xf>
    <xf numFmtId="0" fontId="31" fillId="0" borderId="12" xfId="0" applyFont="1" applyBorder="1" applyAlignment="1">
      <alignment horizontal="left" vertical="center" wrapText="1" indent="1"/>
    </xf>
    <xf numFmtId="0" fontId="31" fillId="0" borderId="13" xfId="0" applyFont="1" applyBorder="1" applyAlignment="1">
      <alignment horizontal="left" vertical="center" wrapText="1" indent="1"/>
    </xf>
    <xf numFmtId="0" fontId="4" fillId="2" borderId="17"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21" xfId="0" applyFont="1" applyFill="1" applyBorder="1" applyAlignment="1">
      <alignment horizontal="center" vertical="center"/>
    </xf>
    <xf numFmtId="0" fontId="4" fillId="2" borderId="22" xfId="0" applyFont="1" applyFill="1" applyBorder="1" applyAlignment="1">
      <alignment horizontal="center" vertical="center"/>
    </xf>
    <xf numFmtId="0" fontId="31" fillId="0" borderId="12" xfId="0" applyFont="1" applyBorder="1" applyAlignment="1">
      <alignment horizontal="center" vertical="center"/>
    </xf>
    <xf numFmtId="0" fontId="31" fillId="0" borderId="13" xfId="0" applyFont="1" applyBorder="1" applyAlignment="1">
      <alignment horizontal="center" vertical="center"/>
    </xf>
    <xf numFmtId="0" fontId="4" fillId="2" borderId="11" xfId="0" applyFont="1" applyFill="1" applyBorder="1" applyAlignment="1" applyProtection="1">
      <alignment horizontal="center" vertical="center"/>
      <protection locked="0"/>
    </xf>
    <xf numFmtId="0" fontId="4" fillId="2" borderId="12" xfId="0" applyFont="1" applyFill="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31" fillId="0" borderId="11" xfId="0" applyFont="1" applyBorder="1" applyAlignment="1">
      <alignment horizontal="left" vertical="center" indent="1"/>
    </xf>
    <xf numFmtId="0" fontId="31" fillId="0" borderId="12" xfId="0" applyFont="1" applyBorder="1" applyAlignment="1">
      <alignment horizontal="left" vertical="center" indent="1"/>
    </xf>
    <xf numFmtId="0" fontId="4" fillId="2" borderId="12" xfId="0" applyFont="1" applyFill="1" applyBorder="1" applyAlignment="1">
      <alignment horizontal="center" vertical="center"/>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1" fillId="2" borderId="17" xfId="0" applyFont="1" applyFill="1" applyBorder="1" applyAlignment="1">
      <alignment horizontal="center" vertical="center"/>
    </xf>
    <xf numFmtId="0" fontId="1" fillId="2" borderId="15" xfId="0" applyFont="1" applyFill="1" applyBorder="1" applyAlignment="1">
      <alignment horizontal="center" vertical="center"/>
    </xf>
    <xf numFmtId="0" fontId="1" fillId="2" borderId="21" xfId="0" applyFont="1" applyFill="1" applyBorder="1" applyAlignment="1">
      <alignment horizontal="center" vertical="center"/>
    </xf>
    <xf numFmtId="0" fontId="1" fillId="2" borderId="22" xfId="0" applyFont="1" applyFill="1" applyBorder="1" applyAlignment="1">
      <alignment horizontal="center" vertical="center"/>
    </xf>
    <xf numFmtId="0" fontId="14" fillId="0" borderId="12" xfId="0" applyFont="1" applyBorder="1" applyAlignment="1">
      <alignment horizontal="center" vertical="center"/>
    </xf>
    <xf numFmtId="0" fontId="14" fillId="0" borderId="13" xfId="0" applyFont="1" applyBorder="1" applyAlignment="1">
      <alignment horizontal="center" vertical="center"/>
    </xf>
    <xf numFmtId="0" fontId="1" fillId="2" borderId="11" xfId="0" applyFont="1" applyFill="1" applyBorder="1" applyAlignment="1" applyProtection="1">
      <alignment horizontal="center" vertical="center"/>
      <protection locked="0"/>
    </xf>
    <xf numFmtId="0" fontId="1" fillId="2" borderId="12" xfId="0" applyFont="1" applyFill="1" applyBorder="1" applyAlignment="1" applyProtection="1">
      <alignment horizontal="center" vertical="center"/>
      <protection locked="0"/>
    </xf>
    <xf numFmtId="0" fontId="1" fillId="0" borderId="12" xfId="0" applyFont="1" applyBorder="1" applyAlignment="1" applyProtection="1">
      <alignment horizontal="center" vertical="center"/>
      <protection locked="0"/>
    </xf>
    <xf numFmtId="0" fontId="14" fillId="0" borderId="11" xfId="0" applyFont="1" applyBorder="1" applyAlignment="1">
      <alignment horizontal="left" vertical="center" indent="1"/>
    </xf>
    <xf numFmtId="0" fontId="14" fillId="0" borderId="12" xfId="0" applyFont="1" applyBorder="1" applyAlignment="1">
      <alignment horizontal="left" vertical="center" indent="1"/>
    </xf>
    <xf numFmtId="0" fontId="1" fillId="2" borderId="12" xfId="0" applyFont="1" applyFill="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15" fillId="0" borderId="11" xfId="0" applyFont="1" applyBorder="1" applyAlignment="1">
      <alignment horizontal="left" vertical="center" wrapText="1" indent="1"/>
    </xf>
    <xf numFmtId="0" fontId="15" fillId="0" borderId="12" xfId="0" applyFont="1" applyBorder="1" applyAlignment="1">
      <alignment horizontal="left" vertical="center" indent="1"/>
    </xf>
    <xf numFmtId="0" fontId="15" fillId="0" borderId="13" xfId="0" applyFont="1" applyBorder="1" applyAlignment="1">
      <alignment horizontal="left" vertical="center" indent="1"/>
    </xf>
    <xf numFmtId="0" fontId="11" fillId="2" borderId="17" xfId="0" applyFont="1" applyFill="1" applyBorder="1" applyAlignment="1">
      <alignment horizontal="center" vertical="distributed" textRotation="255" indent="3"/>
    </xf>
    <xf numFmtId="0" fontId="11" fillId="2" borderId="15" xfId="0" applyFont="1" applyFill="1" applyBorder="1" applyAlignment="1">
      <alignment horizontal="center" vertical="distributed" textRotation="255" indent="3"/>
    </xf>
    <xf numFmtId="0" fontId="11" fillId="2" borderId="21" xfId="0" applyFont="1" applyFill="1" applyBorder="1" applyAlignment="1">
      <alignment horizontal="center" vertical="distributed" textRotation="255" indent="3"/>
    </xf>
    <xf numFmtId="0" fontId="11" fillId="2" borderId="22" xfId="0" applyFont="1" applyFill="1" applyBorder="1" applyAlignment="1">
      <alignment horizontal="center" vertical="distributed" textRotation="255" indent="3"/>
    </xf>
    <xf numFmtId="0" fontId="11" fillId="2" borderId="19" xfId="0" applyFont="1" applyFill="1" applyBorder="1" applyAlignment="1">
      <alignment horizontal="center" vertical="distributed" textRotation="255" indent="3"/>
    </xf>
    <xf numFmtId="0" fontId="11" fillId="2" borderId="20" xfId="0" applyFont="1" applyFill="1" applyBorder="1" applyAlignment="1">
      <alignment horizontal="center" vertical="distributed" textRotation="255" indent="3"/>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2" fillId="2" borderId="17" xfId="0" applyFont="1" applyFill="1" applyBorder="1" applyAlignment="1">
      <alignment horizontal="center" vertical="distributed" textRotation="255" indent="3"/>
    </xf>
    <xf numFmtId="0" fontId="12" fillId="2" borderId="15" xfId="0" applyFont="1" applyFill="1" applyBorder="1" applyAlignment="1">
      <alignment horizontal="center" vertical="distributed" textRotation="255" indent="3"/>
    </xf>
    <xf numFmtId="0" fontId="12" fillId="2" borderId="21" xfId="0" applyFont="1" applyFill="1" applyBorder="1" applyAlignment="1">
      <alignment horizontal="center" vertical="distributed" textRotation="255" indent="3"/>
    </xf>
    <xf numFmtId="0" fontId="12" fillId="2" borderId="22" xfId="0" applyFont="1" applyFill="1" applyBorder="1" applyAlignment="1">
      <alignment horizontal="center" vertical="distributed" textRotation="255" indent="3"/>
    </xf>
    <xf numFmtId="0" fontId="12" fillId="2" borderId="19" xfId="0" applyFont="1" applyFill="1" applyBorder="1" applyAlignment="1">
      <alignment horizontal="center" vertical="distributed" textRotation="255" indent="3"/>
    </xf>
    <xf numFmtId="0" fontId="12" fillId="2" borderId="20" xfId="0" applyFont="1" applyFill="1" applyBorder="1" applyAlignment="1">
      <alignment horizontal="center" vertical="distributed" textRotation="255" indent="3"/>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15" fillId="0" borderId="12" xfId="0" applyFont="1" applyBorder="1" applyAlignment="1">
      <alignment horizontal="center" vertical="center"/>
    </xf>
    <xf numFmtId="0" fontId="15" fillId="0" borderId="13" xfId="0" applyFont="1" applyBorder="1" applyAlignment="1">
      <alignment horizontal="center" vertical="center"/>
    </xf>
    <xf numFmtId="0" fontId="15" fillId="0" borderId="11" xfId="0" applyFont="1" applyBorder="1" applyAlignment="1">
      <alignment horizontal="center" vertical="center"/>
    </xf>
    <xf numFmtId="0" fontId="4" fillId="2" borderId="10" xfId="0" applyFont="1" applyFill="1" applyBorder="1" applyAlignment="1">
      <alignment horizontal="center" vertical="center"/>
    </xf>
    <xf numFmtId="0" fontId="28" fillId="0" borderId="12" xfId="0" applyFont="1" applyBorder="1" applyAlignment="1">
      <alignment horizontal="center" vertical="center"/>
    </xf>
    <xf numFmtId="0" fontId="28" fillId="0" borderId="13" xfId="0" applyFont="1" applyBorder="1" applyAlignment="1">
      <alignment horizontal="center" vertical="center"/>
    </xf>
    <xf numFmtId="0" fontId="15" fillId="0" borderId="10" xfId="0" applyFont="1" applyBorder="1" applyAlignment="1">
      <alignment horizontal="center" vertical="center"/>
    </xf>
    <xf numFmtId="0" fontId="15" fillId="0" borderId="11" xfId="0" applyFont="1" applyBorder="1" applyAlignment="1">
      <alignment horizontal="left" vertical="center" indent="1"/>
    </xf>
    <xf numFmtId="0" fontId="4" fillId="0" borderId="0" xfId="0" applyFont="1" applyAlignment="1">
      <alignment horizontal="distributed" vertical="center"/>
    </xf>
    <xf numFmtId="49" fontId="4" fillId="0" borderId="0" xfId="0" applyNumberFormat="1" applyFont="1" applyAlignment="1">
      <alignment horizontal="center" vertical="center"/>
    </xf>
    <xf numFmtId="0" fontId="18" fillId="0" borderId="0" xfId="0" applyFont="1" applyAlignment="1">
      <alignment horizontal="left" vertical="center" wrapText="1"/>
    </xf>
    <xf numFmtId="0" fontId="20" fillId="0" borderId="9" xfId="0" applyFont="1" applyBorder="1" applyAlignment="1">
      <alignment horizontal="left" vertical="center" wrapText="1"/>
    </xf>
    <xf numFmtId="0" fontId="1" fillId="0" borderId="10" xfId="0" applyFont="1" applyBorder="1" applyAlignment="1">
      <alignment horizontal="left" vertical="center" indent="2"/>
    </xf>
    <xf numFmtId="0" fontId="7" fillId="2" borderId="10" xfId="0" applyFont="1" applyFill="1" applyBorder="1" applyAlignment="1">
      <alignment horizontal="center" vertical="center"/>
    </xf>
    <xf numFmtId="0" fontId="1" fillId="0" borderId="0" xfId="0" applyFont="1" applyAlignment="1">
      <alignment horizontal="distributed" vertical="center"/>
    </xf>
    <xf numFmtId="49" fontId="1" fillId="0" borderId="0" xfId="0" applyNumberFormat="1" applyFont="1" applyAlignment="1">
      <alignment horizontal="center" vertical="center"/>
    </xf>
    <xf numFmtId="0" fontId="1" fillId="2" borderId="11"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0" borderId="17" xfId="0" applyFont="1" applyBorder="1" applyAlignment="1">
      <alignment horizontal="center" vertical="center"/>
    </xf>
    <xf numFmtId="0" fontId="1" fillId="0" borderId="14" xfId="0" applyFont="1" applyBorder="1" applyAlignment="1">
      <alignment horizontal="center" vertical="center"/>
    </xf>
    <xf numFmtId="0" fontId="1" fillId="0" borderId="19" xfId="0" applyFont="1" applyBorder="1" applyAlignment="1">
      <alignment horizontal="center" vertical="center"/>
    </xf>
    <xf numFmtId="0" fontId="1" fillId="0" borderId="9" xfId="0" applyFont="1" applyBorder="1" applyAlignment="1">
      <alignment horizontal="center" vertical="center"/>
    </xf>
    <xf numFmtId="0" fontId="1" fillId="0" borderId="0" xfId="0" applyFont="1" applyAlignment="1">
      <alignment horizontal="center" vertical="center"/>
    </xf>
    <xf numFmtId="0" fontId="1" fillId="0" borderId="15" xfId="0" applyFont="1" applyBorder="1" applyAlignment="1">
      <alignment horizontal="center" vertical="center"/>
    </xf>
    <xf numFmtId="0" fontId="1" fillId="0" borderId="20" xfId="0" applyFont="1" applyBorder="1" applyAlignment="1">
      <alignment horizontal="center" vertical="center"/>
    </xf>
    <xf numFmtId="0" fontId="1" fillId="2" borderId="17"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20" xfId="0" applyFont="1" applyFill="1" applyBorder="1" applyAlignment="1">
      <alignment horizontal="center" vertical="center" wrapText="1"/>
    </xf>
    <xf numFmtId="0" fontId="1" fillId="0" borderId="16" xfId="0" applyFont="1" applyBorder="1" applyAlignment="1">
      <alignment horizontal="left" vertical="center" indent="2"/>
    </xf>
    <xf numFmtId="0" fontId="1" fillId="2" borderId="16" xfId="0" applyFont="1" applyFill="1" applyBorder="1" applyAlignment="1">
      <alignment horizontal="center" vertical="center" wrapText="1"/>
    </xf>
    <xf numFmtId="0" fontId="1" fillId="2" borderId="18" xfId="0" applyFont="1" applyFill="1" applyBorder="1" applyAlignment="1">
      <alignment horizontal="center" vertical="center" wrapText="1"/>
    </xf>
    <xf numFmtId="0" fontId="1" fillId="0" borderId="17" xfId="0" applyFont="1" applyBorder="1" applyAlignment="1">
      <alignment horizontal="left" vertical="center" indent="2"/>
    </xf>
    <xf numFmtId="0" fontId="1" fillId="0" borderId="14" xfId="0" applyFont="1" applyBorder="1" applyAlignment="1">
      <alignment horizontal="left" vertical="center" indent="2"/>
    </xf>
    <xf numFmtId="0" fontId="1" fillId="0" borderId="15" xfId="0" applyFont="1" applyBorder="1" applyAlignment="1">
      <alignment horizontal="left" vertical="center" indent="2"/>
    </xf>
    <xf numFmtId="0" fontId="1" fillId="0" borderId="18" xfId="0" applyFont="1" applyBorder="1" applyAlignment="1">
      <alignment horizontal="left" vertical="center" indent="2"/>
    </xf>
    <xf numFmtId="0" fontId="1" fillId="0" borderId="19" xfId="0" applyFont="1" applyBorder="1" applyAlignment="1">
      <alignment horizontal="left" vertical="center" indent="2"/>
    </xf>
    <xf numFmtId="0" fontId="1" fillId="0" borderId="9" xfId="0" applyFont="1" applyBorder="1" applyAlignment="1">
      <alignment horizontal="left" vertical="center" indent="2"/>
    </xf>
    <xf numFmtId="0" fontId="1" fillId="0" borderId="20" xfId="0" applyFont="1" applyBorder="1" applyAlignment="1">
      <alignment horizontal="left" vertical="center" indent="2"/>
    </xf>
    <xf numFmtId="0" fontId="4" fillId="0" borderId="12" xfId="0" applyFont="1" applyBorder="1" applyAlignment="1">
      <alignment horizontal="distributed" vertical="center" wrapText="1"/>
    </xf>
    <xf numFmtId="0" fontId="11" fillId="2" borderId="11" xfId="0" applyFont="1" applyFill="1" applyBorder="1" applyAlignment="1">
      <alignment horizontal="distributed" vertical="center" indent="1"/>
    </xf>
    <xf numFmtId="0" fontId="11" fillId="2" borderId="12" xfId="0" applyFont="1" applyFill="1" applyBorder="1" applyAlignment="1">
      <alignment horizontal="distributed" vertical="center" indent="1"/>
    </xf>
    <xf numFmtId="0" fontId="11" fillId="2" borderId="13" xfId="0" applyFont="1" applyFill="1" applyBorder="1" applyAlignment="1">
      <alignment horizontal="distributed" vertical="center" indent="1"/>
    </xf>
    <xf numFmtId="0" fontId="21" fillId="0" borderId="11" xfId="0" applyFont="1" applyBorder="1" applyAlignment="1" applyProtection="1">
      <alignment horizontal="center" vertical="center"/>
      <protection locked="0"/>
    </xf>
    <xf numFmtId="0" fontId="21" fillId="0" borderId="12" xfId="0" applyFont="1" applyBorder="1" applyAlignment="1" applyProtection="1">
      <alignment horizontal="center" vertical="center"/>
      <protection locked="0"/>
    </xf>
    <xf numFmtId="0" fontId="11" fillId="0" borderId="12" xfId="0" applyFont="1" applyBorder="1" applyAlignment="1">
      <alignment horizontal="distributed" vertical="center"/>
    </xf>
    <xf numFmtId="0" fontId="12" fillId="2" borderId="10" xfId="0" applyFont="1" applyFill="1" applyBorder="1" applyAlignment="1">
      <alignment horizontal="distributed" vertical="center" indent="1"/>
    </xf>
    <xf numFmtId="0" fontId="22" fillId="0" borderId="10" xfId="0" applyFont="1" applyBorder="1" applyAlignment="1" applyProtection="1">
      <alignment horizontal="center" vertical="center"/>
      <protection locked="0"/>
    </xf>
    <xf numFmtId="0" fontId="22" fillId="0" borderId="11" xfId="0" applyFont="1" applyBorder="1" applyAlignment="1" applyProtection="1">
      <alignment horizontal="center" vertical="center"/>
      <protection locked="0"/>
    </xf>
    <xf numFmtId="0" fontId="12" fillId="0" borderId="12" xfId="0" applyFont="1" applyBorder="1" applyAlignment="1">
      <alignment horizontal="distributed" vertical="center"/>
    </xf>
    <xf numFmtId="0" fontId="14" fillId="0" borderId="12" xfId="0" applyFont="1" applyBorder="1" applyAlignment="1" applyProtection="1">
      <alignment horizontal="center" vertical="center"/>
      <protection locked="0"/>
    </xf>
    <xf numFmtId="0" fontId="1" fillId="0" borderId="12" xfId="0" applyFont="1" applyBorder="1" applyAlignment="1">
      <alignment horizontal="distributed" vertical="center" wrapText="1"/>
    </xf>
    <xf numFmtId="0" fontId="12" fillId="2" borderId="11" xfId="0" applyFont="1" applyFill="1" applyBorder="1" applyAlignment="1">
      <alignment horizontal="distributed" vertical="center" indent="1"/>
    </xf>
    <xf numFmtId="0" fontId="12" fillId="2" borderId="12" xfId="0" applyFont="1" applyFill="1" applyBorder="1" applyAlignment="1">
      <alignment horizontal="distributed" vertical="center" indent="1"/>
    </xf>
    <xf numFmtId="0" fontId="12" fillId="2" borderId="13" xfId="0" applyFont="1" applyFill="1" applyBorder="1" applyAlignment="1">
      <alignment horizontal="distributed" vertical="center" indent="1"/>
    </xf>
    <xf numFmtId="0" fontId="14" fillId="0" borderId="12" xfId="0" applyFont="1" applyBorder="1" applyAlignment="1" applyProtection="1">
      <alignment horizontal="left" vertical="center" wrapText="1" indent="1"/>
      <protection locked="0"/>
    </xf>
    <xf numFmtId="0" fontId="14" fillId="0" borderId="13" xfId="0" applyFont="1" applyBorder="1" applyAlignment="1" applyProtection="1">
      <alignment horizontal="left" vertical="center" wrapText="1" indent="1"/>
      <protection locked="0"/>
    </xf>
    <xf numFmtId="0" fontId="15" fillId="0" borderId="12" xfId="0" applyFont="1" applyBorder="1" applyAlignment="1" applyProtection="1">
      <alignment horizontal="left" vertical="center" wrapText="1" indent="1"/>
      <protection locked="0"/>
    </xf>
    <xf numFmtId="0" fontId="15" fillId="0" borderId="13" xfId="0" applyFont="1" applyBorder="1" applyAlignment="1" applyProtection="1">
      <alignment horizontal="left" vertical="center" wrapText="1" indent="1"/>
      <protection locked="0"/>
    </xf>
    <xf numFmtId="0" fontId="4" fillId="0" borderId="9" xfId="0" applyFont="1" applyBorder="1" applyAlignment="1">
      <alignment horizontal="center" vertical="center"/>
    </xf>
    <xf numFmtId="0" fontId="11" fillId="2" borderId="11" xfId="0" applyFont="1" applyFill="1" applyBorder="1" applyAlignment="1">
      <alignment horizontal="distributed" vertical="center" wrapText="1" indent="1"/>
    </xf>
    <xf numFmtId="0" fontId="11" fillId="2" borderId="12" xfId="0" applyFont="1" applyFill="1" applyBorder="1" applyAlignment="1">
      <alignment horizontal="distributed" vertical="center" wrapText="1" indent="1"/>
    </xf>
    <xf numFmtId="0" fontId="11" fillId="2" borderId="13" xfId="0" applyFont="1" applyFill="1" applyBorder="1" applyAlignment="1">
      <alignment horizontal="distributed" vertical="center" wrapText="1" indent="1"/>
    </xf>
    <xf numFmtId="0" fontId="12" fillId="2" borderId="11" xfId="0" applyFont="1" applyFill="1" applyBorder="1" applyAlignment="1">
      <alignment horizontal="distributed" vertical="center" wrapText="1" indent="1"/>
    </xf>
    <xf numFmtId="0" fontId="12" fillId="2" borderId="12" xfId="0" applyFont="1" applyFill="1" applyBorder="1" applyAlignment="1">
      <alignment horizontal="distributed" vertical="center" wrapText="1" indent="1"/>
    </xf>
    <xf numFmtId="0" fontId="12" fillId="2" borderId="13" xfId="0" applyFont="1" applyFill="1" applyBorder="1" applyAlignment="1">
      <alignment horizontal="distributed" vertical="center" wrapText="1" indent="1"/>
    </xf>
    <xf numFmtId="0" fontId="11" fillId="2" borderId="10" xfId="0" applyFont="1" applyFill="1" applyBorder="1" applyAlignment="1">
      <alignment horizontal="center" vertical="center"/>
    </xf>
    <xf numFmtId="0" fontId="14" fillId="0" borderId="10" xfId="0" applyFont="1" applyBorder="1" applyAlignment="1">
      <alignment horizontal="left" vertical="center" indent="1"/>
    </xf>
    <xf numFmtId="0" fontId="12" fillId="2" borderId="10" xfId="0" applyFont="1" applyFill="1" applyBorder="1" applyAlignment="1">
      <alignment horizontal="center" vertical="center"/>
    </xf>
    <xf numFmtId="0" fontId="15" fillId="0" borderId="10" xfId="0" applyFont="1" applyBorder="1" applyAlignment="1">
      <alignment horizontal="left" vertical="center" indent="1"/>
    </xf>
    <xf numFmtId="0" fontId="12" fillId="0" borderId="10" xfId="0" applyFont="1" applyBorder="1" applyAlignment="1">
      <alignment horizontal="left" vertical="center" indent="1"/>
    </xf>
    <xf numFmtId="0" fontId="18" fillId="0" borderId="0" xfId="0" applyFont="1" applyAlignment="1">
      <alignment horizontal="distributed" vertical="center"/>
    </xf>
    <xf numFmtId="0" fontId="20" fillId="0" borderId="9" xfId="0" applyFont="1" applyBorder="1" applyAlignment="1">
      <alignment horizontal="distributed" vertical="center"/>
    </xf>
    <xf numFmtId="0" fontId="16" fillId="0" borderId="9" xfId="0" applyFont="1" applyBorder="1" applyAlignment="1">
      <alignment horizontal="distributed" vertical="center"/>
    </xf>
    <xf numFmtId="0" fontId="15" fillId="0" borderId="10" xfId="0" applyFont="1" applyBorder="1" applyAlignment="1" applyProtection="1">
      <alignment horizontal="center" vertical="center"/>
      <protection locked="0"/>
    </xf>
    <xf numFmtId="0" fontId="15" fillId="0" borderId="4" xfId="0" applyFont="1" applyBorder="1" applyAlignment="1">
      <alignment horizontal="center" vertical="center" wrapText="1"/>
    </xf>
    <xf numFmtId="0" fontId="15" fillId="0" borderId="3" xfId="0" applyFont="1" applyBorder="1" applyAlignment="1">
      <alignment horizontal="center" vertical="center" wrapText="1"/>
    </xf>
    <xf numFmtId="0" fontId="12" fillId="0" borderId="3" xfId="0" applyFont="1" applyBorder="1" applyAlignment="1">
      <alignment horizontal="left" vertical="center" wrapText="1" indent="1"/>
    </xf>
    <xf numFmtId="0" fontId="12" fillId="0" borderId="5" xfId="0" applyFont="1" applyBorder="1" applyAlignment="1">
      <alignment horizontal="left" vertical="center" wrapText="1" indent="1"/>
    </xf>
    <xf numFmtId="0" fontId="12" fillId="2" borderId="6"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5" fillId="0" borderId="7" xfId="0" applyFont="1" applyBorder="1" applyAlignment="1">
      <alignment horizontal="center" vertical="center"/>
    </xf>
    <xf numFmtId="0" fontId="15" fillId="0" borderId="8" xfId="0" applyFont="1" applyBorder="1" applyAlignment="1">
      <alignment horizontal="center" vertical="center"/>
    </xf>
    <xf numFmtId="0" fontId="11" fillId="2" borderId="10" xfId="0" applyFont="1" applyFill="1" applyBorder="1" applyAlignment="1">
      <alignment horizontal="distributed" vertical="center" wrapText="1" indent="1"/>
    </xf>
    <xf numFmtId="0" fontId="11" fillId="2" borderId="10" xfId="0" applyFont="1" applyFill="1" applyBorder="1" applyAlignment="1">
      <alignment horizontal="distributed" vertical="center" indent="1"/>
    </xf>
    <xf numFmtId="0" fontId="11" fillId="0" borderId="11" xfId="0" applyFont="1" applyBorder="1" applyAlignment="1" applyProtection="1">
      <alignment horizontal="center" vertical="center"/>
      <protection locked="0"/>
    </xf>
    <xf numFmtId="0" fontId="11" fillId="0" borderId="12" xfId="0" applyFont="1" applyBorder="1" applyAlignment="1" applyProtection="1">
      <alignment horizontal="center" vertical="center"/>
      <protection locked="0"/>
    </xf>
    <xf numFmtId="0" fontId="11" fillId="0" borderId="13" xfId="0" applyFont="1" applyBorder="1" applyAlignment="1" applyProtection="1">
      <alignment horizontal="center" vertical="center"/>
      <protection locked="0"/>
    </xf>
    <xf numFmtId="0" fontId="11" fillId="0" borderId="0" xfId="0" applyFont="1" applyAlignment="1">
      <alignment horizontal="distributed" vertical="center"/>
    </xf>
    <xf numFmtId="0" fontId="11" fillId="0" borderId="0" xfId="0" applyFont="1" applyAlignment="1">
      <alignment horizontal="center" vertical="center"/>
    </xf>
    <xf numFmtId="0" fontId="12" fillId="0" borderId="0" xfId="0" applyFont="1" applyAlignment="1">
      <alignment horizontal="center"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1" fillId="0" borderId="3" xfId="0" applyFont="1" applyBorder="1" applyAlignment="1">
      <alignment horizontal="left" vertical="center" wrapText="1" indent="1"/>
    </xf>
    <xf numFmtId="0" fontId="11" fillId="0" borderId="5" xfId="0" applyFont="1" applyBorder="1" applyAlignment="1">
      <alignment horizontal="left" vertical="center" wrapText="1" indent="1"/>
    </xf>
    <xf numFmtId="0" fontId="11" fillId="2" borderId="6"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6" fillId="0" borderId="0" xfId="0" applyFont="1" applyAlignment="1">
      <alignment horizontal="distributed" vertical="center" wrapText="1"/>
    </xf>
    <xf numFmtId="0" fontId="8" fillId="0" borderId="0" xfId="0" applyFont="1" applyAlignment="1">
      <alignment horizontal="distributed" vertical="center" wrapText="1"/>
    </xf>
    <xf numFmtId="0" fontId="11" fillId="0" borderId="0" xfId="0" applyFont="1" applyAlignment="1">
      <alignment horizontal="distributed"/>
    </xf>
    <xf numFmtId="0" fontId="4" fillId="0" borderId="0" xfId="0" applyFont="1" applyAlignment="1">
      <alignment horizontal="distributed"/>
    </xf>
    <xf numFmtId="0" fontId="9" fillId="0" borderId="0" xfId="0" applyFont="1" applyAlignment="1">
      <alignment horizontal="distributed" vertical="center"/>
    </xf>
    <xf numFmtId="0" fontId="10" fillId="0" borderId="1" xfId="0" applyFont="1" applyBorder="1" applyAlignment="1">
      <alignment horizontal="center" vertical="center" wrapText="1"/>
    </xf>
    <xf numFmtId="0" fontId="3" fillId="0" borderId="1" xfId="0" applyFont="1" applyBorder="1" applyAlignment="1">
      <alignment horizontal="center" vertical="center"/>
    </xf>
    <xf numFmtId="0" fontId="7" fillId="0" borderId="1" xfId="0" applyFont="1" applyBorder="1" applyAlignment="1">
      <alignment horizontal="center" vertical="distributed" textRotation="255" wrapText="1" indent="1"/>
    </xf>
    <xf numFmtId="0" fontId="7" fillId="0" borderId="1" xfId="0" applyFont="1" applyBorder="1" applyAlignment="1">
      <alignment horizontal="center" vertical="center"/>
    </xf>
    <xf numFmtId="0" fontId="7" fillId="0" borderId="1" xfId="0" applyFont="1" applyBorder="1" applyAlignment="1">
      <alignment horizontal="center" vertical="center" shrinkToFit="1"/>
    </xf>
    <xf numFmtId="0" fontId="12" fillId="2" borderId="11" xfId="0" applyFont="1" applyFill="1" applyBorder="1" applyAlignment="1">
      <alignment horizontal="center" vertical="center"/>
    </xf>
    <xf numFmtId="0" fontId="12" fillId="2" borderId="12" xfId="0" applyFont="1" applyFill="1" applyBorder="1" applyAlignment="1">
      <alignment horizontal="center" vertical="center"/>
    </xf>
    <xf numFmtId="0" fontId="12" fillId="2" borderId="13" xfId="0" applyFont="1" applyFill="1" applyBorder="1" applyAlignment="1">
      <alignment horizontal="center" vertical="center"/>
    </xf>
    <xf numFmtId="0" fontId="31" fillId="0" borderId="11" xfId="0" applyFont="1" applyBorder="1" applyAlignment="1" applyProtection="1">
      <alignment horizontal="left" vertical="center" wrapText="1" indent="1"/>
      <protection locked="0"/>
    </xf>
    <xf numFmtId="0" fontId="31" fillId="0" borderId="12" xfId="0" applyFont="1" applyBorder="1" applyAlignment="1" applyProtection="1">
      <alignment horizontal="left" vertical="center" wrapText="1" indent="1"/>
      <protection locked="0"/>
    </xf>
    <xf numFmtId="0" fontId="31" fillId="0" borderId="13" xfId="0" applyFont="1" applyBorder="1" applyAlignment="1" applyProtection="1">
      <alignment horizontal="left" vertical="center" wrapText="1" indent="1"/>
      <protection locked="0"/>
    </xf>
    <xf numFmtId="0" fontId="15" fillId="0" borderId="12" xfId="0" applyFont="1" applyBorder="1" applyAlignment="1">
      <alignment horizontal="left" vertical="center" wrapText="1" indent="1"/>
    </xf>
    <xf numFmtId="0" fontId="15" fillId="0" borderId="13" xfId="0" applyFont="1" applyBorder="1" applyAlignment="1">
      <alignment horizontal="left" vertical="center" wrapText="1" indent="1"/>
    </xf>
    <xf numFmtId="0" fontId="31" fillId="0" borderId="11"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4" fillId="0" borderId="13" xfId="0" applyFont="1" applyBorder="1" applyAlignment="1">
      <alignment horizontal="center" vertical="center"/>
    </xf>
    <xf numFmtId="0" fontId="30" fillId="0" borderId="11" xfId="0" applyFont="1" applyBorder="1" applyAlignment="1" applyProtection="1">
      <alignment horizontal="center" vertical="center"/>
      <protection locked="0"/>
    </xf>
    <xf numFmtId="0" fontId="30" fillId="0" borderId="12" xfId="0" applyFont="1" applyBorder="1" applyAlignment="1" applyProtection="1">
      <alignment horizontal="center" vertical="center"/>
      <protection locked="0"/>
    </xf>
    <xf numFmtId="0" fontId="31" fillId="0" borderId="10" xfId="0" applyFont="1" applyBorder="1" applyAlignment="1" applyProtection="1">
      <alignment horizontal="left" vertical="center" indent="1"/>
      <protection locked="0"/>
    </xf>
    <xf numFmtId="0" fontId="40" fillId="0" borderId="11" xfId="0" applyFont="1" applyBorder="1" applyAlignment="1" applyProtection="1">
      <alignment horizontal="center" vertical="center"/>
      <protection locked="0"/>
    </xf>
    <xf numFmtId="0" fontId="40" fillId="0" borderId="12" xfId="0" applyFont="1" applyBorder="1" applyAlignment="1" applyProtection="1">
      <alignment horizontal="center" vertical="center"/>
      <protection locked="0"/>
    </xf>
    <xf numFmtId="0" fontId="4" fillId="2" borderId="10" xfId="0" applyFont="1" applyFill="1" applyBorder="1" applyAlignment="1">
      <alignment horizontal="center" vertical="center" wrapText="1"/>
    </xf>
    <xf numFmtId="0" fontId="12" fillId="2" borderId="17" xfId="0" applyFont="1" applyFill="1" applyBorder="1" applyAlignment="1">
      <alignment horizontal="center" vertical="distributed" textRotation="255" indent="4"/>
    </xf>
    <xf numFmtId="0" fontId="12" fillId="2" borderId="15" xfId="0" applyFont="1" applyFill="1" applyBorder="1" applyAlignment="1">
      <alignment horizontal="center" vertical="distributed" textRotation="255" indent="4"/>
    </xf>
    <xf numFmtId="0" fontId="12" fillId="2" borderId="21" xfId="0" applyFont="1" applyFill="1" applyBorder="1" applyAlignment="1">
      <alignment horizontal="center" vertical="distributed" textRotation="255" indent="4"/>
    </xf>
    <xf numFmtId="0" fontId="12" fillId="2" borderId="22" xfId="0" applyFont="1" applyFill="1" applyBorder="1" applyAlignment="1">
      <alignment horizontal="center" vertical="distributed" textRotation="255" indent="4"/>
    </xf>
    <xf numFmtId="0" fontId="12" fillId="2" borderId="19" xfId="0" applyFont="1" applyFill="1" applyBorder="1" applyAlignment="1">
      <alignment horizontal="center" vertical="distributed" textRotation="255" indent="4"/>
    </xf>
    <xf numFmtId="0" fontId="12" fillId="2" borderId="20" xfId="0" applyFont="1" applyFill="1" applyBorder="1" applyAlignment="1">
      <alignment horizontal="center" vertical="distributed" textRotation="255" indent="4"/>
    </xf>
    <xf numFmtId="0" fontId="15" fillId="0" borderId="11" xfId="0" applyFont="1" applyBorder="1" applyAlignment="1">
      <alignment vertical="center" wrapText="1"/>
    </xf>
    <xf numFmtId="0" fontId="15" fillId="0" borderId="12" xfId="0" applyFont="1" applyBorder="1" applyAlignment="1">
      <alignment vertical="center" wrapText="1"/>
    </xf>
    <xf numFmtId="0" fontId="15" fillId="0" borderId="13" xfId="0" applyFont="1" applyBorder="1" applyAlignment="1">
      <alignment vertical="center" wrapText="1"/>
    </xf>
    <xf numFmtId="0" fontId="15" fillId="0" borderId="11"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29" fillId="0" borderId="11" xfId="0" applyFont="1" applyBorder="1" applyAlignment="1" applyProtection="1">
      <alignment horizontal="center" vertical="center"/>
      <protection locked="0"/>
    </xf>
    <xf numFmtId="0" fontId="29" fillId="0" borderId="12" xfId="0" applyFont="1" applyBorder="1" applyAlignment="1" applyProtection="1">
      <alignment horizontal="center" vertical="center"/>
      <protection locked="0"/>
    </xf>
    <xf numFmtId="0" fontId="15" fillId="0" borderId="10" xfId="0" applyFont="1" applyBorder="1" applyAlignment="1" applyProtection="1">
      <alignment horizontal="left" vertical="center" indent="1"/>
      <protection locked="0"/>
    </xf>
    <xf numFmtId="0" fontId="15" fillId="0" borderId="11" xfId="0" applyFont="1" applyBorder="1" applyAlignment="1">
      <alignment horizontal="left" vertical="center" wrapText="1"/>
    </xf>
    <xf numFmtId="0" fontId="15" fillId="0" borderId="12" xfId="0" applyFont="1" applyBorder="1" applyAlignment="1">
      <alignment horizontal="left" vertical="center" wrapText="1"/>
    </xf>
    <xf numFmtId="0" fontId="15" fillId="0" borderId="13" xfId="0" applyFont="1" applyBorder="1" applyAlignment="1">
      <alignment horizontal="left" vertical="center" wrapText="1"/>
    </xf>
    <xf numFmtId="0" fontId="37" fillId="0" borderId="0" xfId="0" applyFont="1" applyAlignment="1">
      <alignment horizontal="left" vertical="center" wrapText="1"/>
    </xf>
    <xf numFmtId="0" fontId="12" fillId="0" borderId="14" xfId="0" applyFont="1" applyBorder="1" applyAlignment="1" applyProtection="1">
      <alignment horizontal="distributed" vertical="center"/>
      <protection locked="0"/>
    </xf>
    <xf numFmtId="0" fontId="16" fillId="0" borderId="0" xfId="0" applyFont="1" applyAlignment="1">
      <alignment horizontal="distributed" vertical="center"/>
    </xf>
    <xf numFmtId="49" fontId="16" fillId="0" borderId="0" xfId="0" applyNumberFormat="1" applyFont="1" applyAlignment="1">
      <alignment horizontal="center" vertical="center"/>
    </xf>
    <xf numFmtId="0" fontId="31" fillId="0" borderId="11" xfId="0" applyFont="1" applyBorder="1" applyAlignment="1" applyProtection="1">
      <alignment horizontal="center" vertical="center" wrapText="1"/>
      <protection locked="0"/>
    </xf>
    <xf numFmtId="0" fontId="31" fillId="0" borderId="12" xfId="0" applyFont="1" applyBorder="1" applyAlignment="1" applyProtection="1">
      <alignment horizontal="center" vertical="center" wrapText="1"/>
      <protection locked="0"/>
    </xf>
    <xf numFmtId="0" fontId="31" fillId="0" borderId="13" xfId="0" applyFont="1" applyBorder="1" applyAlignment="1" applyProtection="1">
      <alignment horizontal="center" vertical="center" wrapText="1"/>
      <protection locked="0"/>
    </xf>
    <xf numFmtId="0" fontId="15" fillId="0" borderId="11" xfId="0" applyFont="1" applyBorder="1" applyAlignment="1" applyProtection="1">
      <alignment horizontal="left" vertical="center" wrapText="1" indent="1"/>
      <protection locked="0"/>
    </xf>
    <xf numFmtId="0" fontId="38" fillId="0" borderId="11" xfId="0" applyFont="1" applyBorder="1" applyAlignment="1" applyProtection="1">
      <alignment horizontal="center" vertical="center"/>
      <protection locked="0"/>
    </xf>
    <xf numFmtId="0" fontId="38" fillId="0" borderId="12" xfId="0" applyFont="1" applyBorder="1" applyAlignment="1" applyProtection="1">
      <alignment horizontal="center" vertical="center"/>
      <protection locked="0"/>
    </xf>
    <xf numFmtId="0" fontId="12" fillId="0" borderId="12" xfId="0" applyFont="1" applyBorder="1" applyAlignment="1" applyProtection="1">
      <alignment horizontal="distributed" vertical="center"/>
      <protection locked="0"/>
    </xf>
    <xf numFmtId="0" fontId="22" fillId="0" borderId="12" xfId="0" applyFont="1" applyBorder="1" applyAlignment="1" applyProtection="1">
      <alignment horizontal="center" vertical="center"/>
      <protection locked="0"/>
    </xf>
    <xf numFmtId="0" fontId="4" fillId="0" borderId="11" xfId="0" applyFont="1" applyBorder="1" applyAlignment="1">
      <alignment horizontal="distributed" vertical="center" indent="1"/>
    </xf>
    <xf numFmtId="0" fontId="4" fillId="0" borderId="12" xfId="0" applyFont="1" applyBorder="1" applyAlignment="1">
      <alignment horizontal="distributed" vertical="center" indent="1"/>
    </xf>
    <xf numFmtId="0" fontId="4" fillId="0" borderId="13" xfId="0" applyFont="1" applyBorder="1" applyAlignment="1">
      <alignment horizontal="distributed" vertical="center" wrapText="1"/>
    </xf>
    <xf numFmtId="0" fontId="12" fillId="2" borderId="17" xfId="0" applyFont="1" applyFill="1" applyBorder="1" applyAlignment="1">
      <alignment horizontal="distributed" vertical="center" indent="1"/>
    </xf>
    <xf numFmtId="0" fontId="12" fillId="2" borderId="14" xfId="0" applyFont="1" applyFill="1" applyBorder="1" applyAlignment="1">
      <alignment horizontal="distributed" vertical="center" indent="1"/>
    </xf>
    <xf numFmtId="0" fontId="12" fillId="2" borderId="15" xfId="0" applyFont="1" applyFill="1" applyBorder="1" applyAlignment="1">
      <alignment horizontal="distributed" vertical="center" indent="1"/>
    </xf>
    <xf numFmtId="0" fontId="4" fillId="0" borderId="14" xfId="0" applyFont="1" applyBorder="1" applyAlignment="1">
      <alignment horizontal="center" vertical="center"/>
    </xf>
    <xf numFmtId="0" fontId="37" fillId="0" borderId="9" xfId="0" applyFont="1" applyBorder="1" applyAlignment="1">
      <alignment horizontal="distributed" vertical="center"/>
    </xf>
    <xf numFmtId="0" fontId="12" fillId="2" borderId="23" xfId="0" applyFont="1" applyFill="1" applyBorder="1" applyAlignment="1">
      <alignment horizontal="center" vertical="center" wrapText="1"/>
    </xf>
    <xf numFmtId="0" fontId="4" fillId="0" borderId="11" xfId="0" applyFont="1" applyBorder="1" applyAlignment="1">
      <alignment horizontal="left" vertical="center" indent="1"/>
    </xf>
    <xf numFmtId="0" fontId="4" fillId="0" borderId="12" xfId="0" applyFont="1" applyBorder="1" applyAlignment="1">
      <alignment horizontal="left" vertical="center" indent="1"/>
    </xf>
    <xf numFmtId="0" fontId="4" fillId="0" borderId="13" xfId="0" applyFont="1" applyBorder="1" applyAlignment="1">
      <alignment horizontal="left" vertical="center" indent="1"/>
    </xf>
    <xf numFmtId="0" fontId="36" fillId="0" borderId="11" xfId="0" applyFont="1" applyBorder="1" applyAlignment="1">
      <alignment horizontal="left" vertical="center" indent="1"/>
    </xf>
    <xf numFmtId="0" fontId="36" fillId="0" borderId="12" xfId="0" applyFont="1" applyBorder="1" applyAlignment="1">
      <alignment horizontal="left" vertical="center" indent="1"/>
    </xf>
    <xf numFmtId="0" fontId="36" fillId="0" borderId="13" xfId="0" applyFont="1" applyBorder="1" applyAlignment="1">
      <alignment horizontal="left" vertical="center" indent="1"/>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12" fillId="0" borderId="0" xfId="0" applyFont="1" applyAlignment="1">
      <alignment horizontal="distributed"/>
    </xf>
    <xf numFmtId="0" fontId="12" fillId="0" borderId="0" xfId="0" applyFont="1" applyAlignment="1">
      <alignment horizontal="distributed" vertical="center"/>
    </xf>
    <xf numFmtId="0" fontId="5" fillId="0" borderId="1" xfId="0" applyFont="1" applyBorder="1" applyAlignment="1">
      <alignment horizontal="center" vertical="center"/>
    </xf>
    <xf numFmtId="0" fontId="16" fillId="0" borderId="1" xfId="0" applyFont="1" applyBorder="1" applyAlignment="1">
      <alignment horizontal="center" vertical="distributed" textRotation="255" wrapText="1" indent="1"/>
    </xf>
    <xf numFmtId="0" fontId="16" fillId="0" borderId="1" xfId="0" applyFont="1" applyBorder="1" applyAlignment="1">
      <alignment horizontal="center" vertical="center"/>
    </xf>
    <xf numFmtId="0" fontId="34" fillId="0" borderId="1" xfId="0" applyFont="1" applyBorder="1" applyAlignment="1">
      <alignment horizontal="center" vertical="center" wrapText="1"/>
    </xf>
    <xf numFmtId="0" fontId="16" fillId="0" borderId="0" xfId="0" applyFont="1" applyAlignment="1">
      <alignment horizontal="center" vertical="distributed" textRotation="255" wrapText="1" indent="1"/>
    </xf>
    <xf numFmtId="0" fontId="5" fillId="0" borderId="0" xfId="0" applyFont="1" applyAlignment="1">
      <alignment horizontal="center" vertical="center"/>
    </xf>
    <xf numFmtId="0" fontId="42" fillId="0" borderId="0" xfId="0" applyFont="1" applyAlignment="1">
      <alignment vertical="center" textRotation="255"/>
    </xf>
    <xf numFmtId="0" fontId="31" fillId="0" borderId="0" xfId="0" applyFont="1" applyAlignment="1" applyProtection="1">
      <alignment horizontal="center" vertical="center"/>
      <protection locked="0"/>
    </xf>
    <xf numFmtId="0" fontId="15" fillId="0" borderId="0" xfId="0" applyFont="1" applyAlignment="1">
      <alignment horizontal="center" vertical="center"/>
    </xf>
    <xf numFmtId="0" fontId="12" fillId="0" borderId="0" xfId="0" applyFont="1" applyAlignment="1"/>
    <xf numFmtId="0" fontId="15" fillId="0" borderId="24" xfId="0" applyFont="1" applyBorder="1" applyAlignment="1">
      <alignment vertical="center" wrapText="1"/>
    </xf>
    <xf numFmtId="0" fontId="12" fillId="0" borderId="6" xfId="0" applyFont="1" applyBorder="1" applyAlignment="1">
      <alignment horizontal="left" vertical="center" wrapText="1" indent="1"/>
    </xf>
    <xf numFmtId="0" fontId="12" fillId="2" borderId="4"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6" fillId="0" borderId="4" xfId="0" applyFont="1" applyBorder="1" applyAlignment="1">
      <alignment horizontal="center" vertical="center"/>
    </xf>
    <xf numFmtId="0" fontId="16" fillId="0" borderId="3" xfId="0" applyFont="1" applyBorder="1" applyAlignment="1">
      <alignment horizontal="center" vertical="center"/>
    </xf>
    <xf numFmtId="0" fontId="16" fillId="0" borderId="5" xfId="0" applyFont="1" applyBorder="1" applyAlignment="1">
      <alignment horizontal="center" vertical="center"/>
    </xf>
    <xf numFmtId="0" fontId="15" fillId="0" borderId="4" xfId="0" applyFont="1" applyBorder="1" applyAlignment="1">
      <alignment horizontal="center" vertical="center"/>
    </xf>
    <xf numFmtId="0" fontId="15" fillId="0" borderId="3" xfId="0" applyFont="1" applyBorder="1" applyAlignment="1">
      <alignment horizontal="center" vertical="center"/>
    </xf>
    <xf numFmtId="0" fontId="15" fillId="0" borderId="5" xfId="0" applyFont="1" applyBorder="1" applyAlignment="1">
      <alignment horizontal="center" vertical="center"/>
    </xf>
    <xf numFmtId="0" fontId="16" fillId="0" borderId="0" xfId="0" applyFont="1" applyAlignment="1">
      <alignment horizontal="center" vertical="center" textRotation="255"/>
    </xf>
    <xf numFmtId="0" fontId="16" fillId="0" borderId="0" xfId="0" applyFont="1" applyAlignment="1">
      <alignment horizontal="left" vertical="center"/>
    </xf>
    <xf numFmtId="0" fontId="43" fillId="0" borderId="0" xfId="0" applyFont="1" applyAlignment="1">
      <alignment horizontal="center" vertical="center" textRotation="255"/>
    </xf>
    <xf numFmtId="0" fontId="16" fillId="0" borderId="14" xfId="0" applyFont="1" applyBorder="1" applyAlignment="1">
      <alignment horizontal="center" vertical="center" wrapText="1"/>
    </xf>
    <xf numFmtId="0" fontId="4" fillId="0" borderId="14" xfId="0" applyFont="1" applyBorder="1" applyAlignment="1">
      <alignment horizontal="left" vertical="center" wrapText="1" indent="1"/>
    </xf>
    <xf numFmtId="0" fontId="38" fillId="3" borderId="9" xfId="0" applyFont="1" applyFill="1" applyBorder="1" applyAlignment="1" applyProtection="1">
      <alignment horizontal="center" vertical="center"/>
      <protection locked="0"/>
    </xf>
    <xf numFmtId="0" fontId="20" fillId="0" borderId="9" xfId="0" applyFont="1" applyBorder="1" applyAlignment="1">
      <alignment horizontal="left" vertical="center"/>
    </xf>
    <xf numFmtId="0" fontId="12" fillId="0" borderId="9" xfId="0" applyFont="1" applyBorder="1" applyAlignment="1">
      <alignment horizontal="distributed" vertical="center"/>
    </xf>
    <xf numFmtId="0" fontId="22" fillId="0" borderId="9" xfId="0" applyFont="1" applyBorder="1" applyAlignment="1" applyProtection="1">
      <alignment horizontal="center" vertical="center"/>
      <protection locked="0"/>
    </xf>
    <xf numFmtId="0" fontId="38" fillId="3" borderId="12" xfId="0" applyFont="1" applyFill="1" applyBorder="1" applyAlignment="1" applyProtection="1">
      <alignment horizontal="center" vertical="center"/>
      <protection locked="0"/>
    </xf>
    <xf numFmtId="0" fontId="12" fillId="0" borderId="12" xfId="0" applyFont="1" applyBorder="1" applyAlignment="1">
      <alignment horizontal="center" vertical="center" wrapText="1"/>
    </xf>
    <xf numFmtId="0" fontId="12" fillId="0" borderId="12" xfId="0" applyFont="1" applyBorder="1" applyAlignment="1">
      <alignment vertical="center" wrapText="1"/>
    </xf>
    <xf numFmtId="0" fontId="12" fillId="0" borderId="13" xfId="0" applyFont="1" applyBorder="1" applyAlignment="1">
      <alignment vertical="center" wrapText="1"/>
    </xf>
    <xf numFmtId="0" fontId="45" fillId="0" borderId="0" xfId="0" applyFont="1" applyAlignment="1">
      <alignment horizontal="center" vertical="center" wrapText="1"/>
    </xf>
    <xf numFmtId="0" fontId="5" fillId="0" borderId="14" xfId="0" applyFont="1" applyBorder="1">
      <alignment vertical="center"/>
    </xf>
    <xf numFmtId="0" fontId="45" fillId="0" borderId="0" xfId="0" applyFont="1" applyAlignment="1">
      <alignment horizontal="center" vertical="center"/>
    </xf>
    <xf numFmtId="0" fontId="38" fillId="0" borderId="9" xfId="0" applyFont="1" applyBorder="1" applyAlignment="1" applyProtection="1">
      <alignment horizontal="center" vertical="center"/>
      <protection locked="0"/>
    </xf>
    <xf numFmtId="0" fontId="15" fillId="0" borderId="10" xfId="0" applyFont="1" applyBorder="1" applyAlignment="1">
      <alignment horizontal="left" vertical="center" wrapText="1" indent="1"/>
    </xf>
  </cellXfs>
  <cellStyles count="1">
    <cellStyle name="標準" xfId="0" builtinId="0"/>
  </cellStyles>
  <dxfs count="41">
    <dxf>
      <fill>
        <patternFill>
          <bgColor rgb="FFE9E5FF"/>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E9E5FF"/>
        </patternFill>
      </fill>
    </dxf>
    <dxf>
      <fill>
        <patternFill patternType="none">
          <bgColor auto="1"/>
        </patternFill>
      </fill>
    </dxf>
    <dxf>
      <fill>
        <patternFill patternType="none">
          <bgColor auto="1"/>
        </patternFill>
      </fill>
    </dxf>
    <dxf>
      <fill>
        <patternFill>
          <bgColor rgb="FFE9E5FF"/>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E9E5FF"/>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E9E5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B$62" lockText="1" noThreeD="1"/>
</file>

<file path=xl/ctrlProps/ctrlProp10.xml><?xml version="1.0" encoding="utf-8"?>
<formControlPr xmlns="http://schemas.microsoft.com/office/spreadsheetml/2009/9/main" objectType="CheckBox" fmlaLink="$B$69" lockText="1" noThreeD="1"/>
</file>

<file path=xl/ctrlProps/ctrlProp11.xml><?xml version="1.0" encoding="utf-8"?>
<formControlPr xmlns="http://schemas.microsoft.com/office/spreadsheetml/2009/9/main" objectType="CheckBox" fmlaLink="$B$70" lockText="1" noThreeD="1"/>
</file>

<file path=xl/ctrlProps/ctrlProp12.xml><?xml version="1.0" encoding="utf-8"?>
<formControlPr xmlns="http://schemas.microsoft.com/office/spreadsheetml/2009/9/main" objectType="CheckBox" fmlaLink="$B$67" lockText="1" noThreeD="1"/>
</file>

<file path=xl/ctrlProps/ctrlProp13.xml><?xml version="1.0" encoding="utf-8"?>
<formControlPr xmlns="http://schemas.microsoft.com/office/spreadsheetml/2009/9/main" objectType="CheckBox" fmlaLink="$B$68" lockText="1" noThreeD="1"/>
</file>

<file path=xl/ctrlProps/ctrlProp14.xml><?xml version="1.0" encoding="utf-8"?>
<formControlPr xmlns="http://schemas.microsoft.com/office/spreadsheetml/2009/9/main" objectType="CheckBox" fmlaLink="$B$53" lockText="1" noThreeD="1"/>
</file>

<file path=xl/ctrlProps/ctrlProp15.xml><?xml version="1.0" encoding="utf-8"?>
<formControlPr xmlns="http://schemas.microsoft.com/office/spreadsheetml/2009/9/main" objectType="CheckBox" fmlaLink="$B$54" lockText="1" noThreeD="1"/>
</file>

<file path=xl/ctrlProps/ctrlProp16.xml><?xml version="1.0" encoding="utf-8"?>
<formControlPr xmlns="http://schemas.microsoft.com/office/spreadsheetml/2009/9/main" objectType="CheckBox" fmlaLink="$B$55" lockText="1" noThreeD="1"/>
</file>

<file path=xl/ctrlProps/ctrlProp17.xml><?xml version="1.0" encoding="utf-8"?>
<formControlPr xmlns="http://schemas.microsoft.com/office/spreadsheetml/2009/9/main" objectType="CheckBox" fmlaLink="$B$56" lockText="1" noThreeD="1"/>
</file>

<file path=xl/ctrlProps/ctrlProp18.xml><?xml version="1.0" encoding="utf-8"?>
<formControlPr xmlns="http://schemas.microsoft.com/office/spreadsheetml/2009/9/main" objectType="CheckBox" fmlaLink="$B$57" lockText="1" noThreeD="1"/>
</file>

<file path=xl/ctrlProps/ctrlProp19.xml><?xml version="1.0" encoding="utf-8"?>
<formControlPr xmlns="http://schemas.microsoft.com/office/spreadsheetml/2009/9/main" objectType="CheckBox" fmlaLink="$B$58" lockText="1" noThreeD="1"/>
</file>

<file path=xl/ctrlProps/ctrlProp2.xml><?xml version="1.0" encoding="utf-8"?>
<formControlPr xmlns="http://schemas.microsoft.com/office/spreadsheetml/2009/9/main" objectType="CheckBox" fmlaLink="$B$63" lockText="1" noThreeD="1"/>
</file>

<file path=xl/ctrlProps/ctrlProp20.xml><?xml version="1.0" encoding="utf-8"?>
<formControlPr xmlns="http://schemas.microsoft.com/office/spreadsheetml/2009/9/main" objectType="CheckBox" fmlaLink="$B$59" lockText="1" noThreeD="1"/>
</file>

<file path=xl/ctrlProps/ctrlProp21.xml><?xml version="1.0" encoding="utf-8"?>
<formControlPr xmlns="http://schemas.microsoft.com/office/spreadsheetml/2009/9/main" objectType="CheckBox" fmlaLink="$B$60" lockText="1" noThreeD="1"/>
</file>

<file path=xl/ctrlProps/ctrlProp22.xml><?xml version="1.0" encoding="utf-8"?>
<formControlPr xmlns="http://schemas.microsoft.com/office/spreadsheetml/2009/9/main" objectType="CheckBox" fmlaLink="$B$61" lockText="1" noThreeD="1"/>
</file>

<file path=xl/ctrlProps/ctrlProp23.xml><?xml version="1.0" encoding="utf-8"?>
<formControlPr xmlns="http://schemas.microsoft.com/office/spreadsheetml/2009/9/main" objectType="CheckBox" fmlaLink="$B$62" lockText="1" noThreeD="1"/>
</file>

<file path=xl/ctrlProps/ctrlProp24.xml><?xml version="1.0" encoding="utf-8"?>
<formControlPr xmlns="http://schemas.microsoft.com/office/spreadsheetml/2009/9/main" objectType="CheckBox" fmlaLink="$B$63" lockText="1" noThreeD="1"/>
</file>

<file path=xl/ctrlProps/ctrlProp25.xml><?xml version="1.0" encoding="utf-8"?>
<formControlPr xmlns="http://schemas.microsoft.com/office/spreadsheetml/2009/9/main" objectType="CheckBox" fmlaLink="$B$33" lockText="1" noThreeD="1"/>
</file>

<file path=xl/ctrlProps/ctrlProp26.xml><?xml version="1.0" encoding="utf-8"?>
<formControlPr xmlns="http://schemas.microsoft.com/office/spreadsheetml/2009/9/main" objectType="CheckBox" fmlaLink="$B$35" lockText="1" noThreeD="1"/>
</file>

<file path=xl/ctrlProps/ctrlProp27.xml><?xml version="1.0" encoding="utf-8"?>
<formControlPr xmlns="http://schemas.microsoft.com/office/spreadsheetml/2009/9/main" objectType="CheckBox" fmlaLink="$B$36" lockText="1" noThreeD="1"/>
</file>

<file path=xl/ctrlProps/ctrlProp28.xml><?xml version="1.0" encoding="utf-8"?>
<formControlPr xmlns="http://schemas.microsoft.com/office/spreadsheetml/2009/9/main" objectType="CheckBox" fmlaLink="$B$37" lockText="1" noThreeD="1"/>
</file>

<file path=xl/ctrlProps/ctrlProp29.xml><?xml version="1.0" encoding="utf-8"?>
<formControlPr xmlns="http://schemas.microsoft.com/office/spreadsheetml/2009/9/main" objectType="CheckBox" fmlaLink="$B$38" lockText="1" noThreeD="1"/>
</file>

<file path=xl/ctrlProps/ctrlProp3.xml><?xml version="1.0" encoding="utf-8"?>
<formControlPr xmlns="http://schemas.microsoft.com/office/spreadsheetml/2009/9/main" objectType="CheckBox" fmlaLink="$B$64" lockText="1" noThreeD="1"/>
</file>

<file path=xl/ctrlProps/ctrlProp30.xml><?xml version="1.0" encoding="utf-8"?>
<formControlPr xmlns="http://schemas.microsoft.com/office/spreadsheetml/2009/9/main" objectType="CheckBox" fmlaLink="$B$34" lockText="1" noThreeD="1"/>
</file>

<file path=xl/ctrlProps/ctrlProp4.xml><?xml version="1.0" encoding="utf-8"?>
<formControlPr xmlns="http://schemas.microsoft.com/office/spreadsheetml/2009/9/main" objectType="CheckBox" fmlaLink="$B$65" lockText="1" noThreeD="1"/>
</file>

<file path=xl/ctrlProps/ctrlProp5.xml><?xml version="1.0" encoding="utf-8"?>
<formControlPr xmlns="http://schemas.microsoft.com/office/spreadsheetml/2009/9/main" objectType="CheckBox" fmlaLink="$B$66" lockText="1" noThreeD="1"/>
</file>

<file path=xl/ctrlProps/ctrlProp6.xml><?xml version="1.0" encoding="utf-8"?>
<formControlPr xmlns="http://schemas.microsoft.com/office/spreadsheetml/2009/9/main" objectType="CheckBox" fmlaLink="$B$65"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fmlaLink="$B$71" lockText="1" noThreeD="1"/>
</file>

<file path=xl/ctrlProps/ctrlProp9.xml><?xml version="1.0" encoding="utf-8"?>
<formControlPr xmlns="http://schemas.microsoft.com/office/spreadsheetml/2009/9/main" objectType="CheckBox" fmlaLink="$B$72" lockText="1" noThreeD="1"/>
</file>

<file path=xl/drawings/drawing1.xml><?xml version="1.0" encoding="utf-8"?>
<xdr:wsDr xmlns:xdr="http://schemas.openxmlformats.org/drawingml/2006/spreadsheetDrawing" xmlns:a="http://schemas.openxmlformats.org/drawingml/2006/main">
  <xdr:twoCellAnchor>
    <xdr:from>
      <xdr:col>43</xdr:col>
      <xdr:colOff>31424</xdr:colOff>
      <xdr:row>8</xdr:row>
      <xdr:rowOff>29307</xdr:rowOff>
    </xdr:from>
    <xdr:to>
      <xdr:col>49</xdr:col>
      <xdr:colOff>183173</xdr:colOff>
      <xdr:row>9</xdr:row>
      <xdr:rowOff>208979</xdr:rowOff>
    </xdr:to>
    <xdr:sp macro="" textlink="">
      <xdr:nvSpPr>
        <xdr:cNvPr id="2" name="吹き出し: 線 (強調線付き) 1">
          <a:extLst>
            <a:ext uri="{FF2B5EF4-FFF2-40B4-BE49-F238E27FC236}">
              <a16:creationId xmlns:a16="http://schemas.microsoft.com/office/drawing/2014/main" id="{6F89C4D7-217B-43E1-9760-C8288A5C80D3}"/>
            </a:ext>
          </a:extLst>
        </xdr:cNvPr>
        <xdr:cNvSpPr/>
      </xdr:nvSpPr>
      <xdr:spPr bwMode="auto">
        <a:xfrm>
          <a:off x="10844204" y="2155287"/>
          <a:ext cx="1660509" cy="393032"/>
        </a:xfrm>
        <a:prstGeom prst="accentCallout1">
          <a:avLst>
            <a:gd name="adj1" fmla="val 91350"/>
            <a:gd name="adj2" fmla="val -5389"/>
            <a:gd name="adj3" fmla="val 171679"/>
            <a:gd name="adj4" fmla="val 13279"/>
          </a:avLst>
        </a:prstGeom>
        <a:solidFill>
          <a:schemeClr val="accent5">
            <a:lumMod val="20000"/>
            <a:lumOff val="80000"/>
          </a:schemeClr>
        </a:solidFill>
        <a:ln w="9525" cap="flat" cmpd="sng" algn="ctr">
          <a:solidFill>
            <a:srgbClr val="0070C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ja-JP" sz="1000">
              <a:effectLst/>
              <a:latin typeface="BIZ UDPゴシック" panose="020B0400000000000000" pitchFamily="50" charset="-128"/>
              <a:ea typeface="BIZ UDPゴシック" panose="020B0400000000000000" pitchFamily="50" charset="-128"/>
              <a:cs typeface="+mn-cs"/>
            </a:rPr>
            <a:t>提出する日</a:t>
          </a:r>
          <a:r>
            <a:rPr kumimoji="1" lang="ja-JP" altLang="en-US" sz="1000">
              <a:effectLst/>
              <a:latin typeface="BIZ UDPゴシック" panose="020B0400000000000000" pitchFamily="50" charset="-128"/>
              <a:ea typeface="BIZ UDPゴシック" panose="020B0400000000000000" pitchFamily="50" charset="-128"/>
              <a:cs typeface="+mn-cs"/>
            </a:rPr>
            <a:t>を書いてください</a:t>
          </a:r>
          <a:endParaRPr kumimoji="1" lang="en-US" altLang="ja-JP" sz="1000">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35</xdr:col>
      <xdr:colOff>122116</xdr:colOff>
      <xdr:row>5</xdr:row>
      <xdr:rowOff>183173</xdr:rowOff>
    </xdr:from>
    <xdr:to>
      <xdr:col>48</xdr:col>
      <xdr:colOff>109904</xdr:colOff>
      <xdr:row>7</xdr:row>
      <xdr:rowOff>195384</xdr:rowOff>
    </xdr:to>
    <xdr:sp macro="" textlink="">
      <xdr:nvSpPr>
        <xdr:cNvPr id="3" name="吹き出し: 折線 (強調線付き) 2">
          <a:extLst>
            <a:ext uri="{FF2B5EF4-FFF2-40B4-BE49-F238E27FC236}">
              <a16:creationId xmlns:a16="http://schemas.microsoft.com/office/drawing/2014/main" id="{ECF19D1E-6671-4D0C-BE5B-9D1FC5EEADFA}"/>
            </a:ext>
          </a:extLst>
        </xdr:cNvPr>
        <xdr:cNvSpPr/>
      </xdr:nvSpPr>
      <xdr:spPr bwMode="auto">
        <a:xfrm>
          <a:off x="8923216" y="1394753"/>
          <a:ext cx="3256768" cy="621811"/>
        </a:xfrm>
        <a:prstGeom prst="accentCallout2">
          <a:avLst>
            <a:gd name="adj1" fmla="val 55046"/>
            <a:gd name="adj2" fmla="val -3859"/>
            <a:gd name="adj3" fmla="val 135980"/>
            <a:gd name="adj4" fmla="val -16797"/>
            <a:gd name="adj5" fmla="val 480294"/>
            <a:gd name="adj6" fmla="val -60257"/>
          </a:avLst>
        </a:prstGeom>
        <a:solidFill>
          <a:schemeClr val="accent5">
            <a:lumMod val="20000"/>
            <a:lumOff val="80000"/>
          </a:schemeClr>
        </a:solidFill>
        <a:ln w="9525" cap="flat" cmpd="sng" algn="ctr">
          <a:solidFill>
            <a:srgbClr val="0070C0"/>
          </a:solidFill>
          <a:prstDash val="solid"/>
          <a:round/>
          <a:headEnd type="none" w="med" len="med"/>
          <a:tailEnd type="none" w="med" len="med"/>
        </a:ln>
        <a:effectLst/>
      </xdr:spPr>
      <xdr:txBody>
        <a:bodyPr vertOverflow="clip" wrap="square" lIns="18288" tIns="0" rIns="0" bIns="0" rtlCol="0" anchor="ctr" upright="1"/>
        <a:lstStyle/>
        <a:p>
          <a:r>
            <a:rPr kumimoji="1" lang="ja-JP" altLang="ja-JP" sz="1000">
              <a:effectLst/>
              <a:latin typeface="BIZ UDPゴシック" panose="020B0400000000000000" pitchFamily="50" charset="-128"/>
              <a:ea typeface="BIZ UDPゴシック" panose="020B0400000000000000" pitchFamily="50" charset="-128"/>
              <a:cs typeface="+mn-cs"/>
            </a:rPr>
            <a:t>講座責任者として申請から実績報告書の提出まで、</a:t>
          </a:r>
          <a:r>
            <a:rPr kumimoji="1" lang="ja-JP" altLang="en-US" sz="1000">
              <a:effectLst/>
              <a:latin typeface="BIZ UDPゴシック" panose="020B0400000000000000" pitchFamily="50" charset="-128"/>
              <a:ea typeface="BIZ UDPゴシック" panose="020B0400000000000000" pitchFamily="50" charset="-128"/>
              <a:cs typeface="+mn-cs"/>
            </a:rPr>
            <a:t>公民館担当者</a:t>
          </a:r>
          <a:r>
            <a:rPr kumimoji="1" lang="ja-JP" altLang="ja-JP" sz="1000">
              <a:effectLst/>
              <a:latin typeface="BIZ UDPゴシック" panose="020B0400000000000000" pitchFamily="50" charset="-128"/>
              <a:ea typeface="BIZ UDPゴシック" panose="020B0400000000000000" pitchFamily="50" charset="-128"/>
              <a:cs typeface="+mn-cs"/>
            </a:rPr>
            <a:t>とやりとりできる方を記入してください</a:t>
          </a:r>
          <a:endParaRPr lang="ja-JP" altLang="ja-JP" sz="1000">
            <a:effectLst/>
            <a:latin typeface="BIZ UDPゴシック" panose="020B0400000000000000" pitchFamily="50" charset="-128"/>
            <a:ea typeface="BIZ UDPゴシック" panose="020B0400000000000000" pitchFamily="50" charset="-128"/>
          </a:endParaRPr>
        </a:p>
      </xdr:txBody>
    </xdr:sp>
    <xdr:clientData/>
  </xdr:twoCellAnchor>
  <xdr:twoCellAnchor>
    <xdr:from>
      <xdr:col>34</xdr:col>
      <xdr:colOff>205</xdr:colOff>
      <xdr:row>26</xdr:row>
      <xdr:rowOff>252779</xdr:rowOff>
    </xdr:from>
    <xdr:to>
      <xdr:col>45</xdr:col>
      <xdr:colOff>247650</xdr:colOff>
      <xdr:row>28</xdr:row>
      <xdr:rowOff>205153</xdr:rowOff>
    </xdr:to>
    <xdr:sp macro="" textlink="">
      <xdr:nvSpPr>
        <xdr:cNvPr id="4" name="吹き出し: 折線 (強調線付き) 3">
          <a:extLst>
            <a:ext uri="{FF2B5EF4-FFF2-40B4-BE49-F238E27FC236}">
              <a16:creationId xmlns:a16="http://schemas.microsoft.com/office/drawing/2014/main" id="{730390FD-7D28-402A-9ECB-FBFEFFE8FC32}"/>
            </a:ext>
          </a:extLst>
        </xdr:cNvPr>
        <xdr:cNvSpPr/>
      </xdr:nvSpPr>
      <xdr:spPr bwMode="auto">
        <a:xfrm>
          <a:off x="8549845" y="8886239"/>
          <a:ext cx="3013505" cy="645794"/>
        </a:xfrm>
        <a:prstGeom prst="accentCallout2">
          <a:avLst>
            <a:gd name="adj1" fmla="val 40164"/>
            <a:gd name="adj2" fmla="val -5040"/>
            <a:gd name="adj3" fmla="val 3340"/>
            <a:gd name="adj4" fmla="val -19149"/>
            <a:gd name="adj5" fmla="val -49931"/>
            <a:gd name="adj6" fmla="val -28558"/>
          </a:avLst>
        </a:prstGeom>
        <a:solidFill>
          <a:schemeClr val="accent5">
            <a:lumMod val="20000"/>
            <a:lumOff val="80000"/>
          </a:schemeClr>
        </a:solidFill>
        <a:ln w="9525" cap="flat" cmpd="sng" algn="ctr">
          <a:solidFill>
            <a:srgbClr val="0070C0"/>
          </a:solidFill>
          <a:prstDash val="solid"/>
          <a:round/>
          <a:headEnd type="none" w="med" len="med"/>
          <a:tailEnd type="none" w="med" len="med"/>
        </a:ln>
        <a:effectLst/>
      </xdr:spPr>
      <xdr:txBody>
        <a:bodyPr vertOverflow="clip" wrap="square" lIns="18288" tIns="0" rIns="0" bIns="0" rtlCol="0" anchor="ctr" upright="1"/>
        <a:lstStyle/>
        <a:p>
          <a:r>
            <a:rPr kumimoji="1" lang="ja-JP" altLang="en-US" sz="1000">
              <a:effectLst/>
              <a:latin typeface="BIZ UDPゴシック" panose="020B0400000000000000" pitchFamily="50" charset="-128"/>
              <a:ea typeface="BIZ UDPゴシック" panose="020B0400000000000000" pitchFamily="50" charset="-128"/>
              <a:cs typeface="+mn-cs"/>
            </a:rPr>
            <a:t>写真の使用について、同意欄にチェックしてく</a:t>
          </a:r>
          <a:r>
            <a:rPr kumimoji="1" lang="ja-JP" altLang="ja-JP" sz="1000">
              <a:effectLst/>
              <a:latin typeface="BIZ UDPゴシック" panose="020B0400000000000000" pitchFamily="50" charset="-128"/>
              <a:ea typeface="BIZ UDPゴシック" panose="020B0400000000000000" pitchFamily="50" charset="-128"/>
              <a:cs typeface="+mn-cs"/>
            </a:rPr>
            <a:t>ださい</a:t>
          </a:r>
          <a:endParaRPr lang="ja-JP" altLang="ja-JP" sz="1000">
            <a:effectLst/>
            <a:latin typeface="BIZ UDPゴシック" panose="020B0400000000000000" pitchFamily="50" charset="-128"/>
            <a:ea typeface="BIZ UDPゴシック" panose="020B0400000000000000" pitchFamily="50" charset="-128"/>
          </a:endParaRPr>
        </a:p>
      </xdr:txBody>
    </xdr:sp>
    <xdr:clientData/>
  </xdr:twoCellAnchor>
  <xdr:twoCellAnchor>
    <xdr:from>
      <xdr:col>31</xdr:col>
      <xdr:colOff>145490</xdr:colOff>
      <xdr:row>34</xdr:row>
      <xdr:rowOff>95249</xdr:rowOff>
    </xdr:from>
    <xdr:to>
      <xdr:col>49</xdr:col>
      <xdr:colOff>204107</xdr:colOff>
      <xdr:row>35</xdr:row>
      <xdr:rowOff>190500</xdr:rowOff>
    </xdr:to>
    <xdr:sp macro="" textlink="">
      <xdr:nvSpPr>
        <xdr:cNvPr id="5" name="吹き出し: 線 (強調線付き) 4">
          <a:extLst>
            <a:ext uri="{FF2B5EF4-FFF2-40B4-BE49-F238E27FC236}">
              <a16:creationId xmlns:a16="http://schemas.microsoft.com/office/drawing/2014/main" id="{00B6CFCE-DA03-4C6E-8412-FE63D9C755DB}"/>
            </a:ext>
          </a:extLst>
        </xdr:cNvPr>
        <xdr:cNvSpPr/>
      </xdr:nvSpPr>
      <xdr:spPr bwMode="auto">
        <a:xfrm>
          <a:off x="7940750" y="10755629"/>
          <a:ext cx="4584897" cy="339091"/>
        </a:xfrm>
        <a:prstGeom prst="accentCallout1">
          <a:avLst>
            <a:gd name="adj1" fmla="val 74453"/>
            <a:gd name="adj2" fmla="val -3091"/>
            <a:gd name="adj3" fmla="val 276841"/>
            <a:gd name="adj4" fmla="val 8613"/>
          </a:avLst>
        </a:prstGeom>
        <a:solidFill>
          <a:schemeClr val="bg1"/>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000" u="none">
              <a:effectLst/>
              <a:latin typeface="BIZ UDPゴシック" panose="020B0400000000000000" pitchFamily="50" charset="-128"/>
              <a:ea typeface="BIZ UDPゴシック" panose="020B0400000000000000" pitchFamily="50" charset="-128"/>
              <a:cs typeface="+mn-cs"/>
            </a:rPr>
            <a:t>旧姓・芸名等で活動されている講師の場合は、本名（口座登録名義）を記入ください</a:t>
          </a:r>
          <a:endParaRPr kumimoji="1" lang="en-US" altLang="ja-JP" sz="1000" u="none">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35</xdr:col>
      <xdr:colOff>211783</xdr:colOff>
      <xdr:row>47</xdr:row>
      <xdr:rowOff>68037</xdr:rowOff>
    </xdr:from>
    <xdr:to>
      <xdr:col>48</xdr:col>
      <xdr:colOff>204107</xdr:colOff>
      <xdr:row>47</xdr:row>
      <xdr:rowOff>326572</xdr:rowOff>
    </xdr:to>
    <xdr:sp macro="" textlink="">
      <xdr:nvSpPr>
        <xdr:cNvPr id="6" name="吹き出し: 線 (強調線付き) 5">
          <a:extLst>
            <a:ext uri="{FF2B5EF4-FFF2-40B4-BE49-F238E27FC236}">
              <a16:creationId xmlns:a16="http://schemas.microsoft.com/office/drawing/2014/main" id="{B01896C9-7D7B-4946-AA22-03BCB237A5E8}"/>
            </a:ext>
          </a:extLst>
        </xdr:cNvPr>
        <xdr:cNvSpPr/>
      </xdr:nvSpPr>
      <xdr:spPr bwMode="auto">
        <a:xfrm>
          <a:off x="9012883" y="16130997"/>
          <a:ext cx="3261304" cy="258535"/>
        </a:xfrm>
        <a:prstGeom prst="accentCallout1">
          <a:avLst>
            <a:gd name="adj1" fmla="val 32417"/>
            <a:gd name="adj2" fmla="val -3400"/>
            <a:gd name="adj3" fmla="val -58167"/>
            <a:gd name="adj4" fmla="val -33580"/>
          </a:avLst>
        </a:prstGeom>
        <a:solidFill>
          <a:schemeClr val="bg1"/>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000" u="none">
              <a:effectLst/>
              <a:latin typeface="BIZ UDPゴシック" panose="020B0400000000000000" pitchFamily="50" charset="-128"/>
              <a:ea typeface="BIZ UDPゴシック" panose="020B0400000000000000" pitchFamily="50" charset="-128"/>
              <a:cs typeface="+mn-cs"/>
            </a:rPr>
            <a:t>法人へ支払いの場合、会社の住所・代表者をお書きください</a:t>
          </a:r>
          <a:endParaRPr kumimoji="1" lang="en-US" altLang="ja-JP" sz="1000" u="none">
            <a:effectLst/>
            <a:latin typeface="BIZ UDPゴシック" panose="020B0400000000000000" pitchFamily="50" charset="-128"/>
            <a:ea typeface="BIZ UDPゴシック" panose="020B0400000000000000" pitchFamily="50" charset="-128"/>
            <a:cs typeface="+mn-cs"/>
          </a:endParaRPr>
        </a:p>
      </xdr:txBody>
    </xdr:sp>
    <xdr:clientData/>
  </xdr:twoCellAnchor>
  <mc:AlternateContent xmlns:mc="http://schemas.openxmlformats.org/markup-compatibility/2006">
    <mc:Choice xmlns:a14="http://schemas.microsoft.com/office/drawing/2010/main" Requires="a14">
      <xdr:twoCellAnchor editAs="oneCell">
        <xdr:from>
          <xdr:col>4</xdr:col>
          <xdr:colOff>152400</xdr:colOff>
          <xdr:row>25</xdr:row>
          <xdr:rowOff>7620</xdr:rowOff>
        </xdr:from>
        <xdr:to>
          <xdr:col>5</xdr:col>
          <xdr:colOff>152400</xdr:colOff>
          <xdr:row>26</xdr:row>
          <xdr:rowOff>7620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60960</xdr:colOff>
          <xdr:row>37</xdr:row>
          <xdr:rowOff>0</xdr:rowOff>
        </xdr:from>
        <xdr:to>
          <xdr:col>18</xdr:col>
          <xdr:colOff>45720</xdr:colOff>
          <xdr:row>38</xdr:row>
          <xdr:rowOff>7620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37</xdr:row>
          <xdr:rowOff>0</xdr:rowOff>
        </xdr:from>
        <xdr:to>
          <xdr:col>21</xdr:col>
          <xdr:colOff>45720</xdr:colOff>
          <xdr:row>38</xdr:row>
          <xdr:rowOff>7620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60960</xdr:colOff>
          <xdr:row>41</xdr:row>
          <xdr:rowOff>0</xdr:rowOff>
        </xdr:from>
        <xdr:to>
          <xdr:col>18</xdr:col>
          <xdr:colOff>45720</xdr:colOff>
          <xdr:row>42</xdr:row>
          <xdr:rowOff>7620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41</xdr:row>
          <xdr:rowOff>0</xdr:rowOff>
        </xdr:from>
        <xdr:to>
          <xdr:col>21</xdr:col>
          <xdr:colOff>45720</xdr:colOff>
          <xdr:row>42</xdr:row>
          <xdr:rowOff>7620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60960</xdr:colOff>
          <xdr:row>45</xdr:row>
          <xdr:rowOff>0</xdr:rowOff>
        </xdr:from>
        <xdr:to>
          <xdr:col>18</xdr:col>
          <xdr:colOff>45720</xdr:colOff>
          <xdr:row>46</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45</xdr:row>
          <xdr:rowOff>0</xdr:rowOff>
        </xdr:from>
        <xdr:to>
          <xdr:col>21</xdr:col>
          <xdr:colOff>45720</xdr:colOff>
          <xdr:row>46</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60960</xdr:colOff>
          <xdr:row>53</xdr:row>
          <xdr:rowOff>0</xdr:rowOff>
        </xdr:from>
        <xdr:to>
          <xdr:col>18</xdr:col>
          <xdr:colOff>45720</xdr:colOff>
          <xdr:row>54</xdr:row>
          <xdr:rowOff>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53</xdr:row>
          <xdr:rowOff>0</xdr:rowOff>
        </xdr:from>
        <xdr:to>
          <xdr:col>21</xdr:col>
          <xdr:colOff>45720</xdr:colOff>
          <xdr:row>54</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60960</xdr:colOff>
          <xdr:row>49</xdr:row>
          <xdr:rowOff>0</xdr:rowOff>
        </xdr:from>
        <xdr:to>
          <xdr:col>18</xdr:col>
          <xdr:colOff>45720</xdr:colOff>
          <xdr:row>50</xdr:row>
          <xdr:rowOff>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49</xdr:row>
          <xdr:rowOff>0</xdr:rowOff>
        </xdr:from>
        <xdr:to>
          <xdr:col>21</xdr:col>
          <xdr:colOff>45720</xdr:colOff>
          <xdr:row>50</xdr:row>
          <xdr:rowOff>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60960</xdr:colOff>
          <xdr:row>45</xdr:row>
          <xdr:rowOff>0</xdr:rowOff>
        </xdr:from>
        <xdr:to>
          <xdr:col>18</xdr:col>
          <xdr:colOff>45720</xdr:colOff>
          <xdr:row>46</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60960</xdr:colOff>
          <xdr:row>45</xdr:row>
          <xdr:rowOff>0</xdr:rowOff>
        </xdr:from>
        <xdr:to>
          <xdr:col>21</xdr:col>
          <xdr:colOff>45720</xdr:colOff>
          <xdr:row>46</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43</xdr:col>
      <xdr:colOff>86783</xdr:colOff>
      <xdr:row>7</xdr:row>
      <xdr:rowOff>116418</xdr:rowOff>
    </xdr:from>
    <xdr:to>
      <xdr:col>49</xdr:col>
      <xdr:colOff>271992</xdr:colOff>
      <xdr:row>8</xdr:row>
      <xdr:rowOff>31751</xdr:rowOff>
    </xdr:to>
    <xdr:sp macro="" textlink="">
      <xdr:nvSpPr>
        <xdr:cNvPr id="2" name="吹き出し: 線 (強調線付き) 1">
          <a:extLst>
            <a:ext uri="{FF2B5EF4-FFF2-40B4-BE49-F238E27FC236}">
              <a16:creationId xmlns:a16="http://schemas.microsoft.com/office/drawing/2014/main" id="{29750C60-49FB-459F-A943-CD9247D6EDF6}"/>
            </a:ext>
          </a:extLst>
        </xdr:cNvPr>
        <xdr:cNvSpPr/>
      </xdr:nvSpPr>
      <xdr:spPr bwMode="auto">
        <a:xfrm>
          <a:off x="10937663" y="2128098"/>
          <a:ext cx="1693969" cy="166793"/>
        </a:xfrm>
        <a:prstGeom prst="accentCallout1">
          <a:avLst>
            <a:gd name="adj1" fmla="val 91350"/>
            <a:gd name="adj2" fmla="val -5389"/>
            <a:gd name="adj3" fmla="val 206162"/>
            <a:gd name="adj4" fmla="val 9226"/>
          </a:avLst>
        </a:prstGeom>
        <a:solidFill>
          <a:schemeClr val="accent5">
            <a:lumMod val="20000"/>
            <a:lumOff val="80000"/>
          </a:schemeClr>
        </a:solidFill>
        <a:ln w="9525" cap="flat" cmpd="sng" algn="ctr">
          <a:solidFill>
            <a:srgbClr val="0070C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ja-JP" sz="1000" u="none">
              <a:effectLst/>
              <a:latin typeface="BIZ UDPゴシック" panose="020B0400000000000000" pitchFamily="50" charset="-128"/>
              <a:ea typeface="BIZ UDPゴシック" panose="020B0400000000000000" pitchFamily="50" charset="-128"/>
              <a:cs typeface="+mn-cs"/>
            </a:rPr>
            <a:t>提出する日</a:t>
          </a:r>
          <a:r>
            <a:rPr kumimoji="1" lang="ja-JP" altLang="en-US" sz="1000" u="none">
              <a:effectLst/>
              <a:latin typeface="BIZ UDPゴシック" panose="020B0400000000000000" pitchFamily="50" charset="-128"/>
              <a:ea typeface="BIZ UDPゴシック" panose="020B0400000000000000" pitchFamily="50" charset="-128"/>
              <a:cs typeface="+mn-cs"/>
            </a:rPr>
            <a:t>を書いてください</a:t>
          </a:r>
          <a:endParaRPr kumimoji="1" lang="en-US" altLang="ja-JP" sz="1000" u="none">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29</xdr:col>
      <xdr:colOff>186267</xdr:colOff>
      <xdr:row>21</xdr:row>
      <xdr:rowOff>1346200</xdr:rowOff>
    </xdr:from>
    <xdr:to>
      <xdr:col>49</xdr:col>
      <xdr:colOff>215900</xdr:colOff>
      <xdr:row>22</xdr:row>
      <xdr:rowOff>148166</xdr:rowOff>
    </xdr:to>
    <xdr:sp macro="" textlink="">
      <xdr:nvSpPr>
        <xdr:cNvPr id="3" name="吹き出し: 線 (強調線付き) 2">
          <a:extLst>
            <a:ext uri="{FF2B5EF4-FFF2-40B4-BE49-F238E27FC236}">
              <a16:creationId xmlns:a16="http://schemas.microsoft.com/office/drawing/2014/main" id="{36DE1523-8E9D-4E71-AE0F-2013A9DE9E5F}"/>
            </a:ext>
          </a:extLst>
        </xdr:cNvPr>
        <xdr:cNvSpPr/>
      </xdr:nvSpPr>
      <xdr:spPr bwMode="auto">
        <a:xfrm>
          <a:off x="7516707" y="8272780"/>
          <a:ext cx="5058833" cy="310726"/>
        </a:xfrm>
        <a:prstGeom prst="accentCallout1">
          <a:avLst>
            <a:gd name="adj1" fmla="val 60129"/>
            <a:gd name="adj2" fmla="val -1726"/>
            <a:gd name="adj3" fmla="val 126800"/>
            <a:gd name="adj4" fmla="val -9325"/>
          </a:avLst>
        </a:prstGeom>
        <a:solidFill>
          <a:schemeClr val="accent5">
            <a:lumMod val="20000"/>
            <a:lumOff val="80000"/>
          </a:schemeClr>
        </a:solidFill>
        <a:ln w="9525" cap="flat" cmpd="sng" algn="ctr">
          <a:solidFill>
            <a:srgbClr val="0070C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000" u="none">
              <a:effectLst/>
              <a:latin typeface="BIZ UDPゴシック" panose="020B0400000000000000" pitchFamily="50" charset="-128"/>
              <a:ea typeface="BIZ UDPゴシック" panose="020B0400000000000000" pitchFamily="50" charset="-128"/>
              <a:cs typeface="+mn-cs"/>
            </a:rPr>
            <a:t>講座全体を通じて、あるいは第〇回について等、参加者からの感想を集約し、お書きください</a:t>
          </a:r>
          <a:endParaRPr kumimoji="1" lang="en-US" altLang="ja-JP" sz="1000" u="none">
            <a:effectLst/>
            <a:latin typeface="BIZ UDPゴシック" panose="020B0400000000000000" pitchFamily="50" charset="-128"/>
            <a:ea typeface="BIZ UDPゴシック" panose="020B0400000000000000" pitchFamily="50" charset="-128"/>
            <a:cs typeface="+mn-cs"/>
          </a:endParaRPr>
        </a:p>
        <a:p>
          <a:pPr algn="l"/>
          <a:r>
            <a:rPr kumimoji="1" lang="ja-JP" altLang="en-US" sz="1000" u="none">
              <a:effectLst/>
              <a:latin typeface="BIZ UDPゴシック" panose="020B0400000000000000" pitchFamily="50" charset="-128"/>
              <a:ea typeface="BIZ UDPゴシック" panose="020B0400000000000000" pitchFamily="50" charset="-128"/>
              <a:cs typeface="+mn-cs"/>
            </a:rPr>
            <a:t>（箇条書きで可）</a:t>
          </a:r>
          <a:endParaRPr kumimoji="1" lang="en-US" altLang="ja-JP" sz="1000" u="none">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30</xdr:col>
      <xdr:colOff>92075</xdr:colOff>
      <xdr:row>21</xdr:row>
      <xdr:rowOff>88900</xdr:rowOff>
    </xdr:from>
    <xdr:to>
      <xdr:col>49</xdr:col>
      <xdr:colOff>34925</xdr:colOff>
      <xdr:row>21</xdr:row>
      <xdr:rowOff>330200</xdr:rowOff>
    </xdr:to>
    <xdr:sp macro="" textlink="">
      <xdr:nvSpPr>
        <xdr:cNvPr id="4" name="吹き出し: 線 (強調線付き) 3">
          <a:extLst>
            <a:ext uri="{FF2B5EF4-FFF2-40B4-BE49-F238E27FC236}">
              <a16:creationId xmlns:a16="http://schemas.microsoft.com/office/drawing/2014/main" id="{E645A1DE-30C3-40F4-8457-D2DC924C2E7A}"/>
            </a:ext>
          </a:extLst>
        </xdr:cNvPr>
        <xdr:cNvSpPr/>
      </xdr:nvSpPr>
      <xdr:spPr bwMode="auto">
        <a:xfrm>
          <a:off x="7673975" y="7015480"/>
          <a:ext cx="4720590" cy="241300"/>
        </a:xfrm>
        <a:prstGeom prst="accentCallout1">
          <a:avLst>
            <a:gd name="adj1" fmla="val 60129"/>
            <a:gd name="adj2" fmla="val -1726"/>
            <a:gd name="adj3" fmla="val 158073"/>
            <a:gd name="adj4" fmla="val -13382"/>
          </a:avLst>
        </a:prstGeom>
        <a:solidFill>
          <a:schemeClr val="accent5">
            <a:lumMod val="20000"/>
            <a:lumOff val="80000"/>
          </a:schemeClr>
        </a:solidFill>
        <a:ln w="9525" cap="flat" cmpd="sng" algn="ctr">
          <a:solidFill>
            <a:srgbClr val="0070C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000" u="none">
              <a:effectLst/>
              <a:latin typeface="BIZ UDPゴシック" panose="020B0400000000000000" pitchFamily="50" charset="-128"/>
              <a:ea typeface="BIZ UDPゴシック" panose="020B0400000000000000" pitchFamily="50" charset="-128"/>
              <a:cs typeface="+mn-cs"/>
            </a:rPr>
            <a:t>学習前と学習後の成果（あるいは、講座を通してみえた今後の課題）をお書きください</a:t>
          </a:r>
          <a:endParaRPr kumimoji="1" lang="en-US" altLang="ja-JP" sz="1000" u="none">
            <a:effectLst/>
            <a:latin typeface="BIZ UDPゴシック" panose="020B0400000000000000" pitchFamily="50" charset="-128"/>
            <a:ea typeface="BIZ UDPゴシック" panose="020B0400000000000000" pitchFamily="50" charset="-128"/>
            <a:cs typeface="+mn-cs"/>
          </a:endParaRPr>
        </a:p>
      </xdr:txBody>
    </xdr:sp>
    <xdr:clientData/>
  </xdr:twoCellAnchor>
  <mc:AlternateContent xmlns:mc="http://schemas.openxmlformats.org/markup-compatibility/2006">
    <mc:Choice xmlns:a14="http://schemas.microsoft.com/office/drawing/2010/main" Requires="a14">
      <xdr:twoCellAnchor editAs="oneCell">
        <xdr:from>
          <xdr:col>4</xdr:col>
          <xdr:colOff>175260</xdr:colOff>
          <xdr:row>23</xdr:row>
          <xdr:rowOff>0</xdr:rowOff>
        </xdr:from>
        <xdr:to>
          <xdr:col>5</xdr:col>
          <xdr:colOff>228600</xdr:colOff>
          <xdr:row>24</xdr:row>
          <xdr:rowOff>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182880</xdr:colOff>
          <xdr:row>30</xdr:row>
          <xdr:rowOff>0</xdr:rowOff>
        </xdr:from>
        <xdr:to>
          <xdr:col>14</xdr:col>
          <xdr:colOff>236220</xdr:colOff>
          <xdr:row>30</xdr:row>
          <xdr:rowOff>342900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144780</xdr:colOff>
          <xdr:row>30</xdr:row>
          <xdr:rowOff>0</xdr:rowOff>
        </xdr:from>
        <xdr:to>
          <xdr:col>20</xdr:col>
          <xdr:colOff>198120</xdr:colOff>
          <xdr:row>30</xdr:row>
          <xdr:rowOff>342900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34</xdr:row>
          <xdr:rowOff>7620</xdr:rowOff>
        </xdr:from>
        <xdr:to>
          <xdr:col>15</xdr:col>
          <xdr:colOff>0</xdr:colOff>
          <xdr:row>35</xdr:row>
          <xdr:rowOff>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182880</xdr:colOff>
          <xdr:row>34</xdr:row>
          <xdr:rowOff>0</xdr:rowOff>
        </xdr:from>
        <xdr:to>
          <xdr:col>20</xdr:col>
          <xdr:colOff>236220</xdr:colOff>
          <xdr:row>34</xdr:row>
          <xdr:rowOff>342900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175260</xdr:colOff>
          <xdr:row>38</xdr:row>
          <xdr:rowOff>0</xdr:rowOff>
        </xdr:from>
        <xdr:to>
          <xdr:col>14</xdr:col>
          <xdr:colOff>228600</xdr:colOff>
          <xdr:row>38</xdr:row>
          <xdr:rowOff>373380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175260</xdr:colOff>
          <xdr:row>38</xdr:row>
          <xdr:rowOff>0</xdr:rowOff>
        </xdr:from>
        <xdr:to>
          <xdr:col>20</xdr:col>
          <xdr:colOff>228600</xdr:colOff>
          <xdr:row>39</xdr:row>
          <xdr:rowOff>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182880</xdr:colOff>
          <xdr:row>42</xdr:row>
          <xdr:rowOff>7620</xdr:rowOff>
        </xdr:from>
        <xdr:to>
          <xdr:col>14</xdr:col>
          <xdr:colOff>236220</xdr:colOff>
          <xdr:row>43</xdr:row>
          <xdr:rowOff>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175260</xdr:colOff>
          <xdr:row>42</xdr:row>
          <xdr:rowOff>22860</xdr:rowOff>
        </xdr:from>
        <xdr:to>
          <xdr:col>20</xdr:col>
          <xdr:colOff>228600</xdr:colOff>
          <xdr:row>43</xdr:row>
          <xdr:rowOff>7620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160020</xdr:colOff>
          <xdr:row>46</xdr:row>
          <xdr:rowOff>22860</xdr:rowOff>
        </xdr:from>
        <xdr:to>
          <xdr:col>14</xdr:col>
          <xdr:colOff>220980</xdr:colOff>
          <xdr:row>47</xdr:row>
          <xdr:rowOff>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175260</xdr:colOff>
          <xdr:row>46</xdr:row>
          <xdr:rowOff>0</xdr:rowOff>
        </xdr:from>
        <xdr:to>
          <xdr:col>20</xdr:col>
          <xdr:colOff>228600</xdr:colOff>
          <xdr:row>46</xdr:row>
          <xdr:rowOff>342900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42</xdr:col>
      <xdr:colOff>198437</xdr:colOff>
      <xdr:row>11</xdr:row>
      <xdr:rowOff>357188</xdr:rowOff>
    </xdr:from>
    <xdr:to>
      <xdr:col>49</xdr:col>
      <xdr:colOff>51593</xdr:colOff>
      <xdr:row>12</xdr:row>
      <xdr:rowOff>150283</xdr:rowOff>
    </xdr:to>
    <xdr:sp macro="" textlink="">
      <xdr:nvSpPr>
        <xdr:cNvPr id="2" name="吹き出し: 線 (強調線付き) 1">
          <a:extLst>
            <a:ext uri="{FF2B5EF4-FFF2-40B4-BE49-F238E27FC236}">
              <a16:creationId xmlns:a16="http://schemas.microsoft.com/office/drawing/2014/main" id="{976BFEE9-74D6-462D-B6C4-19C5EDE30C51}"/>
            </a:ext>
          </a:extLst>
        </xdr:cNvPr>
        <xdr:cNvSpPr/>
      </xdr:nvSpPr>
      <xdr:spPr bwMode="auto">
        <a:xfrm>
          <a:off x="10759757" y="3519488"/>
          <a:ext cx="1613376" cy="250295"/>
        </a:xfrm>
        <a:prstGeom prst="accentCallout1">
          <a:avLst>
            <a:gd name="adj1" fmla="val 41243"/>
            <a:gd name="adj2" fmla="val -8752"/>
            <a:gd name="adj3" fmla="val -30270"/>
            <a:gd name="adj4" fmla="val 5190"/>
          </a:avLst>
        </a:prstGeom>
        <a:solidFill>
          <a:schemeClr val="accent5">
            <a:lumMod val="20000"/>
            <a:lumOff val="80000"/>
          </a:schemeClr>
        </a:solidFill>
        <a:ln w="9525" cap="flat" cmpd="sng" algn="ctr">
          <a:solidFill>
            <a:srgbClr val="0070C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ja-JP" sz="1000">
              <a:effectLst/>
              <a:latin typeface="BIZ UDPゴシック" panose="020B0400000000000000" pitchFamily="50" charset="-128"/>
              <a:ea typeface="BIZ UDPゴシック" panose="020B0400000000000000" pitchFamily="50" charset="-128"/>
              <a:cs typeface="+mn-cs"/>
            </a:rPr>
            <a:t>提出する日</a:t>
          </a:r>
          <a:r>
            <a:rPr kumimoji="1" lang="ja-JP" altLang="en-US" sz="1000">
              <a:effectLst/>
              <a:latin typeface="BIZ UDPゴシック" panose="020B0400000000000000" pitchFamily="50" charset="-128"/>
              <a:ea typeface="BIZ UDPゴシック" panose="020B0400000000000000" pitchFamily="50" charset="-128"/>
              <a:cs typeface="+mn-cs"/>
            </a:rPr>
            <a:t>を書いてください</a:t>
          </a:r>
          <a:endParaRPr kumimoji="1" lang="en-US" altLang="ja-JP" sz="1000">
            <a:effectLst/>
            <a:latin typeface="BIZ UDPゴシック" panose="020B0400000000000000" pitchFamily="50" charset="-128"/>
            <a:ea typeface="BIZ UDPゴシック" panose="020B0400000000000000" pitchFamily="50" charset="-128"/>
            <a:cs typeface="+mn-cs"/>
          </a:endParaRPr>
        </a:p>
      </xdr:txBody>
    </xdr:sp>
    <xdr:clientData/>
  </xdr:twoCellAnchor>
  <xdr:twoCellAnchor>
    <xdr:from>
      <xdr:col>38</xdr:col>
      <xdr:colOff>71437</xdr:colOff>
      <xdr:row>6</xdr:row>
      <xdr:rowOff>369093</xdr:rowOff>
    </xdr:from>
    <xdr:to>
      <xdr:col>48</xdr:col>
      <xdr:colOff>59531</xdr:colOff>
      <xdr:row>8</xdr:row>
      <xdr:rowOff>135732</xdr:rowOff>
    </xdr:to>
    <xdr:sp macro="" textlink="">
      <xdr:nvSpPr>
        <xdr:cNvPr id="3" name="吹き出し: 線 (強調線付き) 2">
          <a:extLst>
            <a:ext uri="{FF2B5EF4-FFF2-40B4-BE49-F238E27FC236}">
              <a16:creationId xmlns:a16="http://schemas.microsoft.com/office/drawing/2014/main" id="{ED95B85C-D0E0-449E-99AE-E1E6D8811158}"/>
            </a:ext>
          </a:extLst>
        </xdr:cNvPr>
        <xdr:cNvSpPr/>
      </xdr:nvSpPr>
      <xdr:spPr bwMode="auto">
        <a:xfrm>
          <a:off x="9626917" y="2220753"/>
          <a:ext cx="2502694" cy="376239"/>
        </a:xfrm>
        <a:prstGeom prst="accentCallout1">
          <a:avLst>
            <a:gd name="adj1" fmla="val 69745"/>
            <a:gd name="adj2" fmla="val -2769"/>
            <a:gd name="adj3" fmla="val 136731"/>
            <a:gd name="adj4" fmla="val 2929"/>
          </a:avLst>
        </a:prstGeom>
        <a:solidFill>
          <a:schemeClr val="accent5">
            <a:lumMod val="20000"/>
            <a:lumOff val="80000"/>
          </a:schemeClr>
        </a:solidFill>
        <a:ln w="9525" cap="flat" cmpd="sng" algn="ctr">
          <a:solidFill>
            <a:srgbClr val="0070C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000">
              <a:effectLst/>
              <a:latin typeface="BIZ UDPゴシック" panose="020B0400000000000000" pitchFamily="50" charset="-128"/>
              <a:ea typeface="BIZ UDPゴシック" panose="020B0400000000000000" pitchFamily="50" charset="-128"/>
              <a:cs typeface="+mn-cs"/>
            </a:rPr>
            <a:t>「開設承認通知書」の右上に記載されています</a:t>
          </a:r>
          <a:endParaRPr kumimoji="1" lang="en-US" altLang="ja-JP" sz="1000">
            <a:effectLst/>
            <a:latin typeface="BIZ UDPゴシック" panose="020B0400000000000000" pitchFamily="50" charset="-128"/>
            <a:ea typeface="BIZ UDPゴシック" panose="020B0400000000000000" pitchFamily="50" charset="-128"/>
            <a:cs typeface="+mn-cs"/>
          </a:endParaRPr>
        </a:p>
      </xdr:txBody>
    </xdr:sp>
    <xdr:clientData/>
  </xdr:twoCellAnchor>
  <mc:AlternateContent xmlns:mc="http://schemas.openxmlformats.org/markup-compatibility/2006">
    <mc:Choice xmlns:a14="http://schemas.microsoft.com/office/drawing/2010/main" Requires="a14">
      <xdr:twoCellAnchor editAs="oneCell">
        <xdr:from>
          <xdr:col>0</xdr:col>
          <xdr:colOff>190500</xdr:colOff>
          <xdr:row>17</xdr:row>
          <xdr:rowOff>30480</xdr:rowOff>
        </xdr:from>
        <xdr:to>
          <xdr:col>1</xdr:col>
          <xdr:colOff>182880</xdr:colOff>
          <xdr:row>17</xdr:row>
          <xdr:rowOff>342900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BEE194B5-E351-4D5C-AAB6-EA4DE4A356C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198120</xdr:colOff>
          <xdr:row>18</xdr:row>
          <xdr:rowOff>7620</xdr:rowOff>
        </xdr:from>
        <xdr:to>
          <xdr:col>5</xdr:col>
          <xdr:colOff>190500</xdr:colOff>
          <xdr:row>19</xdr:row>
          <xdr:rowOff>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F6967657-EB48-40E8-AF7C-8892EEFF06F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190500</xdr:colOff>
          <xdr:row>18</xdr:row>
          <xdr:rowOff>0</xdr:rowOff>
        </xdr:from>
        <xdr:to>
          <xdr:col>10</xdr:col>
          <xdr:colOff>182880</xdr:colOff>
          <xdr:row>19</xdr:row>
          <xdr:rowOff>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AC1E779D-9995-4D02-9700-561B032BCD5C}"/>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18</xdr:row>
          <xdr:rowOff>0</xdr:rowOff>
        </xdr:from>
        <xdr:to>
          <xdr:col>16</xdr:col>
          <xdr:colOff>182880</xdr:colOff>
          <xdr:row>18</xdr:row>
          <xdr:rowOff>342900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B0FAB150-6798-410F-BC37-BA670B77102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190500</xdr:colOff>
          <xdr:row>18</xdr:row>
          <xdr:rowOff>22860</xdr:rowOff>
        </xdr:from>
        <xdr:to>
          <xdr:col>21</xdr:col>
          <xdr:colOff>182880</xdr:colOff>
          <xdr:row>18</xdr:row>
          <xdr:rowOff>342900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9956F879-D267-49A3-A047-71570C7DC6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xdr:colOff>
          <xdr:row>23</xdr:row>
          <xdr:rowOff>30480</xdr:rowOff>
        </xdr:from>
        <xdr:to>
          <xdr:col>1</xdr:col>
          <xdr:colOff>182880</xdr:colOff>
          <xdr:row>23</xdr:row>
          <xdr:rowOff>342900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6FBD5A48-AFA8-41FB-BD8C-FA54856EB5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8.xml"/><Relationship Id="rId13" Type="http://schemas.openxmlformats.org/officeDocument/2006/relationships/ctrlProp" Target="../ctrlProps/ctrlProp23.xml"/><Relationship Id="rId3" Type="http://schemas.openxmlformats.org/officeDocument/2006/relationships/vmlDrawing" Target="../drawings/vmlDrawing2.vml"/><Relationship Id="rId7" Type="http://schemas.openxmlformats.org/officeDocument/2006/relationships/ctrlProp" Target="../ctrlProps/ctrlProp17.xml"/><Relationship Id="rId12" Type="http://schemas.openxmlformats.org/officeDocument/2006/relationships/ctrlProp" Target="../ctrlProps/ctrlProp22.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6.xml"/><Relationship Id="rId11" Type="http://schemas.openxmlformats.org/officeDocument/2006/relationships/ctrlProp" Target="../ctrlProps/ctrlProp21.xml"/><Relationship Id="rId5" Type="http://schemas.openxmlformats.org/officeDocument/2006/relationships/ctrlProp" Target="../ctrlProps/ctrlProp15.xml"/><Relationship Id="rId10" Type="http://schemas.openxmlformats.org/officeDocument/2006/relationships/ctrlProp" Target="../ctrlProps/ctrlProp20.xml"/><Relationship Id="rId4" Type="http://schemas.openxmlformats.org/officeDocument/2006/relationships/ctrlProp" Target="../ctrlProps/ctrlProp14.xml"/><Relationship Id="rId9" Type="http://schemas.openxmlformats.org/officeDocument/2006/relationships/ctrlProp" Target="../ctrlProps/ctrlProp19.xml"/><Relationship Id="rId14" Type="http://schemas.openxmlformats.org/officeDocument/2006/relationships/ctrlProp" Target="../ctrlProps/ctrlProp24.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9.xml"/><Relationship Id="rId3" Type="http://schemas.openxmlformats.org/officeDocument/2006/relationships/vmlDrawing" Target="../drawings/vmlDrawing3.vml"/><Relationship Id="rId7" Type="http://schemas.openxmlformats.org/officeDocument/2006/relationships/ctrlProp" Target="../ctrlProps/ctrlProp28.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27.xml"/><Relationship Id="rId5" Type="http://schemas.openxmlformats.org/officeDocument/2006/relationships/ctrlProp" Target="../ctrlProps/ctrlProp26.xml"/><Relationship Id="rId4" Type="http://schemas.openxmlformats.org/officeDocument/2006/relationships/ctrlProp" Target="../ctrlProps/ctrlProp25.xml"/><Relationship Id="rId9" Type="http://schemas.openxmlformats.org/officeDocument/2006/relationships/ctrlProp" Target="../ctrlProps/ctrlProp3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9DBEC-2B55-4B7F-BA6A-C52FEDD6EBC6}">
  <dimension ref="A1:AY72"/>
  <sheetViews>
    <sheetView tabSelected="1" view="pageBreakPreview" zoomScaleNormal="93" zoomScaleSheetLayoutView="100" workbookViewId="0">
      <selection activeCell="G25" sqref="G25:I25"/>
    </sheetView>
  </sheetViews>
  <sheetFormatPr defaultColWidth="9" defaultRowHeight="20.100000000000001" customHeight="1" x14ac:dyDescent="0.2"/>
  <cols>
    <col min="1" max="25" width="3.6640625" style="1" customWidth="1"/>
    <col min="26" max="50" width="3.6640625" style="3" customWidth="1"/>
    <col min="51" max="51" width="6.6640625" style="3" customWidth="1"/>
    <col min="52" max="16384" width="9" style="3"/>
  </cols>
  <sheetData>
    <row r="1" spans="1:51" ht="21" customHeight="1" x14ac:dyDescent="0.2">
      <c r="A1" s="200" t="s">
        <v>0</v>
      </c>
      <c r="B1" s="200"/>
      <c r="C1" s="200"/>
      <c r="E1" s="201" t="s">
        <v>1</v>
      </c>
      <c r="F1" s="201"/>
      <c r="G1" s="2"/>
      <c r="H1" s="2"/>
      <c r="I1" s="2"/>
      <c r="J1" s="2"/>
      <c r="K1" s="2"/>
      <c r="L1" s="2"/>
      <c r="M1" s="2"/>
      <c r="N1" s="2"/>
      <c r="O1" s="2"/>
      <c r="P1" s="2"/>
      <c r="Q1" s="2"/>
      <c r="R1" s="2"/>
      <c r="S1" s="2"/>
      <c r="T1" s="2"/>
      <c r="U1" s="2"/>
      <c r="V1" s="2"/>
      <c r="W1" s="201" t="s">
        <v>2</v>
      </c>
      <c r="X1" s="201"/>
      <c r="Y1" s="201"/>
      <c r="Z1" s="194" t="s">
        <v>0</v>
      </c>
      <c r="AA1" s="194"/>
      <c r="AB1" s="194"/>
      <c r="AD1" s="195" t="s">
        <v>1</v>
      </c>
      <c r="AE1" s="195"/>
      <c r="AV1" s="195" t="s">
        <v>2</v>
      </c>
      <c r="AW1" s="195"/>
      <c r="AX1" s="195"/>
    </row>
    <row r="2" spans="1:51" ht="7.5" customHeight="1" x14ac:dyDescent="0.2">
      <c r="A2" s="4"/>
      <c r="B2" s="4"/>
      <c r="C2" s="4"/>
      <c r="D2" s="5"/>
      <c r="E2" s="5"/>
      <c r="F2" s="2"/>
      <c r="G2" s="2"/>
      <c r="H2" s="2"/>
      <c r="I2" s="2"/>
      <c r="J2" s="2"/>
      <c r="K2" s="2"/>
      <c r="L2" s="2"/>
      <c r="M2" s="2"/>
      <c r="N2" s="2"/>
      <c r="O2" s="2"/>
      <c r="P2" s="2"/>
      <c r="Q2" s="2"/>
      <c r="R2" s="2"/>
      <c r="S2" s="2"/>
      <c r="T2" s="2"/>
      <c r="U2" s="2"/>
      <c r="V2" s="2"/>
      <c r="W2" s="5"/>
      <c r="X2" s="5"/>
      <c r="Y2" s="5"/>
      <c r="Z2" s="6"/>
      <c r="AA2" s="6"/>
      <c r="AB2" s="6"/>
    </row>
    <row r="3" spans="1:51" ht="20.100000000000001" customHeight="1" x14ac:dyDescent="0.2">
      <c r="I3" s="7"/>
      <c r="J3" s="299" t="s">
        <v>3</v>
      </c>
      <c r="K3" s="300" t="s">
        <v>4</v>
      </c>
      <c r="L3" s="300"/>
      <c r="M3" s="300" t="s">
        <v>5</v>
      </c>
      <c r="N3" s="300"/>
      <c r="O3" s="300" t="s">
        <v>6</v>
      </c>
      <c r="P3" s="300"/>
      <c r="Q3" s="301" t="s">
        <v>7</v>
      </c>
      <c r="R3" s="301"/>
      <c r="S3" s="300" t="s">
        <v>8</v>
      </c>
      <c r="T3" s="300"/>
      <c r="U3" s="300"/>
      <c r="V3" s="300"/>
      <c r="W3" s="300"/>
      <c r="X3" s="300"/>
      <c r="Y3" s="300"/>
      <c r="AH3" s="8"/>
      <c r="AI3" s="8"/>
      <c r="AJ3" s="8"/>
      <c r="AK3" s="8"/>
      <c r="AL3" s="8"/>
      <c r="AM3" s="8"/>
      <c r="AN3" s="9"/>
      <c r="AR3" s="9"/>
      <c r="AS3" s="9"/>
      <c r="AU3" s="296" t="s">
        <v>9</v>
      </c>
      <c r="AV3" s="296"/>
      <c r="AW3" s="296"/>
    </row>
    <row r="4" spans="1:51" ht="39.75" customHeight="1" x14ac:dyDescent="0.2">
      <c r="I4" s="7"/>
      <c r="J4" s="299"/>
      <c r="K4" s="297"/>
      <c r="L4" s="297"/>
      <c r="M4" s="297"/>
      <c r="N4" s="297"/>
      <c r="O4" s="297"/>
      <c r="P4" s="297"/>
      <c r="Q4" s="297"/>
      <c r="R4" s="297"/>
      <c r="S4" s="298"/>
      <c r="T4" s="298"/>
      <c r="U4" s="298"/>
      <c r="V4" s="298"/>
      <c r="W4" s="298"/>
      <c r="X4" s="298"/>
      <c r="Y4" s="298"/>
      <c r="AH4" s="8"/>
      <c r="AI4" s="8"/>
      <c r="AJ4" s="8"/>
      <c r="AK4" s="8"/>
      <c r="AL4" s="8"/>
      <c r="AM4" s="8"/>
      <c r="AN4" s="9"/>
      <c r="AR4" s="9"/>
      <c r="AS4" s="9"/>
      <c r="AU4" s="296"/>
      <c r="AV4" s="296"/>
      <c r="AW4" s="296"/>
    </row>
    <row r="5" spans="1:51" ht="8.25" customHeight="1" x14ac:dyDescent="0.2">
      <c r="I5" s="7"/>
      <c r="J5" s="7"/>
      <c r="K5" s="7"/>
      <c r="M5" s="10"/>
      <c r="N5" s="10"/>
      <c r="O5" s="10"/>
      <c r="P5" s="10"/>
      <c r="Q5" s="10"/>
      <c r="R5" s="10"/>
      <c r="S5" s="10"/>
      <c r="T5" s="10"/>
      <c r="U5" s="11"/>
      <c r="V5" s="11"/>
      <c r="W5" s="11"/>
      <c r="X5" s="11"/>
      <c r="Y5" s="11"/>
      <c r="AH5" s="8"/>
      <c r="AI5" s="8"/>
      <c r="AJ5" s="8"/>
      <c r="AK5" s="8"/>
      <c r="AL5" s="8"/>
      <c r="AM5" s="8"/>
      <c r="AN5" s="9"/>
      <c r="AR5" s="9"/>
      <c r="AS5" s="9"/>
      <c r="AU5" s="12"/>
      <c r="AV5" s="12"/>
      <c r="AW5" s="12"/>
    </row>
    <row r="6" spans="1:51" ht="24" customHeight="1" x14ac:dyDescent="0.2">
      <c r="A6" s="292" t="s">
        <v>10</v>
      </c>
      <c r="B6" s="292"/>
      <c r="C6" s="292"/>
      <c r="D6" s="292"/>
      <c r="E6" s="292"/>
      <c r="F6" s="292"/>
      <c r="G6" s="292"/>
      <c r="H6" s="292"/>
      <c r="I6" s="13"/>
      <c r="J6" s="13"/>
      <c r="K6" s="7"/>
      <c r="T6" s="10"/>
      <c r="U6" s="11"/>
      <c r="V6" s="11"/>
      <c r="W6" s="11"/>
      <c r="X6" s="11"/>
      <c r="Y6" s="11"/>
      <c r="Z6" s="293" t="s">
        <v>10</v>
      </c>
      <c r="AA6" s="293"/>
      <c r="AB6" s="293"/>
      <c r="AC6" s="293"/>
      <c r="AD6" s="293"/>
      <c r="AE6" s="293"/>
      <c r="AF6" s="293"/>
      <c r="AG6" s="293"/>
      <c r="AH6" s="15"/>
      <c r="AI6" s="15"/>
      <c r="AJ6" s="8"/>
      <c r="AK6" s="8"/>
      <c r="AL6" s="8"/>
      <c r="AM6" s="8"/>
      <c r="AN6" s="9"/>
      <c r="AR6" s="9"/>
      <c r="AS6" s="9"/>
      <c r="AU6" s="12"/>
      <c r="AV6" s="12"/>
      <c r="AW6" s="12"/>
    </row>
    <row r="7" spans="1:51" ht="24" customHeight="1" x14ac:dyDescent="0.2">
      <c r="A7" s="292" t="s">
        <v>11</v>
      </c>
      <c r="B7" s="292"/>
      <c r="C7" s="292"/>
      <c r="D7" s="292"/>
      <c r="E7" s="292"/>
      <c r="F7" s="292"/>
      <c r="G7" s="292"/>
      <c r="H7" s="292"/>
      <c r="I7" s="13"/>
      <c r="J7" s="13"/>
      <c r="K7" s="7"/>
      <c r="T7" s="10"/>
      <c r="U7" s="11"/>
      <c r="V7" s="11"/>
      <c r="W7" s="11"/>
      <c r="X7" s="11"/>
      <c r="Y7" s="11"/>
      <c r="Z7" s="293" t="s">
        <v>11</v>
      </c>
      <c r="AA7" s="293"/>
      <c r="AB7" s="293"/>
      <c r="AC7" s="293"/>
      <c r="AD7" s="293"/>
      <c r="AE7" s="293"/>
      <c r="AF7" s="293"/>
      <c r="AG7" s="293"/>
      <c r="AH7" s="15"/>
      <c r="AI7" s="15"/>
      <c r="AJ7" s="8"/>
      <c r="AK7" s="8"/>
      <c r="AL7" s="8"/>
      <c r="AM7" s="8"/>
      <c r="AN7" s="9"/>
      <c r="AR7" s="9"/>
      <c r="AS7" s="9"/>
      <c r="AU7" s="12"/>
      <c r="AV7" s="12"/>
      <c r="AW7" s="12"/>
    </row>
    <row r="8" spans="1:51" ht="24" customHeight="1" x14ac:dyDescent="0.2">
      <c r="A8" s="13"/>
      <c r="B8" s="13"/>
      <c r="C8" s="13"/>
      <c r="D8" s="13"/>
      <c r="E8" s="13"/>
      <c r="F8" s="13"/>
      <c r="G8" s="13"/>
      <c r="H8" s="13"/>
      <c r="I8" s="13"/>
      <c r="J8" s="13"/>
      <c r="K8" s="7"/>
      <c r="M8" s="10"/>
      <c r="N8" s="10"/>
      <c r="O8" s="10"/>
      <c r="P8" s="10"/>
      <c r="Q8" s="10"/>
      <c r="R8" s="10"/>
      <c r="S8" s="10"/>
      <c r="T8" s="10"/>
      <c r="U8" s="11"/>
      <c r="V8" s="11"/>
      <c r="W8" s="11"/>
      <c r="X8" s="11"/>
      <c r="Y8" s="11"/>
      <c r="Z8" s="15"/>
      <c r="AA8" s="15"/>
      <c r="AB8" s="15"/>
      <c r="AC8" s="15"/>
      <c r="AD8" s="15"/>
      <c r="AE8" s="15"/>
      <c r="AF8" s="15"/>
      <c r="AG8" s="15"/>
      <c r="AH8" s="15"/>
      <c r="AI8" s="15"/>
      <c r="AJ8" s="8"/>
      <c r="AK8" s="8"/>
      <c r="AL8" s="8"/>
      <c r="AM8" s="8"/>
      <c r="AN8" s="9"/>
      <c r="AR8" s="9"/>
      <c r="AS8" s="9"/>
      <c r="AU8" s="12"/>
      <c r="AV8" s="12"/>
      <c r="AW8" s="12"/>
    </row>
    <row r="9" spans="1:51" ht="16.8" x14ac:dyDescent="0.15">
      <c r="A9" s="294" t="s">
        <v>12</v>
      </c>
      <c r="B9" s="294"/>
      <c r="C9" s="294"/>
      <c r="D9" s="294"/>
      <c r="E9" s="294"/>
      <c r="F9" s="294"/>
      <c r="G9" s="294"/>
      <c r="H9" s="2"/>
      <c r="I9" s="2"/>
      <c r="J9" s="2"/>
      <c r="K9" s="2"/>
      <c r="L9" s="2"/>
      <c r="M9" s="2"/>
      <c r="N9" s="2"/>
      <c r="R9" s="16"/>
      <c r="S9" s="16"/>
      <c r="T9" s="16"/>
      <c r="U9" s="16"/>
      <c r="V9" s="16"/>
      <c r="W9" s="16"/>
      <c r="X9" s="16"/>
      <c r="Y9" s="16"/>
      <c r="Z9" s="295" t="s">
        <v>12</v>
      </c>
      <c r="AA9" s="295"/>
      <c r="AB9" s="295"/>
      <c r="AC9" s="295"/>
      <c r="AD9" s="295"/>
      <c r="AE9" s="295"/>
      <c r="AF9" s="295"/>
      <c r="AG9" s="17"/>
      <c r="AH9" s="17"/>
      <c r="AI9" s="17"/>
      <c r="AJ9" s="17"/>
      <c r="AK9" s="17"/>
      <c r="AL9" s="17"/>
      <c r="AM9" s="17"/>
      <c r="AN9" s="18"/>
      <c r="AO9" s="18"/>
      <c r="AY9" s="19"/>
    </row>
    <row r="10" spans="1:51" ht="18.75" customHeight="1" x14ac:dyDescent="0.2">
      <c r="M10" s="2"/>
      <c r="P10" s="16"/>
      <c r="Q10" s="16"/>
      <c r="R10" s="16"/>
      <c r="AL10" s="17"/>
      <c r="AM10" s="17"/>
      <c r="AN10" s="18"/>
      <c r="AO10" s="18"/>
      <c r="AP10" s="18"/>
      <c r="AQ10" s="18"/>
      <c r="AR10" s="18"/>
      <c r="AS10" s="18"/>
      <c r="AV10" s="9"/>
      <c r="AW10" s="18"/>
      <c r="AX10" s="18"/>
    </row>
    <row r="11" spans="1:51" ht="18" customHeight="1" x14ac:dyDescent="0.2">
      <c r="A11" s="277" t="s">
        <v>13</v>
      </c>
      <c r="B11" s="277"/>
      <c r="C11" s="277"/>
      <c r="D11" s="277"/>
      <c r="E11" s="277"/>
      <c r="F11" s="277"/>
      <c r="G11" s="277"/>
      <c r="H11" s="277"/>
      <c r="I11" s="277"/>
      <c r="J11" s="277"/>
      <c r="K11" s="277"/>
      <c r="L11" s="277"/>
      <c r="M11" s="16"/>
      <c r="Z11" s="194" t="s">
        <v>13</v>
      </c>
      <c r="AA11" s="194"/>
      <c r="AB11" s="194"/>
      <c r="AC11" s="194"/>
      <c r="AD11" s="194"/>
      <c r="AE11" s="194"/>
      <c r="AF11" s="194"/>
      <c r="AG11" s="194"/>
      <c r="AH11" s="194"/>
      <c r="AI11" s="194"/>
      <c r="AJ11" s="194"/>
      <c r="AK11" s="194"/>
      <c r="AL11" s="18"/>
      <c r="AM11" s="18"/>
      <c r="AN11" s="18"/>
      <c r="AO11" s="18"/>
      <c r="AQ11" s="18"/>
    </row>
    <row r="12" spans="1:51" ht="17.25" customHeight="1" x14ac:dyDescent="0.2">
      <c r="R12" s="278" t="s">
        <v>14</v>
      </c>
      <c r="S12" s="278"/>
      <c r="T12" s="20"/>
      <c r="U12" s="21" t="s">
        <v>15</v>
      </c>
      <c r="V12" s="20"/>
      <c r="W12" s="21" t="s">
        <v>16</v>
      </c>
      <c r="X12" s="20"/>
      <c r="Y12" s="21" t="s">
        <v>17</v>
      </c>
      <c r="AQ12" s="279" t="s">
        <v>14</v>
      </c>
      <c r="AR12" s="279"/>
      <c r="AS12" s="22">
        <v>8</v>
      </c>
      <c r="AT12" s="23" t="s">
        <v>15</v>
      </c>
      <c r="AU12" s="22">
        <v>5</v>
      </c>
      <c r="AV12" s="23" t="s">
        <v>16</v>
      </c>
      <c r="AW12" s="22">
        <v>9</v>
      </c>
      <c r="AX12" s="23" t="s">
        <v>17</v>
      </c>
    </row>
    <row r="13" spans="1:51" ht="17.25" customHeight="1" x14ac:dyDescent="0.2">
      <c r="S13" s="24"/>
      <c r="T13" s="20"/>
      <c r="U13" s="25"/>
      <c r="V13" s="20"/>
      <c r="W13" s="25"/>
      <c r="X13" s="20"/>
      <c r="Y13" s="25"/>
    </row>
    <row r="14" spans="1:51" s="26" customFormat="1" ht="43.5" customHeight="1" x14ac:dyDescent="0.2">
      <c r="A14" s="280" t="s">
        <v>18</v>
      </c>
      <c r="B14" s="281"/>
      <c r="C14" s="281"/>
      <c r="D14" s="281"/>
      <c r="E14" s="282"/>
      <c r="F14" s="283"/>
      <c r="G14" s="283"/>
      <c r="H14" s="283"/>
      <c r="I14" s="283"/>
      <c r="J14" s="283"/>
      <c r="K14" s="283"/>
      <c r="L14" s="284" t="s">
        <v>19</v>
      </c>
      <c r="M14" s="284"/>
      <c r="N14" s="284"/>
      <c r="O14" s="285"/>
      <c r="P14" s="286" t="s">
        <v>20</v>
      </c>
      <c r="Q14" s="287"/>
      <c r="R14" s="287"/>
      <c r="S14" s="287"/>
      <c r="T14" s="288"/>
      <c r="U14" s="288"/>
      <c r="V14" s="288"/>
      <c r="W14" s="288"/>
      <c r="X14" s="288"/>
      <c r="Y14" s="289"/>
      <c r="Z14" s="290" t="s">
        <v>18</v>
      </c>
      <c r="AA14" s="291"/>
      <c r="AB14" s="291"/>
      <c r="AC14" s="291"/>
      <c r="AD14" s="264" t="s">
        <v>21</v>
      </c>
      <c r="AE14" s="265"/>
      <c r="AF14" s="265"/>
      <c r="AG14" s="265"/>
      <c r="AH14" s="265"/>
      <c r="AI14" s="265"/>
      <c r="AJ14" s="265"/>
      <c r="AK14" s="266" t="s">
        <v>19</v>
      </c>
      <c r="AL14" s="266"/>
      <c r="AM14" s="266"/>
      <c r="AN14" s="267"/>
      <c r="AO14" s="268" t="s">
        <v>20</v>
      </c>
      <c r="AP14" s="269"/>
      <c r="AQ14" s="269"/>
      <c r="AR14" s="269"/>
      <c r="AS14" s="270" t="s">
        <v>22</v>
      </c>
      <c r="AT14" s="270"/>
      <c r="AU14" s="270"/>
      <c r="AV14" s="270"/>
      <c r="AW14" s="270"/>
      <c r="AX14" s="271"/>
    </row>
    <row r="15" spans="1:51" ht="16.5" customHeight="1" x14ac:dyDescent="0.2">
      <c r="A15" s="21"/>
      <c r="B15" s="21"/>
      <c r="C15" s="21"/>
      <c r="D15" s="27"/>
      <c r="E15" s="27"/>
      <c r="F15" s="27"/>
      <c r="G15" s="27"/>
      <c r="H15" s="27"/>
      <c r="I15" s="27"/>
      <c r="J15" s="27"/>
      <c r="K15" s="27"/>
      <c r="L15" s="27"/>
      <c r="M15" s="27"/>
      <c r="N15" s="27"/>
      <c r="O15" s="27"/>
      <c r="P15" s="27"/>
      <c r="Q15" s="28"/>
      <c r="R15" s="21"/>
      <c r="S15" s="21"/>
      <c r="T15" s="29"/>
      <c r="U15" s="29"/>
      <c r="V15" s="29"/>
      <c r="W15" s="29"/>
      <c r="X15" s="29"/>
      <c r="Y15" s="29"/>
      <c r="Z15" s="23"/>
      <c r="AA15" s="23"/>
      <c r="AB15" s="23"/>
      <c r="AC15" s="30"/>
      <c r="AD15" s="30"/>
      <c r="AE15" s="30"/>
      <c r="AF15" s="30"/>
      <c r="AG15" s="30"/>
      <c r="AH15" s="30"/>
      <c r="AI15" s="30"/>
      <c r="AJ15" s="30"/>
      <c r="AK15" s="30"/>
      <c r="AL15" s="30"/>
      <c r="AM15" s="31"/>
      <c r="AN15" s="32"/>
      <c r="AO15" s="32"/>
      <c r="AP15" s="33"/>
      <c r="AQ15" s="33"/>
      <c r="AR15" s="33"/>
      <c r="AS15" s="33"/>
      <c r="AT15" s="33"/>
      <c r="AU15" s="33"/>
      <c r="AV15" s="33"/>
      <c r="AW15" s="33"/>
      <c r="AX15" s="33"/>
    </row>
    <row r="16" spans="1:51" ht="27.75" customHeight="1" x14ac:dyDescent="0.2">
      <c r="A16" s="272" t="s">
        <v>23</v>
      </c>
      <c r="B16" s="273"/>
      <c r="C16" s="273"/>
      <c r="D16" s="273"/>
      <c r="E16" s="255" t="s">
        <v>24</v>
      </c>
      <c r="F16" s="255"/>
      <c r="G16" s="255"/>
      <c r="H16" s="164"/>
      <c r="I16" s="165"/>
      <c r="J16" s="165"/>
      <c r="K16" s="165"/>
      <c r="L16" s="165"/>
      <c r="M16" s="165"/>
      <c r="N16" s="165"/>
      <c r="O16" s="255" t="s">
        <v>25</v>
      </c>
      <c r="P16" s="255"/>
      <c r="Q16" s="255"/>
      <c r="R16" s="274"/>
      <c r="S16" s="275"/>
      <c r="T16" s="275"/>
      <c r="U16" s="275"/>
      <c r="V16" s="275"/>
      <c r="W16" s="275"/>
      <c r="X16" s="275"/>
      <c r="Y16" s="276"/>
      <c r="Z16" s="257" t="s">
        <v>26</v>
      </c>
      <c r="AA16" s="257"/>
      <c r="AB16" s="257"/>
      <c r="AC16" s="257"/>
      <c r="AD16" s="257" t="s">
        <v>24</v>
      </c>
      <c r="AE16" s="257"/>
      <c r="AF16" s="257"/>
      <c r="AG16" s="188" t="s">
        <v>22</v>
      </c>
      <c r="AH16" s="186"/>
      <c r="AI16" s="186"/>
      <c r="AJ16" s="186"/>
      <c r="AK16" s="186"/>
      <c r="AL16" s="187"/>
      <c r="AM16" s="257" t="s">
        <v>25</v>
      </c>
      <c r="AN16" s="257"/>
      <c r="AO16" s="257"/>
      <c r="AP16" s="263" t="s">
        <v>27</v>
      </c>
      <c r="AQ16" s="263"/>
      <c r="AR16" s="263"/>
      <c r="AS16" s="263"/>
      <c r="AT16" s="263"/>
      <c r="AU16" s="263"/>
      <c r="AV16" s="263"/>
      <c r="AW16" s="263"/>
      <c r="AX16" s="263"/>
    </row>
    <row r="17" spans="1:50" ht="27.75" customHeight="1" x14ac:dyDescent="0.2">
      <c r="A17" s="273"/>
      <c r="B17" s="273"/>
      <c r="C17" s="273"/>
      <c r="D17" s="273"/>
      <c r="E17" s="255" t="s">
        <v>28</v>
      </c>
      <c r="F17" s="255"/>
      <c r="G17" s="255"/>
      <c r="H17" s="256"/>
      <c r="I17" s="256"/>
      <c r="J17" s="256"/>
      <c r="K17" s="256"/>
      <c r="L17" s="256"/>
      <c r="M17" s="256"/>
      <c r="N17" s="256"/>
      <c r="O17" s="256"/>
      <c r="P17" s="256"/>
      <c r="Q17" s="256"/>
      <c r="R17" s="256"/>
      <c r="S17" s="256"/>
      <c r="T17" s="256"/>
      <c r="U17" s="256"/>
      <c r="V17" s="256"/>
      <c r="W17" s="256"/>
      <c r="X17" s="256"/>
      <c r="Y17" s="256"/>
      <c r="Z17" s="257"/>
      <c r="AA17" s="257"/>
      <c r="AB17" s="257"/>
      <c r="AC17" s="257"/>
      <c r="AD17" s="257" t="s">
        <v>28</v>
      </c>
      <c r="AE17" s="257"/>
      <c r="AF17" s="257"/>
      <c r="AG17" s="193" t="s">
        <v>29</v>
      </c>
      <c r="AH17" s="168"/>
      <c r="AI17" s="168"/>
      <c r="AJ17" s="168"/>
      <c r="AK17" s="168"/>
      <c r="AL17" s="168"/>
      <c r="AM17" s="168"/>
      <c r="AN17" s="168"/>
      <c r="AO17" s="168"/>
      <c r="AP17" s="168"/>
      <c r="AQ17" s="168"/>
      <c r="AR17" s="168"/>
      <c r="AS17" s="168"/>
      <c r="AT17" s="168"/>
      <c r="AU17" s="168"/>
      <c r="AV17" s="168"/>
      <c r="AW17" s="168"/>
      <c r="AX17" s="169"/>
    </row>
    <row r="18" spans="1:50" ht="27.75" customHeight="1" x14ac:dyDescent="0.2">
      <c r="A18" s="273"/>
      <c r="B18" s="273"/>
      <c r="C18" s="273"/>
      <c r="D18" s="273"/>
      <c r="E18" s="255" t="s">
        <v>30</v>
      </c>
      <c r="F18" s="255"/>
      <c r="G18" s="255"/>
      <c r="H18" s="256"/>
      <c r="I18" s="256"/>
      <c r="J18" s="256"/>
      <c r="K18" s="256"/>
      <c r="L18" s="256"/>
      <c r="M18" s="256"/>
      <c r="N18" s="256"/>
      <c r="O18" s="256"/>
      <c r="P18" s="256"/>
      <c r="Q18" s="256"/>
      <c r="R18" s="256"/>
      <c r="S18" s="256"/>
      <c r="T18" s="256"/>
      <c r="U18" s="256"/>
      <c r="V18" s="256"/>
      <c r="W18" s="256"/>
      <c r="X18" s="256"/>
      <c r="Y18" s="256"/>
      <c r="Z18" s="257"/>
      <c r="AA18" s="257"/>
      <c r="AB18" s="257"/>
      <c r="AC18" s="257"/>
      <c r="AD18" s="257" t="s">
        <v>30</v>
      </c>
      <c r="AE18" s="257"/>
      <c r="AF18" s="257"/>
      <c r="AG18" s="258" t="s">
        <v>31</v>
      </c>
      <c r="AH18" s="259"/>
      <c r="AI18" s="259"/>
      <c r="AJ18" s="259"/>
      <c r="AK18" s="259"/>
      <c r="AL18" s="259"/>
      <c r="AM18" s="259"/>
      <c r="AN18" s="259"/>
      <c r="AO18" s="259"/>
      <c r="AP18" s="259"/>
      <c r="AQ18" s="259"/>
      <c r="AR18" s="259"/>
      <c r="AS18" s="259"/>
      <c r="AT18" s="259"/>
      <c r="AU18" s="259"/>
      <c r="AV18" s="259"/>
      <c r="AW18" s="259"/>
      <c r="AX18" s="259"/>
    </row>
    <row r="19" spans="1:50" ht="15" customHeight="1" x14ac:dyDescent="0.2">
      <c r="A19" s="34"/>
      <c r="B19" s="34"/>
      <c r="C19" s="34"/>
      <c r="D19" s="34"/>
      <c r="E19" s="34"/>
      <c r="F19" s="34"/>
      <c r="G19" s="34"/>
      <c r="H19" s="34"/>
      <c r="I19" s="34"/>
      <c r="J19" s="34"/>
      <c r="K19" s="34"/>
      <c r="L19" s="34"/>
      <c r="M19" s="34"/>
      <c r="N19" s="34"/>
      <c r="O19" s="34"/>
      <c r="P19" s="34"/>
      <c r="Q19" s="34"/>
      <c r="R19" s="34"/>
      <c r="S19" s="34"/>
      <c r="T19" s="34"/>
      <c r="U19" s="34"/>
      <c r="V19" s="34"/>
      <c r="W19" s="34"/>
      <c r="X19" s="34"/>
      <c r="Y19" s="34"/>
      <c r="Z19" s="35"/>
      <c r="AA19" s="35"/>
      <c r="AB19" s="35"/>
      <c r="AC19" s="35"/>
      <c r="AD19" s="35"/>
      <c r="AE19" s="36"/>
      <c r="AF19" s="36"/>
      <c r="AG19" s="36"/>
      <c r="AH19" s="36"/>
      <c r="AI19" s="36"/>
      <c r="AJ19" s="36"/>
      <c r="AK19" s="36"/>
      <c r="AL19" s="36"/>
      <c r="AM19" s="36"/>
      <c r="AN19" s="36"/>
      <c r="AO19" s="36"/>
      <c r="AP19" s="36"/>
      <c r="AQ19" s="36"/>
      <c r="AR19" s="36"/>
      <c r="AS19" s="36"/>
      <c r="AT19" s="36"/>
      <c r="AU19" s="36"/>
      <c r="AV19" s="36"/>
      <c r="AW19" s="36"/>
      <c r="AX19" s="36"/>
    </row>
    <row r="20" spans="1:50" ht="27.75" customHeight="1" x14ac:dyDescent="0.2">
      <c r="A20" s="260" t="s">
        <v>32</v>
      </c>
      <c r="B20" s="260"/>
      <c r="C20" s="260"/>
      <c r="D20" s="260"/>
      <c r="Y20" s="37"/>
      <c r="Z20" s="261" t="s">
        <v>32</v>
      </c>
      <c r="AA20" s="261"/>
      <c r="AB20" s="261"/>
      <c r="AC20" s="261"/>
      <c r="AE20" s="262"/>
      <c r="AF20" s="262"/>
      <c r="AG20" s="262"/>
      <c r="AH20" s="262"/>
      <c r="AI20" s="262"/>
      <c r="AJ20" s="262"/>
      <c r="AK20" s="262"/>
      <c r="AL20" s="262"/>
      <c r="AM20" s="262"/>
      <c r="AN20" s="262"/>
      <c r="AO20" s="262"/>
      <c r="AP20" s="262"/>
      <c r="AQ20" s="262"/>
      <c r="AR20" s="262"/>
      <c r="AS20" s="262"/>
      <c r="AT20" s="262"/>
      <c r="AU20" s="262"/>
      <c r="AV20" s="262"/>
    </row>
    <row r="21" spans="1:50" ht="36.75" customHeight="1" x14ac:dyDescent="0.2">
      <c r="A21" s="249" t="s">
        <v>33</v>
      </c>
      <c r="B21" s="250"/>
      <c r="C21" s="250"/>
      <c r="D21" s="251"/>
      <c r="E21" s="244"/>
      <c r="F21" s="244"/>
      <c r="G21" s="244"/>
      <c r="H21" s="244"/>
      <c r="I21" s="244"/>
      <c r="J21" s="244"/>
      <c r="K21" s="244"/>
      <c r="L21" s="244"/>
      <c r="M21" s="244"/>
      <c r="N21" s="244"/>
      <c r="O21" s="244"/>
      <c r="P21" s="244"/>
      <c r="Q21" s="244"/>
      <c r="R21" s="244"/>
      <c r="S21" s="244"/>
      <c r="T21" s="244"/>
      <c r="U21" s="244"/>
      <c r="V21" s="244"/>
      <c r="W21" s="244"/>
      <c r="X21" s="244"/>
      <c r="Y21" s="245"/>
      <c r="Z21" s="252" t="s">
        <v>33</v>
      </c>
      <c r="AA21" s="253"/>
      <c r="AB21" s="253"/>
      <c r="AC21" s="254"/>
      <c r="AD21" s="246" t="s">
        <v>34</v>
      </c>
      <c r="AE21" s="246"/>
      <c r="AF21" s="246"/>
      <c r="AG21" s="246"/>
      <c r="AH21" s="246"/>
      <c r="AI21" s="246"/>
      <c r="AJ21" s="246"/>
      <c r="AK21" s="246"/>
      <c r="AL21" s="246"/>
      <c r="AM21" s="246"/>
      <c r="AN21" s="246"/>
      <c r="AO21" s="246"/>
      <c r="AP21" s="246"/>
      <c r="AQ21" s="246"/>
      <c r="AR21" s="246"/>
      <c r="AS21" s="246"/>
      <c r="AT21" s="246"/>
      <c r="AU21" s="246"/>
      <c r="AV21" s="246"/>
      <c r="AW21" s="246"/>
      <c r="AX21" s="247"/>
    </row>
    <row r="22" spans="1:50" ht="72" customHeight="1" x14ac:dyDescent="0.2">
      <c r="A22" s="229" t="s">
        <v>35</v>
      </c>
      <c r="B22" s="230"/>
      <c r="C22" s="230"/>
      <c r="D22" s="231"/>
      <c r="E22" s="244"/>
      <c r="F22" s="244"/>
      <c r="G22" s="244"/>
      <c r="H22" s="244"/>
      <c r="I22" s="244"/>
      <c r="J22" s="244"/>
      <c r="K22" s="244"/>
      <c r="L22" s="244"/>
      <c r="M22" s="244"/>
      <c r="N22" s="244"/>
      <c r="O22" s="244"/>
      <c r="P22" s="244"/>
      <c r="Q22" s="244"/>
      <c r="R22" s="244"/>
      <c r="S22" s="244"/>
      <c r="T22" s="244"/>
      <c r="U22" s="244"/>
      <c r="V22" s="244"/>
      <c r="W22" s="244"/>
      <c r="X22" s="244"/>
      <c r="Y22" s="245"/>
      <c r="Z22" s="241" t="s">
        <v>35</v>
      </c>
      <c r="AA22" s="242"/>
      <c r="AB22" s="242"/>
      <c r="AC22" s="243"/>
      <c r="AD22" s="246" t="s">
        <v>36</v>
      </c>
      <c r="AE22" s="246"/>
      <c r="AF22" s="246"/>
      <c r="AG22" s="246"/>
      <c r="AH22" s="246"/>
      <c r="AI22" s="246"/>
      <c r="AJ22" s="246"/>
      <c r="AK22" s="246"/>
      <c r="AL22" s="246"/>
      <c r="AM22" s="246"/>
      <c r="AN22" s="246"/>
      <c r="AO22" s="246"/>
      <c r="AP22" s="246"/>
      <c r="AQ22" s="246"/>
      <c r="AR22" s="246"/>
      <c r="AS22" s="246"/>
      <c r="AT22" s="246"/>
      <c r="AU22" s="246"/>
      <c r="AV22" s="246"/>
      <c r="AW22" s="246"/>
      <c r="AX22" s="247"/>
    </row>
    <row r="23" spans="1:50" ht="36.75" customHeight="1" x14ac:dyDescent="0.2">
      <c r="A23" s="229" t="s">
        <v>37</v>
      </c>
      <c r="B23" s="230"/>
      <c r="C23" s="230"/>
      <c r="D23" s="231"/>
      <c r="E23" s="244"/>
      <c r="F23" s="244"/>
      <c r="G23" s="244"/>
      <c r="H23" s="244"/>
      <c r="I23" s="244"/>
      <c r="J23" s="244"/>
      <c r="K23" s="244"/>
      <c r="L23" s="244"/>
      <c r="M23" s="244"/>
      <c r="N23" s="244"/>
      <c r="O23" s="244"/>
      <c r="P23" s="244"/>
      <c r="Q23" s="244"/>
      <c r="R23" s="244"/>
      <c r="S23" s="244"/>
      <c r="T23" s="244"/>
      <c r="U23" s="244"/>
      <c r="V23" s="244"/>
      <c r="W23" s="244"/>
      <c r="X23" s="244"/>
      <c r="Y23" s="245"/>
      <c r="Z23" s="241" t="s">
        <v>37</v>
      </c>
      <c r="AA23" s="242"/>
      <c r="AB23" s="242"/>
      <c r="AC23" s="243"/>
      <c r="AD23" s="246" t="s">
        <v>38</v>
      </c>
      <c r="AE23" s="246"/>
      <c r="AF23" s="246"/>
      <c r="AG23" s="246"/>
      <c r="AH23" s="246"/>
      <c r="AI23" s="246"/>
      <c r="AJ23" s="246"/>
      <c r="AK23" s="246"/>
      <c r="AL23" s="246"/>
      <c r="AM23" s="246"/>
      <c r="AN23" s="246"/>
      <c r="AO23" s="246"/>
      <c r="AP23" s="246"/>
      <c r="AQ23" s="246"/>
      <c r="AR23" s="246"/>
      <c r="AS23" s="246"/>
      <c r="AT23" s="246"/>
      <c r="AU23" s="246"/>
      <c r="AV23" s="246"/>
      <c r="AW23" s="246"/>
      <c r="AX23" s="247"/>
    </row>
    <row r="24" spans="1:50" ht="32.25" customHeight="1" x14ac:dyDescent="0.2">
      <c r="A24" s="229" t="s">
        <v>39</v>
      </c>
      <c r="B24" s="230"/>
      <c r="C24" s="230"/>
      <c r="D24" s="231"/>
      <c r="F24" s="206" t="s">
        <v>40</v>
      </c>
      <c r="G24" s="206"/>
      <c r="H24" s="126">
        <f>G37</f>
        <v>0</v>
      </c>
      <c r="I24" s="38" t="s">
        <v>15</v>
      </c>
      <c r="J24" s="126">
        <f>I37</f>
        <v>0</v>
      </c>
      <c r="K24" s="38" t="s">
        <v>16</v>
      </c>
      <c r="L24" s="126">
        <f>K37</f>
        <v>0</v>
      </c>
      <c r="M24" s="38" t="s">
        <v>17</v>
      </c>
      <c r="O24" s="39" t="s">
        <v>41</v>
      </c>
      <c r="Q24" s="206" t="s">
        <v>40</v>
      </c>
      <c r="R24" s="206"/>
      <c r="S24" s="16" t="e" cm="1">
        <f t="array" ref="S24">_xlfn.IFS($G$25=1,H24,$G$25=2,G41,$G$25=3,G45,$G$25=4,G49,$G$25=5,G53)</f>
        <v>#N/A</v>
      </c>
      <c r="T24" s="38" t="s">
        <v>15</v>
      </c>
      <c r="U24" s="16" t="e" cm="1">
        <f t="array" ref="U24">_xlfn.IFS($G$25=1,J24,$G$25=2,I41,$G$25=3,I45,$G$25=4,I49,$G$25=5,I53)</f>
        <v>#N/A</v>
      </c>
      <c r="V24" s="38" t="s">
        <v>16</v>
      </c>
      <c r="W24" s="16" t="e" cm="1">
        <f t="array" ref="W24">_xlfn.IFS($G$25=1,L24,$G$25=2,K41,$G$25=3,K45,$G$25=4,K49,$G$25=5,K53)</f>
        <v>#N/A</v>
      </c>
      <c r="X24" s="38" t="s">
        <v>17</v>
      </c>
      <c r="Y24" s="40"/>
      <c r="Z24" s="241" t="s">
        <v>39</v>
      </c>
      <c r="AA24" s="242"/>
      <c r="AB24" s="242"/>
      <c r="AC24" s="243"/>
      <c r="AE24" s="185" t="s">
        <v>40</v>
      </c>
      <c r="AF24" s="185"/>
      <c r="AG24" s="41">
        <v>8</v>
      </c>
      <c r="AH24" s="42" t="s">
        <v>15</v>
      </c>
      <c r="AI24" s="43">
        <v>6</v>
      </c>
      <c r="AJ24" s="42" t="s">
        <v>16</v>
      </c>
      <c r="AK24" s="43">
        <v>1</v>
      </c>
      <c r="AL24" s="42" t="s">
        <v>17</v>
      </c>
      <c r="AM24" s="44"/>
      <c r="AN24" s="45" t="s">
        <v>41</v>
      </c>
      <c r="AO24" s="18"/>
      <c r="AP24" s="248" t="s">
        <v>40</v>
      </c>
      <c r="AQ24" s="248"/>
      <c r="AR24" s="22">
        <v>8</v>
      </c>
      <c r="AS24" s="42" t="s">
        <v>15</v>
      </c>
      <c r="AT24" s="41">
        <v>9</v>
      </c>
      <c r="AU24" s="42" t="s">
        <v>16</v>
      </c>
      <c r="AV24" s="43">
        <v>1</v>
      </c>
      <c r="AW24" s="46" t="s">
        <v>17</v>
      </c>
      <c r="AX24" s="47"/>
    </row>
    <row r="25" spans="1:50" ht="32.25" customHeight="1" x14ac:dyDescent="0.2">
      <c r="A25" s="229" t="s">
        <v>42</v>
      </c>
      <c r="B25" s="230"/>
      <c r="C25" s="230"/>
      <c r="D25" s="231"/>
      <c r="E25" s="176" t="s">
        <v>43</v>
      </c>
      <c r="F25" s="177"/>
      <c r="G25" s="239"/>
      <c r="H25" s="239"/>
      <c r="I25" s="239"/>
      <c r="J25" s="240" t="s">
        <v>44</v>
      </c>
      <c r="K25" s="240"/>
      <c r="L25" s="48"/>
      <c r="M25" s="48"/>
      <c r="N25" s="48"/>
      <c r="O25" s="48"/>
      <c r="P25" s="48"/>
      <c r="Q25" s="49"/>
      <c r="R25" s="49"/>
      <c r="S25" s="49"/>
      <c r="T25" s="49"/>
      <c r="U25" s="49"/>
      <c r="V25" s="49"/>
      <c r="W25" s="50"/>
      <c r="X25" s="50"/>
      <c r="Y25" s="51"/>
      <c r="Z25" s="241" t="s">
        <v>42</v>
      </c>
      <c r="AA25" s="242"/>
      <c r="AB25" s="242"/>
      <c r="AC25" s="243"/>
      <c r="AD25" s="184" t="s">
        <v>43</v>
      </c>
      <c r="AE25" s="185"/>
      <c r="AF25" s="186">
        <v>3</v>
      </c>
      <c r="AG25" s="186"/>
      <c r="AH25" s="186"/>
      <c r="AI25" s="228" t="s">
        <v>44</v>
      </c>
      <c r="AJ25" s="228"/>
      <c r="AK25" s="52"/>
      <c r="AL25" s="52"/>
      <c r="AM25" s="52"/>
      <c r="AN25" s="52"/>
      <c r="AO25" s="52"/>
      <c r="AP25" s="53"/>
      <c r="AQ25" s="53"/>
      <c r="AR25" s="53"/>
      <c r="AS25" s="53"/>
      <c r="AT25" s="53"/>
      <c r="AU25" s="53"/>
      <c r="AV25" s="54"/>
      <c r="AW25" s="54"/>
      <c r="AX25" s="55"/>
    </row>
    <row r="26" spans="1:50" ht="32.25" customHeight="1" x14ac:dyDescent="0.2">
      <c r="A26" s="229" t="s">
        <v>45</v>
      </c>
      <c r="B26" s="230"/>
      <c r="C26" s="230"/>
      <c r="D26" s="231"/>
      <c r="E26" s="232"/>
      <c r="F26" s="233"/>
      <c r="G26" s="234" t="s">
        <v>46</v>
      </c>
      <c r="H26" s="234"/>
      <c r="I26" s="234"/>
      <c r="J26" s="234"/>
      <c r="K26" s="234"/>
      <c r="L26" s="234"/>
      <c r="M26" s="234"/>
      <c r="N26" s="234"/>
      <c r="O26" s="234"/>
      <c r="P26" s="234"/>
      <c r="Q26" s="234"/>
      <c r="R26" s="234"/>
      <c r="S26" s="234"/>
      <c r="T26" s="234"/>
      <c r="U26" s="234"/>
      <c r="V26" s="234"/>
      <c r="W26" s="234"/>
      <c r="X26" s="234"/>
      <c r="Y26" s="51"/>
      <c r="Z26" s="235" t="s">
        <v>45</v>
      </c>
      <c r="AA26" s="235"/>
      <c r="AB26" s="235"/>
      <c r="AC26" s="235"/>
      <c r="AD26" s="236" t="s">
        <v>47</v>
      </c>
      <c r="AE26" s="237"/>
      <c r="AF26" s="238" t="s">
        <v>46</v>
      </c>
      <c r="AG26" s="238"/>
      <c r="AH26" s="238"/>
      <c r="AI26" s="238"/>
      <c r="AJ26" s="238"/>
      <c r="AK26" s="238"/>
      <c r="AL26" s="238"/>
      <c r="AM26" s="238"/>
      <c r="AN26" s="238"/>
      <c r="AO26" s="238"/>
      <c r="AP26" s="238"/>
      <c r="AQ26" s="238"/>
      <c r="AR26" s="238"/>
      <c r="AS26" s="238"/>
      <c r="AT26" s="238"/>
      <c r="AU26" s="238"/>
      <c r="AV26" s="238"/>
      <c r="AW26" s="238"/>
      <c r="AX26" s="55"/>
    </row>
    <row r="27" spans="1:50" ht="33.75" customHeight="1" x14ac:dyDescent="0.2">
      <c r="A27" s="56"/>
      <c r="B27" s="56"/>
      <c r="C27" s="57"/>
      <c r="D27" s="57"/>
      <c r="E27" s="57"/>
      <c r="F27" s="57"/>
      <c r="G27" s="57"/>
      <c r="H27" s="57"/>
      <c r="I27" s="57"/>
      <c r="J27" s="57"/>
      <c r="K27" s="57"/>
      <c r="L27" s="57"/>
      <c r="M27" s="57"/>
      <c r="N27" s="57"/>
      <c r="O27" s="57"/>
      <c r="P27" s="57"/>
      <c r="Q27" s="57"/>
      <c r="R27" s="57"/>
      <c r="S27" s="57"/>
      <c r="T27" s="57"/>
      <c r="U27" s="57"/>
      <c r="V27" s="57"/>
      <c r="W27" s="56"/>
      <c r="X27" s="56"/>
      <c r="Y27" s="56"/>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row>
    <row r="28" spans="1:50" ht="21" customHeight="1" x14ac:dyDescent="0.2">
      <c r="A28" s="16"/>
      <c r="B28" s="16"/>
      <c r="W28" s="16"/>
      <c r="X28" s="16"/>
      <c r="Y28" s="16"/>
      <c r="Z28" s="59"/>
      <c r="AA28" s="59"/>
      <c r="AB28" s="59"/>
      <c r="AC28" s="59"/>
      <c r="AD28" s="59"/>
      <c r="AE28" s="59"/>
      <c r="AF28" s="59"/>
      <c r="AG28" s="59"/>
      <c r="AH28" s="59"/>
      <c r="AI28" s="59"/>
      <c r="AJ28" s="59"/>
      <c r="AK28" s="59"/>
      <c r="AL28" s="59"/>
      <c r="AM28" s="59"/>
      <c r="AN28" s="59"/>
      <c r="AO28" s="59"/>
      <c r="AP28" s="59"/>
      <c r="AQ28" s="59"/>
      <c r="AR28" s="59"/>
      <c r="AS28" s="59"/>
      <c r="AT28" s="59"/>
      <c r="AU28" s="59"/>
      <c r="AV28" s="59"/>
      <c r="AW28" s="59"/>
      <c r="AX28" s="59"/>
    </row>
    <row r="29" spans="1:50" ht="18.75" customHeight="1" x14ac:dyDescent="0.2">
      <c r="A29" s="60" t="s">
        <v>48</v>
      </c>
      <c r="B29" s="2"/>
      <c r="C29" s="2"/>
      <c r="D29" s="2"/>
      <c r="E29" s="127" t="s">
        <v>49</v>
      </c>
      <c r="F29" s="163"/>
      <c r="G29" s="128"/>
      <c r="H29" s="218" t="s">
        <v>50</v>
      </c>
      <c r="I29" s="218"/>
      <c r="J29" s="218"/>
      <c r="K29" s="218"/>
      <c r="L29" s="218"/>
      <c r="M29" s="219" t="s">
        <v>51</v>
      </c>
      <c r="N29" s="219"/>
      <c r="O29" s="219"/>
      <c r="P29" s="221" t="s">
        <v>52</v>
      </c>
      <c r="Q29" s="222"/>
      <c r="R29" s="222"/>
      <c r="S29" s="222"/>
      <c r="T29" s="222"/>
      <c r="U29" s="222"/>
      <c r="V29" s="222"/>
      <c r="W29" s="222"/>
      <c r="X29" s="222"/>
      <c r="Y29" s="223"/>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row>
    <row r="30" spans="1:50" ht="18.75" customHeight="1" x14ac:dyDescent="0.2">
      <c r="A30" s="2"/>
      <c r="B30" s="2"/>
      <c r="C30" s="2"/>
      <c r="D30" s="2"/>
      <c r="E30" s="127"/>
      <c r="F30" s="163"/>
      <c r="G30" s="128"/>
      <c r="H30" s="224" t="s">
        <v>53</v>
      </c>
      <c r="I30" s="224"/>
      <c r="J30" s="224"/>
      <c r="K30" s="224"/>
      <c r="L30" s="224"/>
      <c r="M30" s="220"/>
      <c r="N30" s="220"/>
      <c r="O30" s="220"/>
      <c r="P30" s="225" t="s">
        <v>54</v>
      </c>
      <c r="Q30" s="226"/>
      <c r="R30" s="226"/>
      <c r="S30" s="226"/>
      <c r="T30" s="226"/>
      <c r="U30" s="226"/>
      <c r="V30" s="226"/>
      <c r="W30" s="226"/>
      <c r="X30" s="226"/>
      <c r="Y30" s="227"/>
      <c r="Z30" s="59"/>
      <c r="AA30" s="59"/>
      <c r="AB30" s="59"/>
      <c r="AC30" s="59"/>
      <c r="AD30" s="59"/>
      <c r="AE30" s="59"/>
      <c r="AF30" s="59"/>
      <c r="AG30" s="59"/>
      <c r="AH30" s="59"/>
      <c r="AI30" s="59"/>
      <c r="AJ30" s="59"/>
      <c r="AK30" s="59"/>
      <c r="AL30" s="59"/>
      <c r="AM30" s="59"/>
      <c r="AN30" s="59"/>
      <c r="AO30" s="59"/>
      <c r="AP30" s="59"/>
      <c r="AQ30" s="59"/>
      <c r="AR30" s="59"/>
      <c r="AS30" s="59"/>
      <c r="AT30" s="59"/>
      <c r="AU30" s="59"/>
      <c r="AV30" s="59"/>
      <c r="AW30" s="59"/>
      <c r="AX30" s="59"/>
    </row>
    <row r="31" spans="1:50" ht="18.75" customHeight="1" x14ac:dyDescent="0.2">
      <c r="A31" s="2"/>
      <c r="B31" s="2"/>
      <c r="C31" s="2"/>
      <c r="D31" s="2"/>
      <c r="E31" s="202" t="s">
        <v>55</v>
      </c>
      <c r="F31" s="203"/>
      <c r="G31" s="204"/>
      <c r="H31" s="205"/>
      <c r="I31" s="206"/>
      <c r="J31" s="209" t="s">
        <v>56</v>
      </c>
      <c r="K31" s="206"/>
      <c r="L31" s="210"/>
      <c r="M31" s="212" t="s">
        <v>57</v>
      </c>
      <c r="N31" s="213"/>
      <c r="O31" s="214"/>
      <c r="P31" s="199" t="s">
        <v>58</v>
      </c>
      <c r="Q31" s="199"/>
      <c r="R31" s="199"/>
      <c r="S31" s="199"/>
      <c r="T31" s="198" t="s">
        <v>59</v>
      </c>
      <c r="U31" s="198"/>
      <c r="V31" s="198"/>
      <c r="W31" s="198"/>
      <c r="X31" s="198"/>
      <c r="Y31" s="198"/>
      <c r="Z31" s="59"/>
    </row>
    <row r="32" spans="1:50" ht="18.75" customHeight="1" x14ac:dyDescent="0.2">
      <c r="A32" s="2"/>
      <c r="B32" s="2"/>
      <c r="C32" s="2"/>
      <c r="D32" s="2"/>
      <c r="E32" s="202"/>
      <c r="F32" s="203"/>
      <c r="G32" s="204"/>
      <c r="H32" s="207"/>
      <c r="I32" s="208"/>
      <c r="J32" s="208"/>
      <c r="K32" s="208"/>
      <c r="L32" s="211"/>
      <c r="M32" s="215"/>
      <c r="N32" s="216"/>
      <c r="O32" s="217"/>
      <c r="P32" s="199" t="s">
        <v>60</v>
      </c>
      <c r="Q32" s="199"/>
      <c r="R32" s="199"/>
      <c r="S32" s="199"/>
      <c r="T32" s="198" t="s">
        <v>59</v>
      </c>
      <c r="U32" s="198"/>
      <c r="V32" s="198"/>
      <c r="W32" s="198"/>
      <c r="X32" s="198"/>
      <c r="Y32" s="198"/>
      <c r="Z32" s="59"/>
      <c r="AA32" s="18"/>
      <c r="AB32" s="18"/>
      <c r="AC32" s="18"/>
      <c r="AD32" s="18"/>
      <c r="AE32" s="18"/>
      <c r="AF32" s="18"/>
      <c r="AG32" s="18"/>
      <c r="AH32" s="18"/>
      <c r="AI32" s="18"/>
      <c r="AJ32" s="18"/>
      <c r="AK32" s="18"/>
      <c r="AL32" s="18"/>
      <c r="AM32" s="18"/>
      <c r="AN32" s="18"/>
      <c r="AO32" s="18"/>
      <c r="AP32" s="18"/>
      <c r="AQ32" s="18"/>
      <c r="AT32" s="18"/>
      <c r="AU32" s="18"/>
      <c r="AV32" s="18"/>
      <c r="AW32" s="18"/>
      <c r="AX32" s="18"/>
    </row>
    <row r="33" spans="1:50" ht="14.25" customHeight="1" x14ac:dyDescent="0.2">
      <c r="A33" s="25"/>
      <c r="B33" s="25"/>
      <c r="C33" s="25"/>
      <c r="D33" s="27"/>
      <c r="E33" s="27"/>
      <c r="F33" s="27"/>
      <c r="G33" s="27"/>
      <c r="H33" s="27"/>
      <c r="I33" s="27"/>
      <c r="J33" s="27"/>
      <c r="K33" s="27"/>
      <c r="L33" s="27"/>
      <c r="M33" s="27"/>
      <c r="N33" s="27"/>
      <c r="O33" s="27"/>
      <c r="P33" s="27"/>
      <c r="Q33" s="27"/>
      <c r="R33" s="27"/>
      <c r="S33" s="27"/>
      <c r="T33" s="27"/>
      <c r="U33" s="27"/>
      <c r="V33" s="27"/>
      <c r="W33" s="27"/>
      <c r="X33" s="27"/>
      <c r="Y33" s="27"/>
      <c r="Z33" s="35"/>
      <c r="AA33" s="35"/>
      <c r="AB33" s="35"/>
      <c r="AW33" s="61"/>
      <c r="AX33" s="61"/>
    </row>
    <row r="34" spans="1:50" ht="17.25" customHeight="1" x14ac:dyDescent="0.2">
      <c r="A34" s="200" t="s">
        <v>0</v>
      </c>
      <c r="B34" s="200"/>
      <c r="C34" s="200"/>
      <c r="E34" s="201" t="s">
        <v>61</v>
      </c>
      <c r="F34" s="201"/>
      <c r="G34" s="62"/>
      <c r="H34" s="63"/>
      <c r="I34" s="63"/>
      <c r="M34" s="62"/>
      <c r="W34" s="201" t="s">
        <v>2</v>
      </c>
      <c r="X34" s="201"/>
      <c r="Y34" s="201"/>
      <c r="Z34" s="194" t="s">
        <v>0</v>
      </c>
      <c r="AA34" s="194"/>
      <c r="AB34" s="194"/>
      <c r="AD34" s="195" t="s">
        <v>61</v>
      </c>
      <c r="AE34" s="195"/>
      <c r="AF34" s="35"/>
      <c r="AG34" s="64"/>
      <c r="AH34" s="64"/>
      <c r="AI34" s="64"/>
      <c r="AJ34" s="64"/>
      <c r="AK34" s="64"/>
      <c r="AL34" s="64"/>
      <c r="AM34" s="64"/>
      <c r="AN34" s="64"/>
      <c r="AO34" s="64"/>
      <c r="AP34" s="64"/>
      <c r="AQ34" s="64"/>
      <c r="AR34" s="64"/>
      <c r="AS34" s="64"/>
      <c r="AT34" s="64"/>
      <c r="AU34" s="64"/>
      <c r="AV34" s="64"/>
      <c r="AW34" s="64"/>
      <c r="AX34" s="65"/>
    </row>
    <row r="35" spans="1:50" ht="19.5" customHeight="1" x14ac:dyDescent="0.2">
      <c r="A35" s="66"/>
      <c r="B35" s="66"/>
      <c r="C35" s="66"/>
      <c r="D35" s="67"/>
      <c r="Y35" s="62"/>
      <c r="Z35" s="68"/>
      <c r="AA35" s="68"/>
      <c r="AB35" s="68"/>
      <c r="AC35" s="69"/>
      <c r="AD35" s="69"/>
      <c r="AE35" s="35"/>
      <c r="AF35" s="35"/>
      <c r="AG35" s="64"/>
      <c r="AH35" s="64"/>
      <c r="AI35" s="64"/>
      <c r="AJ35" s="64"/>
      <c r="AK35" s="35"/>
      <c r="AL35" s="35"/>
      <c r="AM35" s="65"/>
      <c r="AN35" s="65"/>
      <c r="AO35" s="65"/>
      <c r="AP35" s="65"/>
      <c r="AQ35" s="65"/>
      <c r="AR35" s="65"/>
      <c r="AS35" s="65"/>
      <c r="AT35" s="65"/>
      <c r="AU35" s="65"/>
      <c r="AV35" s="65"/>
      <c r="AW35" s="65"/>
      <c r="AX35" s="65"/>
    </row>
    <row r="36" spans="1:50" ht="26.25" customHeight="1" x14ac:dyDescent="0.2">
      <c r="A36" s="196" t="s">
        <v>62</v>
      </c>
      <c r="B36" s="196"/>
      <c r="C36" s="196"/>
      <c r="D36" s="196"/>
      <c r="E36" s="196"/>
      <c r="F36" s="196"/>
      <c r="G36" s="70"/>
      <c r="H36" s="70"/>
      <c r="I36" s="70"/>
      <c r="J36" s="70"/>
      <c r="K36" s="70"/>
      <c r="L36" s="70"/>
      <c r="M36" s="70"/>
      <c r="N36" s="70"/>
      <c r="O36" s="70"/>
      <c r="P36" s="70"/>
      <c r="S36" s="70"/>
      <c r="V36" s="70"/>
      <c r="W36" s="70"/>
      <c r="X36" s="70"/>
      <c r="Y36" s="70"/>
      <c r="Z36" s="197" t="s">
        <v>62</v>
      </c>
      <c r="AA36" s="197"/>
      <c r="AB36" s="197"/>
      <c r="AC36" s="197"/>
      <c r="AD36" s="197"/>
      <c r="AE36" s="197"/>
      <c r="AF36" s="71"/>
      <c r="AG36" s="71"/>
      <c r="AH36" s="71"/>
      <c r="AI36" s="71"/>
      <c r="AJ36" s="71"/>
      <c r="AK36" s="71"/>
      <c r="AL36" s="71"/>
      <c r="AM36" s="71"/>
      <c r="AN36" s="71"/>
      <c r="AO36" s="71"/>
      <c r="AP36" s="71"/>
      <c r="AQ36" s="71"/>
      <c r="AR36" s="71"/>
      <c r="AS36" s="71"/>
      <c r="AT36" s="71"/>
      <c r="AU36" s="71"/>
      <c r="AV36" s="71"/>
      <c r="AW36" s="71"/>
      <c r="AX36" s="71"/>
    </row>
    <row r="37" spans="1:50" ht="24.75" customHeight="1" x14ac:dyDescent="0.2">
      <c r="A37" s="170" t="s">
        <v>63</v>
      </c>
      <c r="B37" s="171"/>
      <c r="C37" s="127" t="s">
        <v>64</v>
      </c>
      <c r="D37" s="128"/>
      <c r="E37" s="176" t="s">
        <v>65</v>
      </c>
      <c r="F37" s="177"/>
      <c r="G37" s="72"/>
      <c r="H37" s="73" t="s">
        <v>15</v>
      </c>
      <c r="I37" s="72"/>
      <c r="J37" s="73" t="s">
        <v>16</v>
      </c>
      <c r="K37" s="72"/>
      <c r="L37" s="73" t="s">
        <v>17</v>
      </c>
      <c r="M37" s="73" t="s">
        <v>66</v>
      </c>
      <c r="N37" s="74"/>
      <c r="O37" s="73" t="s">
        <v>67</v>
      </c>
      <c r="P37" s="74"/>
      <c r="Q37" s="75" t="s">
        <v>68</v>
      </c>
      <c r="R37" s="72"/>
      <c r="S37" s="73" t="s">
        <v>69</v>
      </c>
      <c r="T37" s="75" t="s">
        <v>41</v>
      </c>
      <c r="U37" s="72"/>
      <c r="V37" s="75" t="s">
        <v>68</v>
      </c>
      <c r="W37" s="72"/>
      <c r="X37" s="76" t="s">
        <v>69</v>
      </c>
      <c r="Y37" s="77"/>
      <c r="Z37" s="178" t="s">
        <v>70</v>
      </c>
      <c r="AA37" s="179"/>
      <c r="AB37" s="132" t="s">
        <v>64</v>
      </c>
      <c r="AC37" s="133"/>
      <c r="AD37" s="184" t="s">
        <v>65</v>
      </c>
      <c r="AE37" s="185"/>
      <c r="AF37" s="78">
        <v>8</v>
      </c>
      <c r="AG37" s="46" t="s">
        <v>15</v>
      </c>
      <c r="AH37" s="78">
        <v>6</v>
      </c>
      <c r="AI37" s="46" t="s">
        <v>16</v>
      </c>
      <c r="AJ37" s="78">
        <v>1</v>
      </c>
      <c r="AK37" s="46" t="s">
        <v>17</v>
      </c>
      <c r="AL37" s="46" t="s">
        <v>66</v>
      </c>
      <c r="AM37" s="79" t="s">
        <v>17</v>
      </c>
      <c r="AN37" s="46" t="s">
        <v>67</v>
      </c>
      <c r="AO37" s="79">
        <v>19</v>
      </c>
      <c r="AP37" s="80" t="s">
        <v>68</v>
      </c>
      <c r="AQ37" s="81">
        <v>0</v>
      </c>
      <c r="AR37" s="46" t="s">
        <v>69</v>
      </c>
      <c r="AS37" s="80" t="s">
        <v>41</v>
      </c>
      <c r="AT37" s="78">
        <v>21</v>
      </c>
      <c r="AU37" s="80" t="s">
        <v>68</v>
      </c>
      <c r="AV37" s="81">
        <v>0</v>
      </c>
      <c r="AW37" s="82" t="s">
        <v>69</v>
      </c>
      <c r="AX37" s="83"/>
    </row>
    <row r="38" spans="1:50" ht="24.75" customHeight="1" x14ac:dyDescent="0.2">
      <c r="A38" s="172"/>
      <c r="B38" s="173"/>
      <c r="C38" s="152" t="s">
        <v>71</v>
      </c>
      <c r="D38" s="153"/>
      <c r="E38" s="127" t="s">
        <v>72</v>
      </c>
      <c r="F38" s="128"/>
      <c r="G38" s="156"/>
      <c r="H38" s="156"/>
      <c r="I38" s="156"/>
      <c r="J38" s="156"/>
      <c r="K38" s="156"/>
      <c r="L38" s="156"/>
      <c r="M38" s="156"/>
      <c r="N38" s="156"/>
      <c r="O38" s="157"/>
      <c r="P38" s="158" t="s">
        <v>73</v>
      </c>
      <c r="Q38" s="159"/>
      <c r="R38" s="84"/>
      <c r="S38" s="160" t="s">
        <v>74</v>
      </c>
      <c r="T38" s="160"/>
      <c r="U38" s="85"/>
      <c r="V38" s="160" t="s">
        <v>75</v>
      </c>
      <c r="W38" s="160"/>
      <c r="X38" s="160"/>
      <c r="Y38" s="77"/>
      <c r="Z38" s="180"/>
      <c r="AA38" s="181"/>
      <c r="AB38" s="137" t="s">
        <v>71</v>
      </c>
      <c r="AC38" s="138"/>
      <c r="AD38" s="132" t="s">
        <v>72</v>
      </c>
      <c r="AE38" s="133"/>
      <c r="AF38" s="190" t="s">
        <v>76</v>
      </c>
      <c r="AG38" s="190"/>
      <c r="AH38" s="190"/>
      <c r="AI38" s="190"/>
      <c r="AJ38" s="190"/>
      <c r="AK38" s="190"/>
      <c r="AL38" s="190"/>
      <c r="AM38" s="190"/>
      <c r="AN38" s="191"/>
      <c r="AO38" s="143" t="s">
        <v>73</v>
      </c>
      <c r="AP38" s="144"/>
      <c r="AQ38" s="86" t="s">
        <v>47</v>
      </c>
      <c r="AR38" s="145" t="s">
        <v>74</v>
      </c>
      <c r="AS38" s="145"/>
      <c r="AT38" s="87" t="s">
        <v>77</v>
      </c>
      <c r="AU38" s="145" t="s">
        <v>75</v>
      </c>
      <c r="AV38" s="145"/>
      <c r="AW38" s="145"/>
      <c r="AX38" s="83"/>
    </row>
    <row r="39" spans="1:50" ht="24.75" customHeight="1" x14ac:dyDescent="0.2">
      <c r="A39" s="172"/>
      <c r="B39" s="173"/>
      <c r="C39" s="154"/>
      <c r="D39" s="155"/>
      <c r="E39" s="127" t="s">
        <v>28</v>
      </c>
      <c r="F39" s="128"/>
      <c r="G39" s="161"/>
      <c r="H39" s="162"/>
      <c r="I39" s="162"/>
      <c r="J39" s="162"/>
      <c r="K39" s="162"/>
      <c r="L39" s="162"/>
      <c r="M39" s="162"/>
      <c r="N39" s="162"/>
      <c r="O39" s="162"/>
      <c r="P39" s="162"/>
      <c r="Q39" s="162"/>
      <c r="R39" s="127" t="s">
        <v>25</v>
      </c>
      <c r="S39" s="163"/>
      <c r="T39" s="164"/>
      <c r="U39" s="165"/>
      <c r="V39" s="165"/>
      <c r="W39" s="165"/>
      <c r="X39" s="165"/>
      <c r="Y39" s="166"/>
      <c r="Z39" s="180"/>
      <c r="AA39" s="181"/>
      <c r="AB39" s="139"/>
      <c r="AC39" s="140"/>
      <c r="AD39" s="132" t="s">
        <v>28</v>
      </c>
      <c r="AE39" s="133"/>
      <c r="AF39" s="193" t="s">
        <v>78</v>
      </c>
      <c r="AG39" s="168"/>
      <c r="AH39" s="168"/>
      <c r="AI39" s="168"/>
      <c r="AJ39" s="168"/>
      <c r="AK39" s="168"/>
      <c r="AL39" s="168"/>
      <c r="AM39" s="168"/>
      <c r="AN39" s="168"/>
      <c r="AO39" s="168"/>
      <c r="AP39" s="168"/>
      <c r="AQ39" s="189" t="s">
        <v>25</v>
      </c>
      <c r="AR39" s="189"/>
      <c r="AS39" s="192" t="s">
        <v>27</v>
      </c>
      <c r="AT39" s="192"/>
      <c r="AU39" s="192"/>
      <c r="AV39" s="192"/>
      <c r="AW39" s="192"/>
      <c r="AX39" s="192"/>
    </row>
    <row r="40" spans="1:50" ht="78.75" customHeight="1" x14ac:dyDescent="0.2">
      <c r="A40" s="174"/>
      <c r="B40" s="175"/>
      <c r="C40" s="127" t="s">
        <v>79</v>
      </c>
      <c r="D40" s="128"/>
      <c r="E40" s="129"/>
      <c r="F40" s="130"/>
      <c r="G40" s="130"/>
      <c r="H40" s="130"/>
      <c r="I40" s="130"/>
      <c r="J40" s="130"/>
      <c r="K40" s="130"/>
      <c r="L40" s="130"/>
      <c r="M40" s="130"/>
      <c r="N40" s="130"/>
      <c r="O40" s="130"/>
      <c r="P40" s="130"/>
      <c r="Q40" s="130"/>
      <c r="R40" s="130"/>
      <c r="S40" s="130"/>
      <c r="T40" s="130"/>
      <c r="U40" s="130"/>
      <c r="V40" s="130"/>
      <c r="W40" s="130"/>
      <c r="X40" s="130"/>
      <c r="Y40" s="131"/>
      <c r="Z40" s="182"/>
      <c r="AA40" s="183"/>
      <c r="AB40" s="132" t="s">
        <v>79</v>
      </c>
      <c r="AC40" s="133"/>
      <c r="AD40" s="167" t="s">
        <v>80</v>
      </c>
      <c r="AE40" s="168"/>
      <c r="AF40" s="168"/>
      <c r="AG40" s="168"/>
      <c r="AH40" s="168"/>
      <c r="AI40" s="168"/>
      <c r="AJ40" s="168"/>
      <c r="AK40" s="168"/>
      <c r="AL40" s="168"/>
      <c r="AM40" s="168"/>
      <c r="AN40" s="168"/>
      <c r="AO40" s="168"/>
      <c r="AP40" s="168"/>
      <c r="AQ40" s="168"/>
      <c r="AR40" s="168"/>
      <c r="AS40" s="168"/>
      <c r="AT40" s="168"/>
      <c r="AU40" s="168"/>
      <c r="AV40" s="168"/>
      <c r="AW40" s="168"/>
      <c r="AX40" s="169"/>
    </row>
    <row r="41" spans="1:50" ht="24.75" customHeight="1" x14ac:dyDescent="0.2">
      <c r="A41" s="170" t="s">
        <v>81</v>
      </c>
      <c r="B41" s="171"/>
      <c r="C41" s="127" t="s">
        <v>64</v>
      </c>
      <c r="D41" s="128"/>
      <c r="E41" s="176" t="s">
        <v>65</v>
      </c>
      <c r="F41" s="177"/>
      <c r="G41" s="72"/>
      <c r="H41" s="73" t="s">
        <v>15</v>
      </c>
      <c r="I41" s="72"/>
      <c r="J41" s="73" t="s">
        <v>16</v>
      </c>
      <c r="K41" s="72"/>
      <c r="L41" s="73" t="s">
        <v>17</v>
      </c>
      <c r="M41" s="73" t="s">
        <v>66</v>
      </c>
      <c r="N41" s="74"/>
      <c r="O41" s="73" t="s">
        <v>67</v>
      </c>
      <c r="P41" s="74"/>
      <c r="Q41" s="75" t="s">
        <v>68</v>
      </c>
      <c r="R41" s="72"/>
      <c r="S41" s="73" t="s">
        <v>69</v>
      </c>
      <c r="T41" s="75" t="s">
        <v>41</v>
      </c>
      <c r="U41" s="72"/>
      <c r="V41" s="75" t="s">
        <v>68</v>
      </c>
      <c r="W41" s="72"/>
      <c r="X41" s="76" t="s">
        <v>69</v>
      </c>
      <c r="Y41" s="77"/>
      <c r="Z41" s="178" t="s">
        <v>82</v>
      </c>
      <c r="AA41" s="179"/>
      <c r="AB41" s="132" t="s">
        <v>64</v>
      </c>
      <c r="AC41" s="133"/>
      <c r="AD41" s="184" t="s">
        <v>65</v>
      </c>
      <c r="AE41" s="185"/>
      <c r="AF41" s="78">
        <v>8</v>
      </c>
      <c r="AG41" s="46" t="s">
        <v>15</v>
      </c>
      <c r="AH41" s="78">
        <v>7</v>
      </c>
      <c r="AI41" s="46" t="s">
        <v>16</v>
      </c>
      <c r="AJ41" s="78">
        <v>1</v>
      </c>
      <c r="AK41" s="46" t="s">
        <v>17</v>
      </c>
      <c r="AL41" s="46" t="s">
        <v>66</v>
      </c>
      <c r="AM41" s="79" t="s">
        <v>83</v>
      </c>
      <c r="AN41" s="46" t="s">
        <v>67</v>
      </c>
      <c r="AO41" s="79">
        <v>19</v>
      </c>
      <c r="AP41" s="80" t="s">
        <v>68</v>
      </c>
      <c r="AQ41" s="78">
        <v>0</v>
      </c>
      <c r="AR41" s="46" t="s">
        <v>69</v>
      </c>
      <c r="AS41" s="80" t="s">
        <v>41</v>
      </c>
      <c r="AT41" s="78">
        <v>21</v>
      </c>
      <c r="AU41" s="80" t="s">
        <v>68</v>
      </c>
      <c r="AV41" s="78">
        <v>0</v>
      </c>
      <c r="AW41" s="82" t="s">
        <v>69</v>
      </c>
      <c r="AX41" s="83"/>
    </row>
    <row r="42" spans="1:50" ht="24.75" customHeight="1" x14ac:dyDescent="0.2">
      <c r="A42" s="172"/>
      <c r="B42" s="173"/>
      <c r="C42" s="152" t="s">
        <v>71</v>
      </c>
      <c r="D42" s="153"/>
      <c r="E42" s="127" t="s">
        <v>72</v>
      </c>
      <c r="F42" s="128"/>
      <c r="G42" s="156" t="str">
        <f>IF($G$25&lt;2,"",G38)</f>
        <v/>
      </c>
      <c r="H42" s="156"/>
      <c r="I42" s="156"/>
      <c r="J42" s="156"/>
      <c r="K42" s="156"/>
      <c r="L42" s="156"/>
      <c r="M42" s="156"/>
      <c r="N42" s="156"/>
      <c r="O42" s="157"/>
      <c r="P42" s="158" t="s">
        <v>73</v>
      </c>
      <c r="Q42" s="159"/>
      <c r="R42" s="84"/>
      <c r="S42" s="160" t="s">
        <v>74</v>
      </c>
      <c r="T42" s="160"/>
      <c r="U42" s="85"/>
      <c r="V42" s="160" t="s">
        <v>75</v>
      </c>
      <c r="W42" s="160"/>
      <c r="X42" s="160"/>
      <c r="Y42" s="77"/>
      <c r="Z42" s="180"/>
      <c r="AA42" s="181"/>
      <c r="AB42" s="137" t="s">
        <v>71</v>
      </c>
      <c r="AC42" s="138"/>
      <c r="AD42" s="132" t="s">
        <v>72</v>
      </c>
      <c r="AE42" s="133"/>
      <c r="AF42" s="186" t="s">
        <v>84</v>
      </c>
      <c r="AG42" s="186"/>
      <c r="AH42" s="186"/>
      <c r="AI42" s="186"/>
      <c r="AJ42" s="186"/>
      <c r="AK42" s="186"/>
      <c r="AL42" s="186"/>
      <c r="AM42" s="186"/>
      <c r="AN42" s="187"/>
      <c r="AO42" s="143" t="s">
        <v>73</v>
      </c>
      <c r="AP42" s="144"/>
      <c r="AQ42" s="86" t="s">
        <v>47</v>
      </c>
      <c r="AR42" s="145" t="s">
        <v>74</v>
      </c>
      <c r="AS42" s="145"/>
      <c r="AT42" s="87" t="s">
        <v>77</v>
      </c>
      <c r="AU42" s="145" t="s">
        <v>75</v>
      </c>
      <c r="AV42" s="145"/>
      <c r="AW42" s="145"/>
      <c r="AX42" s="83"/>
    </row>
    <row r="43" spans="1:50" ht="24.75" customHeight="1" x14ac:dyDescent="0.2">
      <c r="A43" s="172"/>
      <c r="B43" s="173"/>
      <c r="C43" s="154"/>
      <c r="D43" s="155"/>
      <c r="E43" s="127" t="s">
        <v>28</v>
      </c>
      <c r="F43" s="128"/>
      <c r="G43" s="161" t="str">
        <f>IF($G$25&lt;2,"",G39)</f>
        <v/>
      </c>
      <c r="H43" s="162"/>
      <c r="I43" s="162"/>
      <c r="J43" s="162"/>
      <c r="K43" s="162"/>
      <c r="L43" s="162"/>
      <c r="M43" s="162"/>
      <c r="N43" s="162"/>
      <c r="O43" s="162"/>
      <c r="P43" s="162"/>
      <c r="Q43" s="162"/>
      <c r="R43" s="127" t="s">
        <v>25</v>
      </c>
      <c r="S43" s="163"/>
      <c r="T43" s="164" t="str">
        <f>IF($G$25&lt;2,"",T39)</f>
        <v/>
      </c>
      <c r="U43" s="165"/>
      <c r="V43" s="165"/>
      <c r="W43" s="165"/>
      <c r="X43" s="165"/>
      <c r="Y43" s="166"/>
      <c r="Z43" s="180"/>
      <c r="AA43" s="181"/>
      <c r="AB43" s="139"/>
      <c r="AC43" s="140"/>
      <c r="AD43" s="132" t="s">
        <v>28</v>
      </c>
      <c r="AE43" s="133"/>
      <c r="AF43" s="188" t="s">
        <v>84</v>
      </c>
      <c r="AG43" s="186"/>
      <c r="AH43" s="186"/>
      <c r="AI43" s="186"/>
      <c r="AJ43" s="186"/>
      <c r="AK43" s="186"/>
      <c r="AL43" s="186"/>
      <c r="AM43" s="186"/>
      <c r="AN43" s="186"/>
      <c r="AO43" s="186"/>
      <c r="AP43" s="186"/>
      <c r="AQ43" s="189" t="s">
        <v>25</v>
      </c>
      <c r="AR43" s="189"/>
      <c r="AS43" s="188" t="s">
        <v>84</v>
      </c>
      <c r="AT43" s="186"/>
      <c r="AU43" s="186"/>
      <c r="AV43" s="186"/>
      <c r="AW43" s="186"/>
      <c r="AX43" s="187"/>
    </row>
    <row r="44" spans="1:50" ht="78.75" customHeight="1" x14ac:dyDescent="0.2">
      <c r="A44" s="174"/>
      <c r="B44" s="175"/>
      <c r="C44" s="127" t="s">
        <v>79</v>
      </c>
      <c r="D44" s="128"/>
      <c r="E44" s="129"/>
      <c r="F44" s="130"/>
      <c r="G44" s="130"/>
      <c r="H44" s="130"/>
      <c r="I44" s="130"/>
      <c r="J44" s="130"/>
      <c r="K44" s="130"/>
      <c r="L44" s="130"/>
      <c r="M44" s="130"/>
      <c r="N44" s="130"/>
      <c r="O44" s="130"/>
      <c r="P44" s="130"/>
      <c r="Q44" s="130"/>
      <c r="R44" s="130"/>
      <c r="S44" s="130"/>
      <c r="T44" s="130"/>
      <c r="U44" s="130"/>
      <c r="V44" s="130"/>
      <c r="W44" s="130"/>
      <c r="X44" s="130"/>
      <c r="Y44" s="131"/>
      <c r="Z44" s="182"/>
      <c r="AA44" s="183"/>
      <c r="AB44" s="132" t="s">
        <v>79</v>
      </c>
      <c r="AC44" s="133"/>
      <c r="AD44" s="167" t="s">
        <v>85</v>
      </c>
      <c r="AE44" s="168"/>
      <c r="AF44" s="168"/>
      <c r="AG44" s="168"/>
      <c r="AH44" s="168"/>
      <c r="AI44" s="168"/>
      <c r="AJ44" s="168"/>
      <c r="AK44" s="168"/>
      <c r="AL44" s="168"/>
      <c r="AM44" s="168"/>
      <c r="AN44" s="168"/>
      <c r="AO44" s="168"/>
      <c r="AP44" s="168"/>
      <c r="AQ44" s="168"/>
      <c r="AR44" s="168"/>
      <c r="AS44" s="168"/>
      <c r="AT44" s="168"/>
      <c r="AU44" s="168"/>
      <c r="AV44" s="168"/>
      <c r="AW44" s="168"/>
      <c r="AX44" s="169"/>
    </row>
    <row r="45" spans="1:50" ht="25.5" customHeight="1" x14ac:dyDescent="0.2">
      <c r="A45" s="170" t="s">
        <v>86</v>
      </c>
      <c r="B45" s="171"/>
      <c r="C45" s="127" t="s">
        <v>64</v>
      </c>
      <c r="D45" s="128"/>
      <c r="E45" s="176" t="s">
        <v>65</v>
      </c>
      <c r="F45" s="177"/>
      <c r="G45" s="72"/>
      <c r="H45" s="73" t="s">
        <v>15</v>
      </c>
      <c r="I45" s="72"/>
      <c r="J45" s="73" t="s">
        <v>16</v>
      </c>
      <c r="K45" s="72"/>
      <c r="L45" s="73" t="s">
        <v>17</v>
      </c>
      <c r="M45" s="73" t="s">
        <v>66</v>
      </c>
      <c r="N45" s="74"/>
      <c r="O45" s="73" t="s">
        <v>67</v>
      </c>
      <c r="P45" s="74"/>
      <c r="Q45" s="75" t="s">
        <v>68</v>
      </c>
      <c r="R45" s="72"/>
      <c r="S45" s="73" t="s">
        <v>69</v>
      </c>
      <c r="T45" s="75" t="s">
        <v>41</v>
      </c>
      <c r="U45" s="72"/>
      <c r="V45" s="75" t="s">
        <v>68</v>
      </c>
      <c r="W45" s="72"/>
      <c r="X45" s="76" t="s">
        <v>69</v>
      </c>
      <c r="Y45" s="77"/>
      <c r="Z45" s="178" t="s">
        <v>87</v>
      </c>
      <c r="AA45" s="179"/>
      <c r="AB45" s="132" t="s">
        <v>64</v>
      </c>
      <c r="AC45" s="133"/>
      <c r="AD45" s="184" t="s">
        <v>65</v>
      </c>
      <c r="AE45" s="185"/>
      <c r="AF45" s="78">
        <v>8</v>
      </c>
      <c r="AG45" s="46" t="s">
        <v>15</v>
      </c>
      <c r="AH45" s="78">
        <v>8</v>
      </c>
      <c r="AI45" s="46" t="s">
        <v>16</v>
      </c>
      <c r="AJ45" s="78">
        <v>1</v>
      </c>
      <c r="AK45" s="46" t="s">
        <v>17</v>
      </c>
      <c r="AL45" s="46" t="s">
        <v>66</v>
      </c>
      <c r="AM45" s="79" t="s">
        <v>88</v>
      </c>
      <c r="AN45" s="46" t="s">
        <v>67</v>
      </c>
      <c r="AO45" s="79">
        <v>19</v>
      </c>
      <c r="AP45" s="80" t="s">
        <v>68</v>
      </c>
      <c r="AQ45" s="78">
        <v>0</v>
      </c>
      <c r="AR45" s="46" t="s">
        <v>69</v>
      </c>
      <c r="AS45" s="80" t="s">
        <v>41</v>
      </c>
      <c r="AT45" s="78">
        <v>21</v>
      </c>
      <c r="AU45" s="80" t="s">
        <v>68</v>
      </c>
      <c r="AV45" s="78">
        <v>0</v>
      </c>
      <c r="AW45" s="82" t="s">
        <v>69</v>
      </c>
      <c r="AX45" s="83"/>
    </row>
    <row r="46" spans="1:50" ht="25.5" customHeight="1" x14ac:dyDescent="0.2">
      <c r="A46" s="172"/>
      <c r="B46" s="173"/>
      <c r="C46" s="152" t="s">
        <v>71</v>
      </c>
      <c r="D46" s="153"/>
      <c r="E46" s="127" t="s">
        <v>72</v>
      </c>
      <c r="F46" s="128"/>
      <c r="G46" s="156" t="str">
        <f>IF($G$25&lt;3,"",G38)</f>
        <v/>
      </c>
      <c r="H46" s="156"/>
      <c r="I46" s="156"/>
      <c r="J46" s="156"/>
      <c r="K46" s="156"/>
      <c r="L46" s="156"/>
      <c r="M46" s="156"/>
      <c r="N46" s="156"/>
      <c r="O46" s="157"/>
      <c r="P46" s="158" t="s">
        <v>73</v>
      </c>
      <c r="Q46" s="159"/>
      <c r="R46" s="84"/>
      <c r="S46" s="160" t="s">
        <v>74</v>
      </c>
      <c r="T46" s="160"/>
      <c r="U46" s="85"/>
      <c r="V46" s="160" t="s">
        <v>75</v>
      </c>
      <c r="W46" s="160"/>
      <c r="X46" s="160"/>
      <c r="Y46" s="77"/>
      <c r="Z46" s="180"/>
      <c r="AA46" s="181"/>
      <c r="AB46" s="137" t="s">
        <v>71</v>
      </c>
      <c r="AC46" s="138"/>
      <c r="AD46" s="132" t="s">
        <v>72</v>
      </c>
      <c r="AE46" s="133"/>
      <c r="AF46" s="190" t="s">
        <v>89</v>
      </c>
      <c r="AG46" s="190"/>
      <c r="AH46" s="190"/>
      <c r="AI46" s="190"/>
      <c r="AJ46" s="190"/>
      <c r="AK46" s="190"/>
      <c r="AL46" s="190"/>
      <c r="AM46" s="190"/>
      <c r="AN46" s="191"/>
      <c r="AO46" s="143" t="s">
        <v>73</v>
      </c>
      <c r="AP46" s="144"/>
      <c r="AQ46" s="88" t="s">
        <v>77</v>
      </c>
      <c r="AR46" s="145" t="s">
        <v>74</v>
      </c>
      <c r="AS46" s="145"/>
      <c r="AT46" s="87" t="s">
        <v>77</v>
      </c>
      <c r="AU46" s="145" t="s">
        <v>75</v>
      </c>
      <c r="AV46" s="145"/>
      <c r="AW46" s="145"/>
      <c r="AX46" s="83"/>
    </row>
    <row r="47" spans="1:50" ht="25.5" customHeight="1" x14ac:dyDescent="0.2">
      <c r="A47" s="172"/>
      <c r="B47" s="173"/>
      <c r="C47" s="154"/>
      <c r="D47" s="155"/>
      <c r="E47" s="127" t="s">
        <v>28</v>
      </c>
      <c r="F47" s="128"/>
      <c r="G47" s="161" t="str">
        <f>IF($G$25&lt;3,"",G39)</f>
        <v/>
      </c>
      <c r="H47" s="162"/>
      <c r="I47" s="162"/>
      <c r="J47" s="162"/>
      <c r="K47" s="162"/>
      <c r="L47" s="162"/>
      <c r="M47" s="162"/>
      <c r="N47" s="162"/>
      <c r="O47" s="162"/>
      <c r="P47" s="162"/>
      <c r="Q47" s="162"/>
      <c r="R47" s="127" t="s">
        <v>25</v>
      </c>
      <c r="S47" s="163"/>
      <c r="T47" s="164" t="str">
        <f>IF($G$25&lt;3,"",T39)</f>
        <v/>
      </c>
      <c r="U47" s="165"/>
      <c r="V47" s="165"/>
      <c r="W47" s="165"/>
      <c r="X47" s="165"/>
      <c r="Y47" s="166"/>
      <c r="Z47" s="180"/>
      <c r="AA47" s="181"/>
      <c r="AB47" s="139"/>
      <c r="AC47" s="140"/>
      <c r="AD47" s="132" t="s">
        <v>28</v>
      </c>
      <c r="AE47" s="133"/>
      <c r="AF47" s="188" t="s">
        <v>90</v>
      </c>
      <c r="AG47" s="186"/>
      <c r="AH47" s="186"/>
      <c r="AI47" s="186"/>
      <c r="AJ47" s="186"/>
      <c r="AK47" s="186"/>
      <c r="AL47" s="186"/>
      <c r="AM47" s="186"/>
      <c r="AN47" s="186"/>
      <c r="AO47" s="186"/>
      <c r="AP47" s="186"/>
      <c r="AQ47" s="189" t="s">
        <v>25</v>
      </c>
      <c r="AR47" s="189"/>
      <c r="AS47" s="192" t="s">
        <v>27</v>
      </c>
      <c r="AT47" s="192"/>
      <c r="AU47" s="192"/>
      <c r="AV47" s="192"/>
      <c r="AW47" s="192"/>
      <c r="AX47" s="192"/>
    </row>
    <row r="48" spans="1:50" ht="78.75" customHeight="1" x14ac:dyDescent="0.2">
      <c r="A48" s="174"/>
      <c r="B48" s="175"/>
      <c r="C48" s="127" t="s">
        <v>79</v>
      </c>
      <c r="D48" s="128"/>
      <c r="E48" s="129"/>
      <c r="F48" s="130"/>
      <c r="G48" s="130"/>
      <c r="H48" s="130"/>
      <c r="I48" s="130"/>
      <c r="J48" s="130"/>
      <c r="K48" s="130"/>
      <c r="L48" s="130"/>
      <c r="M48" s="130"/>
      <c r="N48" s="130"/>
      <c r="O48" s="130"/>
      <c r="P48" s="130"/>
      <c r="Q48" s="130"/>
      <c r="R48" s="130"/>
      <c r="S48" s="130"/>
      <c r="T48" s="130"/>
      <c r="U48" s="130"/>
      <c r="V48" s="130"/>
      <c r="W48" s="130"/>
      <c r="X48" s="130"/>
      <c r="Y48" s="131"/>
      <c r="Z48" s="182"/>
      <c r="AA48" s="183"/>
      <c r="AB48" s="132" t="s">
        <v>79</v>
      </c>
      <c r="AC48" s="133"/>
      <c r="AD48" s="167" t="s">
        <v>91</v>
      </c>
      <c r="AE48" s="168"/>
      <c r="AF48" s="168"/>
      <c r="AG48" s="168"/>
      <c r="AH48" s="168"/>
      <c r="AI48" s="168"/>
      <c r="AJ48" s="168"/>
      <c r="AK48" s="168"/>
      <c r="AL48" s="168"/>
      <c r="AM48" s="168"/>
      <c r="AN48" s="168"/>
      <c r="AO48" s="168"/>
      <c r="AP48" s="168"/>
      <c r="AQ48" s="168"/>
      <c r="AR48" s="168"/>
      <c r="AS48" s="168"/>
      <c r="AT48" s="168"/>
      <c r="AU48" s="168"/>
      <c r="AV48" s="168"/>
      <c r="AW48" s="168"/>
      <c r="AX48" s="169"/>
    </row>
    <row r="49" spans="1:50" ht="25.5" customHeight="1" x14ac:dyDescent="0.2">
      <c r="A49" s="170" t="s">
        <v>92</v>
      </c>
      <c r="B49" s="171"/>
      <c r="C49" s="127" t="s">
        <v>64</v>
      </c>
      <c r="D49" s="128"/>
      <c r="E49" s="176" t="s">
        <v>65</v>
      </c>
      <c r="F49" s="177"/>
      <c r="G49" s="72"/>
      <c r="H49" s="73" t="s">
        <v>15</v>
      </c>
      <c r="I49" s="72"/>
      <c r="J49" s="73" t="s">
        <v>16</v>
      </c>
      <c r="K49" s="72"/>
      <c r="L49" s="73" t="s">
        <v>17</v>
      </c>
      <c r="M49" s="73" t="s">
        <v>66</v>
      </c>
      <c r="N49" s="74"/>
      <c r="O49" s="73" t="s">
        <v>67</v>
      </c>
      <c r="P49" s="74"/>
      <c r="Q49" s="75" t="s">
        <v>68</v>
      </c>
      <c r="R49" s="72"/>
      <c r="S49" s="73" t="s">
        <v>69</v>
      </c>
      <c r="T49" s="75" t="s">
        <v>41</v>
      </c>
      <c r="U49" s="72"/>
      <c r="V49" s="75" t="s">
        <v>68</v>
      </c>
      <c r="W49" s="72"/>
      <c r="X49" s="76" t="s">
        <v>69</v>
      </c>
      <c r="Y49" s="77"/>
      <c r="Z49" s="178" t="s">
        <v>93</v>
      </c>
      <c r="AA49" s="179"/>
      <c r="AB49" s="132" t="s">
        <v>64</v>
      </c>
      <c r="AC49" s="133"/>
      <c r="AD49" s="184" t="s">
        <v>65</v>
      </c>
      <c r="AE49" s="185"/>
      <c r="AF49" s="78">
        <v>8</v>
      </c>
      <c r="AG49" s="46" t="s">
        <v>15</v>
      </c>
      <c r="AH49" s="78">
        <v>9</v>
      </c>
      <c r="AI49" s="46" t="s">
        <v>16</v>
      </c>
      <c r="AJ49" s="78">
        <v>1</v>
      </c>
      <c r="AK49" s="46" t="s">
        <v>17</v>
      </c>
      <c r="AL49" s="46" t="s">
        <v>66</v>
      </c>
      <c r="AM49" s="79" t="s">
        <v>94</v>
      </c>
      <c r="AN49" s="46" t="s">
        <v>67</v>
      </c>
      <c r="AO49" s="79">
        <v>19</v>
      </c>
      <c r="AP49" s="80" t="s">
        <v>68</v>
      </c>
      <c r="AQ49" s="78">
        <v>0</v>
      </c>
      <c r="AR49" s="46" t="s">
        <v>69</v>
      </c>
      <c r="AS49" s="80" t="s">
        <v>41</v>
      </c>
      <c r="AT49" s="78">
        <v>21</v>
      </c>
      <c r="AU49" s="80" t="s">
        <v>68</v>
      </c>
      <c r="AV49" s="78">
        <v>0</v>
      </c>
      <c r="AW49" s="82" t="s">
        <v>69</v>
      </c>
      <c r="AX49" s="83"/>
    </row>
    <row r="50" spans="1:50" ht="25.5" customHeight="1" x14ac:dyDescent="0.2">
      <c r="A50" s="172"/>
      <c r="B50" s="173"/>
      <c r="C50" s="152" t="s">
        <v>71</v>
      </c>
      <c r="D50" s="153"/>
      <c r="E50" s="127" t="s">
        <v>72</v>
      </c>
      <c r="F50" s="128"/>
      <c r="G50" s="156" t="str">
        <f>IF($G$25&lt;4,"",G38)</f>
        <v/>
      </c>
      <c r="H50" s="156"/>
      <c r="I50" s="156"/>
      <c r="J50" s="156"/>
      <c r="K50" s="156"/>
      <c r="L50" s="156"/>
      <c r="M50" s="156"/>
      <c r="N50" s="156"/>
      <c r="O50" s="157"/>
      <c r="P50" s="158" t="s">
        <v>73</v>
      </c>
      <c r="Q50" s="159"/>
      <c r="R50" s="84"/>
      <c r="S50" s="160" t="s">
        <v>74</v>
      </c>
      <c r="T50" s="160"/>
      <c r="U50" s="85"/>
      <c r="V50" s="160" t="s">
        <v>75</v>
      </c>
      <c r="W50" s="160"/>
      <c r="X50" s="160"/>
      <c r="Y50" s="77"/>
      <c r="Z50" s="180"/>
      <c r="AA50" s="181"/>
      <c r="AB50" s="137" t="s">
        <v>71</v>
      </c>
      <c r="AC50" s="138"/>
      <c r="AD50" s="132" t="s">
        <v>72</v>
      </c>
      <c r="AE50" s="133"/>
      <c r="AF50" s="186" t="s">
        <v>84</v>
      </c>
      <c r="AG50" s="186"/>
      <c r="AH50" s="186"/>
      <c r="AI50" s="186"/>
      <c r="AJ50" s="186"/>
      <c r="AK50" s="186"/>
      <c r="AL50" s="186"/>
      <c r="AM50" s="186"/>
      <c r="AN50" s="187"/>
      <c r="AO50" s="143" t="s">
        <v>73</v>
      </c>
      <c r="AP50" s="144"/>
      <c r="AQ50" s="88" t="s">
        <v>77</v>
      </c>
      <c r="AR50" s="145" t="s">
        <v>74</v>
      </c>
      <c r="AS50" s="145"/>
      <c r="AT50" s="89" t="s">
        <v>47</v>
      </c>
      <c r="AU50" s="145" t="s">
        <v>75</v>
      </c>
      <c r="AV50" s="145"/>
      <c r="AW50" s="145"/>
      <c r="AX50" s="83"/>
    </row>
    <row r="51" spans="1:50" ht="25.5" customHeight="1" x14ac:dyDescent="0.2">
      <c r="A51" s="172"/>
      <c r="B51" s="173"/>
      <c r="C51" s="154"/>
      <c r="D51" s="155"/>
      <c r="E51" s="127" t="s">
        <v>28</v>
      </c>
      <c r="F51" s="128"/>
      <c r="G51" s="161" t="str">
        <f>IF($G$25&lt;4,"",G39)</f>
        <v/>
      </c>
      <c r="H51" s="162"/>
      <c r="I51" s="162"/>
      <c r="J51" s="162"/>
      <c r="K51" s="162"/>
      <c r="L51" s="162"/>
      <c r="M51" s="162"/>
      <c r="N51" s="162"/>
      <c r="O51" s="162"/>
      <c r="P51" s="162"/>
      <c r="Q51" s="162"/>
      <c r="R51" s="127" t="s">
        <v>25</v>
      </c>
      <c r="S51" s="163"/>
      <c r="T51" s="164" t="str">
        <f>IF($G$25&lt;4,"",T39)</f>
        <v/>
      </c>
      <c r="U51" s="165"/>
      <c r="V51" s="165"/>
      <c r="W51" s="165"/>
      <c r="X51" s="165"/>
      <c r="Y51" s="166"/>
      <c r="Z51" s="180"/>
      <c r="AA51" s="181"/>
      <c r="AB51" s="139"/>
      <c r="AC51" s="140"/>
      <c r="AD51" s="132" t="s">
        <v>28</v>
      </c>
      <c r="AE51" s="133"/>
      <c r="AF51" s="188" t="s">
        <v>84</v>
      </c>
      <c r="AG51" s="186"/>
      <c r="AH51" s="186"/>
      <c r="AI51" s="186"/>
      <c r="AJ51" s="186"/>
      <c r="AK51" s="186"/>
      <c r="AL51" s="186"/>
      <c r="AM51" s="186"/>
      <c r="AN51" s="186"/>
      <c r="AO51" s="186"/>
      <c r="AP51" s="186"/>
      <c r="AQ51" s="189" t="s">
        <v>25</v>
      </c>
      <c r="AR51" s="189"/>
      <c r="AS51" s="188" t="s">
        <v>84</v>
      </c>
      <c r="AT51" s="186"/>
      <c r="AU51" s="186"/>
      <c r="AV51" s="186"/>
      <c r="AW51" s="186"/>
      <c r="AX51" s="187"/>
    </row>
    <row r="52" spans="1:50" ht="78.75" customHeight="1" x14ac:dyDescent="0.2">
      <c r="A52" s="174"/>
      <c r="B52" s="175"/>
      <c r="C52" s="127" t="s">
        <v>79</v>
      </c>
      <c r="D52" s="128"/>
      <c r="E52" s="129"/>
      <c r="F52" s="130"/>
      <c r="G52" s="130"/>
      <c r="H52" s="130"/>
      <c r="I52" s="130"/>
      <c r="J52" s="130"/>
      <c r="K52" s="130"/>
      <c r="L52" s="130"/>
      <c r="M52" s="130"/>
      <c r="N52" s="130"/>
      <c r="O52" s="130"/>
      <c r="P52" s="130"/>
      <c r="Q52" s="130"/>
      <c r="R52" s="130"/>
      <c r="S52" s="130"/>
      <c r="T52" s="130"/>
      <c r="U52" s="130"/>
      <c r="V52" s="130"/>
      <c r="W52" s="130"/>
      <c r="X52" s="130"/>
      <c r="Y52" s="131"/>
      <c r="Z52" s="182"/>
      <c r="AA52" s="183"/>
      <c r="AB52" s="132" t="s">
        <v>79</v>
      </c>
      <c r="AC52" s="133"/>
      <c r="AD52" s="167" t="s">
        <v>95</v>
      </c>
      <c r="AE52" s="168"/>
      <c r="AF52" s="168"/>
      <c r="AG52" s="168"/>
      <c r="AH52" s="168"/>
      <c r="AI52" s="168"/>
      <c r="AJ52" s="168"/>
      <c r="AK52" s="168"/>
      <c r="AL52" s="168"/>
      <c r="AM52" s="168"/>
      <c r="AN52" s="168"/>
      <c r="AO52" s="168"/>
      <c r="AP52" s="168"/>
      <c r="AQ52" s="168"/>
      <c r="AR52" s="168"/>
      <c r="AS52" s="168"/>
      <c r="AT52" s="168"/>
      <c r="AU52" s="168"/>
      <c r="AV52" s="168"/>
      <c r="AW52" s="168"/>
      <c r="AX52" s="169"/>
    </row>
    <row r="53" spans="1:50" ht="25.5" customHeight="1" x14ac:dyDescent="0.2">
      <c r="A53" s="170" t="s">
        <v>96</v>
      </c>
      <c r="B53" s="171"/>
      <c r="C53" s="127" t="s">
        <v>64</v>
      </c>
      <c r="D53" s="128"/>
      <c r="E53" s="176" t="s">
        <v>65</v>
      </c>
      <c r="F53" s="177"/>
      <c r="G53" s="72"/>
      <c r="H53" s="73" t="s">
        <v>15</v>
      </c>
      <c r="I53" s="72"/>
      <c r="J53" s="73" t="s">
        <v>16</v>
      </c>
      <c r="K53" s="72"/>
      <c r="L53" s="73" t="s">
        <v>17</v>
      </c>
      <c r="M53" s="73" t="s">
        <v>66</v>
      </c>
      <c r="N53" s="74"/>
      <c r="O53" s="73" t="s">
        <v>67</v>
      </c>
      <c r="P53" s="74"/>
      <c r="Q53" s="75" t="s">
        <v>68</v>
      </c>
      <c r="R53" s="72"/>
      <c r="S53" s="73" t="s">
        <v>69</v>
      </c>
      <c r="T53" s="75" t="s">
        <v>41</v>
      </c>
      <c r="U53" s="72"/>
      <c r="V53" s="75" t="s">
        <v>68</v>
      </c>
      <c r="W53" s="72"/>
      <c r="X53" s="76" t="s">
        <v>69</v>
      </c>
      <c r="Y53" s="77"/>
      <c r="Z53" s="178" t="s">
        <v>97</v>
      </c>
      <c r="AA53" s="179"/>
      <c r="AB53" s="132" t="s">
        <v>64</v>
      </c>
      <c r="AC53" s="133"/>
      <c r="AD53" s="184" t="s">
        <v>65</v>
      </c>
      <c r="AE53" s="185"/>
      <c r="AF53" s="90"/>
      <c r="AG53" s="46" t="s">
        <v>15</v>
      </c>
      <c r="AH53" s="90"/>
      <c r="AI53" s="46" t="s">
        <v>16</v>
      </c>
      <c r="AJ53" s="90"/>
      <c r="AK53" s="46" t="s">
        <v>17</v>
      </c>
      <c r="AL53" s="46" t="s">
        <v>66</v>
      </c>
      <c r="AM53" s="91"/>
      <c r="AN53" s="46" t="s">
        <v>67</v>
      </c>
      <c r="AO53" s="91"/>
      <c r="AP53" s="80" t="s">
        <v>68</v>
      </c>
      <c r="AQ53" s="90"/>
      <c r="AR53" s="46" t="s">
        <v>69</v>
      </c>
      <c r="AS53" s="80" t="s">
        <v>41</v>
      </c>
      <c r="AT53" s="90"/>
      <c r="AU53" s="80" t="s">
        <v>68</v>
      </c>
      <c r="AV53" s="90"/>
      <c r="AW53" s="82" t="s">
        <v>69</v>
      </c>
      <c r="AX53" s="83"/>
    </row>
    <row r="54" spans="1:50" ht="25.5" customHeight="1" x14ac:dyDescent="0.2">
      <c r="A54" s="172"/>
      <c r="B54" s="173"/>
      <c r="C54" s="152" t="s">
        <v>71</v>
      </c>
      <c r="D54" s="153"/>
      <c r="E54" s="127" t="s">
        <v>72</v>
      </c>
      <c r="F54" s="128"/>
      <c r="G54" s="156" t="str">
        <f>IF($G$25&lt;5,"",G38)</f>
        <v/>
      </c>
      <c r="H54" s="156"/>
      <c r="I54" s="156"/>
      <c r="J54" s="156"/>
      <c r="K54" s="156"/>
      <c r="L54" s="156"/>
      <c r="M54" s="156"/>
      <c r="N54" s="156"/>
      <c r="O54" s="157"/>
      <c r="P54" s="158" t="s">
        <v>73</v>
      </c>
      <c r="Q54" s="159"/>
      <c r="R54" s="84"/>
      <c r="S54" s="160" t="s">
        <v>74</v>
      </c>
      <c r="T54" s="160"/>
      <c r="U54" s="85"/>
      <c r="V54" s="160" t="s">
        <v>75</v>
      </c>
      <c r="W54" s="160"/>
      <c r="X54" s="160"/>
      <c r="Y54" s="77"/>
      <c r="Z54" s="180"/>
      <c r="AA54" s="181"/>
      <c r="AB54" s="137" t="s">
        <v>71</v>
      </c>
      <c r="AC54" s="138"/>
      <c r="AD54" s="132" t="s">
        <v>72</v>
      </c>
      <c r="AE54" s="133"/>
      <c r="AF54" s="141"/>
      <c r="AG54" s="141"/>
      <c r="AH54" s="141"/>
      <c r="AI54" s="141"/>
      <c r="AJ54" s="141"/>
      <c r="AK54" s="141"/>
      <c r="AL54" s="141"/>
      <c r="AM54" s="141"/>
      <c r="AN54" s="142"/>
      <c r="AO54" s="143" t="s">
        <v>73</v>
      </c>
      <c r="AP54" s="144"/>
      <c r="AQ54" s="88" t="s">
        <v>77</v>
      </c>
      <c r="AR54" s="145" t="s">
        <v>74</v>
      </c>
      <c r="AS54" s="145"/>
      <c r="AT54" s="87" t="s">
        <v>77</v>
      </c>
      <c r="AU54" s="145" t="s">
        <v>75</v>
      </c>
      <c r="AV54" s="145"/>
      <c r="AW54" s="145"/>
      <c r="AX54" s="83"/>
    </row>
    <row r="55" spans="1:50" ht="25.5" customHeight="1" x14ac:dyDescent="0.2">
      <c r="A55" s="172"/>
      <c r="B55" s="173"/>
      <c r="C55" s="154"/>
      <c r="D55" s="155"/>
      <c r="E55" s="127" t="s">
        <v>28</v>
      </c>
      <c r="F55" s="128"/>
      <c r="G55" s="161" t="str">
        <f>IF($G$25&lt;5,"",G39)</f>
        <v/>
      </c>
      <c r="H55" s="162"/>
      <c r="I55" s="162"/>
      <c r="J55" s="162"/>
      <c r="K55" s="162"/>
      <c r="L55" s="162"/>
      <c r="M55" s="162"/>
      <c r="N55" s="162"/>
      <c r="O55" s="162"/>
      <c r="P55" s="162"/>
      <c r="Q55" s="162"/>
      <c r="R55" s="127" t="s">
        <v>25</v>
      </c>
      <c r="S55" s="163"/>
      <c r="T55" s="164" t="str">
        <f>IF($G$25&lt;5,"",T39)</f>
        <v/>
      </c>
      <c r="U55" s="165"/>
      <c r="V55" s="165"/>
      <c r="W55" s="165"/>
      <c r="X55" s="165"/>
      <c r="Y55" s="166"/>
      <c r="Z55" s="180"/>
      <c r="AA55" s="181"/>
      <c r="AB55" s="139"/>
      <c r="AC55" s="140"/>
      <c r="AD55" s="132" t="s">
        <v>28</v>
      </c>
      <c r="AE55" s="133"/>
      <c r="AF55" s="146"/>
      <c r="AG55" s="147"/>
      <c r="AH55" s="147"/>
      <c r="AI55" s="147"/>
      <c r="AJ55" s="147"/>
      <c r="AK55" s="147"/>
      <c r="AL55" s="147"/>
      <c r="AM55" s="147"/>
      <c r="AN55" s="147"/>
      <c r="AO55" s="147"/>
      <c r="AP55" s="147"/>
      <c r="AQ55" s="132" t="s">
        <v>25</v>
      </c>
      <c r="AR55" s="148"/>
      <c r="AS55" s="149"/>
      <c r="AT55" s="150"/>
      <c r="AU55" s="150"/>
      <c r="AV55" s="150"/>
      <c r="AW55" s="150"/>
      <c r="AX55" s="151"/>
    </row>
    <row r="56" spans="1:50" ht="78.75" customHeight="1" x14ac:dyDescent="0.2">
      <c r="A56" s="174"/>
      <c r="B56" s="175"/>
      <c r="C56" s="127" t="s">
        <v>79</v>
      </c>
      <c r="D56" s="128"/>
      <c r="E56" s="129"/>
      <c r="F56" s="130"/>
      <c r="G56" s="130"/>
      <c r="H56" s="130"/>
      <c r="I56" s="130"/>
      <c r="J56" s="130"/>
      <c r="K56" s="130"/>
      <c r="L56" s="130"/>
      <c r="M56" s="130"/>
      <c r="N56" s="130"/>
      <c r="O56" s="130"/>
      <c r="P56" s="130"/>
      <c r="Q56" s="130"/>
      <c r="R56" s="130"/>
      <c r="S56" s="130"/>
      <c r="T56" s="130"/>
      <c r="U56" s="130"/>
      <c r="V56" s="130"/>
      <c r="W56" s="130"/>
      <c r="X56" s="130"/>
      <c r="Y56" s="131"/>
      <c r="Z56" s="182"/>
      <c r="AA56" s="183"/>
      <c r="AB56" s="132" t="s">
        <v>79</v>
      </c>
      <c r="AC56" s="133"/>
      <c r="AD56" s="134"/>
      <c r="AE56" s="135"/>
      <c r="AF56" s="135"/>
      <c r="AG56" s="135"/>
      <c r="AH56" s="135"/>
      <c r="AI56" s="135"/>
      <c r="AJ56" s="135"/>
      <c r="AK56" s="135"/>
      <c r="AL56" s="135"/>
      <c r="AM56" s="135"/>
      <c r="AN56" s="135"/>
      <c r="AO56" s="135"/>
      <c r="AP56" s="135"/>
      <c r="AQ56" s="135"/>
      <c r="AR56" s="135"/>
      <c r="AS56" s="135"/>
      <c r="AT56" s="135"/>
      <c r="AU56" s="135"/>
      <c r="AV56" s="135"/>
      <c r="AW56" s="135"/>
      <c r="AX56" s="136"/>
    </row>
    <row r="58" spans="1:50" s="26" customFormat="1" ht="19.5" customHeight="1" x14ac:dyDescent="0.2">
      <c r="A58" s="92"/>
      <c r="B58" s="92"/>
      <c r="C58" s="92"/>
      <c r="D58" s="92"/>
      <c r="E58" s="92"/>
      <c r="F58" s="92"/>
      <c r="G58" s="92"/>
      <c r="H58" s="92"/>
      <c r="I58" s="92"/>
      <c r="J58" s="92"/>
      <c r="K58" s="92"/>
      <c r="L58" s="92"/>
      <c r="M58" s="92"/>
      <c r="N58" s="92"/>
      <c r="O58" s="92"/>
      <c r="P58" s="92"/>
      <c r="Q58" s="92"/>
      <c r="R58" s="92"/>
      <c r="S58" s="92"/>
      <c r="T58" s="92"/>
      <c r="U58" s="92"/>
      <c r="V58" s="92"/>
      <c r="W58" s="92"/>
      <c r="X58" s="92"/>
      <c r="Y58" s="92"/>
    </row>
    <row r="59" spans="1:50" s="26" customFormat="1" ht="18" hidden="1" customHeight="1" x14ac:dyDescent="0.2">
      <c r="A59" s="92"/>
      <c r="B59" s="92"/>
      <c r="C59" s="92"/>
      <c r="D59" s="92"/>
      <c r="E59" s="92"/>
      <c r="F59" s="92"/>
      <c r="G59" s="92"/>
      <c r="H59" s="92"/>
      <c r="I59" s="92"/>
      <c r="J59" s="92"/>
      <c r="K59" s="92"/>
      <c r="L59" s="92"/>
      <c r="M59" s="92"/>
      <c r="N59" s="92"/>
      <c r="O59" s="92"/>
      <c r="P59" s="92"/>
      <c r="Q59" s="92"/>
      <c r="R59" s="92"/>
      <c r="S59" s="92"/>
      <c r="T59" s="92"/>
      <c r="U59" s="92"/>
      <c r="V59" s="92"/>
      <c r="W59" s="92"/>
      <c r="X59" s="92"/>
      <c r="Y59" s="92"/>
    </row>
    <row r="60" spans="1:50" s="26" customFormat="1" ht="18" hidden="1" customHeight="1" x14ac:dyDescent="0.2">
      <c r="A60" s="92" t="s">
        <v>98</v>
      </c>
      <c r="B60" s="92"/>
      <c r="C60" s="92"/>
      <c r="D60" s="92"/>
      <c r="E60" s="92"/>
      <c r="F60" s="92"/>
      <c r="G60" s="92"/>
      <c r="H60" s="92"/>
      <c r="I60" s="92"/>
      <c r="J60" s="92"/>
      <c r="K60" s="92"/>
      <c r="L60" s="92"/>
      <c r="M60" s="92"/>
      <c r="N60" s="92"/>
      <c r="O60" s="92"/>
      <c r="P60" s="92"/>
      <c r="Q60" s="92"/>
      <c r="R60" s="92"/>
      <c r="S60" s="92"/>
      <c r="T60" s="92"/>
      <c r="U60" s="92"/>
      <c r="V60" s="92"/>
      <c r="W60" s="92"/>
      <c r="X60" s="92"/>
      <c r="Y60" s="92"/>
    </row>
    <row r="61" spans="1:50" s="26" customFormat="1" ht="18" hidden="1" customHeight="1" x14ac:dyDescent="0.2">
      <c r="A61" s="93" t="s">
        <v>99</v>
      </c>
      <c r="B61" s="92"/>
      <c r="C61" s="92"/>
      <c r="D61" s="92"/>
      <c r="E61" s="92"/>
      <c r="F61" s="92"/>
      <c r="G61" s="92"/>
      <c r="H61" s="92"/>
      <c r="I61" s="92"/>
      <c r="J61" s="92"/>
      <c r="K61" s="92"/>
      <c r="L61" s="92"/>
      <c r="M61" s="92"/>
      <c r="N61" s="92"/>
      <c r="O61" s="92"/>
      <c r="P61" s="92"/>
      <c r="Q61" s="92"/>
      <c r="R61" s="92"/>
      <c r="S61" s="92"/>
      <c r="T61" s="92"/>
      <c r="U61" s="92"/>
      <c r="V61" s="92"/>
      <c r="W61" s="92"/>
      <c r="X61" s="92"/>
      <c r="Y61" s="92"/>
    </row>
    <row r="62" spans="1:50" s="26" customFormat="1" ht="18" hidden="1" customHeight="1" x14ac:dyDescent="0.2">
      <c r="A62" s="92"/>
      <c r="B62" s="92" t="b">
        <v>0</v>
      </c>
      <c r="C62" s="92"/>
      <c r="D62" s="92"/>
      <c r="E62" s="92"/>
      <c r="F62" s="92"/>
      <c r="G62" s="92"/>
      <c r="H62" s="92"/>
      <c r="I62" s="92"/>
      <c r="J62" s="92"/>
      <c r="K62" s="92"/>
      <c r="L62" s="92"/>
      <c r="M62" s="92"/>
      <c r="N62" s="92"/>
      <c r="O62" s="92"/>
      <c r="P62" s="92"/>
      <c r="Q62" s="92"/>
      <c r="R62" s="92"/>
      <c r="S62" s="92"/>
      <c r="T62" s="92"/>
      <c r="U62" s="92"/>
      <c r="V62" s="92"/>
      <c r="W62" s="92"/>
      <c r="X62" s="92"/>
      <c r="Y62" s="92"/>
    </row>
    <row r="63" spans="1:50" s="26" customFormat="1" ht="18" hidden="1" customHeight="1" x14ac:dyDescent="0.2">
      <c r="A63" s="92"/>
      <c r="B63" s="92" t="b">
        <v>0</v>
      </c>
      <c r="C63" s="92"/>
      <c r="D63" s="92"/>
      <c r="E63" s="92"/>
      <c r="F63" s="92"/>
      <c r="G63" s="92"/>
      <c r="H63" s="92"/>
      <c r="I63" s="92"/>
      <c r="J63" s="92"/>
      <c r="K63" s="92"/>
      <c r="L63" s="92"/>
      <c r="M63" s="92"/>
      <c r="N63" s="92"/>
      <c r="O63" s="92"/>
      <c r="P63" s="92"/>
      <c r="Q63" s="92"/>
      <c r="R63" s="92"/>
      <c r="S63" s="92"/>
      <c r="T63" s="92"/>
      <c r="U63" s="92"/>
      <c r="V63" s="92"/>
      <c r="W63" s="92"/>
      <c r="X63" s="92"/>
      <c r="Y63" s="92"/>
    </row>
    <row r="64" spans="1:50" s="26" customFormat="1" ht="20.100000000000001" hidden="1" customHeight="1" x14ac:dyDescent="0.2">
      <c r="A64" s="92"/>
      <c r="B64" s="92" t="b">
        <v>0</v>
      </c>
      <c r="C64" s="92"/>
      <c r="D64" s="92"/>
      <c r="E64" s="92"/>
      <c r="F64" s="92"/>
      <c r="G64" s="92"/>
      <c r="H64" s="92"/>
      <c r="I64" s="92"/>
      <c r="J64" s="92"/>
      <c r="K64" s="92"/>
      <c r="L64" s="92"/>
      <c r="M64" s="92"/>
      <c r="N64" s="92"/>
      <c r="O64" s="92"/>
      <c r="P64" s="92"/>
      <c r="Q64" s="92"/>
      <c r="R64" s="92"/>
      <c r="S64" s="92"/>
      <c r="T64" s="92"/>
      <c r="U64" s="92"/>
      <c r="V64" s="92"/>
      <c r="W64" s="92"/>
      <c r="X64" s="92"/>
      <c r="Y64" s="92"/>
    </row>
    <row r="65" spans="2:2" ht="20.100000000000001" hidden="1" customHeight="1" x14ac:dyDescent="0.2">
      <c r="B65" s="1" t="b">
        <v>0</v>
      </c>
    </row>
    <row r="66" spans="2:2" ht="20.100000000000001" hidden="1" customHeight="1" x14ac:dyDescent="0.2">
      <c r="B66" s="1" t="b">
        <v>0</v>
      </c>
    </row>
    <row r="67" spans="2:2" ht="20.100000000000001" hidden="1" customHeight="1" x14ac:dyDescent="0.2">
      <c r="B67" s="1" t="b">
        <v>0</v>
      </c>
    </row>
    <row r="68" spans="2:2" ht="20.100000000000001" hidden="1" customHeight="1" x14ac:dyDescent="0.2">
      <c r="B68" s="1" t="b">
        <v>0</v>
      </c>
    </row>
    <row r="69" spans="2:2" ht="20.100000000000001" hidden="1" customHeight="1" x14ac:dyDescent="0.2">
      <c r="B69" s="1" t="b">
        <v>0</v>
      </c>
    </row>
    <row r="70" spans="2:2" ht="20.100000000000001" hidden="1" customHeight="1" x14ac:dyDescent="0.2">
      <c r="B70" s="1" t="b">
        <v>0</v>
      </c>
    </row>
    <row r="71" spans="2:2" ht="20.100000000000001" hidden="1" customHeight="1" x14ac:dyDescent="0.2">
      <c r="B71" s="1" t="b">
        <v>1</v>
      </c>
    </row>
    <row r="72" spans="2:2" ht="20.100000000000001" hidden="1" customHeight="1" x14ac:dyDescent="0.2">
      <c r="B72" s="1" t="b">
        <v>0</v>
      </c>
    </row>
  </sheetData>
  <sheetProtection selectLockedCells="1"/>
  <mergeCells count="263">
    <mergeCell ref="A1:C1"/>
    <mergeCell ref="E1:F1"/>
    <mergeCell ref="W1:Y1"/>
    <mergeCell ref="Z1:AB1"/>
    <mergeCell ref="AD1:AE1"/>
    <mergeCell ref="AV1:AX1"/>
    <mergeCell ref="A6:H6"/>
    <mergeCell ref="Z6:AG6"/>
    <mergeCell ref="A7:H7"/>
    <mergeCell ref="Z7:AG7"/>
    <mergeCell ref="A9:G9"/>
    <mergeCell ref="Z9:AF9"/>
    <mergeCell ref="AU3:AW4"/>
    <mergeCell ref="K4:L4"/>
    <mergeCell ref="M4:N4"/>
    <mergeCell ref="O4:P4"/>
    <mergeCell ref="Q4:R4"/>
    <mergeCell ref="S4:Y4"/>
    <mergeCell ref="J3:J4"/>
    <mergeCell ref="K3:L3"/>
    <mergeCell ref="M3:N3"/>
    <mergeCell ref="O3:P3"/>
    <mergeCell ref="Q3:R3"/>
    <mergeCell ref="S3:Y3"/>
    <mergeCell ref="A11:L11"/>
    <mergeCell ref="Z11:AK11"/>
    <mergeCell ref="R12:S12"/>
    <mergeCell ref="AQ12:AR12"/>
    <mergeCell ref="A14:D14"/>
    <mergeCell ref="E14:K14"/>
    <mergeCell ref="L14:O14"/>
    <mergeCell ref="P14:S14"/>
    <mergeCell ref="T14:Y14"/>
    <mergeCell ref="Z14:AC14"/>
    <mergeCell ref="AD16:AF16"/>
    <mergeCell ref="AG16:AL16"/>
    <mergeCell ref="AM16:AO16"/>
    <mergeCell ref="AP16:AX16"/>
    <mergeCell ref="E17:G17"/>
    <mergeCell ref="H17:Y17"/>
    <mergeCell ref="AD17:AF17"/>
    <mergeCell ref="AG17:AX17"/>
    <mergeCell ref="AD14:AJ14"/>
    <mergeCell ref="AK14:AN14"/>
    <mergeCell ref="AO14:AR14"/>
    <mergeCell ref="AS14:AX14"/>
    <mergeCell ref="E16:G16"/>
    <mergeCell ref="H16:N16"/>
    <mergeCell ref="O16:Q16"/>
    <mergeCell ref="R16:Y16"/>
    <mergeCell ref="Z16:AC18"/>
    <mergeCell ref="A21:D21"/>
    <mergeCell ref="E21:Y21"/>
    <mergeCell ref="Z21:AC21"/>
    <mergeCell ref="AD21:AX21"/>
    <mergeCell ref="A22:D22"/>
    <mergeCell ref="E22:Y22"/>
    <mergeCell ref="Z22:AC22"/>
    <mergeCell ref="AD22:AX22"/>
    <mergeCell ref="E18:G18"/>
    <mergeCell ref="H18:Y18"/>
    <mergeCell ref="AD18:AF18"/>
    <mergeCell ref="AG18:AX18"/>
    <mergeCell ref="A20:D20"/>
    <mergeCell ref="Z20:AC20"/>
    <mergeCell ref="AE20:AV20"/>
    <mergeCell ref="A16:D18"/>
    <mergeCell ref="A23:D23"/>
    <mergeCell ref="E23:Y23"/>
    <mergeCell ref="Z23:AC23"/>
    <mergeCell ref="AD23:AX23"/>
    <mergeCell ref="A24:D24"/>
    <mergeCell ref="F24:G24"/>
    <mergeCell ref="Q24:R24"/>
    <mergeCell ref="Z24:AC24"/>
    <mergeCell ref="AE24:AF24"/>
    <mergeCell ref="AP24:AQ24"/>
    <mergeCell ref="E29:G30"/>
    <mergeCell ref="H29:L29"/>
    <mergeCell ref="M29:O30"/>
    <mergeCell ref="P29:Y29"/>
    <mergeCell ref="H30:L30"/>
    <mergeCell ref="P30:Y30"/>
    <mergeCell ref="AF25:AH25"/>
    <mergeCell ref="AI25:AJ25"/>
    <mergeCell ref="A26:D26"/>
    <mergeCell ref="E26:F26"/>
    <mergeCell ref="G26:X26"/>
    <mergeCell ref="Z26:AC26"/>
    <mergeCell ref="AD26:AE26"/>
    <mergeCell ref="AF26:AW26"/>
    <mergeCell ref="A25:D25"/>
    <mergeCell ref="E25:F25"/>
    <mergeCell ref="G25:I25"/>
    <mergeCell ref="J25:K25"/>
    <mergeCell ref="Z25:AC25"/>
    <mergeCell ref="AD25:AE25"/>
    <mergeCell ref="T31:Y31"/>
    <mergeCell ref="P32:S32"/>
    <mergeCell ref="T32:Y32"/>
    <mergeCell ref="A34:C34"/>
    <mergeCell ref="E34:F34"/>
    <mergeCell ref="W34:Y34"/>
    <mergeCell ref="E31:G32"/>
    <mergeCell ref="H31:I32"/>
    <mergeCell ref="J31:J32"/>
    <mergeCell ref="K31:L32"/>
    <mergeCell ref="M31:O32"/>
    <mergeCell ref="P31:S31"/>
    <mergeCell ref="Z34:AB34"/>
    <mergeCell ref="AD34:AE34"/>
    <mergeCell ref="A36:F36"/>
    <mergeCell ref="Z36:AE36"/>
    <mergeCell ref="A37:B40"/>
    <mergeCell ref="C37:D37"/>
    <mergeCell ref="E37:F37"/>
    <mergeCell ref="Z37:AA40"/>
    <mergeCell ref="AB37:AC37"/>
    <mergeCell ref="AD37:AE37"/>
    <mergeCell ref="C38:D39"/>
    <mergeCell ref="E38:F38"/>
    <mergeCell ref="G38:O38"/>
    <mergeCell ref="P38:Q38"/>
    <mergeCell ref="S38:T38"/>
    <mergeCell ref="V38:X38"/>
    <mergeCell ref="E39:F39"/>
    <mergeCell ref="G39:Q39"/>
    <mergeCell ref="R39:S39"/>
    <mergeCell ref="T39:Y39"/>
    <mergeCell ref="AB38:AC39"/>
    <mergeCell ref="AD38:AE38"/>
    <mergeCell ref="AF38:AN38"/>
    <mergeCell ref="AO38:AP38"/>
    <mergeCell ref="AR38:AS38"/>
    <mergeCell ref="AU38:AW38"/>
    <mergeCell ref="AD39:AE39"/>
    <mergeCell ref="AF39:AP39"/>
    <mergeCell ref="AQ39:AR39"/>
    <mergeCell ref="AS39:AX39"/>
    <mergeCell ref="C40:D40"/>
    <mergeCell ref="E40:Y40"/>
    <mergeCell ref="AB40:AC40"/>
    <mergeCell ref="AD40:AX40"/>
    <mergeCell ref="A41:B44"/>
    <mergeCell ref="C41:D41"/>
    <mergeCell ref="E41:F41"/>
    <mergeCell ref="Z41:AA44"/>
    <mergeCell ref="AB41:AC41"/>
    <mergeCell ref="AD41:AE41"/>
    <mergeCell ref="C42:D43"/>
    <mergeCell ref="E42:F42"/>
    <mergeCell ref="G42:O42"/>
    <mergeCell ref="P42:Q42"/>
    <mergeCell ref="S42:T42"/>
    <mergeCell ref="V42:X42"/>
    <mergeCell ref="E43:F43"/>
    <mergeCell ref="G43:Q43"/>
    <mergeCell ref="R43:S43"/>
    <mergeCell ref="T43:Y43"/>
    <mergeCell ref="AB42:AC43"/>
    <mergeCell ref="AD42:AE42"/>
    <mergeCell ref="AF42:AN42"/>
    <mergeCell ref="AO42:AP42"/>
    <mergeCell ref="AR42:AS42"/>
    <mergeCell ref="AU42:AW42"/>
    <mergeCell ref="AD43:AE43"/>
    <mergeCell ref="AF43:AP43"/>
    <mergeCell ref="AQ43:AR43"/>
    <mergeCell ref="AS43:AX43"/>
    <mergeCell ref="C44:D44"/>
    <mergeCell ref="E44:Y44"/>
    <mergeCell ref="AB44:AC44"/>
    <mergeCell ref="AD44:AX44"/>
    <mergeCell ref="A45:B48"/>
    <mergeCell ref="C45:D45"/>
    <mergeCell ref="E45:F45"/>
    <mergeCell ref="Z45:AA48"/>
    <mergeCell ref="AB45:AC45"/>
    <mergeCell ref="AD45:AE45"/>
    <mergeCell ref="C46:D47"/>
    <mergeCell ref="E46:F46"/>
    <mergeCell ref="G46:O46"/>
    <mergeCell ref="P46:Q46"/>
    <mergeCell ref="S46:T46"/>
    <mergeCell ref="V46:X46"/>
    <mergeCell ref="E47:F47"/>
    <mergeCell ref="G47:Q47"/>
    <mergeCell ref="R47:S47"/>
    <mergeCell ref="T47:Y47"/>
    <mergeCell ref="AB46:AC47"/>
    <mergeCell ref="AD46:AE46"/>
    <mergeCell ref="AF46:AN46"/>
    <mergeCell ref="AO46:AP46"/>
    <mergeCell ref="AR46:AS46"/>
    <mergeCell ref="AU46:AW46"/>
    <mergeCell ref="AD47:AE47"/>
    <mergeCell ref="AF47:AP47"/>
    <mergeCell ref="AQ47:AR47"/>
    <mergeCell ref="AS47:AX47"/>
    <mergeCell ref="C48:D48"/>
    <mergeCell ref="E48:Y48"/>
    <mergeCell ref="AB48:AC48"/>
    <mergeCell ref="AD48:AX48"/>
    <mergeCell ref="A49:B52"/>
    <mergeCell ref="C49:D49"/>
    <mergeCell ref="E49:F49"/>
    <mergeCell ref="Z49:AA52"/>
    <mergeCell ref="AB49:AC49"/>
    <mergeCell ref="AD49:AE49"/>
    <mergeCell ref="C50:D51"/>
    <mergeCell ref="E50:F50"/>
    <mergeCell ref="G50:O50"/>
    <mergeCell ref="P50:Q50"/>
    <mergeCell ref="S50:T50"/>
    <mergeCell ref="V50:X50"/>
    <mergeCell ref="E51:F51"/>
    <mergeCell ref="G51:Q51"/>
    <mergeCell ref="R51:S51"/>
    <mergeCell ref="T51:Y51"/>
    <mergeCell ref="AB50:AC51"/>
    <mergeCell ref="AD50:AE50"/>
    <mergeCell ref="AF50:AN50"/>
    <mergeCell ref="AO50:AP50"/>
    <mergeCell ref="AR50:AS50"/>
    <mergeCell ref="AU50:AW50"/>
    <mergeCell ref="AD51:AE51"/>
    <mergeCell ref="AF51:AP51"/>
    <mergeCell ref="AQ51:AR51"/>
    <mergeCell ref="AS51:AX51"/>
    <mergeCell ref="C52:D52"/>
    <mergeCell ref="E52:Y52"/>
    <mergeCell ref="AB52:AC52"/>
    <mergeCell ref="AD52:AX52"/>
    <mergeCell ref="A53:B56"/>
    <mergeCell ref="C53:D53"/>
    <mergeCell ref="E53:F53"/>
    <mergeCell ref="Z53:AA56"/>
    <mergeCell ref="AB53:AC53"/>
    <mergeCell ref="AD53:AE53"/>
    <mergeCell ref="C56:D56"/>
    <mergeCell ref="E56:Y56"/>
    <mergeCell ref="AB56:AC56"/>
    <mergeCell ref="AD56:AX56"/>
    <mergeCell ref="AB54:AC55"/>
    <mergeCell ref="AD54:AE54"/>
    <mergeCell ref="AF54:AN54"/>
    <mergeCell ref="AO54:AP54"/>
    <mergeCell ref="AR54:AS54"/>
    <mergeCell ref="AU54:AW54"/>
    <mergeCell ref="AD55:AE55"/>
    <mergeCell ref="AF55:AP55"/>
    <mergeCell ref="AQ55:AR55"/>
    <mergeCell ref="AS55:AX55"/>
    <mergeCell ref="C54:D55"/>
    <mergeCell ref="E54:F54"/>
    <mergeCell ref="G54:O54"/>
    <mergeCell ref="P54:Q54"/>
    <mergeCell ref="S54:T54"/>
    <mergeCell ref="V54:X54"/>
    <mergeCell ref="E55:F55"/>
    <mergeCell ref="G55:Q55"/>
    <mergeCell ref="R55:S55"/>
    <mergeCell ref="T55:Y55"/>
  </mergeCells>
  <phoneticPr fontId="2"/>
  <conditionalFormatting sqref="E26:F26 R37:R38 U37:U38 R45:R46 U45:U46 R49:R50 U49:U50 G49 I49 K49 N49 P49 W49 G50:O50 G51:Q51 T51:Y51 E52:Y52 G45 I45 K45 N45 P45 W45 G46:O46 G47:Q47 T47:Y47 E48:Y48 G53 I53 K53 N53 P53 W53 G54:O54 G55:Q55 T55:Y55 E56:Y56 G41 I41 K41 N41 P41 W41 G42:O42 G43:Q43 T43:Y43 E44:Y44 T12 V12 X12 E14:K14 T14:Y14 H16:N16 R16:Y16 H17:Y18 E21:Y23 H24 J24 L24 S24 U24 W24 G25:I25 G37 I37 K37 N37 P37 W37 G38:O38 G39:Q39 T39:Y39 E40:Y40">
    <cfRule type="containsBlanks" dxfId="40" priority="18">
      <formula>LEN(TRIM(E12))=0</formula>
    </cfRule>
  </conditionalFormatting>
  <conditionalFormatting sqref="E26:F26">
    <cfRule type="expression" dxfId="39" priority="15">
      <formula>$B$62=TRUE</formula>
    </cfRule>
  </conditionalFormatting>
  <conditionalFormatting sqref="E53:Y53 G54:O54 R54:Y54 G55:Q55 T55:Y55 E56:Y56">
    <cfRule type="expression" dxfId="35" priority="2">
      <formula>$G$25&lt;5</formula>
    </cfRule>
  </conditionalFormatting>
  <conditionalFormatting sqref="R38 U38">
    <cfRule type="expression" dxfId="34" priority="13">
      <formula>$B$64=TRUE</formula>
    </cfRule>
    <cfRule type="expression" dxfId="33" priority="14">
      <formula>$B$63=TRUE</formula>
    </cfRule>
  </conditionalFormatting>
  <conditionalFormatting sqref="R41:R42 U41:U42">
    <cfRule type="containsBlanks" dxfId="32" priority="17">
      <formula>LEN(TRIM(R41))=0</formula>
    </cfRule>
  </conditionalFormatting>
  <conditionalFormatting sqref="R42 U42">
    <cfRule type="expression" dxfId="31" priority="11">
      <formula>$B$66=TRUE</formula>
    </cfRule>
    <cfRule type="expression" dxfId="30" priority="12">
      <formula>$B$65=TRUE</formula>
    </cfRule>
  </conditionalFormatting>
  <conditionalFormatting sqref="R46 U46">
    <cfRule type="expression" dxfId="29" priority="9">
      <formula>$B$67=TRUE</formula>
    </cfRule>
    <cfRule type="expression" dxfId="28" priority="10">
      <formula>$B$68=TRUE</formula>
    </cfRule>
  </conditionalFormatting>
  <conditionalFormatting sqref="R50 U50">
    <cfRule type="expression" dxfId="27" priority="7">
      <formula>$B$70=TRUE</formula>
    </cfRule>
    <cfRule type="expression" dxfId="26" priority="8">
      <formula>$B$69=TRUE</formula>
    </cfRule>
  </conditionalFormatting>
  <conditionalFormatting sqref="R53:R54 U53:U54">
    <cfRule type="containsBlanks" dxfId="25" priority="16">
      <formula>LEN(TRIM(R53))=0</formula>
    </cfRule>
  </conditionalFormatting>
  <conditionalFormatting sqref="R54 U54">
    <cfRule type="expression" dxfId="24" priority="5">
      <formula>$B$72=TRUE</formula>
    </cfRule>
    <cfRule type="expression" dxfId="23" priority="6">
      <formula>$B$71=TRUE</formula>
    </cfRule>
  </conditionalFormatting>
  <dataValidations count="1">
    <dataValidation type="list" allowBlank="1" showInputMessage="1" showErrorMessage="1" sqref="AT54 AQ38 AT38 D29:D32 AD26 AQ54 AT50 AQ42 AT42 AQ46 AT46 AQ50" xr:uid="{43A35927-BE4A-40B4-B07D-5CFCB442F4C8}">
      <formula1>$A$60:$A$61</formula1>
    </dataValidation>
  </dataValidations>
  <printOptions horizontalCentered="1"/>
  <pageMargins left="0.62992125984251968" right="0.19685039370078741" top="0.51181102362204722" bottom="7.874015748031496E-2" header="0.47244094488188981" footer="0.19685039370078741"/>
  <pageSetup paperSize="9" orientation="portrait" r:id="rId1"/>
  <headerFooter alignWithMargins="0"/>
  <rowBreaks count="1" manualBreakCount="1">
    <brk id="33" max="24" man="1"/>
  </rowBreaks>
  <colBreaks count="1" manualBreakCount="1">
    <brk id="25" max="52"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xdr:col>
                    <xdr:colOff>152400</xdr:colOff>
                    <xdr:row>25</xdr:row>
                    <xdr:rowOff>7620</xdr:rowOff>
                  </from>
                  <to>
                    <xdr:col>5</xdr:col>
                    <xdr:colOff>152400</xdr:colOff>
                    <xdr:row>26</xdr:row>
                    <xdr:rowOff>7620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17</xdr:col>
                    <xdr:colOff>60960</xdr:colOff>
                    <xdr:row>37</xdr:row>
                    <xdr:rowOff>0</xdr:rowOff>
                  </from>
                  <to>
                    <xdr:col>18</xdr:col>
                    <xdr:colOff>45720</xdr:colOff>
                    <xdr:row>38</xdr:row>
                    <xdr:rowOff>7620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20</xdr:col>
                    <xdr:colOff>60960</xdr:colOff>
                    <xdr:row>37</xdr:row>
                    <xdr:rowOff>0</xdr:rowOff>
                  </from>
                  <to>
                    <xdr:col>21</xdr:col>
                    <xdr:colOff>45720</xdr:colOff>
                    <xdr:row>38</xdr:row>
                    <xdr:rowOff>7620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17</xdr:col>
                    <xdr:colOff>60960</xdr:colOff>
                    <xdr:row>41</xdr:row>
                    <xdr:rowOff>0</xdr:rowOff>
                  </from>
                  <to>
                    <xdr:col>18</xdr:col>
                    <xdr:colOff>45720</xdr:colOff>
                    <xdr:row>42</xdr:row>
                    <xdr:rowOff>7620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20</xdr:col>
                    <xdr:colOff>60960</xdr:colOff>
                    <xdr:row>41</xdr:row>
                    <xdr:rowOff>0</xdr:rowOff>
                  </from>
                  <to>
                    <xdr:col>21</xdr:col>
                    <xdr:colOff>45720</xdr:colOff>
                    <xdr:row>42</xdr:row>
                    <xdr:rowOff>7620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17</xdr:col>
                    <xdr:colOff>60960</xdr:colOff>
                    <xdr:row>45</xdr:row>
                    <xdr:rowOff>0</xdr:rowOff>
                  </from>
                  <to>
                    <xdr:col>18</xdr:col>
                    <xdr:colOff>45720</xdr:colOff>
                    <xdr:row>46</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20</xdr:col>
                    <xdr:colOff>60960</xdr:colOff>
                    <xdr:row>45</xdr:row>
                    <xdr:rowOff>0</xdr:rowOff>
                  </from>
                  <to>
                    <xdr:col>21</xdr:col>
                    <xdr:colOff>45720</xdr:colOff>
                    <xdr:row>46</xdr:row>
                    <xdr:rowOff>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17</xdr:col>
                    <xdr:colOff>60960</xdr:colOff>
                    <xdr:row>53</xdr:row>
                    <xdr:rowOff>0</xdr:rowOff>
                  </from>
                  <to>
                    <xdr:col>18</xdr:col>
                    <xdr:colOff>45720</xdr:colOff>
                    <xdr:row>54</xdr:row>
                    <xdr:rowOff>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20</xdr:col>
                    <xdr:colOff>60960</xdr:colOff>
                    <xdr:row>53</xdr:row>
                    <xdr:rowOff>0</xdr:rowOff>
                  </from>
                  <to>
                    <xdr:col>21</xdr:col>
                    <xdr:colOff>45720</xdr:colOff>
                    <xdr:row>54</xdr:row>
                    <xdr:rowOff>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17</xdr:col>
                    <xdr:colOff>60960</xdr:colOff>
                    <xdr:row>49</xdr:row>
                    <xdr:rowOff>0</xdr:rowOff>
                  </from>
                  <to>
                    <xdr:col>18</xdr:col>
                    <xdr:colOff>45720</xdr:colOff>
                    <xdr:row>50</xdr:row>
                    <xdr:rowOff>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20</xdr:col>
                    <xdr:colOff>60960</xdr:colOff>
                    <xdr:row>49</xdr:row>
                    <xdr:rowOff>0</xdr:rowOff>
                  </from>
                  <to>
                    <xdr:col>21</xdr:col>
                    <xdr:colOff>45720</xdr:colOff>
                    <xdr:row>50</xdr:row>
                    <xdr:rowOff>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17</xdr:col>
                    <xdr:colOff>60960</xdr:colOff>
                    <xdr:row>45</xdr:row>
                    <xdr:rowOff>0</xdr:rowOff>
                  </from>
                  <to>
                    <xdr:col>18</xdr:col>
                    <xdr:colOff>45720</xdr:colOff>
                    <xdr:row>46</xdr:row>
                    <xdr:rowOff>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20</xdr:col>
                    <xdr:colOff>60960</xdr:colOff>
                    <xdr:row>45</xdr:row>
                    <xdr:rowOff>0</xdr:rowOff>
                  </from>
                  <to>
                    <xdr:col>21</xdr:col>
                    <xdr:colOff>45720</xdr:colOff>
                    <xdr:row>46</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F942E377-7C99-430F-BBDC-1E48F554126F}">
            <xm:f>'実績報告書（様式3号）'!$G$21:$I$21&lt;2</xm:f>
            <x14:dxf>
              <fill>
                <patternFill patternType="none">
                  <bgColor auto="1"/>
                </patternFill>
              </fill>
            </x14:dxf>
          </x14:cfRule>
          <xm:sqref>E41:Y41 G42:O42 R42:Y42 G43:Q43 T43:Y43 E44:Y44</xm:sqref>
        </x14:conditionalFormatting>
        <x14:conditionalFormatting xmlns:xm="http://schemas.microsoft.com/office/excel/2006/main">
          <x14:cfRule type="expression" priority="3" id="{0EE59D89-AF1E-44E0-B850-780A16C0FFE4}">
            <xm:f>'実績報告書（様式3号）'!$G$21:$I$21&lt;3</xm:f>
            <x14:dxf>
              <fill>
                <patternFill patternType="none">
                  <bgColor auto="1"/>
                </patternFill>
              </fill>
            </x14:dxf>
          </x14:cfRule>
          <xm:sqref>E45:Y45 G46:O46 R46:Y46 G47:Q47 T47:Y47 E48:Y48</xm:sqref>
        </x14:conditionalFormatting>
        <x14:conditionalFormatting xmlns:xm="http://schemas.microsoft.com/office/excel/2006/main">
          <x14:cfRule type="expression" priority="4" id="{1AD3646B-CD6A-4435-8EBC-A6D90CA7BC81}">
            <xm:f>'実績報告書（様式3号）'!$G$21:$I$21&lt;4</xm:f>
            <x14:dxf>
              <fill>
                <patternFill patternType="none">
                  <bgColor auto="1"/>
                </patternFill>
              </fill>
            </x14:dxf>
          </x14:cfRule>
          <xm:sqref>E49:Y49 G50:O50 R50:Y50 G51:Q51 T51:Y51 E52:Y52</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28CC7-45B2-4430-89F4-4A27FBC48FDA}">
  <dimension ref="A1:BH63"/>
  <sheetViews>
    <sheetView view="pageBreakPreview" topLeftCell="A4" zoomScaleNormal="93" zoomScaleSheetLayoutView="100" workbookViewId="0">
      <selection activeCell="E12" sqref="E12:K12"/>
    </sheetView>
  </sheetViews>
  <sheetFormatPr defaultColWidth="9" defaultRowHeight="20.100000000000001" customHeight="1" x14ac:dyDescent="0.2"/>
  <cols>
    <col min="1" max="24" width="3.6640625" style="3" customWidth="1"/>
    <col min="25" max="25" width="4.21875" style="3" customWidth="1"/>
    <col min="26" max="49" width="3.6640625" style="3" customWidth="1"/>
    <col min="50" max="50" width="4.109375" style="3" customWidth="1"/>
    <col min="51" max="51" width="1.44140625" style="3" customWidth="1"/>
    <col min="52" max="53" width="3.109375" style="3" customWidth="1"/>
    <col min="54" max="59" width="2" style="3" customWidth="1"/>
    <col min="60" max="16384" width="9" style="3"/>
  </cols>
  <sheetData>
    <row r="1" spans="1:50" ht="17.25" customHeight="1" x14ac:dyDescent="0.2">
      <c r="A1" s="194" t="s">
        <v>100</v>
      </c>
      <c r="B1" s="194"/>
      <c r="C1" s="194"/>
      <c r="E1" s="195" t="s">
        <v>1</v>
      </c>
      <c r="F1" s="195"/>
      <c r="G1" s="17"/>
      <c r="H1" s="17"/>
      <c r="I1" s="17"/>
      <c r="J1" s="17"/>
      <c r="K1" s="17"/>
      <c r="L1" s="17"/>
      <c r="M1" s="17"/>
      <c r="N1" s="94"/>
      <c r="O1" s="17"/>
      <c r="P1" s="17"/>
      <c r="Q1" s="17"/>
      <c r="R1" s="17"/>
      <c r="S1" s="17"/>
      <c r="T1" s="17"/>
      <c r="U1" s="17"/>
      <c r="V1" s="17"/>
      <c r="W1" s="195" t="s">
        <v>2</v>
      </c>
      <c r="X1" s="195"/>
      <c r="Y1" s="195"/>
      <c r="Z1" s="194" t="s">
        <v>100</v>
      </c>
      <c r="AA1" s="194"/>
      <c r="AB1" s="194"/>
      <c r="AD1" s="195" t="s">
        <v>1</v>
      </c>
      <c r="AE1" s="195"/>
      <c r="AM1" s="8"/>
      <c r="AV1" s="195" t="s">
        <v>2</v>
      </c>
      <c r="AW1" s="195"/>
      <c r="AX1" s="195"/>
    </row>
    <row r="2" spans="1:50" ht="7.5" customHeight="1" x14ac:dyDescent="0.2">
      <c r="A2" s="6"/>
      <c r="B2" s="6"/>
      <c r="C2" s="6"/>
      <c r="D2" s="95"/>
      <c r="G2" s="17"/>
      <c r="H2" s="17"/>
      <c r="I2" s="17"/>
      <c r="J2" s="17"/>
      <c r="K2" s="17"/>
      <c r="L2" s="17"/>
      <c r="M2" s="17"/>
      <c r="N2" s="94"/>
      <c r="O2" s="17"/>
      <c r="P2" s="17"/>
      <c r="Q2" s="17"/>
      <c r="R2" s="17"/>
      <c r="S2" s="17"/>
      <c r="T2" s="17"/>
      <c r="U2" s="17"/>
      <c r="V2" s="17"/>
      <c r="W2" s="17"/>
      <c r="X2" s="95"/>
      <c r="Y2" s="95"/>
      <c r="Z2" s="6"/>
      <c r="AA2" s="6"/>
      <c r="AB2" s="6"/>
      <c r="AC2" s="95"/>
      <c r="AD2" s="95"/>
      <c r="AE2" s="17"/>
      <c r="AM2" s="8"/>
    </row>
    <row r="3" spans="1:50" ht="18.600000000000001" x14ac:dyDescent="0.2">
      <c r="J3" s="368" t="s">
        <v>3</v>
      </c>
      <c r="K3" s="369" t="s">
        <v>4</v>
      </c>
      <c r="L3" s="369"/>
      <c r="M3" s="369" t="s">
        <v>5</v>
      </c>
      <c r="N3" s="369"/>
      <c r="O3" s="369" t="s">
        <v>6</v>
      </c>
      <c r="P3" s="369"/>
      <c r="Q3" s="301" t="s">
        <v>7</v>
      </c>
      <c r="R3" s="301"/>
      <c r="S3" s="369" t="s">
        <v>8</v>
      </c>
      <c r="T3" s="369"/>
      <c r="U3" s="369"/>
      <c r="V3" s="369"/>
      <c r="W3" s="369"/>
      <c r="X3" s="369"/>
      <c r="Y3" s="369"/>
      <c r="Z3" s="8"/>
      <c r="AA3" s="8"/>
      <c r="AB3" s="8"/>
      <c r="AE3" s="8"/>
      <c r="AF3" s="8"/>
      <c r="AG3" s="8"/>
      <c r="AH3" s="8"/>
      <c r="AI3" s="8"/>
      <c r="AJ3" s="96"/>
      <c r="AK3" s="96"/>
      <c r="AL3" s="96"/>
      <c r="AM3" s="8"/>
    </row>
    <row r="4" spans="1:50" ht="37.5" customHeight="1" x14ac:dyDescent="0.2">
      <c r="J4" s="368"/>
      <c r="K4" s="370"/>
      <c r="L4" s="370"/>
      <c r="M4" s="370"/>
      <c r="N4" s="370"/>
      <c r="O4" s="370"/>
      <c r="P4" s="370"/>
      <c r="Q4" s="370"/>
      <c r="R4" s="370"/>
      <c r="S4" s="367"/>
      <c r="T4" s="367"/>
      <c r="U4" s="367"/>
      <c r="V4" s="367"/>
      <c r="W4" s="367"/>
      <c r="X4" s="367"/>
      <c r="Y4" s="367"/>
      <c r="Z4" s="8"/>
      <c r="AA4" s="8"/>
      <c r="AB4" s="8"/>
      <c r="AC4" s="8"/>
      <c r="AD4" s="8"/>
      <c r="AE4" s="8"/>
      <c r="AF4" s="8"/>
      <c r="AG4" s="8"/>
      <c r="AH4" s="8"/>
      <c r="AI4" s="8"/>
      <c r="AJ4" s="96"/>
      <c r="AK4" s="96"/>
      <c r="AL4" s="96"/>
      <c r="AM4" s="8"/>
      <c r="AT4" s="296" t="s">
        <v>9</v>
      </c>
      <c r="AU4" s="296"/>
      <c r="AV4" s="296"/>
    </row>
    <row r="5" spans="1:50" ht="28.5" customHeight="1" x14ac:dyDescent="0.2">
      <c r="A5" s="293" t="s">
        <v>10</v>
      </c>
      <c r="B5" s="293"/>
      <c r="C5" s="293"/>
      <c r="D5" s="293"/>
      <c r="E5" s="293"/>
      <c r="F5" s="293"/>
      <c r="G5" s="293"/>
      <c r="H5" s="293"/>
      <c r="I5" s="8"/>
      <c r="J5" s="8"/>
      <c r="S5" s="97"/>
      <c r="T5" s="97"/>
      <c r="U5" s="98"/>
      <c r="V5" s="98"/>
      <c r="W5" s="98"/>
      <c r="X5" s="98"/>
      <c r="Y5" s="98"/>
      <c r="Z5" s="293" t="s">
        <v>10</v>
      </c>
      <c r="AA5" s="293"/>
      <c r="AB5" s="293"/>
      <c r="AC5" s="293"/>
      <c r="AD5" s="293"/>
      <c r="AE5" s="293"/>
      <c r="AF5" s="293"/>
      <c r="AG5" s="293"/>
      <c r="AH5" s="99"/>
      <c r="AI5" s="99"/>
      <c r="AJ5" s="96"/>
      <c r="AK5" s="96"/>
      <c r="AL5" s="96"/>
      <c r="AM5" s="8"/>
      <c r="AT5" s="12"/>
      <c r="AU5" s="12"/>
      <c r="AV5" s="12"/>
    </row>
    <row r="6" spans="1:50" ht="28.5" customHeight="1" x14ac:dyDescent="0.2">
      <c r="A6" s="293" t="s">
        <v>101</v>
      </c>
      <c r="B6" s="293"/>
      <c r="C6" s="293"/>
      <c r="D6" s="293"/>
      <c r="E6" s="293"/>
      <c r="F6" s="293"/>
      <c r="G6" s="293"/>
      <c r="H6" s="293"/>
      <c r="I6" s="8"/>
      <c r="J6" s="8"/>
      <c r="S6" s="97"/>
      <c r="T6" s="97"/>
      <c r="U6" s="98"/>
      <c r="V6" s="98"/>
      <c r="W6" s="98"/>
      <c r="X6" s="98"/>
      <c r="Y6" s="98"/>
      <c r="Z6" s="293" t="s">
        <v>101</v>
      </c>
      <c r="AA6" s="293"/>
      <c r="AB6" s="293"/>
      <c r="AC6" s="293"/>
      <c r="AD6" s="293"/>
      <c r="AE6" s="293"/>
      <c r="AF6" s="293"/>
      <c r="AG6" s="293"/>
      <c r="AH6" s="99"/>
      <c r="AI6" s="99"/>
      <c r="AT6" s="12"/>
      <c r="AU6" s="12"/>
      <c r="AV6" s="12"/>
    </row>
    <row r="7" spans="1:50" ht="22.5" customHeight="1" x14ac:dyDescent="0.2">
      <c r="H7" s="17"/>
      <c r="I7" s="17"/>
      <c r="J7" s="17"/>
      <c r="K7" s="17"/>
      <c r="L7" s="17"/>
      <c r="M7" s="97"/>
      <c r="N7" s="97"/>
      <c r="O7" s="97"/>
      <c r="P7" s="97"/>
      <c r="Q7" s="97"/>
      <c r="R7" s="97"/>
      <c r="S7" s="97"/>
      <c r="T7" s="97"/>
      <c r="U7" s="98"/>
      <c r="V7" s="98"/>
      <c r="W7" s="98"/>
      <c r="X7" s="98"/>
      <c r="Y7" s="98"/>
      <c r="AG7" s="17"/>
      <c r="AH7" s="17"/>
    </row>
    <row r="8" spans="1:50" ht="20.25" customHeight="1" x14ac:dyDescent="0.15">
      <c r="A8" s="365" t="s">
        <v>12</v>
      </c>
      <c r="B8" s="365"/>
      <c r="C8" s="365"/>
      <c r="D8" s="365"/>
      <c r="E8" s="365"/>
      <c r="F8" s="365"/>
      <c r="G8" s="365"/>
      <c r="H8" s="18"/>
      <c r="I8" s="18"/>
      <c r="J8" s="18"/>
      <c r="K8" s="18"/>
      <c r="T8" s="18"/>
      <c r="U8" s="18"/>
      <c r="V8" s="18"/>
      <c r="W8" s="18"/>
      <c r="X8" s="18"/>
      <c r="Y8" s="18"/>
      <c r="Z8" s="365" t="s">
        <v>12</v>
      </c>
      <c r="AA8" s="365"/>
      <c r="AB8" s="365"/>
      <c r="AC8" s="365"/>
      <c r="AD8" s="365"/>
      <c r="AE8" s="365"/>
      <c r="AF8" s="365"/>
      <c r="AG8" s="18"/>
      <c r="AH8" s="18"/>
      <c r="AI8" s="18"/>
    </row>
    <row r="9" spans="1:50" ht="18.75" customHeight="1" x14ac:dyDescent="0.2">
      <c r="A9" s="18"/>
      <c r="B9" s="18"/>
      <c r="C9" s="18"/>
      <c r="D9" s="18"/>
      <c r="E9" s="18"/>
      <c r="F9" s="18"/>
      <c r="G9" s="18"/>
      <c r="H9" s="18"/>
      <c r="I9" s="18"/>
      <c r="J9" s="18"/>
      <c r="K9" s="18"/>
      <c r="L9" s="18"/>
      <c r="M9" s="18"/>
      <c r="Z9" s="18"/>
      <c r="AA9" s="18"/>
      <c r="AB9" s="18"/>
      <c r="AC9" s="18"/>
      <c r="AD9" s="18"/>
      <c r="AE9" s="18"/>
      <c r="AF9" s="18"/>
      <c r="AG9" s="18"/>
      <c r="AH9" s="18"/>
      <c r="AI9" s="18"/>
      <c r="AJ9" s="18"/>
      <c r="AK9" s="18"/>
      <c r="AL9" s="18"/>
      <c r="AM9" s="18"/>
    </row>
    <row r="10" spans="1:50" ht="21" customHeight="1" x14ac:dyDescent="0.2">
      <c r="A10" s="366" t="s">
        <v>102</v>
      </c>
      <c r="B10" s="366"/>
      <c r="C10" s="366"/>
      <c r="D10" s="366"/>
      <c r="E10" s="366"/>
      <c r="F10" s="366"/>
      <c r="G10" s="366"/>
      <c r="H10" s="366"/>
      <c r="I10" s="366"/>
      <c r="J10" s="366"/>
      <c r="K10" s="366"/>
      <c r="L10" s="366"/>
      <c r="M10" s="18"/>
      <c r="R10" s="279" t="s">
        <v>14</v>
      </c>
      <c r="S10" s="279"/>
      <c r="T10" s="100"/>
      <c r="U10" s="23" t="s">
        <v>15</v>
      </c>
      <c r="V10" s="100"/>
      <c r="W10" s="23" t="s">
        <v>16</v>
      </c>
      <c r="X10" s="100"/>
      <c r="Y10" s="23" t="s">
        <v>17</v>
      </c>
      <c r="Z10" s="366" t="s">
        <v>102</v>
      </c>
      <c r="AA10" s="366"/>
      <c r="AB10" s="366"/>
      <c r="AC10" s="366"/>
      <c r="AD10" s="366"/>
      <c r="AE10" s="366"/>
      <c r="AF10" s="366"/>
      <c r="AG10" s="366"/>
      <c r="AH10" s="366"/>
      <c r="AI10" s="366"/>
      <c r="AJ10" s="366"/>
      <c r="AK10" s="366"/>
      <c r="AQ10" s="279" t="s">
        <v>14</v>
      </c>
      <c r="AR10" s="279"/>
      <c r="AS10" s="22">
        <v>8</v>
      </c>
      <c r="AT10" s="23" t="s">
        <v>15</v>
      </c>
      <c r="AU10" s="22">
        <v>9</v>
      </c>
      <c r="AV10" s="23" t="s">
        <v>16</v>
      </c>
      <c r="AW10" s="22">
        <v>30</v>
      </c>
      <c r="AX10" s="23" t="s">
        <v>17</v>
      </c>
    </row>
    <row r="11" spans="1:50" ht="20.25" customHeight="1" x14ac:dyDescent="0.15">
      <c r="A11" s="18"/>
      <c r="B11" s="18"/>
      <c r="C11" s="18"/>
      <c r="D11" s="18"/>
      <c r="E11" s="18"/>
      <c r="F11" s="18"/>
      <c r="G11" s="18"/>
      <c r="H11" s="18"/>
      <c r="I11" s="18"/>
      <c r="J11" s="18"/>
      <c r="K11" s="18"/>
      <c r="L11" s="18"/>
      <c r="Z11" s="18"/>
      <c r="AA11" s="18"/>
      <c r="AB11" s="18"/>
      <c r="AC11" s="18"/>
      <c r="AD11" s="18"/>
      <c r="AE11" s="18"/>
      <c r="AF11" s="18"/>
      <c r="AG11" s="18"/>
      <c r="AH11" s="18"/>
      <c r="AI11" s="18"/>
      <c r="AJ11" s="18"/>
      <c r="AK11" s="18"/>
      <c r="AL11" s="18"/>
      <c r="AM11" s="18"/>
      <c r="AN11" s="18"/>
      <c r="AO11" s="18"/>
      <c r="AP11" s="18"/>
      <c r="AQ11" s="18"/>
      <c r="AT11" s="101"/>
      <c r="AU11" s="101"/>
      <c r="AV11" s="101"/>
      <c r="AW11" s="26"/>
      <c r="AX11" s="26"/>
    </row>
    <row r="12" spans="1:50" s="26" customFormat="1" ht="40.5" customHeight="1" x14ac:dyDescent="0.2">
      <c r="A12" s="290" t="s">
        <v>18</v>
      </c>
      <c r="B12" s="291"/>
      <c r="C12" s="291"/>
      <c r="D12" s="291"/>
      <c r="E12" s="264">
        <f>'申請書（様式1号）'!E14:K14</f>
        <v>0</v>
      </c>
      <c r="F12" s="265"/>
      <c r="G12" s="265"/>
      <c r="H12" s="265"/>
      <c r="I12" s="265"/>
      <c r="J12" s="265"/>
      <c r="K12" s="265"/>
      <c r="L12" s="266" t="s">
        <v>19</v>
      </c>
      <c r="M12" s="266"/>
      <c r="N12" s="266"/>
      <c r="O12" s="267"/>
      <c r="P12" s="356" t="s">
        <v>20</v>
      </c>
      <c r="Q12" s="269"/>
      <c r="R12" s="269"/>
      <c r="S12" s="269"/>
      <c r="T12" s="363">
        <f>'申請書（様式1号）'!T14:Y14</f>
        <v>0</v>
      </c>
      <c r="U12" s="363"/>
      <c r="V12" s="363"/>
      <c r="W12" s="363"/>
      <c r="X12" s="363"/>
      <c r="Y12" s="364"/>
      <c r="Z12" s="290" t="s">
        <v>18</v>
      </c>
      <c r="AA12" s="291"/>
      <c r="AB12" s="291"/>
      <c r="AC12" s="291"/>
      <c r="AD12" s="264" t="s">
        <v>21</v>
      </c>
      <c r="AE12" s="265"/>
      <c r="AF12" s="265"/>
      <c r="AG12" s="265"/>
      <c r="AH12" s="265"/>
      <c r="AI12" s="265"/>
      <c r="AJ12" s="265"/>
      <c r="AK12" s="266" t="s">
        <v>19</v>
      </c>
      <c r="AL12" s="266"/>
      <c r="AM12" s="266"/>
      <c r="AN12" s="267"/>
      <c r="AO12" s="356" t="s">
        <v>20</v>
      </c>
      <c r="AP12" s="269"/>
      <c r="AQ12" s="269"/>
      <c r="AR12" s="269"/>
      <c r="AS12" s="270" t="s">
        <v>22</v>
      </c>
      <c r="AT12" s="270"/>
      <c r="AU12" s="270"/>
      <c r="AV12" s="270"/>
      <c r="AW12" s="270"/>
      <c r="AX12" s="271"/>
    </row>
    <row r="13" spans="1:50" s="26" customFormat="1" ht="11.25" customHeight="1" x14ac:dyDescent="0.2">
      <c r="A13" s="102"/>
      <c r="B13" s="102"/>
      <c r="C13" s="102"/>
      <c r="D13" s="102"/>
      <c r="E13" s="103"/>
      <c r="F13" s="103"/>
      <c r="G13" s="103"/>
      <c r="H13" s="103"/>
      <c r="I13" s="103"/>
      <c r="J13" s="103"/>
      <c r="K13" s="103"/>
      <c r="L13" s="103"/>
      <c r="M13" s="104"/>
      <c r="N13" s="104"/>
      <c r="O13" s="104"/>
      <c r="P13" s="104"/>
      <c r="Q13" s="104"/>
      <c r="R13" s="104"/>
      <c r="S13" s="104"/>
      <c r="T13" s="104"/>
      <c r="U13" s="105"/>
      <c r="V13" s="105"/>
      <c r="W13" s="105"/>
      <c r="X13" s="105"/>
      <c r="Y13" s="105"/>
      <c r="Z13" s="102"/>
      <c r="AA13" s="102"/>
      <c r="AB13" s="102"/>
      <c r="AC13" s="102"/>
      <c r="AD13" s="103"/>
      <c r="AE13" s="103"/>
      <c r="AF13" s="103"/>
      <c r="AG13" s="103"/>
      <c r="AH13" s="103"/>
      <c r="AI13" s="103"/>
      <c r="AJ13" s="103"/>
      <c r="AK13" s="103"/>
      <c r="AL13" s="104"/>
      <c r="AM13" s="104"/>
      <c r="AN13" s="104"/>
      <c r="AO13" s="104"/>
      <c r="AP13" s="104"/>
      <c r="AQ13" s="104"/>
      <c r="AR13" s="104"/>
      <c r="AS13" s="104"/>
      <c r="AT13" s="33"/>
      <c r="AU13" s="33"/>
      <c r="AV13" s="33"/>
      <c r="AW13" s="33"/>
      <c r="AX13" s="33"/>
    </row>
    <row r="14" spans="1:50" ht="32.25" customHeight="1" x14ac:dyDescent="0.2">
      <c r="A14" s="257" t="s">
        <v>26</v>
      </c>
      <c r="B14" s="257"/>
      <c r="C14" s="257"/>
      <c r="D14" s="257"/>
      <c r="E14" s="189" t="s">
        <v>24</v>
      </c>
      <c r="F14" s="189"/>
      <c r="G14" s="189"/>
      <c r="H14" s="357">
        <f>'申請書（様式1号）'!H16:N16</f>
        <v>0</v>
      </c>
      <c r="I14" s="358"/>
      <c r="J14" s="358"/>
      <c r="K14" s="358"/>
      <c r="L14" s="358"/>
      <c r="M14" s="358"/>
      <c r="N14" s="358"/>
      <c r="O14" s="358"/>
      <c r="P14" s="358"/>
      <c r="Q14" s="358"/>
      <c r="R14" s="358"/>
      <c r="S14" s="358"/>
      <c r="T14" s="358"/>
      <c r="U14" s="358"/>
      <c r="V14" s="358"/>
      <c r="W14" s="358"/>
      <c r="X14" s="358"/>
      <c r="Y14" s="359"/>
      <c r="Z14" s="257" t="s">
        <v>26</v>
      </c>
      <c r="AA14" s="257"/>
      <c r="AB14" s="257"/>
      <c r="AC14" s="257"/>
      <c r="AD14" s="189" t="s">
        <v>24</v>
      </c>
      <c r="AE14" s="189"/>
      <c r="AF14" s="189"/>
      <c r="AG14" s="360" t="s">
        <v>103</v>
      </c>
      <c r="AH14" s="361"/>
      <c r="AI14" s="361"/>
      <c r="AJ14" s="361"/>
      <c r="AK14" s="361"/>
      <c r="AL14" s="361"/>
      <c r="AM14" s="361"/>
      <c r="AN14" s="361"/>
      <c r="AO14" s="361"/>
      <c r="AP14" s="361"/>
      <c r="AQ14" s="361"/>
      <c r="AR14" s="361"/>
      <c r="AS14" s="361"/>
      <c r="AT14" s="361"/>
      <c r="AU14" s="361"/>
      <c r="AV14" s="361"/>
      <c r="AW14" s="361"/>
      <c r="AX14" s="362"/>
    </row>
    <row r="15" spans="1:50" ht="10.5" customHeight="1" x14ac:dyDescent="0.2">
      <c r="A15" s="23"/>
      <c r="B15" s="23"/>
      <c r="C15" s="23"/>
      <c r="D15" s="106"/>
      <c r="E15" s="23"/>
      <c r="F15" s="23"/>
      <c r="J15" s="107"/>
      <c r="K15" s="107"/>
      <c r="L15" s="107"/>
      <c r="M15" s="23"/>
      <c r="N15" s="23"/>
      <c r="O15" s="23"/>
      <c r="P15" s="108"/>
      <c r="Q15" s="107"/>
      <c r="R15" s="107"/>
      <c r="S15" s="107"/>
      <c r="T15" s="107"/>
      <c r="U15" s="107"/>
      <c r="V15" s="107"/>
      <c r="W15" s="107"/>
      <c r="X15" s="107"/>
      <c r="Y15" s="107"/>
      <c r="Z15" s="23"/>
      <c r="AA15" s="23"/>
      <c r="AB15" s="23"/>
      <c r="AC15" s="106"/>
      <c r="AD15" s="23"/>
      <c r="AE15" s="23"/>
      <c r="AF15" s="36"/>
      <c r="AG15" s="36"/>
      <c r="AH15" s="36"/>
      <c r="AI15" s="36"/>
      <c r="AJ15" s="36"/>
      <c r="AK15" s="36"/>
      <c r="AL15" s="23"/>
      <c r="AM15" s="23"/>
      <c r="AN15" s="23"/>
      <c r="AR15" s="36"/>
      <c r="AS15" s="36"/>
      <c r="AT15" s="36"/>
      <c r="AU15" s="36"/>
      <c r="AV15" s="36"/>
      <c r="AW15" s="36"/>
      <c r="AX15" s="36"/>
    </row>
    <row r="16" spans="1:50" ht="27.75" customHeight="1" x14ac:dyDescent="0.2">
      <c r="A16" s="355" t="s">
        <v>104</v>
      </c>
      <c r="B16" s="355"/>
      <c r="C16" s="355"/>
      <c r="D16" s="355"/>
      <c r="Z16" s="355" t="s">
        <v>104</v>
      </c>
      <c r="AA16" s="355"/>
      <c r="AB16" s="355"/>
      <c r="AC16" s="355"/>
      <c r="AD16" s="109"/>
    </row>
    <row r="17" spans="1:60" ht="32.25" customHeight="1" x14ac:dyDescent="0.2">
      <c r="A17" s="252" t="s">
        <v>33</v>
      </c>
      <c r="B17" s="253"/>
      <c r="C17" s="253"/>
      <c r="D17" s="254"/>
      <c r="E17" s="305">
        <f>'申請書（様式1号）'!E21:Y21</f>
        <v>0</v>
      </c>
      <c r="F17" s="306"/>
      <c r="G17" s="306"/>
      <c r="H17" s="306"/>
      <c r="I17" s="306"/>
      <c r="J17" s="306"/>
      <c r="K17" s="306"/>
      <c r="L17" s="306"/>
      <c r="M17" s="306"/>
      <c r="N17" s="306"/>
      <c r="O17" s="306"/>
      <c r="P17" s="306"/>
      <c r="Q17" s="306"/>
      <c r="R17" s="306"/>
      <c r="S17" s="306"/>
      <c r="T17" s="306"/>
      <c r="U17" s="306"/>
      <c r="V17" s="306"/>
      <c r="W17" s="306"/>
      <c r="X17" s="306"/>
      <c r="Y17" s="307"/>
      <c r="Z17" s="252" t="s">
        <v>33</v>
      </c>
      <c r="AA17" s="253"/>
      <c r="AB17" s="253"/>
      <c r="AC17" s="254"/>
      <c r="AD17" s="343" t="s">
        <v>34</v>
      </c>
      <c r="AE17" s="246"/>
      <c r="AF17" s="246"/>
      <c r="AG17" s="246"/>
      <c r="AH17" s="246"/>
      <c r="AI17" s="246"/>
      <c r="AJ17" s="246"/>
      <c r="AK17" s="246"/>
      <c r="AL17" s="246"/>
      <c r="AM17" s="246"/>
      <c r="AN17" s="246"/>
      <c r="AO17" s="246"/>
      <c r="AP17" s="246"/>
      <c r="AQ17" s="246"/>
      <c r="AR17" s="246"/>
      <c r="AS17" s="246"/>
      <c r="AT17" s="246"/>
      <c r="AU17" s="246"/>
      <c r="AV17" s="246"/>
      <c r="AW17" s="246"/>
      <c r="AX17" s="247"/>
    </row>
    <row r="18" spans="1:60" ht="60" customHeight="1" x14ac:dyDescent="0.2">
      <c r="A18" s="241" t="s">
        <v>35</v>
      </c>
      <c r="B18" s="242"/>
      <c r="C18" s="242"/>
      <c r="D18" s="243"/>
      <c r="E18" s="305">
        <f>'申請書（様式1号）'!E22:Y22</f>
        <v>0</v>
      </c>
      <c r="F18" s="306"/>
      <c r="G18" s="306"/>
      <c r="H18" s="306"/>
      <c r="I18" s="306"/>
      <c r="J18" s="306"/>
      <c r="K18" s="306"/>
      <c r="L18" s="306"/>
      <c r="M18" s="306"/>
      <c r="N18" s="306"/>
      <c r="O18" s="306"/>
      <c r="P18" s="306"/>
      <c r="Q18" s="306"/>
      <c r="R18" s="306"/>
      <c r="S18" s="306"/>
      <c r="T18" s="306"/>
      <c r="U18" s="306"/>
      <c r="V18" s="306"/>
      <c r="W18" s="306"/>
      <c r="X18" s="306"/>
      <c r="Y18" s="307"/>
      <c r="Z18" s="241" t="s">
        <v>35</v>
      </c>
      <c r="AA18" s="242"/>
      <c r="AB18" s="242"/>
      <c r="AC18" s="243"/>
      <c r="AD18" s="343" t="s">
        <v>36</v>
      </c>
      <c r="AE18" s="246"/>
      <c r="AF18" s="246"/>
      <c r="AG18" s="246"/>
      <c r="AH18" s="246"/>
      <c r="AI18" s="246"/>
      <c r="AJ18" s="246"/>
      <c r="AK18" s="246"/>
      <c r="AL18" s="246"/>
      <c r="AM18" s="246"/>
      <c r="AN18" s="246"/>
      <c r="AO18" s="246"/>
      <c r="AP18" s="246"/>
      <c r="AQ18" s="246"/>
      <c r="AR18" s="246"/>
      <c r="AS18" s="246"/>
      <c r="AT18" s="246"/>
      <c r="AU18" s="246"/>
      <c r="AV18" s="246"/>
      <c r="AW18" s="246"/>
      <c r="AX18" s="247"/>
    </row>
    <row r="19" spans="1:60" ht="32.25" customHeight="1" x14ac:dyDescent="0.2">
      <c r="A19" s="241" t="s">
        <v>37</v>
      </c>
      <c r="B19" s="242"/>
      <c r="C19" s="242"/>
      <c r="D19" s="243"/>
      <c r="E19" s="305">
        <f>'申請書（様式1号）'!E23:Y23</f>
        <v>0</v>
      </c>
      <c r="F19" s="306"/>
      <c r="G19" s="306"/>
      <c r="H19" s="306"/>
      <c r="I19" s="306"/>
      <c r="J19" s="306"/>
      <c r="K19" s="306"/>
      <c r="L19" s="306"/>
      <c r="M19" s="306"/>
      <c r="N19" s="306"/>
      <c r="O19" s="306"/>
      <c r="P19" s="306"/>
      <c r="Q19" s="306"/>
      <c r="R19" s="306"/>
      <c r="S19" s="306"/>
      <c r="T19" s="306"/>
      <c r="U19" s="306"/>
      <c r="V19" s="306"/>
      <c r="W19" s="306"/>
      <c r="X19" s="306"/>
      <c r="Y19" s="307"/>
      <c r="Z19" s="241" t="s">
        <v>37</v>
      </c>
      <c r="AA19" s="242"/>
      <c r="AB19" s="242"/>
      <c r="AC19" s="243"/>
      <c r="AD19" s="343" t="s">
        <v>38</v>
      </c>
      <c r="AE19" s="246"/>
      <c r="AF19" s="246"/>
      <c r="AG19" s="246"/>
      <c r="AH19" s="246"/>
      <c r="AI19" s="246"/>
      <c r="AJ19" s="246"/>
      <c r="AK19" s="246"/>
      <c r="AL19" s="246"/>
      <c r="AM19" s="246"/>
      <c r="AN19" s="246"/>
      <c r="AO19" s="246"/>
      <c r="AP19" s="246"/>
      <c r="AQ19" s="246"/>
      <c r="AR19" s="246"/>
      <c r="AS19" s="246"/>
      <c r="AT19" s="246"/>
      <c r="AU19" s="246"/>
      <c r="AV19" s="246"/>
      <c r="AW19" s="246"/>
      <c r="AX19" s="247"/>
    </row>
    <row r="20" spans="1:60" ht="32.25" customHeight="1" x14ac:dyDescent="0.2">
      <c r="A20" s="351" t="s">
        <v>39</v>
      </c>
      <c r="B20" s="352"/>
      <c r="C20" s="352"/>
      <c r="D20" s="353"/>
      <c r="E20" s="110"/>
      <c r="F20" s="354" t="s">
        <v>40</v>
      </c>
      <c r="G20" s="354"/>
      <c r="H20" s="18">
        <f>'申請書（様式1号）'!H24</f>
        <v>0</v>
      </c>
      <c r="I20" s="111" t="s">
        <v>15</v>
      </c>
      <c r="J20" s="18">
        <f>'申請書（様式1号）'!J24</f>
        <v>0</v>
      </c>
      <c r="K20" s="111" t="s">
        <v>16</v>
      </c>
      <c r="L20" s="18">
        <f>'申請書（様式1号）'!L24</f>
        <v>0</v>
      </c>
      <c r="M20" s="111" t="s">
        <v>17</v>
      </c>
      <c r="O20" s="112" t="s">
        <v>41</v>
      </c>
      <c r="Q20" s="354" t="s">
        <v>40</v>
      </c>
      <c r="R20" s="354"/>
      <c r="S20" s="18" t="e">
        <f>'申請書（様式1号）'!S24</f>
        <v>#N/A</v>
      </c>
      <c r="T20" s="111" t="s">
        <v>15</v>
      </c>
      <c r="U20" s="18" t="e">
        <f>'申請書（様式1号）'!U24</f>
        <v>#N/A</v>
      </c>
      <c r="V20" s="111" t="s">
        <v>16</v>
      </c>
      <c r="W20" s="18" t="e">
        <f>'申請書（様式1号）'!W24</f>
        <v>#N/A</v>
      </c>
      <c r="X20" s="111" t="s">
        <v>17</v>
      </c>
      <c r="Y20" s="47"/>
      <c r="Z20" s="241" t="s">
        <v>39</v>
      </c>
      <c r="AA20" s="242"/>
      <c r="AB20" s="242"/>
      <c r="AC20" s="243"/>
      <c r="AD20" s="110"/>
      <c r="AE20" s="185" t="s">
        <v>40</v>
      </c>
      <c r="AF20" s="185"/>
      <c r="AG20" s="41">
        <v>8</v>
      </c>
      <c r="AH20" s="42" t="s">
        <v>15</v>
      </c>
      <c r="AI20" s="43">
        <v>6</v>
      </c>
      <c r="AJ20" s="42" t="s">
        <v>16</v>
      </c>
      <c r="AK20" s="43">
        <v>1</v>
      </c>
      <c r="AL20" s="42" t="s">
        <v>17</v>
      </c>
      <c r="AM20" s="44"/>
      <c r="AN20" s="45" t="s">
        <v>41</v>
      </c>
      <c r="AO20" s="18"/>
      <c r="AP20" s="248" t="s">
        <v>40</v>
      </c>
      <c r="AQ20" s="248"/>
      <c r="AR20" s="22">
        <v>8</v>
      </c>
      <c r="AS20" s="42" t="s">
        <v>15</v>
      </c>
      <c r="AT20" s="41">
        <v>9</v>
      </c>
      <c r="AU20" s="42" t="s">
        <v>16</v>
      </c>
      <c r="AV20" s="43">
        <v>1</v>
      </c>
      <c r="AW20" s="46" t="s">
        <v>17</v>
      </c>
      <c r="AX20" s="47"/>
    </row>
    <row r="21" spans="1:60" ht="32.25" customHeight="1" x14ac:dyDescent="0.2">
      <c r="A21" s="241" t="s">
        <v>42</v>
      </c>
      <c r="B21" s="242"/>
      <c r="C21" s="242"/>
      <c r="D21" s="243"/>
      <c r="E21" s="184" t="s">
        <v>43</v>
      </c>
      <c r="F21" s="185"/>
      <c r="G21" s="311">
        <f>'申請書（様式1号）'!G25:I25</f>
        <v>0</v>
      </c>
      <c r="H21" s="311"/>
      <c r="I21" s="311"/>
      <c r="J21" s="228" t="s">
        <v>44</v>
      </c>
      <c r="K21" s="228"/>
      <c r="L21" s="241" t="s">
        <v>105</v>
      </c>
      <c r="M21" s="242"/>
      <c r="N21" s="242"/>
      <c r="O21" s="242"/>
      <c r="P21" s="348" t="s">
        <v>106</v>
      </c>
      <c r="Q21" s="349"/>
      <c r="R21" s="349"/>
      <c r="S21" s="349"/>
      <c r="T21" s="349"/>
      <c r="U21" s="311">
        <f>F31+F35+F39+F43+F47</f>
        <v>0</v>
      </c>
      <c r="V21" s="311"/>
      <c r="W21" s="311"/>
      <c r="X21" s="228" t="s">
        <v>107</v>
      </c>
      <c r="Y21" s="350"/>
      <c r="Z21" s="241" t="s">
        <v>42</v>
      </c>
      <c r="AA21" s="242"/>
      <c r="AB21" s="242"/>
      <c r="AC21" s="243"/>
      <c r="AD21" s="184" t="s">
        <v>43</v>
      </c>
      <c r="AE21" s="185"/>
      <c r="AF21" s="329">
        <v>3</v>
      </c>
      <c r="AG21" s="329"/>
      <c r="AH21" s="329"/>
      <c r="AI21" s="228" t="s">
        <v>44</v>
      </c>
      <c r="AJ21" s="228"/>
      <c r="AK21" s="241" t="s">
        <v>105</v>
      </c>
      <c r="AL21" s="242"/>
      <c r="AM21" s="242"/>
      <c r="AN21" s="242"/>
      <c r="AO21" s="348" t="s">
        <v>106</v>
      </c>
      <c r="AP21" s="349"/>
      <c r="AQ21" s="349"/>
      <c r="AR21" s="349"/>
      <c r="AS21" s="349"/>
      <c r="AT21" s="329">
        <v>30</v>
      </c>
      <c r="AU21" s="329"/>
      <c r="AV21" s="329"/>
      <c r="AW21" s="228" t="s">
        <v>107</v>
      </c>
      <c r="AX21" s="350"/>
    </row>
    <row r="22" spans="1:60" ht="119.25" customHeight="1" x14ac:dyDescent="0.2">
      <c r="A22" s="252" t="s">
        <v>108</v>
      </c>
      <c r="B22" s="253"/>
      <c r="C22" s="253"/>
      <c r="D22" s="254"/>
      <c r="E22" s="340"/>
      <c r="F22" s="341"/>
      <c r="G22" s="341"/>
      <c r="H22" s="341"/>
      <c r="I22" s="341"/>
      <c r="J22" s="341"/>
      <c r="K22" s="341"/>
      <c r="L22" s="341"/>
      <c r="M22" s="341"/>
      <c r="N22" s="341"/>
      <c r="O22" s="341"/>
      <c r="P22" s="341"/>
      <c r="Q22" s="341"/>
      <c r="R22" s="341"/>
      <c r="S22" s="341"/>
      <c r="T22" s="341"/>
      <c r="U22" s="341"/>
      <c r="V22" s="341"/>
      <c r="W22" s="341"/>
      <c r="X22" s="341"/>
      <c r="Y22" s="342"/>
      <c r="Z22" s="252" t="s">
        <v>108</v>
      </c>
      <c r="AA22" s="253"/>
      <c r="AB22" s="253"/>
      <c r="AC22" s="254"/>
      <c r="AD22" s="343" t="s">
        <v>109</v>
      </c>
      <c r="AE22" s="246"/>
      <c r="AF22" s="246"/>
      <c r="AG22" s="246"/>
      <c r="AH22" s="246"/>
      <c r="AI22" s="246"/>
      <c r="AJ22" s="246"/>
      <c r="AK22" s="246"/>
      <c r="AL22" s="246"/>
      <c r="AM22" s="246"/>
      <c r="AN22" s="246"/>
      <c r="AO22" s="246"/>
      <c r="AP22" s="246"/>
      <c r="AQ22" s="246"/>
      <c r="AR22" s="246"/>
      <c r="AS22" s="246"/>
      <c r="AT22" s="246"/>
      <c r="AU22" s="246"/>
      <c r="AV22" s="246"/>
      <c r="AW22" s="246"/>
      <c r="AX22" s="247"/>
    </row>
    <row r="23" spans="1:60" ht="119.25" customHeight="1" x14ac:dyDescent="0.2">
      <c r="A23" s="252" t="s">
        <v>110</v>
      </c>
      <c r="B23" s="253"/>
      <c r="C23" s="253"/>
      <c r="D23" s="254"/>
      <c r="E23" s="340"/>
      <c r="F23" s="341"/>
      <c r="G23" s="341"/>
      <c r="H23" s="341"/>
      <c r="I23" s="341"/>
      <c r="J23" s="341"/>
      <c r="K23" s="341"/>
      <c r="L23" s="341"/>
      <c r="M23" s="341"/>
      <c r="N23" s="341"/>
      <c r="O23" s="341"/>
      <c r="P23" s="341"/>
      <c r="Q23" s="341"/>
      <c r="R23" s="341"/>
      <c r="S23" s="341"/>
      <c r="T23" s="341"/>
      <c r="U23" s="341"/>
      <c r="V23" s="341"/>
      <c r="W23" s="341"/>
      <c r="X23" s="341"/>
      <c r="Y23" s="342"/>
      <c r="Z23" s="252" t="s">
        <v>110</v>
      </c>
      <c r="AA23" s="253"/>
      <c r="AB23" s="253"/>
      <c r="AC23" s="254"/>
      <c r="AD23" s="343" t="s">
        <v>111</v>
      </c>
      <c r="AE23" s="246"/>
      <c r="AF23" s="246"/>
      <c r="AG23" s="246"/>
      <c r="AH23" s="246"/>
      <c r="AI23" s="246"/>
      <c r="AJ23" s="246"/>
      <c r="AK23" s="246"/>
      <c r="AL23" s="246"/>
      <c r="AM23" s="246"/>
      <c r="AN23" s="246"/>
      <c r="AO23" s="246"/>
      <c r="AP23" s="246"/>
      <c r="AQ23" s="246"/>
      <c r="AR23" s="246"/>
      <c r="AS23" s="246"/>
      <c r="AT23" s="246"/>
      <c r="AU23" s="246"/>
      <c r="AV23" s="246"/>
      <c r="AW23" s="246"/>
      <c r="AX23" s="247"/>
      <c r="BH23" s="113"/>
    </row>
    <row r="24" spans="1:60" ht="32.25" customHeight="1" x14ac:dyDescent="0.2">
      <c r="A24" s="241" t="s">
        <v>45</v>
      </c>
      <c r="B24" s="242"/>
      <c r="C24" s="242"/>
      <c r="D24" s="243"/>
      <c r="E24" s="344"/>
      <c r="F24" s="345"/>
      <c r="G24" s="346" t="s">
        <v>112</v>
      </c>
      <c r="H24" s="346"/>
      <c r="I24" s="346"/>
      <c r="J24" s="346"/>
      <c r="K24" s="346"/>
      <c r="L24" s="346"/>
      <c r="M24" s="346"/>
      <c r="N24" s="346"/>
      <c r="O24" s="346"/>
      <c r="P24" s="114"/>
      <c r="Q24" s="114"/>
      <c r="R24" s="114"/>
      <c r="S24" s="114"/>
      <c r="T24" s="114"/>
      <c r="U24" s="114"/>
      <c r="V24" s="114"/>
      <c r="W24" s="114"/>
      <c r="X24" s="114"/>
      <c r="Y24" s="115"/>
      <c r="Z24" s="241" t="s">
        <v>45</v>
      </c>
      <c r="AA24" s="242"/>
      <c r="AB24" s="242"/>
      <c r="AC24" s="243"/>
      <c r="AD24" s="237" t="s">
        <v>47</v>
      </c>
      <c r="AE24" s="347"/>
      <c r="AF24" s="346" t="s">
        <v>112</v>
      </c>
      <c r="AG24" s="346"/>
      <c r="AH24" s="346"/>
      <c r="AI24" s="346"/>
      <c r="AJ24" s="346"/>
      <c r="AK24" s="346"/>
      <c r="AL24" s="346"/>
      <c r="AM24" s="346"/>
      <c r="AN24" s="346"/>
      <c r="AO24" s="114"/>
      <c r="AP24" s="114"/>
      <c r="AQ24" s="114"/>
      <c r="AR24" s="114"/>
      <c r="AS24" s="114"/>
      <c r="AT24" s="114"/>
      <c r="AU24" s="114"/>
      <c r="AV24" s="114"/>
      <c r="AW24" s="114"/>
      <c r="AX24" s="115"/>
    </row>
    <row r="25" spans="1:60" ht="29.25" customHeight="1" x14ac:dyDescent="0.2">
      <c r="A25" s="116"/>
      <c r="B25" s="116"/>
      <c r="C25" s="116"/>
      <c r="D25" s="116"/>
      <c r="E25" s="117"/>
      <c r="F25" s="117"/>
      <c r="G25" s="337" t="s">
        <v>113</v>
      </c>
      <c r="H25" s="337"/>
      <c r="I25" s="337"/>
      <c r="J25" s="337"/>
      <c r="K25" s="337"/>
      <c r="L25" s="337"/>
      <c r="M25" s="337"/>
      <c r="N25" s="337"/>
      <c r="O25" s="337"/>
      <c r="P25" s="337"/>
      <c r="Q25" s="337"/>
      <c r="R25" s="337"/>
      <c r="S25" s="337"/>
      <c r="T25" s="337"/>
      <c r="U25" s="118"/>
      <c r="V25" s="118"/>
      <c r="W25" s="118"/>
      <c r="X25" s="118"/>
      <c r="Y25" s="118"/>
      <c r="Z25" s="116"/>
      <c r="AA25" s="116"/>
      <c r="AB25" s="116"/>
      <c r="AC25" s="116"/>
      <c r="AD25" s="117"/>
      <c r="AE25" s="117"/>
      <c r="AF25" s="337" t="s">
        <v>113</v>
      </c>
      <c r="AG25" s="337"/>
      <c r="AH25" s="337"/>
      <c r="AI25" s="337"/>
      <c r="AJ25" s="337"/>
      <c r="AK25" s="337"/>
      <c r="AL25" s="337"/>
      <c r="AM25" s="337"/>
      <c r="AN25" s="337"/>
      <c r="AO25" s="337"/>
      <c r="AP25" s="337"/>
      <c r="AQ25" s="337"/>
      <c r="AR25" s="337"/>
      <c r="AS25" s="337"/>
      <c r="AT25" s="118"/>
      <c r="AU25" s="118"/>
      <c r="AV25" s="118"/>
      <c r="AW25" s="118"/>
      <c r="AX25" s="118"/>
    </row>
    <row r="26" spans="1:60" ht="17.25" customHeight="1" x14ac:dyDescent="0.2">
      <c r="A26" s="338" t="s">
        <v>100</v>
      </c>
      <c r="B26" s="338"/>
      <c r="C26" s="338"/>
      <c r="E26" s="339" t="s">
        <v>114</v>
      </c>
      <c r="F26" s="339"/>
      <c r="G26" s="35"/>
      <c r="H26" s="64"/>
      <c r="I26" s="64"/>
      <c r="J26" s="64"/>
      <c r="K26" s="64"/>
      <c r="L26" s="35"/>
      <c r="M26" s="35"/>
      <c r="N26" s="65"/>
      <c r="O26" s="65"/>
      <c r="P26" s="65"/>
      <c r="Q26" s="65"/>
      <c r="R26" s="65"/>
      <c r="S26" s="65"/>
      <c r="T26" s="65"/>
      <c r="U26" s="65"/>
      <c r="V26" s="65"/>
      <c r="W26" s="195" t="s">
        <v>2</v>
      </c>
      <c r="X26" s="195"/>
      <c r="Y26" s="195"/>
      <c r="Z26" s="338" t="s">
        <v>100</v>
      </c>
      <c r="AA26" s="338"/>
      <c r="AB26" s="338"/>
      <c r="AD26" s="339" t="s">
        <v>114</v>
      </c>
      <c r="AE26" s="339"/>
      <c r="AF26" s="35"/>
      <c r="AG26" s="64"/>
      <c r="AH26" s="64"/>
      <c r="AI26" s="64"/>
      <c r="AJ26" s="64"/>
      <c r="AK26" s="35"/>
      <c r="AL26" s="35"/>
      <c r="AM26" s="65"/>
      <c r="AN26" s="65"/>
      <c r="AO26" s="65"/>
      <c r="AP26" s="65"/>
      <c r="AQ26" s="65"/>
      <c r="AR26" s="65"/>
      <c r="AS26" s="65"/>
      <c r="AT26" s="65"/>
      <c r="AU26" s="65"/>
      <c r="AV26" s="65"/>
      <c r="AW26" s="65"/>
      <c r="AX26" s="65"/>
    </row>
    <row r="27" spans="1:60" ht="17.25" customHeight="1" x14ac:dyDescent="0.2">
      <c r="A27" s="68"/>
      <c r="B27" s="68"/>
      <c r="C27" s="68"/>
      <c r="D27" s="69"/>
      <c r="E27" s="69"/>
      <c r="Y27" s="65"/>
      <c r="Z27" s="68"/>
      <c r="AA27" s="68"/>
      <c r="AB27" s="68"/>
      <c r="AE27" s="35"/>
      <c r="AF27" s="35"/>
      <c r="AG27" s="64"/>
      <c r="AH27" s="64"/>
      <c r="AI27" s="64"/>
      <c r="AJ27" s="64"/>
      <c r="AK27" s="35"/>
      <c r="AL27" s="35"/>
      <c r="AM27" s="65"/>
      <c r="AN27" s="65"/>
      <c r="AO27" s="65"/>
      <c r="AP27" s="65"/>
      <c r="AQ27" s="65"/>
      <c r="AR27" s="65"/>
      <c r="AS27" s="65"/>
      <c r="AT27" s="65"/>
      <c r="AU27" s="65"/>
      <c r="AV27" s="65"/>
      <c r="AW27" s="65"/>
      <c r="AX27" s="65"/>
    </row>
    <row r="28" spans="1:60" ht="30" customHeight="1" x14ac:dyDescent="0.2">
      <c r="A28" s="336" t="s">
        <v>115</v>
      </c>
      <c r="B28" s="336"/>
      <c r="C28" s="336"/>
      <c r="D28" s="336"/>
      <c r="E28" s="336"/>
      <c r="F28" s="71"/>
      <c r="G28" s="71"/>
      <c r="H28" s="71"/>
      <c r="I28" s="71"/>
      <c r="J28" s="71"/>
      <c r="K28" s="71"/>
      <c r="L28" s="71"/>
      <c r="M28" s="71"/>
      <c r="N28" s="71"/>
      <c r="O28" s="71"/>
      <c r="P28" s="71"/>
      <c r="Q28" s="71"/>
      <c r="R28" s="71"/>
      <c r="S28" s="71"/>
      <c r="T28" s="71"/>
      <c r="U28" s="71"/>
      <c r="V28" s="71"/>
      <c r="W28" s="71"/>
      <c r="X28" s="71"/>
      <c r="Y28" s="71"/>
      <c r="Z28" s="336" t="s">
        <v>115</v>
      </c>
      <c r="AA28" s="336"/>
      <c r="AB28" s="336"/>
      <c r="AC28" s="336"/>
      <c r="AD28" s="336"/>
      <c r="AE28" s="71"/>
      <c r="AF28" s="71"/>
      <c r="AG28" s="71"/>
      <c r="AH28" s="71"/>
      <c r="AI28" s="71"/>
      <c r="AJ28" s="71"/>
      <c r="AK28" s="71"/>
      <c r="AL28" s="71"/>
      <c r="AM28" s="71"/>
      <c r="AN28" s="71"/>
      <c r="AO28" s="71"/>
      <c r="AP28" s="71"/>
      <c r="AQ28" s="71"/>
      <c r="AR28" s="71"/>
      <c r="AS28" s="71"/>
      <c r="AT28" s="71"/>
      <c r="AU28" s="71"/>
      <c r="AV28" s="71"/>
      <c r="AW28" s="71"/>
      <c r="AX28" s="71"/>
    </row>
    <row r="29" spans="1:60" ht="27.75" customHeight="1" x14ac:dyDescent="0.2">
      <c r="A29" s="319" t="s">
        <v>116</v>
      </c>
      <c r="B29" s="320"/>
      <c r="C29" s="303" t="s">
        <v>117</v>
      </c>
      <c r="D29" s="303"/>
      <c r="E29" s="304"/>
      <c r="F29" s="184" t="s">
        <v>65</v>
      </c>
      <c r="G29" s="185"/>
      <c r="H29" s="119">
        <f>'申請書（様式1号）'!H24</f>
        <v>0</v>
      </c>
      <c r="I29" s="46" t="s">
        <v>15</v>
      </c>
      <c r="J29" s="119">
        <f>'申請書（様式1号）'!J24</f>
        <v>0</v>
      </c>
      <c r="K29" s="46" t="s">
        <v>16</v>
      </c>
      <c r="L29" s="119">
        <f>'申請書（様式1号）'!L24</f>
        <v>0</v>
      </c>
      <c r="M29" s="46" t="s">
        <v>17</v>
      </c>
      <c r="N29" s="46" t="s">
        <v>66</v>
      </c>
      <c r="O29" s="120">
        <f>'申請書（様式1号）'!N37</f>
        <v>0</v>
      </c>
      <c r="P29" s="46" t="s">
        <v>67</v>
      </c>
      <c r="Q29" s="120">
        <f>'申請書（様式1号）'!P37</f>
        <v>0</v>
      </c>
      <c r="R29" s="80" t="s">
        <v>68</v>
      </c>
      <c r="S29" s="121">
        <f>'申請書（様式1号）'!R37</f>
        <v>0</v>
      </c>
      <c r="T29" s="46" t="s">
        <v>69</v>
      </c>
      <c r="U29" s="80" t="s">
        <v>41</v>
      </c>
      <c r="V29" s="119">
        <f>'申請書（様式1号）'!U37</f>
        <v>0</v>
      </c>
      <c r="W29" s="80" t="s">
        <v>68</v>
      </c>
      <c r="X29" s="121">
        <f>'申請書（様式1号）'!W37</f>
        <v>0</v>
      </c>
      <c r="Y29" s="122" t="s">
        <v>69</v>
      </c>
      <c r="Z29" s="319" t="s">
        <v>116</v>
      </c>
      <c r="AA29" s="320"/>
      <c r="AB29" s="303" t="s">
        <v>117</v>
      </c>
      <c r="AC29" s="303"/>
      <c r="AD29" s="304"/>
      <c r="AE29" s="184" t="s">
        <v>65</v>
      </c>
      <c r="AF29" s="185"/>
      <c r="AG29" s="78">
        <v>8</v>
      </c>
      <c r="AH29" s="46" t="s">
        <v>15</v>
      </c>
      <c r="AI29" s="78">
        <v>6</v>
      </c>
      <c r="AJ29" s="46" t="s">
        <v>16</v>
      </c>
      <c r="AK29" s="78">
        <v>1</v>
      </c>
      <c r="AL29" s="46" t="s">
        <v>17</v>
      </c>
      <c r="AM29" s="46" t="s">
        <v>66</v>
      </c>
      <c r="AN29" s="79" t="s">
        <v>17</v>
      </c>
      <c r="AO29" s="46" t="s">
        <v>67</v>
      </c>
      <c r="AP29" s="123">
        <v>19</v>
      </c>
      <c r="AQ29" s="80" t="s">
        <v>68</v>
      </c>
      <c r="AR29" s="81">
        <v>0</v>
      </c>
      <c r="AS29" s="46" t="s">
        <v>69</v>
      </c>
      <c r="AT29" s="80" t="s">
        <v>41</v>
      </c>
      <c r="AU29" s="78">
        <v>21</v>
      </c>
      <c r="AV29" s="80" t="s">
        <v>68</v>
      </c>
      <c r="AW29" s="81">
        <v>0</v>
      </c>
      <c r="AX29" s="122" t="s">
        <v>69</v>
      </c>
    </row>
    <row r="30" spans="1:60" ht="27.75" customHeight="1" x14ac:dyDescent="0.2">
      <c r="A30" s="321"/>
      <c r="B30" s="322"/>
      <c r="C30" s="303" t="s">
        <v>118</v>
      </c>
      <c r="D30" s="303"/>
      <c r="E30" s="304"/>
      <c r="F30" s="318" t="s">
        <v>72</v>
      </c>
      <c r="G30" s="318"/>
      <c r="H30" s="318"/>
      <c r="I30" s="315">
        <f>'申請書（様式1号）'!G38:O38</f>
        <v>0</v>
      </c>
      <c r="J30" s="315"/>
      <c r="K30" s="315"/>
      <c r="L30" s="315"/>
      <c r="M30" s="315"/>
      <c r="N30" s="315"/>
      <c r="O30" s="315"/>
      <c r="P30" s="315"/>
      <c r="Q30" s="315"/>
      <c r="R30" s="315"/>
      <c r="S30" s="315"/>
      <c r="T30" s="315"/>
      <c r="U30" s="315"/>
      <c r="V30" s="315"/>
      <c r="W30" s="315"/>
      <c r="X30" s="315"/>
      <c r="Y30" s="315"/>
      <c r="Z30" s="321"/>
      <c r="AA30" s="322"/>
      <c r="AB30" s="303" t="s">
        <v>118</v>
      </c>
      <c r="AC30" s="303"/>
      <c r="AD30" s="304"/>
      <c r="AE30" s="318" t="s">
        <v>72</v>
      </c>
      <c r="AF30" s="318"/>
      <c r="AG30" s="318"/>
      <c r="AH30" s="332" t="s">
        <v>22</v>
      </c>
      <c r="AI30" s="332"/>
      <c r="AJ30" s="332"/>
      <c r="AK30" s="332"/>
      <c r="AL30" s="332"/>
      <c r="AM30" s="332"/>
      <c r="AN30" s="332"/>
      <c r="AO30" s="332"/>
      <c r="AP30" s="332"/>
      <c r="AQ30" s="332"/>
      <c r="AR30" s="332"/>
      <c r="AS30" s="332"/>
      <c r="AT30" s="332"/>
      <c r="AU30" s="332"/>
      <c r="AV30" s="332"/>
      <c r="AW30" s="332"/>
      <c r="AX30" s="332"/>
    </row>
    <row r="31" spans="1:60" ht="27.75" customHeight="1" x14ac:dyDescent="0.2">
      <c r="A31" s="321"/>
      <c r="B31" s="322"/>
      <c r="C31" s="302" t="s">
        <v>119</v>
      </c>
      <c r="D31" s="303"/>
      <c r="E31" s="303"/>
      <c r="F31" s="310"/>
      <c r="G31" s="311"/>
      <c r="H31" s="311"/>
      <c r="I31" s="185" t="s">
        <v>107</v>
      </c>
      <c r="J31" s="312"/>
      <c r="K31" s="302" t="s">
        <v>120</v>
      </c>
      <c r="L31" s="303"/>
      <c r="M31" s="304"/>
      <c r="N31" s="316"/>
      <c r="O31" s="317"/>
      <c r="P31" s="185" t="s">
        <v>121</v>
      </c>
      <c r="Q31" s="185"/>
      <c r="R31" s="185"/>
      <c r="T31" s="317"/>
      <c r="U31" s="317"/>
      <c r="V31" s="185" t="s">
        <v>122</v>
      </c>
      <c r="W31" s="185"/>
      <c r="X31" s="185"/>
      <c r="Y31" s="55"/>
      <c r="Z31" s="321"/>
      <c r="AA31" s="322"/>
      <c r="AB31" s="302" t="s">
        <v>119</v>
      </c>
      <c r="AC31" s="303"/>
      <c r="AD31" s="303"/>
      <c r="AE31" s="328">
        <v>10</v>
      </c>
      <c r="AF31" s="329"/>
      <c r="AG31" s="329"/>
      <c r="AH31" s="185" t="s">
        <v>107</v>
      </c>
      <c r="AI31" s="312"/>
      <c r="AJ31" s="302" t="s">
        <v>120</v>
      </c>
      <c r="AK31" s="303"/>
      <c r="AL31" s="304"/>
      <c r="AM31" s="330" t="s">
        <v>47</v>
      </c>
      <c r="AN31" s="331"/>
      <c r="AO31" s="185" t="s">
        <v>121</v>
      </c>
      <c r="AP31" s="185"/>
      <c r="AQ31" s="185"/>
      <c r="AS31" s="314" t="s">
        <v>123</v>
      </c>
      <c r="AT31" s="314"/>
      <c r="AU31" s="185" t="s">
        <v>122</v>
      </c>
      <c r="AV31" s="185"/>
      <c r="AW31" s="185"/>
      <c r="AX31" s="55"/>
    </row>
    <row r="32" spans="1:60" ht="72" customHeight="1" x14ac:dyDescent="0.2">
      <c r="A32" s="323"/>
      <c r="B32" s="324"/>
      <c r="C32" s="302" t="s">
        <v>124</v>
      </c>
      <c r="D32" s="303"/>
      <c r="E32" s="304"/>
      <c r="F32" s="305"/>
      <c r="G32" s="306"/>
      <c r="H32" s="306"/>
      <c r="I32" s="306"/>
      <c r="J32" s="306"/>
      <c r="K32" s="306"/>
      <c r="L32" s="306"/>
      <c r="M32" s="306"/>
      <c r="N32" s="306"/>
      <c r="O32" s="306"/>
      <c r="P32" s="306"/>
      <c r="Q32" s="306"/>
      <c r="R32" s="306"/>
      <c r="S32" s="306"/>
      <c r="T32" s="306"/>
      <c r="U32" s="306"/>
      <c r="V32" s="306"/>
      <c r="W32" s="306"/>
      <c r="X32" s="306"/>
      <c r="Y32" s="307"/>
      <c r="Z32" s="323"/>
      <c r="AA32" s="324"/>
      <c r="AB32" s="302" t="s">
        <v>124</v>
      </c>
      <c r="AC32" s="303"/>
      <c r="AD32" s="304"/>
      <c r="AE32" s="325" t="s">
        <v>125</v>
      </c>
      <c r="AF32" s="326"/>
      <c r="AG32" s="326"/>
      <c r="AH32" s="326"/>
      <c r="AI32" s="326"/>
      <c r="AJ32" s="326"/>
      <c r="AK32" s="326"/>
      <c r="AL32" s="326"/>
      <c r="AM32" s="326"/>
      <c r="AN32" s="326"/>
      <c r="AO32" s="326"/>
      <c r="AP32" s="326"/>
      <c r="AQ32" s="326"/>
      <c r="AR32" s="326"/>
      <c r="AS32" s="326"/>
      <c r="AT32" s="326"/>
      <c r="AU32" s="326"/>
      <c r="AV32" s="326"/>
      <c r="AW32" s="326"/>
      <c r="AX32" s="327"/>
    </row>
    <row r="33" spans="1:50" ht="27.75" customHeight="1" x14ac:dyDescent="0.2">
      <c r="A33" s="319" t="s">
        <v>126</v>
      </c>
      <c r="B33" s="320"/>
      <c r="C33" s="303" t="s">
        <v>117</v>
      </c>
      <c r="D33" s="303"/>
      <c r="E33" s="304"/>
      <c r="F33" s="184" t="s">
        <v>65</v>
      </c>
      <c r="G33" s="185"/>
      <c r="H33" s="119">
        <f>IF($G$21=1,"",'申請書（様式1号）'!G41)</f>
        <v>0</v>
      </c>
      <c r="I33" s="46" t="s">
        <v>15</v>
      </c>
      <c r="J33" s="119">
        <f>IF($G$21=1,"",'申請書（様式1号）'!I41)</f>
        <v>0</v>
      </c>
      <c r="K33" s="46" t="s">
        <v>16</v>
      </c>
      <c r="L33" s="119">
        <f>IF($G$21=1,"",'申請書（様式1号）'!K41)</f>
        <v>0</v>
      </c>
      <c r="M33" s="46" t="s">
        <v>17</v>
      </c>
      <c r="N33" s="46" t="s">
        <v>66</v>
      </c>
      <c r="O33" s="119">
        <f>IF($G$21=1,"",'申請書（様式1号）'!N41)</f>
        <v>0</v>
      </c>
      <c r="P33" s="46" t="s">
        <v>67</v>
      </c>
      <c r="Q33" s="119">
        <f>IF($G$21=1,"",'申請書（様式1号）'!P41)</f>
        <v>0</v>
      </c>
      <c r="R33" s="80" t="s">
        <v>68</v>
      </c>
      <c r="S33" s="119">
        <f>IF($G$21=1,"",'申請書（様式1号）'!R41)</f>
        <v>0</v>
      </c>
      <c r="T33" s="46" t="s">
        <v>69</v>
      </c>
      <c r="U33" s="80" t="s">
        <v>41</v>
      </c>
      <c r="V33" s="119">
        <f>IF($G$21=1,"",'申請書（様式1号）'!U41)</f>
        <v>0</v>
      </c>
      <c r="W33" s="80" t="s">
        <v>68</v>
      </c>
      <c r="X33" s="119">
        <f>IF($G$21=1,"",'申請書（様式1号）'!W41)</f>
        <v>0</v>
      </c>
      <c r="Y33" s="122" t="s">
        <v>69</v>
      </c>
      <c r="Z33" s="319" t="s">
        <v>126</v>
      </c>
      <c r="AA33" s="320"/>
      <c r="AB33" s="303" t="s">
        <v>117</v>
      </c>
      <c r="AC33" s="303"/>
      <c r="AD33" s="304"/>
      <c r="AE33" s="184" t="s">
        <v>65</v>
      </c>
      <c r="AF33" s="185"/>
      <c r="AG33" s="78">
        <v>8</v>
      </c>
      <c r="AH33" s="46" t="s">
        <v>15</v>
      </c>
      <c r="AI33" s="78">
        <v>8</v>
      </c>
      <c r="AJ33" s="46" t="s">
        <v>16</v>
      </c>
      <c r="AK33" s="78">
        <v>1</v>
      </c>
      <c r="AL33" s="46" t="s">
        <v>17</v>
      </c>
      <c r="AM33" s="46" t="s">
        <v>66</v>
      </c>
      <c r="AN33" s="79" t="s">
        <v>88</v>
      </c>
      <c r="AO33" s="46" t="s">
        <v>67</v>
      </c>
      <c r="AP33" s="123">
        <v>19</v>
      </c>
      <c r="AQ33" s="80" t="s">
        <v>68</v>
      </c>
      <c r="AR33" s="81">
        <v>0</v>
      </c>
      <c r="AS33" s="46" t="s">
        <v>69</v>
      </c>
      <c r="AT33" s="80" t="s">
        <v>41</v>
      </c>
      <c r="AU33" s="78">
        <v>21</v>
      </c>
      <c r="AV33" s="80" t="s">
        <v>68</v>
      </c>
      <c r="AW33" s="81">
        <v>0</v>
      </c>
      <c r="AX33" s="122" t="s">
        <v>69</v>
      </c>
    </row>
    <row r="34" spans="1:50" ht="27.75" customHeight="1" x14ac:dyDescent="0.2">
      <c r="A34" s="321"/>
      <c r="B34" s="322"/>
      <c r="C34" s="303" t="s">
        <v>118</v>
      </c>
      <c r="D34" s="303"/>
      <c r="E34" s="304"/>
      <c r="F34" s="318" t="s">
        <v>72</v>
      </c>
      <c r="G34" s="318"/>
      <c r="H34" s="318"/>
      <c r="I34" s="315">
        <f>IF(G21=1,"",'申請書（様式1号）'!G42:O42)</f>
        <v>0</v>
      </c>
      <c r="J34" s="315"/>
      <c r="K34" s="315"/>
      <c r="L34" s="315"/>
      <c r="M34" s="315"/>
      <c r="N34" s="315"/>
      <c r="O34" s="315"/>
      <c r="P34" s="315"/>
      <c r="Q34" s="315"/>
      <c r="R34" s="315"/>
      <c r="S34" s="315"/>
      <c r="T34" s="315"/>
      <c r="U34" s="315"/>
      <c r="V34" s="315"/>
      <c r="W34" s="315"/>
      <c r="X34" s="315"/>
      <c r="Y34" s="315"/>
      <c r="Z34" s="321"/>
      <c r="AA34" s="322"/>
      <c r="AB34" s="303" t="s">
        <v>118</v>
      </c>
      <c r="AC34" s="303"/>
      <c r="AD34" s="304"/>
      <c r="AE34" s="318" t="s">
        <v>72</v>
      </c>
      <c r="AF34" s="318"/>
      <c r="AG34" s="318"/>
      <c r="AH34" s="332" t="s">
        <v>22</v>
      </c>
      <c r="AI34" s="332"/>
      <c r="AJ34" s="332"/>
      <c r="AK34" s="332"/>
      <c r="AL34" s="332"/>
      <c r="AM34" s="332"/>
      <c r="AN34" s="332"/>
      <c r="AO34" s="332"/>
      <c r="AP34" s="332"/>
      <c r="AQ34" s="332"/>
      <c r="AR34" s="332"/>
      <c r="AS34" s="332"/>
      <c r="AT34" s="332"/>
      <c r="AU34" s="332"/>
      <c r="AV34" s="332"/>
      <c r="AW34" s="332"/>
      <c r="AX34" s="332"/>
    </row>
    <row r="35" spans="1:50" ht="27.75" customHeight="1" x14ac:dyDescent="0.2">
      <c r="A35" s="321"/>
      <c r="B35" s="322"/>
      <c r="C35" s="302" t="s">
        <v>119</v>
      </c>
      <c r="D35" s="303"/>
      <c r="E35" s="303"/>
      <c r="F35" s="310"/>
      <c r="G35" s="311"/>
      <c r="H35" s="311"/>
      <c r="I35" s="185" t="s">
        <v>107</v>
      </c>
      <c r="J35" s="312"/>
      <c r="K35" s="302" t="s">
        <v>120</v>
      </c>
      <c r="L35" s="303"/>
      <c r="M35" s="304"/>
      <c r="N35" s="316"/>
      <c r="O35" s="317"/>
      <c r="P35" s="185" t="s">
        <v>121</v>
      </c>
      <c r="Q35" s="185"/>
      <c r="R35" s="185"/>
      <c r="T35" s="317"/>
      <c r="U35" s="317"/>
      <c r="V35" s="185" t="s">
        <v>122</v>
      </c>
      <c r="W35" s="185"/>
      <c r="X35" s="185"/>
      <c r="Y35" s="55"/>
      <c r="Z35" s="321"/>
      <c r="AA35" s="322"/>
      <c r="AB35" s="302" t="s">
        <v>119</v>
      </c>
      <c r="AC35" s="303"/>
      <c r="AD35" s="303"/>
      <c r="AE35" s="328">
        <v>10</v>
      </c>
      <c r="AF35" s="329"/>
      <c r="AG35" s="329"/>
      <c r="AH35" s="185" t="s">
        <v>107</v>
      </c>
      <c r="AI35" s="312"/>
      <c r="AJ35" s="302" t="s">
        <v>120</v>
      </c>
      <c r="AK35" s="303"/>
      <c r="AL35" s="304"/>
      <c r="AM35" s="330" t="s">
        <v>47</v>
      </c>
      <c r="AN35" s="331"/>
      <c r="AO35" s="185" t="s">
        <v>121</v>
      </c>
      <c r="AP35" s="185"/>
      <c r="AQ35" s="185"/>
      <c r="AS35" s="314" t="s">
        <v>123</v>
      </c>
      <c r="AT35" s="314"/>
      <c r="AU35" s="185" t="s">
        <v>122</v>
      </c>
      <c r="AV35" s="185"/>
      <c r="AW35" s="185"/>
      <c r="AX35" s="55"/>
    </row>
    <row r="36" spans="1:50" ht="72" customHeight="1" x14ac:dyDescent="0.2">
      <c r="A36" s="323"/>
      <c r="B36" s="324"/>
      <c r="C36" s="302" t="s">
        <v>124</v>
      </c>
      <c r="D36" s="303"/>
      <c r="E36" s="304"/>
      <c r="F36" s="305"/>
      <c r="G36" s="306"/>
      <c r="H36" s="306"/>
      <c r="I36" s="306"/>
      <c r="J36" s="306"/>
      <c r="K36" s="306"/>
      <c r="L36" s="306"/>
      <c r="M36" s="306"/>
      <c r="N36" s="306"/>
      <c r="O36" s="306"/>
      <c r="P36" s="306"/>
      <c r="Q36" s="306"/>
      <c r="R36" s="306"/>
      <c r="S36" s="306"/>
      <c r="T36" s="306"/>
      <c r="U36" s="306"/>
      <c r="V36" s="306"/>
      <c r="W36" s="306"/>
      <c r="X36" s="306"/>
      <c r="Y36" s="307"/>
      <c r="Z36" s="323"/>
      <c r="AA36" s="324"/>
      <c r="AB36" s="302" t="s">
        <v>124</v>
      </c>
      <c r="AC36" s="303"/>
      <c r="AD36" s="304"/>
      <c r="AE36" s="333" t="s">
        <v>127</v>
      </c>
      <c r="AF36" s="334"/>
      <c r="AG36" s="334"/>
      <c r="AH36" s="334"/>
      <c r="AI36" s="334"/>
      <c r="AJ36" s="334"/>
      <c r="AK36" s="334"/>
      <c r="AL36" s="334"/>
      <c r="AM36" s="334"/>
      <c r="AN36" s="334"/>
      <c r="AO36" s="334"/>
      <c r="AP36" s="334"/>
      <c r="AQ36" s="334"/>
      <c r="AR36" s="334"/>
      <c r="AS36" s="334"/>
      <c r="AT36" s="334"/>
      <c r="AU36" s="334"/>
      <c r="AV36" s="334"/>
      <c r="AW36" s="334"/>
      <c r="AX36" s="335"/>
    </row>
    <row r="37" spans="1:50" ht="30" customHeight="1" x14ac:dyDescent="0.2">
      <c r="A37" s="319" t="s">
        <v>128</v>
      </c>
      <c r="B37" s="320"/>
      <c r="C37" s="303" t="s">
        <v>117</v>
      </c>
      <c r="D37" s="303"/>
      <c r="E37" s="304"/>
      <c r="F37" s="184" t="s">
        <v>65</v>
      </c>
      <c r="G37" s="185"/>
      <c r="H37" s="119" t="str">
        <f>IF($G$21&lt;3,"",'申請書（様式1号）'!G45)</f>
        <v/>
      </c>
      <c r="I37" s="46" t="s">
        <v>15</v>
      </c>
      <c r="J37" s="119" t="str">
        <f>IF($G$21&lt;3,"",'申請書（様式1号）'!I45)</f>
        <v/>
      </c>
      <c r="K37" s="46" t="s">
        <v>16</v>
      </c>
      <c r="L37" s="119" t="str">
        <f>IF($G$21&lt;3,"",'申請書（様式1号）'!K45)</f>
        <v/>
      </c>
      <c r="M37" s="46" t="s">
        <v>17</v>
      </c>
      <c r="N37" s="46" t="s">
        <v>66</v>
      </c>
      <c r="O37" s="119" t="str">
        <f>IF($G$21&lt;3,"",'申請書（様式1号）'!N45)</f>
        <v/>
      </c>
      <c r="P37" s="46" t="s">
        <v>67</v>
      </c>
      <c r="Q37" s="119" t="str">
        <f>IF($G$21&lt;3,"",'申請書（様式1号）'!P45)</f>
        <v/>
      </c>
      <c r="R37" s="80" t="s">
        <v>68</v>
      </c>
      <c r="S37" s="119" t="str">
        <f>IF($G$21&lt;3,"",'申請書（様式1号）'!R45)</f>
        <v/>
      </c>
      <c r="T37" s="46" t="s">
        <v>69</v>
      </c>
      <c r="U37" s="80" t="s">
        <v>41</v>
      </c>
      <c r="V37" s="119" t="str">
        <f>IF($G$21&lt;3,"",'申請書（様式1号）'!U45)</f>
        <v/>
      </c>
      <c r="W37" s="80" t="s">
        <v>68</v>
      </c>
      <c r="X37" s="119" t="str">
        <f>IF($G$21&lt;3,"",'申請書（様式1号）'!W45)</f>
        <v/>
      </c>
      <c r="Y37" s="122" t="s">
        <v>69</v>
      </c>
      <c r="Z37" s="319" t="s">
        <v>128</v>
      </c>
      <c r="AA37" s="320"/>
      <c r="AB37" s="303" t="s">
        <v>117</v>
      </c>
      <c r="AC37" s="303"/>
      <c r="AD37" s="304"/>
      <c r="AE37" s="184" t="s">
        <v>65</v>
      </c>
      <c r="AF37" s="185"/>
      <c r="AG37" s="78">
        <v>8</v>
      </c>
      <c r="AH37" s="46" t="s">
        <v>15</v>
      </c>
      <c r="AI37" s="78">
        <v>9</v>
      </c>
      <c r="AJ37" s="46" t="s">
        <v>16</v>
      </c>
      <c r="AK37" s="78">
        <v>1</v>
      </c>
      <c r="AL37" s="46" t="s">
        <v>17</v>
      </c>
      <c r="AM37" s="46" t="s">
        <v>66</v>
      </c>
      <c r="AN37" s="79" t="s">
        <v>94</v>
      </c>
      <c r="AO37" s="46" t="s">
        <v>67</v>
      </c>
      <c r="AP37" s="123">
        <v>19</v>
      </c>
      <c r="AQ37" s="80" t="s">
        <v>68</v>
      </c>
      <c r="AR37" s="81">
        <v>0</v>
      </c>
      <c r="AS37" s="46" t="s">
        <v>69</v>
      </c>
      <c r="AT37" s="80" t="s">
        <v>41</v>
      </c>
      <c r="AU37" s="78">
        <v>21</v>
      </c>
      <c r="AV37" s="80" t="s">
        <v>68</v>
      </c>
      <c r="AW37" s="81">
        <v>0</v>
      </c>
      <c r="AX37" s="122" t="s">
        <v>69</v>
      </c>
    </row>
    <row r="38" spans="1:50" ht="30" customHeight="1" x14ac:dyDescent="0.2">
      <c r="A38" s="321"/>
      <c r="B38" s="322"/>
      <c r="C38" s="303" t="s">
        <v>118</v>
      </c>
      <c r="D38" s="303"/>
      <c r="E38" s="304"/>
      <c r="F38" s="318" t="s">
        <v>72</v>
      </c>
      <c r="G38" s="318"/>
      <c r="H38" s="318"/>
      <c r="I38" s="315" t="str">
        <f>IF(G21&lt;3,"",'申請書（様式1号）'!G46:O46)</f>
        <v/>
      </c>
      <c r="J38" s="315"/>
      <c r="K38" s="315"/>
      <c r="L38" s="315"/>
      <c r="M38" s="315"/>
      <c r="N38" s="315"/>
      <c r="O38" s="315"/>
      <c r="P38" s="315"/>
      <c r="Q38" s="315"/>
      <c r="R38" s="315"/>
      <c r="S38" s="315"/>
      <c r="T38" s="315"/>
      <c r="U38" s="315"/>
      <c r="V38" s="315"/>
      <c r="W38" s="315"/>
      <c r="X38" s="315"/>
      <c r="Y38" s="315"/>
      <c r="Z38" s="321"/>
      <c r="AA38" s="322"/>
      <c r="AB38" s="303" t="s">
        <v>118</v>
      </c>
      <c r="AC38" s="303"/>
      <c r="AD38" s="304"/>
      <c r="AE38" s="318" t="s">
        <v>72</v>
      </c>
      <c r="AF38" s="318"/>
      <c r="AG38" s="318"/>
      <c r="AH38" s="332" t="s">
        <v>22</v>
      </c>
      <c r="AI38" s="332"/>
      <c r="AJ38" s="332"/>
      <c r="AK38" s="332"/>
      <c r="AL38" s="332"/>
      <c r="AM38" s="332"/>
      <c r="AN38" s="332"/>
      <c r="AO38" s="332"/>
      <c r="AP38" s="332"/>
      <c r="AQ38" s="332"/>
      <c r="AR38" s="332"/>
      <c r="AS38" s="332"/>
      <c r="AT38" s="332"/>
      <c r="AU38" s="332"/>
      <c r="AV38" s="332"/>
      <c r="AW38" s="332"/>
      <c r="AX38" s="332"/>
    </row>
    <row r="39" spans="1:50" ht="30" customHeight="1" x14ac:dyDescent="0.2">
      <c r="A39" s="321"/>
      <c r="B39" s="322"/>
      <c r="C39" s="302" t="s">
        <v>119</v>
      </c>
      <c r="D39" s="303"/>
      <c r="E39" s="303"/>
      <c r="F39" s="310"/>
      <c r="G39" s="311"/>
      <c r="H39" s="311"/>
      <c r="I39" s="185" t="s">
        <v>107</v>
      </c>
      <c r="J39" s="312"/>
      <c r="K39" s="302" t="s">
        <v>120</v>
      </c>
      <c r="L39" s="303"/>
      <c r="M39" s="304"/>
      <c r="N39" s="316"/>
      <c r="O39" s="317"/>
      <c r="P39" s="185" t="s">
        <v>121</v>
      </c>
      <c r="Q39" s="185"/>
      <c r="R39" s="185"/>
      <c r="T39" s="317"/>
      <c r="U39" s="317"/>
      <c r="V39" s="185" t="s">
        <v>122</v>
      </c>
      <c r="W39" s="185"/>
      <c r="X39" s="185"/>
      <c r="Y39" s="55"/>
      <c r="Z39" s="321"/>
      <c r="AA39" s="322"/>
      <c r="AB39" s="302" t="s">
        <v>119</v>
      </c>
      <c r="AC39" s="303"/>
      <c r="AD39" s="303"/>
      <c r="AE39" s="328">
        <v>10</v>
      </c>
      <c r="AF39" s="329"/>
      <c r="AG39" s="329"/>
      <c r="AH39" s="185" t="s">
        <v>107</v>
      </c>
      <c r="AI39" s="312"/>
      <c r="AJ39" s="302" t="s">
        <v>120</v>
      </c>
      <c r="AK39" s="303"/>
      <c r="AL39" s="304"/>
      <c r="AM39" s="330" t="s">
        <v>47</v>
      </c>
      <c r="AN39" s="331"/>
      <c r="AO39" s="185" t="s">
        <v>121</v>
      </c>
      <c r="AP39" s="185"/>
      <c r="AQ39" s="185"/>
      <c r="AS39" s="314" t="s">
        <v>123</v>
      </c>
      <c r="AT39" s="314"/>
      <c r="AU39" s="185" t="s">
        <v>122</v>
      </c>
      <c r="AV39" s="185"/>
      <c r="AW39" s="185"/>
      <c r="AX39" s="55"/>
    </row>
    <row r="40" spans="1:50" ht="70.5" customHeight="1" x14ac:dyDescent="0.2">
      <c r="A40" s="323"/>
      <c r="B40" s="324"/>
      <c r="C40" s="302" t="s">
        <v>124</v>
      </c>
      <c r="D40" s="303"/>
      <c r="E40" s="304"/>
      <c r="F40" s="305"/>
      <c r="G40" s="306"/>
      <c r="H40" s="306"/>
      <c r="I40" s="306"/>
      <c r="J40" s="306"/>
      <c r="K40" s="306"/>
      <c r="L40" s="306"/>
      <c r="M40" s="306"/>
      <c r="N40" s="306"/>
      <c r="O40" s="306"/>
      <c r="P40" s="306"/>
      <c r="Q40" s="306"/>
      <c r="R40" s="306"/>
      <c r="S40" s="306"/>
      <c r="T40" s="306"/>
      <c r="U40" s="306"/>
      <c r="V40" s="306"/>
      <c r="W40" s="306"/>
      <c r="X40" s="306"/>
      <c r="Y40" s="307"/>
      <c r="Z40" s="323"/>
      <c r="AA40" s="324"/>
      <c r="AB40" s="302" t="s">
        <v>124</v>
      </c>
      <c r="AC40" s="303"/>
      <c r="AD40" s="304"/>
      <c r="AE40" s="325" t="s">
        <v>129</v>
      </c>
      <c r="AF40" s="326"/>
      <c r="AG40" s="326"/>
      <c r="AH40" s="326"/>
      <c r="AI40" s="326"/>
      <c r="AJ40" s="326"/>
      <c r="AK40" s="326"/>
      <c r="AL40" s="326"/>
      <c r="AM40" s="326"/>
      <c r="AN40" s="326"/>
      <c r="AO40" s="326"/>
      <c r="AP40" s="326"/>
      <c r="AQ40" s="326"/>
      <c r="AR40" s="326"/>
      <c r="AS40" s="326"/>
      <c r="AT40" s="326"/>
      <c r="AU40" s="326"/>
      <c r="AV40" s="326"/>
      <c r="AW40" s="326"/>
      <c r="AX40" s="327"/>
    </row>
    <row r="41" spans="1:50" ht="27.75" customHeight="1" x14ac:dyDescent="0.2">
      <c r="A41" s="319" t="s">
        <v>130</v>
      </c>
      <c r="B41" s="320"/>
      <c r="C41" s="303" t="s">
        <v>117</v>
      </c>
      <c r="D41" s="303"/>
      <c r="E41" s="304"/>
      <c r="F41" s="184" t="s">
        <v>65</v>
      </c>
      <c r="G41" s="185"/>
      <c r="H41" s="119" t="str">
        <f>IF($G$21&lt;4,"",'申請書（様式1号）'!G49)</f>
        <v/>
      </c>
      <c r="I41" s="46" t="s">
        <v>15</v>
      </c>
      <c r="J41" s="119" t="str">
        <f>IF($G$21&lt;4,"",'申請書（様式1号）'!I49)</f>
        <v/>
      </c>
      <c r="K41" s="46" t="s">
        <v>16</v>
      </c>
      <c r="L41" s="119" t="str">
        <f>IF($G$21&lt;4,"",'申請書（様式1号）'!K49)</f>
        <v/>
      </c>
      <c r="M41" s="46" t="s">
        <v>17</v>
      </c>
      <c r="N41" s="46" t="s">
        <v>66</v>
      </c>
      <c r="O41" s="119" t="str">
        <f>IF($G$21&lt;4,"",'申請書（様式1号）'!N49)</f>
        <v/>
      </c>
      <c r="P41" s="46" t="s">
        <v>67</v>
      </c>
      <c r="Q41" s="119" t="str">
        <f>IF($G$21&lt;4,"",'申請書（様式1号）'!P49)</f>
        <v/>
      </c>
      <c r="R41" s="80" t="s">
        <v>68</v>
      </c>
      <c r="S41" s="119" t="str">
        <f>IF($G$21&lt;4,"",'申請書（様式1号）'!R49)</f>
        <v/>
      </c>
      <c r="T41" s="46" t="s">
        <v>69</v>
      </c>
      <c r="U41" s="80" t="s">
        <v>41</v>
      </c>
      <c r="V41" s="119" t="str">
        <f>IF($G$21&lt;4,"",'申請書（様式1号）'!U49)</f>
        <v/>
      </c>
      <c r="W41" s="80" t="s">
        <v>68</v>
      </c>
      <c r="X41" s="119" t="str">
        <f>IF($G$21&lt;4,"",'申請書（様式1号）'!W49)</f>
        <v/>
      </c>
      <c r="Y41" s="122" t="s">
        <v>69</v>
      </c>
      <c r="Z41" s="319" t="s">
        <v>130</v>
      </c>
      <c r="AA41" s="320"/>
      <c r="AB41" s="303" t="s">
        <v>117</v>
      </c>
      <c r="AC41" s="303"/>
      <c r="AD41" s="304"/>
      <c r="AE41" s="184" t="s">
        <v>65</v>
      </c>
      <c r="AF41" s="185"/>
      <c r="AG41" s="119"/>
      <c r="AH41" s="46" t="s">
        <v>15</v>
      </c>
      <c r="AI41" s="119"/>
      <c r="AJ41" s="46" t="s">
        <v>16</v>
      </c>
      <c r="AK41" s="119"/>
      <c r="AL41" s="46" t="s">
        <v>17</v>
      </c>
      <c r="AM41" s="46" t="s">
        <v>66</v>
      </c>
      <c r="AN41" s="120"/>
      <c r="AO41" s="46" t="s">
        <v>67</v>
      </c>
      <c r="AP41" s="120"/>
      <c r="AQ41" s="80" t="s">
        <v>68</v>
      </c>
      <c r="AR41" s="121"/>
      <c r="AS41" s="46" t="s">
        <v>69</v>
      </c>
      <c r="AT41" s="80" t="s">
        <v>41</v>
      </c>
      <c r="AU41" s="119"/>
      <c r="AV41" s="80" t="s">
        <v>68</v>
      </c>
      <c r="AW41" s="121"/>
      <c r="AX41" s="122" t="s">
        <v>69</v>
      </c>
    </row>
    <row r="42" spans="1:50" ht="27.75" customHeight="1" x14ac:dyDescent="0.2">
      <c r="A42" s="321"/>
      <c r="B42" s="322"/>
      <c r="C42" s="303" t="s">
        <v>118</v>
      </c>
      <c r="D42" s="303"/>
      <c r="E42" s="304"/>
      <c r="F42" s="318" t="s">
        <v>72</v>
      </c>
      <c r="G42" s="318"/>
      <c r="H42" s="318"/>
      <c r="I42" s="315" t="str">
        <f>IF(G21&lt;4,"",'申請書（様式1号）'!G50:O50)</f>
        <v/>
      </c>
      <c r="J42" s="315"/>
      <c r="K42" s="315"/>
      <c r="L42" s="315"/>
      <c r="M42" s="315"/>
      <c r="N42" s="315"/>
      <c r="O42" s="315"/>
      <c r="P42" s="315"/>
      <c r="Q42" s="315"/>
      <c r="R42" s="315"/>
      <c r="S42" s="315"/>
      <c r="T42" s="315"/>
      <c r="U42" s="315"/>
      <c r="V42" s="315"/>
      <c r="W42" s="315"/>
      <c r="X42" s="315"/>
      <c r="Y42" s="315"/>
      <c r="Z42" s="321"/>
      <c r="AA42" s="322"/>
      <c r="AB42" s="303" t="s">
        <v>118</v>
      </c>
      <c r="AC42" s="303"/>
      <c r="AD42" s="304"/>
      <c r="AE42" s="318" t="s">
        <v>72</v>
      </c>
      <c r="AF42" s="318"/>
      <c r="AG42" s="318"/>
      <c r="AH42" s="315"/>
      <c r="AI42" s="315"/>
      <c r="AJ42" s="315"/>
      <c r="AK42" s="315"/>
      <c r="AL42" s="315"/>
      <c r="AM42" s="315"/>
      <c r="AN42" s="315"/>
      <c r="AO42" s="315"/>
      <c r="AP42" s="315"/>
      <c r="AQ42" s="315"/>
      <c r="AR42" s="315"/>
      <c r="AS42" s="315"/>
      <c r="AT42" s="315"/>
      <c r="AU42" s="315"/>
      <c r="AV42" s="315"/>
      <c r="AW42" s="315"/>
      <c r="AX42" s="315"/>
    </row>
    <row r="43" spans="1:50" ht="27.75" customHeight="1" x14ac:dyDescent="0.2">
      <c r="A43" s="321"/>
      <c r="B43" s="322"/>
      <c r="C43" s="302" t="s">
        <v>119</v>
      </c>
      <c r="D43" s="303"/>
      <c r="E43" s="303"/>
      <c r="F43" s="310"/>
      <c r="G43" s="311"/>
      <c r="H43" s="311"/>
      <c r="I43" s="185" t="s">
        <v>107</v>
      </c>
      <c r="J43" s="312"/>
      <c r="K43" s="302" t="s">
        <v>120</v>
      </c>
      <c r="L43" s="303"/>
      <c r="M43" s="304"/>
      <c r="N43" s="316"/>
      <c r="O43" s="317"/>
      <c r="P43" s="185" t="s">
        <v>121</v>
      </c>
      <c r="Q43" s="185"/>
      <c r="R43" s="185"/>
      <c r="T43" s="317"/>
      <c r="U43" s="317"/>
      <c r="V43" s="185" t="s">
        <v>122</v>
      </c>
      <c r="W43" s="185"/>
      <c r="X43" s="185"/>
      <c r="Y43" s="55"/>
      <c r="Z43" s="321"/>
      <c r="AA43" s="322"/>
      <c r="AB43" s="302" t="s">
        <v>119</v>
      </c>
      <c r="AC43" s="303"/>
      <c r="AD43" s="303"/>
      <c r="AE43" s="310"/>
      <c r="AF43" s="311"/>
      <c r="AG43" s="311"/>
      <c r="AH43" s="185" t="s">
        <v>107</v>
      </c>
      <c r="AI43" s="312"/>
      <c r="AJ43" s="302" t="s">
        <v>120</v>
      </c>
      <c r="AK43" s="303"/>
      <c r="AL43" s="304"/>
      <c r="AM43" s="313" t="s">
        <v>123</v>
      </c>
      <c r="AN43" s="314"/>
      <c r="AO43" s="185" t="s">
        <v>121</v>
      </c>
      <c r="AP43" s="185"/>
      <c r="AQ43" s="185"/>
      <c r="AS43" s="314" t="s">
        <v>123</v>
      </c>
      <c r="AT43" s="314"/>
      <c r="AU43" s="185" t="s">
        <v>122</v>
      </c>
      <c r="AV43" s="185"/>
      <c r="AW43" s="185"/>
      <c r="AX43" s="55"/>
    </row>
    <row r="44" spans="1:50" ht="72" customHeight="1" x14ac:dyDescent="0.2">
      <c r="A44" s="323"/>
      <c r="B44" s="324"/>
      <c r="C44" s="302" t="s">
        <v>124</v>
      </c>
      <c r="D44" s="303"/>
      <c r="E44" s="304"/>
      <c r="F44" s="305"/>
      <c r="G44" s="306"/>
      <c r="H44" s="306"/>
      <c r="I44" s="306"/>
      <c r="J44" s="306"/>
      <c r="K44" s="306"/>
      <c r="L44" s="306"/>
      <c r="M44" s="306"/>
      <c r="N44" s="306"/>
      <c r="O44" s="306"/>
      <c r="P44" s="306"/>
      <c r="Q44" s="306"/>
      <c r="R44" s="306"/>
      <c r="S44" s="306"/>
      <c r="T44" s="306"/>
      <c r="U44" s="306"/>
      <c r="V44" s="306"/>
      <c r="W44" s="306"/>
      <c r="X44" s="306"/>
      <c r="Y44" s="307"/>
      <c r="Z44" s="323"/>
      <c r="AA44" s="324"/>
      <c r="AB44" s="302" t="s">
        <v>124</v>
      </c>
      <c r="AC44" s="303"/>
      <c r="AD44" s="304"/>
      <c r="AE44" s="167"/>
      <c r="AF44" s="308"/>
      <c r="AG44" s="308"/>
      <c r="AH44" s="308"/>
      <c r="AI44" s="308"/>
      <c r="AJ44" s="308"/>
      <c r="AK44" s="308"/>
      <c r="AL44" s="308"/>
      <c r="AM44" s="308"/>
      <c r="AN44" s="308"/>
      <c r="AO44" s="308"/>
      <c r="AP44" s="308"/>
      <c r="AQ44" s="308"/>
      <c r="AR44" s="308"/>
      <c r="AS44" s="308"/>
      <c r="AT44" s="308"/>
      <c r="AU44" s="308"/>
      <c r="AV44" s="308"/>
      <c r="AW44" s="308"/>
      <c r="AX44" s="309"/>
    </row>
    <row r="45" spans="1:50" ht="28.5" customHeight="1" x14ac:dyDescent="0.2">
      <c r="A45" s="319" t="s">
        <v>131</v>
      </c>
      <c r="B45" s="320"/>
      <c r="C45" s="303" t="s">
        <v>117</v>
      </c>
      <c r="D45" s="303"/>
      <c r="E45" s="304"/>
      <c r="F45" s="184" t="s">
        <v>65</v>
      </c>
      <c r="G45" s="185"/>
      <c r="H45" s="119" t="str">
        <f>IF($G$21=5,'申請書（様式1号）'!G53,"")</f>
        <v/>
      </c>
      <c r="I45" s="46" t="s">
        <v>15</v>
      </c>
      <c r="J45" s="119" t="str">
        <f>IF($G$21=5,'申請書（様式1号）'!I53,"")</f>
        <v/>
      </c>
      <c r="K45" s="46" t="s">
        <v>16</v>
      </c>
      <c r="L45" s="119" t="str">
        <f>IF($G$21=5,'申請書（様式1号）'!K53,"")</f>
        <v/>
      </c>
      <c r="M45" s="46" t="s">
        <v>17</v>
      </c>
      <c r="N45" s="46" t="s">
        <v>66</v>
      </c>
      <c r="O45" s="119" t="str">
        <f>IF($G$21=5,'申請書（様式1号）'!N53,"")</f>
        <v/>
      </c>
      <c r="P45" s="46" t="s">
        <v>67</v>
      </c>
      <c r="Q45" s="119" t="str">
        <f>IF($G$21=5,'申請書（様式1号）'!P53,"")</f>
        <v/>
      </c>
      <c r="R45" s="80" t="s">
        <v>68</v>
      </c>
      <c r="S45" s="119" t="str">
        <f>IF($G$21=5,'申請書（様式1号）'!R53,"")</f>
        <v/>
      </c>
      <c r="T45" s="46" t="s">
        <v>69</v>
      </c>
      <c r="U45" s="80" t="s">
        <v>41</v>
      </c>
      <c r="V45" s="119" t="str">
        <f>IF($G$21=5,'申請書（様式1号）'!U53,"")</f>
        <v/>
      </c>
      <c r="W45" s="80" t="s">
        <v>68</v>
      </c>
      <c r="X45" s="119" t="str">
        <f>IF($G$21=5,'申請書（様式1号）'!W53,"")</f>
        <v/>
      </c>
      <c r="Y45" s="122" t="s">
        <v>69</v>
      </c>
      <c r="Z45" s="319" t="s">
        <v>131</v>
      </c>
      <c r="AA45" s="320"/>
      <c r="AB45" s="303" t="s">
        <v>117</v>
      </c>
      <c r="AC45" s="303"/>
      <c r="AD45" s="304"/>
      <c r="AE45" s="184" t="s">
        <v>65</v>
      </c>
      <c r="AF45" s="185"/>
      <c r="AG45" s="119"/>
      <c r="AH45" s="46" t="s">
        <v>15</v>
      </c>
      <c r="AI45" s="119"/>
      <c r="AJ45" s="46" t="s">
        <v>16</v>
      </c>
      <c r="AK45" s="119"/>
      <c r="AL45" s="46" t="s">
        <v>17</v>
      </c>
      <c r="AM45" s="46" t="s">
        <v>66</v>
      </c>
      <c r="AN45" s="120"/>
      <c r="AO45" s="46" t="s">
        <v>67</v>
      </c>
      <c r="AP45" s="120"/>
      <c r="AQ45" s="80" t="s">
        <v>68</v>
      </c>
      <c r="AR45" s="121"/>
      <c r="AS45" s="46" t="s">
        <v>69</v>
      </c>
      <c r="AT45" s="80" t="s">
        <v>41</v>
      </c>
      <c r="AU45" s="119"/>
      <c r="AV45" s="80" t="s">
        <v>68</v>
      </c>
      <c r="AW45" s="121"/>
      <c r="AX45" s="122" t="s">
        <v>69</v>
      </c>
    </row>
    <row r="46" spans="1:50" ht="28.5" customHeight="1" x14ac:dyDescent="0.2">
      <c r="A46" s="321"/>
      <c r="B46" s="322"/>
      <c r="C46" s="303" t="s">
        <v>118</v>
      </c>
      <c r="D46" s="303"/>
      <c r="E46" s="304"/>
      <c r="F46" s="318" t="s">
        <v>72</v>
      </c>
      <c r="G46" s="318"/>
      <c r="H46" s="318"/>
      <c r="I46" s="315" t="str">
        <f>IF(G21=5,'申請書（様式1号）'!G54:O54,"")</f>
        <v/>
      </c>
      <c r="J46" s="315"/>
      <c r="K46" s="315"/>
      <c r="L46" s="315"/>
      <c r="M46" s="315"/>
      <c r="N46" s="315"/>
      <c r="O46" s="315"/>
      <c r="P46" s="315"/>
      <c r="Q46" s="315"/>
      <c r="R46" s="315"/>
      <c r="S46" s="315"/>
      <c r="T46" s="315"/>
      <c r="U46" s="315"/>
      <c r="V46" s="315"/>
      <c r="W46" s="315"/>
      <c r="X46" s="315"/>
      <c r="Y46" s="315"/>
      <c r="Z46" s="321"/>
      <c r="AA46" s="322"/>
      <c r="AB46" s="303" t="s">
        <v>118</v>
      </c>
      <c r="AC46" s="303"/>
      <c r="AD46" s="304"/>
      <c r="AE46" s="318" t="s">
        <v>72</v>
      </c>
      <c r="AF46" s="318"/>
      <c r="AG46" s="318"/>
      <c r="AH46" s="315"/>
      <c r="AI46" s="315"/>
      <c r="AJ46" s="315"/>
      <c r="AK46" s="315"/>
      <c r="AL46" s="315"/>
      <c r="AM46" s="315"/>
      <c r="AN46" s="315"/>
      <c r="AO46" s="315"/>
      <c r="AP46" s="315"/>
      <c r="AQ46" s="315"/>
      <c r="AR46" s="315"/>
      <c r="AS46" s="315"/>
      <c r="AT46" s="315"/>
      <c r="AU46" s="315"/>
      <c r="AV46" s="315"/>
      <c r="AW46" s="315"/>
      <c r="AX46" s="315"/>
    </row>
    <row r="47" spans="1:50" ht="28.5" customHeight="1" x14ac:dyDescent="0.2">
      <c r="A47" s="321"/>
      <c r="B47" s="322"/>
      <c r="C47" s="302" t="s">
        <v>119</v>
      </c>
      <c r="D47" s="303"/>
      <c r="E47" s="303"/>
      <c r="F47" s="310"/>
      <c r="G47" s="311"/>
      <c r="H47" s="311"/>
      <c r="I47" s="185" t="s">
        <v>107</v>
      </c>
      <c r="J47" s="312"/>
      <c r="K47" s="302" t="s">
        <v>120</v>
      </c>
      <c r="L47" s="303"/>
      <c r="M47" s="304"/>
      <c r="N47" s="316"/>
      <c r="O47" s="317"/>
      <c r="P47" s="185" t="s">
        <v>121</v>
      </c>
      <c r="Q47" s="185"/>
      <c r="R47" s="185"/>
      <c r="T47" s="317"/>
      <c r="U47" s="317"/>
      <c r="V47" s="185" t="s">
        <v>122</v>
      </c>
      <c r="W47" s="185"/>
      <c r="X47" s="185"/>
      <c r="Y47" s="55"/>
      <c r="Z47" s="321"/>
      <c r="AA47" s="322"/>
      <c r="AB47" s="302" t="s">
        <v>119</v>
      </c>
      <c r="AC47" s="303"/>
      <c r="AD47" s="303"/>
      <c r="AE47" s="310"/>
      <c r="AF47" s="311"/>
      <c r="AG47" s="311"/>
      <c r="AH47" s="185" t="s">
        <v>107</v>
      </c>
      <c r="AI47" s="312"/>
      <c r="AJ47" s="302" t="s">
        <v>120</v>
      </c>
      <c r="AK47" s="303"/>
      <c r="AL47" s="304"/>
      <c r="AM47" s="313" t="s">
        <v>123</v>
      </c>
      <c r="AN47" s="314"/>
      <c r="AO47" s="185" t="s">
        <v>121</v>
      </c>
      <c r="AP47" s="185"/>
      <c r="AQ47" s="185"/>
      <c r="AS47" s="314" t="s">
        <v>123</v>
      </c>
      <c r="AT47" s="314"/>
      <c r="AU47" s="185" t="s">
        <v>122</v>
      </c>
      <c r="AV47" s="185"/>
      <c r="AW47" s="185"/>
      <c r="AX47" s="55"/>
    </row>
    <row r="48" spans="1:50" ht="72" customHeight="1" x14ac:dyDescent="0.2">
      <c r="A48" s="323"/>
      <c r="B48" s="324"/>
      <c r="C48" s="302" t="s">
        <v>124</v>
      </c>
      <c r="D48" s="303"/>
      <c r="E48" s="304"/>
      <c r="F48" s="305"/>
      <c r="G48" s="306"/>
      <c r="H48" s="306"/>
      <c r="I48" s="306"/>
      <c r="J48" s="306"/>
      <c r="K48" s="306"/>
      <c r="L48" s="306"/>
      <c r="M48" s="306"/>
      <c r="N48" s="306"/>
      <c r="O48" s="306"/>
      <c r="P48" s="306"/>
      <c r="Q48" s="306"/>
      <c r="R48" s="306"/>
      <c r="S48" s="306"/>
      <c r="T48" s="306"/>
      <c r="U48" s="306"/>
      <c r="V48" s="306"/>
      <c r="W48" s="306"/>
      <c r="X48" s="306"/>
      <c r="Y48" s="307"/>
      <c r="Z48" s="323"/>
      <c r="AA48" s="324"/>
      <c r="AB48" s="302" t="s">
        <v>124</v>
      </c>
      <c r="AC48" s="303"/>
      <c r="AD48" s="304"/>
      <c r="AE48" s="167"/>
      <c r="AF48" s="308"/>
      <c r="AG48" s="308"/>
      <c r="AH48" s="308"/>
      <c r="AI48" s="308"/>
      <c r="AJ48" s="308"/>
      <c r="AK48" s="308"/>
      <c r="AL48" s="308"/>
      <c r="AM48" s="308"/>
      <c r="AN48" s="308"/>
      <c r="AO48" s="308"/>
      <c r="AP48" s="308"/>
      <c r="AQ48" s="308"/>
      <c r="AR48" s="308"/>
      <c r="AS48" s="308"/>
      <c r="AT48" s="308"/>
      <c r="AU48" s="308"/>
      <c r="AV48" s="308"/>
      <c r="AW48" s="308"/>
      <c r="AX48" s="309"/>
    </row>
    <row r="49" spans="1:50" ht="12" customHeight="1" x14ac:dyDescent="0.2">
      <c r="A49" s="124"/>
      <c r="B49" s="124"/>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c r="AT49" s="124"/>
      <c r="AU49" s="124"/>
      <c r="AV49" s="124"/>
      <c r="AW49" s="124"/>
      <c r="AX49" s="124"/>
    </row>
    <row r="50" spans="1:50" s="26" customFormat="1" ht="20.100000000000001" customHeight="1" x14ac:dyDescent="0.2"/>
    <row r="51" spans="1:50" s="26" customFormat="1" ht="20.100000000000001" customHeight="1" x14ac:dyDescent="0.2"/>
    <row r="52" spans="1:50" s="26" customFormat="1" ht="32.25" customHeight="1" x14ac:dyDescent="0.2"/>
    <row r="53" spans="1:50" s="26" customFormat="1" ht="32.25" hidden="1" customHeight="1" x14ac:dyDescent="0.2">
      <c r="A53" s="26" t="s">
        <v>98</v>
      </c>
      <c r="B53" s="26" t="b">
        <v>0</v>
      </c>
    </row>
    <row r="54" spans="1:50" s="26" customFormat="1" ht="32.25" hidden="1" customHeight="1" x14ac:dyDescent="0.2">
      <c r="A54" s="125" t="s">
        <v>99</v>
      </c>
      <c r="B54" s="26" t="b">
        <v>0</v>
      </c>
      <c r="Z54" s="125"/>
    </row>
    <row r="55" spans="1:50" s="26" customFormat="1" ht="32.25" hidden="1" customHeight="1" x14ac:dyDescent="0.2">
      <c r="B55" s="26" t="b">
        <v>0</v>
      </c>
    </row>
    <row r="56" spans="1:50" s="26" customFormat="1" ht="32.25" hidden="1" customHeight="1" x14ac:dyDescent="0.2">
      <c r="B56" s="26" t="b">
        <v>0</v>
      </c>
    </row>
    <row r="57" spans="1:50" s="26" customFormat="1" ht="32.25" hidden="1" customHeight="1" x14ac:dyDescent="0.2">
      <c r="B57" s="26" t="b">
        <v>0</v>
      </c>
    </row>
    <row r="58" spans="1:50" s="26" customFormat="1" ht="32.25" hidden="1" customHeight="1" x14ac:dyDescent="0.2">
      <c r="B58" s="26" t="b">
        <v>0</v>
      </c>
    </row>
    <row r="59" spans="1:50" ht="20.100000000000001" hidden="1" customHeight="1" x14ac:dyDescent="0.2">
      <c r="B59" s="3" t="b">
        <v>0</v>
      </c>
    </row>
    <row r="60" spans="1:50" ht="20.100000000000001" hidden="1" customHeight="1" x14ac:dyDescent="0.2">
      <c r="B60" s="3" t="b">
        <v>0</v>
      </c>
    </row>
    <row r="61" spans="1:50" ht="20.100000000000001" hidden="1" customHeight="1" x14ac:dyDescent="0.2">
      <c r="B61" s="3" t="b">
        <v>0</v>
      </c>
    </row>
    <row r="62" spans="1:50" ht="20.100000000000001" hidden="1" customHeight="1" x14ac:dyDescent="0.2">
      <c r="B62" s="3" t="b">
        <v>0</v>
      </c>
    </row>
    <row r="63" spans="1:50" ht="20.100000000000001" hidden="1" customHeight="1" x14ac:dyDescent="0.2">
      <c r="B63" s="3" t="b">
        <v>0</v>
      </c>
    </row>
  </sheetData>
  <sheetProtection selectLockedCells="1"/>
  <mergeCells count="263">
    <mergeCell ref="A1:C1"/>
    <mergeCell ref="E1:F1"/>
    <mergeCell ref="W1:Y1"/>
    <mergeCell ref="Z1:AB1"/>
    <mergeCell ref="AD1:AE1"/>
    <mergeCell ref="AV1:AX1"/>
    <mergeCell ref="A8:G8"/>
    <mergeCell ref="Z8:AF8"/>
    <mergeCell ref="A10:L10"/>
    <mergeCell ref="R10:S10"/>
    <mergeCell ref="Z10:AK10"/>
    <mergeCell ref="AQ10:AR10"/>
    <mergeCell ref="S4:Y4"/>
    <mergeCell ref="AT4:AV4"/>
    <mergeCell ref="A5:H5"/>
    <mergeCell ref="Z5:AG5"/>
    <mergeCell ref="A6:H6"/>
    <mergeCell ref="Z6:AG6"/>
    <mergeCell ref="J3:J4"/>
    <mergeCell ref="K3:L3"/>
    <mergeCell ref="M3:N3"/>
    <mergeCell ref="O3:P3"/>
    <mergeCell ref="Q3:R3"/>
    <mergeCell ref="S3:Y3"/>
    <mergeCell ref="K4:L4"/>
    <mergeCell ref="M4:N4"/>
    <mergeCell ref="O4:P4"/>
    <mergeCell ref="Q4:R4"/>
    <mergeCell ref="A16:D16"/>
    <mergeCell ref="Z16:AC16"/>
    <mergeCell ref="A17:D17"/>
    <mergeCell ref="E17:Y17"/>
    <mergeCell ref="Z17:AC17"/>
    <mergeCell ref="AD17:AX17"/>
    <mergeCell ref="AD12:AJ12"/>
    <mergeCell ref="AK12:AN12"/>
    <mergeCell ref="AO12:AR12"/>
    <mergeCell ref="AS12:AX12"/>
    <mergeCell ref="A14:D14"/>
    <mergeCell ref="E14:G14"/>
    <mergeCell ref="H14:Y14"/>
    <mergeCell ref="Z14:AC14"/>
    <mergeCell ref="AD14:AF14"/>
    <mergeCell ref="AG14:AX14"/>
    <mergeCell ref="A12:D12"/>
    <mergeCell ref="E12:K12"/>
    <mergeCell ref="L12:O12"/>
    <mergeCell ref="P12:S12"/>
    <mergeCell ref="T12:Y12"/>
    <mergeCell ref="Z12:AC12"/>
    <mergeCell ref="A20:D20"/>
    <mergeCell ref="F20:G20"/>
    <mergeCell ref="Q20:R20"/>
    <mergeCell ref="Z20:AC20"/>
    <mergeCell ref="AE20:AF20"/>
    <mergeCell ref="AP20:AQ20"/>
    <mergeCell ref="A18:D18"/>
    <mergeCell ref="E18:Y18"/>
    <mergeCell ref="Z18:AC18"/>
    <mergeCell ref="AD18:AX18"/>
    <mergeCell ref="A19:D19"/>
    <mergeCell ref="E19:Y19"/>
    <mergeCell ref="Z19:AC19"/>
    <mergeCell ref="AD19:AX19"/>
    <mergeCell ref="AK21:AN21"/>
    <mergeCell ref="AO21:AS21"/>
    <mergeCell ref="AT21:AV21"/>
    <mergeCell ref="AW21:AX21"/>
    <mergeCell ref="A22:D22"/>
    <mergeCell ref="E22:Y22"/>
    <mergeCell ref="Z22:AC22"/>
    <mergeCell ref="AD22:AX22"/>
    <mergeCell ref="U21:W21"/>
    <mergeCell ref="X21:Y21"/>
    <mergeCell ref="Z21:AC21"/>
    <mergeCell ref="AD21:AE21"/>
    <mergeCell ref="AF21:AH21"/>
    <mergeCell ref="AI21:AJ21"/>
    <mergeCell ref="A21:D21"/>
    <mergeCell ref="E21:F21"/>
    <mergeCell ref="G21:I21"/>
    <mergeCell ref="J21:K21"/>
    <mergeCell ref="L21:O21"/>
    <mergeCell ref="P21:T21"/>
    <mergeCell ref="G25:T25"/>
    <mergeCell ref="AF25:AS25"/>
    <mergeCell ref="A26:C26"/>
    <mergeCell ref="E26:F26"/>
    <mergeCell ref="W26:Y26"/>
    <mergeCell ref="Z26:AB26"/>
    <mergeCell ref="AD26:AE26"/>
    <mergeCell ref="A23:D23"/>
    <mergeCell ref="E23:Y23"/>
    <mergeCell ref="Z23:AC23"/>
    <mergeCell ref="AD23:AX23"/>
    <mergeCell ref="A24:D24"/>
    <mergeCell ref="E24:F24"/>
    <mergeCell ref="G24:O24"/>
    <mergeCell ref="Z24:AC24"/>
    <mergeCell ref="AD24:AE24"/>
    <mergeCell ref="AF24:AN24"/>
    <mergeCell ref="AE29:AF29"/>
    <mergeCell ref="C30:E30"/>
    <mergeCell ref="F30:H30"/>
    <mergeCell ref="I30:Y30"/>
    <mergeCell ref="AB30:AD30"/>
    <mergeCell ref="AE30:AG30"/>
    <mergeCell ref="A28:E28"/>
    <mergeCell ref="Z28:AD28"/>
    <mergeCell ref="A29:B32"/>
    <mergeCell ref="C29:E29"/>
    <mergeCell ref="F29:G29"/>
    <mergeCell ref="Z29:AA32"/>
    <mergeCell ref="AB29:AD29"/>
    <mergeCell ref="AH30:AX30"/>
    <mergeCell ref="C31:E31"/>
    <mergeCell ref="F31:H31"/>
    <mergeCell ref="I31:J31"/>
    <mergeCell ref="K31:M31"/>
    <mergeCell ref="N31:O31"/>
    <mergeCell ref="P31:R31"/>
    <mergeCell ref="T31:U31"/>
    <mergeCell ref="V31:X31"/>
    <mergeCell ref="AB31:AD31"/>
    <mergeCell ref="AE33:AF33"/>
    <mergeCell ref="C34:E34"/>
    <mergeCell ref="F34:H34"/>
    <mergeCell ref="I34:Y34"/>
    <mergeCell ref="AB34:AD34"/>
    <mergeCell ref="AE34:AG34"/>
    <mergeCell ref="AU31:AW31"/>
    <mergeCell ref="C32:E32"/>
    <mergeCell ref="F32:Y32"/>
    <mergeCell ref="AB32:AD32"/>
    <mergeCell ref="AE32:AX32"/>
    <mergeCell ref="C33:E33"/>
    <mergeCell ref="F33:G33"/>
    <mergeCell ref="Z33:AA36"/>
    <mergeCell ref="AB33:AD33"/>
    <mergeCell ref="AE31:AG31"/>
    <mergeCell ref="AH31:AI31"/>
    <mergeCell ref="AJ31:AL31"/>
    <mergeCell ref="AM31:AN31"/>
    <mergeCell ref="AO31:AQ31"/>
    <mergeCell ref="AS31:AT31"/>
    <mergeCell ref="AH34:AX34"/>
    <mergeCell ref="C35:E35"/>
    <mergeCell ref="F35:H35"/>
    <mergeCell ref="I35:J35"/>
    <mergeCell ref="K35:M35"/>
    <mergeCell ref="N35:O35"/>
    <mergeCell ref="P35:R35"/>
    <mergeCell ref="T35:U35"/>
    <mergeCell ref="V35:X35"/>
    <mergeCell ref="AB35:AD35"/>
    <mergeCell ref="A37:B40"/>
    <mergeCell ref="C37:E37"/>
    <mergeCell ref="F37:G37"/>
    <mergeCell ref="Z37:AA40"/>
    <mergeCell ref="AB37:AD37"/>
    <mergeCell ref="AE35:AG35"/>
    <mergeCell ref="AH35:AI35"/>
    <mergeCell ref="AJ35:AL35"/>
    <mergeCell ref="AM35:AN35"/>
    <mergeCell ref="A33:B36"/>
    <mergeCell ref="AE37:AF37"/>
    <mergeCell ref="C38:E38"/>
    <mergeCell ref="F38:H38"/>
    <mergeCell ref="I38:Y38"/>
    <mergeCell ref="AB38:AD38"/>
    <mergeCell ref="AE38:AG38"/>
    <mergeCell ref="AU35:AW35"/>
    <mergeCell ref="C36:E36"/>
    <mergeCell ref="F36:Y36"/>
    <mergeCell ref="AB36:AD36"/>
    <mergeCell ref="AE36:AX36"/>
    <mergeCell ref="AO35:AQ35"/>
    <mergeCell ref="AS35:AT35"/>
    <mergeCell ref="AH38:AX38"/>
    <mergeCell ref="C39:E39"/>
    <mergeCell ref="F39:H39"/>
    <mergeCell ref="I39:J39"/>
    <mergeCell ref="K39:M39"/>
    <mergeCell ref="N39:O39"/>
    <mergeCell ref="P39:R39"/>
    <mergeCell ref="T39:U39"/>
    <mergeCell ref="V39:X39"/>
    <mergeCell ref="AB39:AD39"/>
    <mergeCell ref="AE41:AF41"/>
    <mergeCell ref="C42:E42"/>
    <mergeCell ref="F42:H42"/>
    <mergeCell ref="I42:Y42"/>
    <mergeCell ref="AB42:AD42"/>
    <mergeCell ref="AE42:AG42"/>
    <mergeCell ref="AU39:AW39"/>
    <mergeCell ref="C40:E40"/>
    <mergeCell ref="F40:Y40"/>
    <mergeCell ref="AB40:AD40"/>
    <mergeCell ref="AE40:AX40"/>
    <mergeCell ref="C41:E41"/>
    <mergeCell ref="F41:G41"/>
    <mergeCell ref="Z41:AA44"/>
    <mergeCell ref="AB41:AD41"/>
    <mergeCell ref="AE39:AG39"/>
    <mergeCell ref="AH39:AI39"/>
    <mergeCell ref="AJ39:AL39"/>
    <mergeCell ref="AM39:AN39"/>
    <mergeCell ref="AO39:AQ39"/>
    <mergeCell ref="AS39:AT39"/>
    <mergeCell ref="AH42:AX42"/>
    <mergeCell ref="C43:E43"/>
    <mergeCell ref="F43:H43"/>
    <mergeCell ref="I43:J43"/>
    <mergeCell ref="K43:M43"/>
    <mergeCell ref="N43:O43"/>
    <mergeCell ref="P43:R43"/>
    <mergeCell ref="T43:U43"/>
    <mergeCell ref="V43:X43"/>
    <mergeCell ref="AB43:AD43"/>
    <mergeCell ref="A45:B48"/>
    <mergeCell ref="C45:E45"/>
    <mergeCell ref="F45:G45"/>
    <mergeCell ref="Z45:AA48"/>
    <mergeCell ref="AB45:AD45"/>
    <mergeCell ref="AE43:AG43"/>
    <mergeCell ref="AH43:AI43"/>
    <mergeCell ref="AJ43:AL43"/>
    <mergeCell ref="AM43:AN43"/>
    <mergeCell ref="A41:B44"/>
    <mergeCell ref="AE45:AF45"/>
    <mergeCell ref="C46:E46"/>
    <mergeCell ref="F46:H46"/>
    <mergeCell ref="I46:Y46"/>
    <mergeCell ref="AB46:AD46"/>
    <mergeCell ref="AE46:AG46"/>
    <mergeCell ref="AU43:AW43"/>
    <mergeCell ref="C44:E44"/>
    <mergeCell ref="F44:Y44"/>
    <mergeCell ref="AB44:AD44"/>
    <mergeCell ref="AE44:AX44"/>
    <mergeCell ref="AO43:AQ43"/>
    <mergeCell ref="AS43:AT43"/>
    <mergeCell ref="AH46:AX46"/>
    <mergeCell ref="C47:E47"/>
    <mergeCell ref="F47:H47"/>
    <mergeCell ref="I47:J47"/>
    <mergeCell ref="K47:M47"/>
    <mergeCell ref="N47:O47"/>
    <mergeCell ref="P47:R47"/>
    <mergeCell ref="T47:U47"/>
    <mergeCell ref="V47:X47"/>
    <mergeCell ref="AB47:AD47"/>
    <mergeCell ref="AU47:AW47"/>
    <mergeCell ref="C48:E48"/>
    <mergeCell ref="F48:Y48"/>
    <mergeCell ref="AB48:AD48"/>
    <mergeCell ref="AE48:AX48"/>
    <mergeCell ref="AE47:AG47"/>
    <mergeCell ref="AH47:AI47"/>
    <mergeCell ref="AJ47:AL47"/>
    <mergeCell ref="AM47:AN47"/>
    <mergeCell ref="AO47:AQ47"/>
    <mergeCell ref="AS47:AT47"/>
  </mergeCells>
  <phoneticPr fontId="2"/>
  <conditionalFormatting sqref="E24 N31 T31 N35 T35 N39 T39 N43 T43 N47 T47 H45 J45 L45 O45 Q45 S45 V45 X45 I46:Y46 F47:H47 V47 F48:Y48 H41 J41 L41 O41 Q41 S41 V41 X41 I42:Y42 F43:H43 F44:Y44 H37 J37 L37 O37 Q37 S37 V37 X37 I38:Y38 F39:H39 F40:Y40 H33 J33 L33 O33 Q33 S33 V33 X33 I34:Y34 F35:H35 F36:Y36 T10 V10 X10 E12:K12 T12:Y12 H14:Y14 E17:Y19 H20 J20 L20 S20 U20 W20 G21:I21 U21:W21 E22:Y23 H29 J29 L29 O29 Q29 S29 V29 X29 I30:Y30 F31:H31 F32:Y32">
    <cfRule type="containsBlanks" dxfId="22" priority="16">
      <formula>LEN(TRIM(E10))=0</formula>
    </cfRule>
  </conditionalFormatting>
  <conditionalFormatting sqref="E24">
    <cfRule type="expression" dxfId="21" priority="15">
      <formula>$B$53=TRUE</formula>
    </cfRule>
  </conditionalFormatting>
  <conditionalFormatting sqref="F33:Y33 I34:Y34 F35:J35 N35:Y35 F36:Y36">
    <cfRule type="expression" dxfId="20" priority="1">
      <formula>$G$21&lt;2</formula>
    </cfRule>
  </conditionalFormatting>
  <conditionalFormatting sqref="F37:Y37 I38:Y38 F39:J39 N39:R39 T39:X39 F40:Y40">
    <cfRule type="expression" dxfId="19" priority="2">
      <formula>$G$21&lt;3</formula>
    </cfRule>
  </conditionalFormatting>
  <conditionalFormatting sqref="F41:Y41 I42:Y42 F43:J43 N43:Y43 F44:Y44">
    <cfRule type="expression" dxfId="18" priority="3">
      <formula>$G$21&lt;4</formula>
    </cfRule>
  </conditionalFormatting>
  <conditionalFormatting sqref="F45:Y45 I46:Y46 F47:Y48">
    <cfRule type="expression" dxfId="17" priority="4">
      <formula>$G$21&lt;5</formula>
    </cfRule>
  </conditionalFormatting>
  <conditionalFormatting sqref="N31 T31">
    <cfRule type="expression" dxfId="16" priority="13">
      <formula>$B$55=TRUE</formula>
    </cfRule>
    <cfRule type="expression" dxfId="15" priority="14">
      <formula>$B$54=TRUE</formula>
    </cfRule>
  </conditionalFormatting>
  <conditionalFormatting sqref="N35 T35">
    <cfRule type="expression" dxfId="14" priority="12">
      <formula>$B$56=TRUE</formula>
    </cfRule>
  </conditionalFormatting>
  <conditionalFormatting sqref="N35 T35:U35">
    <cfRule type="expression" dxfId="13" priority="11">
      <formula>$B$57=TRUE</formula>
    </cfRule>
  </conditionalFormatting>
  <conditionalFormatting sqref="N39 T39:U39">
    <cfRule type="expression" dxfId="12" priority="9">
      <formula>$B$59=TRUE</formula>
    </cfRule>
  </conditionalFormatting>
  <conditionalFormatting sqref="N43 T43:U43">
    <cfRule type="expression" dxfId="11" priority="7">
      <formula>$B$61=TRUE</formula>
    </cfRule>
  </conditionalFormatting>
  <conditionalFormatting sqref="N47 T47:U47">
    <cfRule type="expression" dxfId="10" priority="5">
      <formula>$B$63=TRUE</formula>
    </cfRule>
  </conditionalFormatting>
  <conditionalFormatting sqref="N39:O39 T39">
    <cfRule type="expression" dxfId="9" priority="10">
      <formula>$B$58=TRUE</formula>
    </cfRule>
  </conditionalFormatting>
  <conditionalFormatting sqref="N43:O43 T43">
    <cfRule type="expression" dxfId="8" priority="8">
      <formula>$B$60=TRUE</formula>
    </cfRule>
  </conditionalFormatting>
  <conditionalFormatting sqref="N47:O47 T47">
    <cfRule type="expression" dxfId="7" priority="6">
      <formula>$B$62=TRUE</formula>
    </cfRule>
  </conditionalFormatting>
  <dataValidations count="1">
    <dataValidation type="list" allowBlank="1" showInputMessage="1" showErrorMessage="1" sqref="AS47 AM31 AS31 AM43 AM35 AS35 AD24:AE25 AM47 AS39 AS43 AM39 E25:F25" xr:uid="{BB5268A9-531F-4614-A43A-2864C6658E92}">
      <formula1>$A$53:$A$54</formula1>
    </dataValidation>
  </dataValidations>
  <printOptions horizontalCentered="1"/>
  <pageMargins left="0.49" right="0.19685039370078741" top="0.46" bottom="7.874015748031496E-2" header="0.59055118110236227" footer="0.19685039370078741"/>
  <pageSetup paperSize="9" scale="99" orientation="portrait" r:id="rId1"/>
  <headerFooter alignWithMargins="0"/>
  <rowBreaks count="1" manualBreakCount="1">
    <brk id="25" max="24" man="1"/>
  </rowBreaks>
  <colBreaks count="1" manualBreakCount="1">
    <brk id="25" max="47"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4</xdr:col>
                    <xdr:colOff>175260</xdr:colOff>
                    <xdr:row>23</xdr:row>
                    <xdr:rowOff>0</xdr:rowOff>
                  </from>
                  <to>
                    <xdr:col>5</xdr:col>
                    <xdr:colOff>228600</xdr:colOff>
                    <xdr:row>24</xdr:row>
                    <xdr:rowOff>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13</xdr:col>
                    <xdr:colOff>182880</xdr:colOff>
                    <xdr:row>30</xdr:row>
                    <xdr:rowOff>0</xdr:rowOff>
                  </from>
                  <to>
                    <xdr:col>14</xdr:col>
                    <xdr:colOff>236220</xdr:colOff>
                    <xdr:row>30</xdr:row>
                    <xdr:rowOff>342900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19</xdr:col>
                    <xdr:colOff>144780</xdr:colOff>
                    <xdr:row>30</xdr:row>
                    <xdr:rowOff>0</xdr:rowOff>
                  </from>
                  <to>
                    <xdr:col>20</xdr:col>
                    <xdr:colOff>198120</xdr:colOff>
                    <xdr:row>30</xdr:row>
                    <xdr:rowOff>342900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13</xdr:col>
                    <xdr:colOff>190500</xdr:colOff>
                    <xdr:row>34</xdr:row>
                    <xdr:rowOff>7620</xdr:rowOff>
                  </from>
                  <to>
                    <xdr:col>15</xdr:col>
                    <xdr:colOff>0</xdr:colOff>
                    <xdr:row>35</xdr:row>
                    <xdr:rowOff>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19</xdr:col>
                    <xdr:colOff>182880</xdr:colOff>
                    <xdr:row>34</xdr:row>
                    <xdr:rowOff>0</xdr:rowOff>
                  </from>
                  <to>
                    <xdr:col>20</xdr:col>
                    <xdr:colOff>236220</xdr:colOff>
                    <xdr:row>34</xdr:row>
                    <xdr:rowOff>342900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13</xdr:col>
                    <xdr:colOff>175260</xdr:colOff>
                    <xdr:row>38</xdr:row>
                    <xdr:rowOff>0</xdr:rowOff>
                  </from>
                  <to>
                    <xdr:col>14</xdr:col>
                    <xdr:colOff>228600</xdr:colOff>
                    <xdr:row>38</xdr:row>
                    <xdr:rowOff>373380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19</xdr:col>
                    <xdr:colOff>175260</xdr:colOff>
                    <xdr:row>38</xdr:row>
                    <xdr:rowOff>0</xdr:rowOff>
                  </from>
                  <to>
                    <xdr:col>20</xdr:col>
                    <xdr:colOff>228600</xdr:colOff>
                    <xdr:row>39</xdr:row>
                    <xdr:rowOff>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13</xdr:col>
                    <xdr:colOff>182880</xdr:colOff>
                    <xdr:row>42</xdr:row>
                    <xdr:rowOff>7620</xdr:rowOff>
                  </from>
                  <to>
                    <xdr:col>14</xdr:col>
                    <xdr:colOff>236220</xdr:colOff>
                    <xdr:row>43</xdr:row>
                    <xdr:rowOff>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19</xdr:col>
                    <xdr:colOff>175260</xdr:colOff>
                    <xdr:row>42</xdr:row>
                    <xdr:rowOff>22860</xdr:rowOff>
                  </from>
                  <to>
                    <xdr:col>20</xdr:col>
                    <xdr:colOff>228600</xdr:colOff>
                    <xdr:row>43</xdr:row>
                    <xdr:rowOff>7620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13</xdr:col>
                    <xdr:colOff>160020</xdr:colOff>
                    <xdr:row>46</xdr:row>
                    <xdr:rowOff>22860</xdr:rowOff>
                  </from>
                  <to>
                    <xdr:col>14</xdr:col>
                    <xdr:colOff>220980</xdr:colOff>
                    <xdr:row>47</xdr:row>
                    <xdr:rowOff>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19</xdr:col>
                    <xdr:colOff>175260</xdr:colOff>
                    <xdr:row>46</xdr:row>
                    <xdr:rowOff>0</xdr:rowOff>
                  </from>
                  <to>
                    <xdr:col>20</xdr:col>
                    <xdr:colOff>228600</xdr:colOff>
                    <xdr:row>46</xdr:row>
                    <xdr:rowOff>342900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6E86D-D8B3-4219-BDC5-6975E1E37730}">
  <dimension ref="A1:BP39"/>
  <sheetViews>
    <sheetView view="pageBreakPreview" zoomScaleNormal="93" zoomScaleSheetLayoutView="100" workbookViewId="0">
      <selection activeCell="T17" sqref="T17"/>
    </sheetView>
  </sheetViews>
  <sheetFormatPr defaultColWidth="9" defaultRowHeight="20.100000000000001" customHeight="1" x14ac:dyDescent="0.2"/>
  <cols>
    <col min="1" max="50" width="3.6640625" style="3" customWidth="1"/>
    <col min="51" max="53" width="2" style="3" customWidth="1"/>
    <col min="54" max="16384" width="9" style="3"/>
  </cols>
  <sheetData>
    <row r="1" spans="1:51" ht="20.100000000000001" customHeight="1" x14ac:dyDescent="0.2">
      <c r="A1" s="338" t="s">
        <v>132</v>
      </c>
      <c r="B1" s="338"/>
      <c r="C1" s="338"/>
      <c r="M1" s="8"/>
      <c r="V1" s="339" t="s">
        <v>2</v>
      </c>
      <c r="W1" s="339"/>
      <c r="X1" s="339"/>
      <c r="Y1" s="339"/>
      <c r="Z1" s="338" t="s">
        <v>132</v>
      </c>
      <c r="AA1" s="338"/>
      <c r="AB1" s="338"/>
      <c r="AN1" s="9"/>
      <c r="AO1" s="9"/>
      <c r="AP1" s="9"/>
      <c r="AT1" s="9"/>
      <c r="AU1" s="339" t="s">
        <v>2</v>
      </c>
      <c r="AV1" s="339"/>
      <c r="AW1" s="339"/>
      <c r="AX1" s="339"/>
    </row>
    <row r="2" spans="1:51" ht="20.25" customHeight="1" x14ac:dyDescent="0.2">
      <c r="I2" s="368" t="s">
        <v>3</v>
      </c>
      <c r="J2" s="369" t="s">
        <v>4</v>
      </c>
      <c r="K2" s="369"/>
      <c r="L2" s="369" t="s">
        <v>5</v>
      </c>
      <c r="M2" s="369"/>
      <c r="N2" s="369" t="s">
        <v>6</v>
      </c>
      <c r="O2" s="369"/>
      <c r="P2" s="301" t="s">
        <v>7</v>
      </c>
      <c r="Q2" s="301"/>
      <c r="R2" s="369" t="s">
        <v>8</v>
      </c>
      <c r="S2" s="369"/>
      <c r="T2" s="369"/>
      <c r="U2" s="369"/>
      <c r="V2" s="369"/>
      <c r="W2" s="369"/>
      <c r="X2" s="369"/>
      <c r="Y2" s="369"/>
      <c r="AJ2" s="8"/>
      <c r="AK2" s="8"/>
      <c r="AL2" s="8"/>
      <c r="AM2" s="8"/>
      <c r="AN2" s="9"/>
      <c r="AO2" s="9"/>
      <c r="AP2" s="9"/>
      <c r="AQ2" s="9"/>
      <c r="AR2" s="9"/>
      <c r="AS2" s="296" t="s">
        <v>9</v>
      </c>
      <c r="AT2" s="296"/>
      <c r="AU2" s="296"/>
      <c r="AV2" s="9"/>
      <c r="AW2" s="9"/>
    </row>
    <row r="3" spans="1:51" ht="39" customHeight="1" x14ac:dyDescent="0.2">
      <c r="I3" s="368"/>
      <c r="J3" s="370"/>
      <c r="K3" s="370"/>
      <c r="L3" s="370"/>
      <c r="M3" s="370"/>
      <c r="N3" s="370"/>
      <c r="O3" s="370"/>
      <c r="P3" s="370"/>
      <c r="Q3" s="370"/>
      <c r="R3" s="367"/>
      <c r="S3" s="367"/>
      <c r="T3" s="367"/>
      <c r="U3" s="367"/>
      <c r="V3" s="367"/>
      <c r="W3" s="367"/>
      <c r="X3" s="367"/>
      <c r="Y3" s="367"/>
      <c r="AJ3" s="8"/>
      <c r="AK3" s="8"/>
      <c r="AL3" s="8"/>
      <c r="AM3" s="8"/>
      <c r="AN3" s="9"/>
      <c r="AO3" s="9"/>
      <c r="AP3" s="9"/>
      <c r="AQ3" s="9"/>
      <c r="AR3" s="9"/>
      <c r="AS3" s="296"/>
      <c r="AT3" s="296"/>
      <c r="AU3" s="296"/>
      <c r="AV3" s="9"/>
      <c r="AW3" s="9"/>
    </row>
    <row r="4" spans="1:51" ht="10.5" customHeight="1" x14ac:dyDescent="0.2">
      <c r="I4" s="371"/>
      <c r="J4" s="97"/>
      <c r="K4" s="97"/>
      <c r="L4" s="97"/>
      <c r="M4" s="97"/>
      <c r="N4" s="97"/>
      <c r="O4" s="97"/>
      <c r="P4" s="97"/>
      <c r="Q4" s="97"/>
      <c r="R4" s="372"/>
      <c r="S4" s="372"/>
      <c r="T4" s="372"/>
      <c r="U4" s="372"/>
      <c r="V4" s="372"/>
      <c r="W4" s="372"/>
      <c r="X4" s="372"/>
      <c r="Y4" s="372"/>
      <c r="AJ4" s="8"/>
      <c r="AK4" s="8"/>
      <c r="AL4" s="8"/>
      <c r="AM4" s="8"/>
      <c r="AN4" s="9"/>
      <c r="AO4" s="9"/>
      <c r="AP4" s="9"/>
      <c r="AQ4" s="9"/>
      <c r="AR4" s="9"/>
      <c r="AS4" s="12"/>
      <c r="AT4" s="12"/>
      <c r="AU4" s="12"/>
      <c r="AV4" s="9"/>
      <c r="AW4" s="9"/>
    </row>
    <row r="5" spans="1:51" ht="32.25" customHeight="1" x14ac:dyDescent="0.2">
      <c r="A5" s="293" t="s">
        <v>10</v>
      </c>
      <c r="B5" s="293"/>
      <c r="C5" s="293"/>
      <c r="D5" s="293"/>
      <c r="E5" s="293"/>
      <c r="F5" s="293"/>
      <c r="G5" s="293"/>
      <c r="H5" s="293"/>
      <c r="I5" s="8"/>
      <c r="J5" s="8"/>
      <c r="S5" s="97"/>
      <c r="T5" s="98"/>
      <c r="U5" s="98"/>
      <c r="V5" s="98"/>
      <c r="W5" s="98"/>
      <c r="X5" s="98"/>
      <c r="Y5" s="98"/>
      <c r="Z5" s="293" t="s">
        <v>10</v>
      </c>
      <c r="AA5" s="293"/>
      <c r="AB5" s="293"/>
      <c r="AC5" s="293"/>
      <c r="AD5" s="293"/>
      <c r="AE5" s="293"/>
      <c r="AF5" s="293"/>
      <c r="AG5" s="293"/>
      <c r="AH5" s="8"/>
      <c r="AI5" s="8"/>
      <c r="AJ5" s="8"/>
      <c r="AK5" s="8"/>
      <c r="AL5" s="8"/>
      <c r="AM5" s="8"/>
      <c r="AN5" s="9"/>
      <c r="AO5" s="9"/>
      <c r="AP5" s="9"/>
      <c r="AQ5" s="9"/>
      <c r="AR5" s="9"/>
      <c r="AS5" s="12"/>
      <c r="AT5" s="12"/>
      <c r="AU5" s="12"/>
      <c r="AV5" s="9"/>
      <c r="AW5" s="9"/>
    </row>
    <row r="6" spans="1:51" ht="25.5" customHeight="1" x14ac:dyDescent="0.2">
      <c r="A6" s="293" t="s">
        <v>133</v>
      </c>
      <c r="B6" s="293"/>
      <c r="C6" s="293"/>
      <c r="D6" s="293"/>
      <c r="E6" s="293"/>
      <c r="F6" s="293"/>
      <c r="G6" s="293"/>
      <c r="H6" s="293"/>
      <c r="I6" s="8"/>
      <c r="J6" s="8"/>
      <c r="S6" s="97"/>
      <c r="T6" s="98"/>
      <c r="U6" s="98"/>
      <c r="V6" s="98"/>
      <c r="W6" s="98"/>
      <c r="X6" s="98"/>
      <c r="Y6" s="98"/>
      <c r="Z6" s="293" t="s">
        <v>133</v>
      </c>
      <c r="AA6" s="293"/>
      <c r="AB6" s="293"/>
      <c r="AC6" s="293"/>
      <c r="AD6" s="293"/>
      <c r="AE6" s="293"/>
      <c r="AF6" s="293"/>
      <c r="AG6" s="293"/>
      <c r="AH6" s="8"/>
      <c r="AI6" s="8"/>
      <c r="AJ6" s="14"/>
      <c r="AK6" s="14"/>
      <c r="AL6" s="14"/>
      <c r="AM6" s="14"/>
      <c r="AN6" s="9"/>
      <c r="AO6" s="9"/>
      <c r="AP6" s="9"/>
      <c r="AQ6" s="9"/>
      <c r="AR6" s="9"/>
      <c r="AT6" s="373"/>
      <c r="AU6" s="9"/>
      <c r="AV6" s="9"/>
      <c r="AW6" s="9"/>
    </row>
    <row r="7" spans="1:51" ht="29.25" customHeight="1" x14ac:dyDescent="0.2">
      <c r="A7" s="99"/>
      <c r="B7" s="99"/>
      <c r="C7" s="99"/>
      <c r="D7" s="99"/>
      <c r="E7" s="99"/>
      <c r="F7" s="99"/>
      <c r="G7" s="99"/>
      <c r="H7" s="99"/>
      <c r="I7" s="99"/>
      <c r="J7" s="99"/>
      <c r="K7" s="14"/>
      <c r="L7" s="97"/>
      <c r="M7" s="97"/>
      <c r="N7" s="97"/>
      <c r="O7" s="97"/>
      <c r="P7" s="97"/>
      <c r="Q7" s="97"/>
      <c r="R7" s="97"/>
      <c r="S7" s="97"/>
      <c r="T7" s="98"/>
      <c r="U7" s="98"/>
      <c r="V7" s="98"/>
      <c r="W7" s="98"/>
      <c r="X7" s="98"/>
      <c r="Y7" s="98"/>
      <c r="Z7" s="14"/>
      <c r="AA7" s="14"/>
      <c r="AB7" s="14"/>
      <c r="AC7" s="14"/>
      <c r="AD7" s="14"/>
      <c r="AE7" s="14"/>
      <c r="AF7" s="14"/>
      <c r="AG7" s="14"/>
      <c r="AH7" s="14"/>
      <c r="AI7" s="14"/>
      <c r="AJ7" s="14"/>
      <c r="AK7" s="14"/>
      <c r="AL7" s="14"/>
      <c r="AM7" s="14"/>
      <c r="AN7" s="9"/>
      <c r="AO7" s="9"/>
      <c r="AP7" s="9"/>
      <c r="AQ7" s="9"/>
      <c r="AR7" s="9"/>
      <c r="AT7" s="373"/>
      <c r="AU7" s="9"/>
      <c r="AV7" s="9"/>
      <c r="AW7" s="9"/>
    </row>
    <row r="8" spans="1:51" ht="19.5" customHeight="1" x14ac:dyDescent="0.15">
      <c r="A8" s="365" t="s">
        <v>12</v>
      </c>
      <c r="B8" s="365"/>
      <c r="C8" s="365"/>
      <c r="D8" s="365"/>
      <c r="E8" s="365"/>
      <c r="F8" s="365"/>
      <c r="G8" s="365"/>
      <c r="H8" s="18"/>
      <c r="I8" s="18"/>
      <c r="J8" s="18"/>
      <c r="K8" s="18"/>
      <c r="L8" s="18"/>
      <c r="M8" s="18"/>
      <c r="N8" s="18"/>
      <c r="O8" s="18"/>
      <c r="P8" s="18"/>
      <c r="Q8" s="18"/>
      <c r="R8" s="18"/>
      <c r="S8" s="18"/>
      <c r="T8" s="18"/>
      <c r="U8" s="18"/>
      <c r="V8" s="18"/>
      <c r="W8" s="18"/>
      <c r="X8" s="18"/>
      <c r="Z8" s="365" t="s">
        <v>12</v>
      </c>
      <c r="AA8" s="365"/>
      <c r="AB8" s="365"/>
      <c r="AC8" s="365"/>
      <c r="AD8" s="365"/>
      <c r="AE8" s="365"/>
      <c r="AF8" s="365"/>
      <c r="AG8" s="18"/>
      <c r="AH8" s="18"/>
      <c r="AI8" s="18"/>
      <c r="AJ8" s="18"/>
      <c r="AK8" s="18"/>
      <c r="AL8" s="18"/>
      <c r="AM8" s="18"/>
      <c r="AN8" s="18"/>
      <c r="AO8" s="18"/>
      <c r="AP8" s="18"/>
      <c r="AQ8" s="18"/>
      <c r="AR8" s="18"/>
      <c r="AS8" s="18"/>
      <c r="AT8" s="18"/>
      <c r="AU8" s="18"/>
      <c r="AV8" s="18"/>
      <c r="AW8" s="18"/>
    </row>
    <row r="9" spans="1:51" ht="17.25" customHeight="1" x14ac:dyDescent="0.2">
      <c r="A9" s="18"/>
      <c r="B9" s="18"/>
      <c r="C9" s="18"/>
      <c r="D9" s="18"/>
      <c r="E9" s="18"/>
      <c r="F9" s="18"/>
      <c r="G9" s="18"/>
      <c r="H9" s="18"/>
      <c r="I9" s="18"/>
      <c r="J9" s="18"/>
      <c r="K9" s="18"/>
      <c r="L9" s="18"/>
      <c r="M9" s="18"/>
      <c r="N9" s="18"/>
      <c r="O9" s="18"/>
      <c r="P9" s="18"/>
      <c r="Q9" s="18"/>
      <c r="R9" s="18"/>
      <c r="S9" s="18"/>
      <c r="T9" s="18"/>
      <c r="U9" s="18"/>
      <c r="V9" s="18"/>
      <c r="W9" s="18"/>
      <c r="X9" s="18"/>
      <c r="Z9" s="18"/>
      <c r="AA9" s="18"/>
      <c r="AB9" s="18"/>
      <c r="AC9" s="18"/>
      <c r="AD9" s="18"/>
      <c r="AE9" s="18"/>
      <c r="AF9" s="18"/>
      <c r="AG9" s="18"/>
      <c r="AH9" s="18"/>
      <c r="AI9" s="18"/>
      <c r="AJ9" s="18"/>
      <c r="AK9" s="18"/>
      <c r="AL9" s="18"/>
      <c r="AM9" s="18"/>
      <c r="AN9" s="18"/>
      <c r="AO9" s="18"/>
      <c r="AP9" s="18"/>
      <c r="AQ9" s="18"/>
      <c r="AR9" s="18"/>
      <c r="AS9" s="18"/>
      <c r="AT9" s="18"/>
      <c r="AU9" s="18"/>
      <c r="AV9" s="18"/>
      <c r="AW9" s="18"/>
    </row>
    <row r="10" spans="1:51" ht="19.5" customHeight="1" x14ac:dyDescent="0.2">
      <c r="A10" s="279" t="s">
        <v>134</v>
      </c>
      <c r="B10" s="279"/>
      <c r="C10" s="100"/>
      <c r="D10" s="23" t="s">
        <v>15</v>
      </c>
      <c r="E10" s="374"/>
      <c r="F10" s="374"/>
      <c r="G10" s="23" t="s">
        <v>16</v>
      </c>
      <c r="H10" s="374"/>
      <c r="I10" s="374"/>
      <c r="J10" s="366" t="s">
        <v>135</v>
      </c>
      <c r="K10" s="366"/>
      <c r="L10" s="366"/>
      <c r="M10" s="366"/>
      <c r="N10" s="374"/>
      <c r="O10" s="374"/>
      <c r="P10" s="366" t="s">
        <v>136</v>
      </c>
      <c r="Q10" s="366"/>
      <c r="R10" s="366"/>
      <c r="S10" s="366"/>
      <c r="T10" s="366"/>
      <c r="U10" s="366"/>
      <c r="V10" s="366"/>
      <c r="W10" s="366"/>
      <c r="X10" s="366"/>
      <c r="Z10" s="279" t="s">
        <v>134</v>
      </c>
      <c r="AA10" s="279"/>
      <c r="AB10" s="22">
        <v>8</v>
      </c>
      <c r="AC10" s="23" t="s">
        <v>15</v>
      </c>
      <c r="AD10" s="375">
        <v>5</v>
      </c>
      <c r="AE10" s="375"/>
      <c r="AF10" s="23" t="s">
        <v>16</v>
      </c>
      <c r="AG10" s="375">
        <v>19</v>
      </c>
      <c r="AH10" s="375"/>
      <c r="AI10" s="366" t="s">
        <v>135</v>
      </c>
      <c r="AJ10" s="366"/>
      <c r="AK10" s="366"/>
      <c r="AL10" s="366"/>
      <c r="AM10" s="375">
        <v>1</v>
      </c>
      <c r="AN10" s="375"/>
      <c r="AO10" s="366" t="s">
        <v>136</v>
      </c>
      <c r="AP10" s="366"/>
      <c r="AQ10" s="366"/>
      <c r="AR10" s="366"/>
      <c r="AS10" s="366"/>
      <c r="AT10" s="366"/>
      <c r="AU10" s="366"/>
      <c r="AV10" s="366"/>
      <c r="AW10" s="366"/>
    </row>
    <row r="11" spans="1:51" ht="19.5" customHeight="1" x14ac:dyDescent="0.15">
      <c r="A11" s="366" t="s">
        <v>137</v>
      </c>
      <c r="B11" s="366"/>
      <c r="C11" s="366"/>
      <c r="D11" s="366"/>
      <c r="E11" s="366"/>
      <c r="F11" s="366"/>
      <c r="G11" s="18"/>
      <c r="H11" s="18"/>
      <c r="I11" s="18"/>
      <c r="J11" s="18"/>
      <c r="K11" s="18"/>
      <c r="L11" s="18"/>
      <c r="M11" s="18"/>
      <c r="N11" s="18"/>
      <c r="O11" s="18"/>
      <c r="P11" s="18"/>
      <c r="Q11" s="18"/>
      <c r="R11" s="18"/>
      <c r="S11" s="18"/>
      <c r="T11" s="18"/>
      <c r="U11" s="18"/>
      <c r="V11" s="18"/>
      <c r="W11" s="18"/>
      <c r="X11" s="18"/>
      <c r="Z11" s="366" t="s">
        <v>137</v>
      </c>
      <c r="AA11" s="366"/>
      <c r="AB11" s="366"/>
      <c r="AC11" s="366"/>
      <c r="AD11" s="366"/>
      <c r="AE11" s="366"/>
      <c r="AF11" s="18"/>
      <c r="AG11" s="18"/>
      <c r="AH11" s="18"/>
      <c r="AI11" s="18"/>
      <c r="AJ11" s="18"/>
      <c r="AK11" s="18"/>
      <c r="AL11" s="18"/>
      <c r="AM11" s="18"/>
      <c r="AN11" s="18"/>
      <c r="AO11" s="18"/>
      <c r="AP11" s="18"/>
      <c r="AQ11" s="18"/>
      <c r="AR11" s="376"/>
      <c r="AS11" s="376"/>
      <c r="AT11" s="376"/>
      <c r="AU11" s="18"/>
      <c r="AV11" s="18"/>
      <c r="AW11" s="18"/>
    </row>
    <row r="12" spans="1:51" ht="36" customHeight="1" x14ac:dyDescent="0.2">
      <c r="A12" s="18"/>
      <c r="B12" s="18"/>
      <c r="C12" s="18"/>
      <c r="D12" s="18"/>
      <c r="E12" s="18"/>
      <c r="F12" s="18"/>
      <c r="G12" s="18"/>
      <c r="H12" s="18"/>
      <c r="I12" s="18"/>
      <c r="J12" s="18"/>
      <c r="K12" s="18"/>
      <c r="L12" s="18"/>
      <c r="M12" s="18"/>
      <c r="N12" s="18"/>
      <c r="O12" s="18"/>
      <c r="P12" s="18"/>
      <c r="Q12" s="279" t="s">
        <v>134</v>
      </c>
      <c r="R12" s="279"/>
      <c r="S12" s="100"/>
      <c r="T12" s="23" t="s">
        <v>15</v>
      </c>
      <c r="U12" s="100"/>
      <c r="V12" s="23" t="s">
        <v>16</v>
      </c>
      <c r="W12" s="100"/>
      <c r="X12" s="23" t="s">
        <v>17</v>
      </c>
      <c r="Z12" s="18"/>
      <c r="AE12" s="18"/>
      <c r="AF12" s="18"/>
      <c r="AG12" s="18"/>
      <c r="AH12" s="18"/>
      <c r="AI12" s="18"/>
      <c r="AJ12" s="18"/>
      <c r="AK12" s="18"/>
      <c r="AL12" s="18"/>
      <c r="AM12" s="18"/>
      <c r="AN12" s="18"/>
      <c r="AO12" s="18"/>
      <c r="AP12" s="279" t="s">
        <v>134</v>
      </c>
      <c r="AQ12" s="279"/>
      <c r="AR12" s="22">
        <v>8</v>
      </c>
      <c r="AS12" s="23" t="s">
        <v>15</v>
      </c>
      <c r="AT12" s="22">
        <v>6</v>
      </c>
      <c r="AU12" s="23" t="s">
        <v>16</v>
      </c>
      <c r="AV12" s="22">
        <v>10</v>
      </c>
      <c r="AW12" s="23" t="s">
        <v>17</v>
      </c>
    </row>
    <row r="13" spans="1:51" ht="19.5" customHeight="1" x14ac:dyDescent="0.2">
      <c r="A13" s="18"/>
      <c r="B13" s="18"/>
      <c r="C13" s="18"/>
      <c r="D13" s="18"/>
      <c r="E13" s="18"/>
      <c r="F13" s="18"/>
      <c r="G13" s="18"/>
      <c r="H13" s="18"/>
      <c r="I13" s="18"/>
      <c r="J13" s="18"/>
      <c r="K13" s="18"/>
      <c r="L13" s="18"/>
      <c r="M13" s="18"/>
      <c r="N13" s="18"/>
      <c r="O13" s="18"/>
      <c r="P13" s="18"/>
      <c r="Q13" s="35"/>
      <c r="R13" s="35"/>
      <c r="S13" s="100"/>
      <c r="T13" s="35"/>
      <c r="U13" s="100"/>
      <c r="V13" s="35"/>
      <c r="W13" s="100"/>
      <c r="X13" s="35"/>
      <c r="AJ13" s="377"/>
    </row>
    <row r="14" spans="1:51" s="26" customFormat="1" ht="40.5" customHeight="1" x14ac:dyDescent="0.2">
      <c r="A14" s="290" t="s">
        <v>18</v>
      </c>
      <c r="B14" s="291"/>
      <c r="C14" s="291"/>
      <c r="D14" s="291"/>
      <c r="E14" s="264">
        <f>'申請書（様式1号）'!E14:K14</f>
        <v>0</v>
      </c>
      <c r="F14" s="265"/>
      <c r="G14" s="265"/>
      <c r="H14" s="265"/>
      <c r="I14" s="265"/>
      <c r="J14" s="265"/>
      <c r="K14" s="265"/>
      <c r="L14" s="266" t="s">
        <v>19</v>
      </c>
      <c r="M14" s="266"/>
      <c r="N14" s="266"/>
      <c r="O14" s="378"/>
      <c r="P14" s="379" t="s">
        <v>138</v>
      </c>
      <c r="Q14" s="380"/>
      <c r="R14" s="380"/>
      <c r="S14" s="380"/>
      <c r="T14" s="381">
        <f>'申請書（様式1号）'!T14:Y14</f>
        <v>0</v>
      </c>
      <c r="U14" s="382"/>
      <c r="V14" s="382"/>
      <c r="W14" s="382"/>
      <c r="X14" s="382"/>
      <c r="Y14" s="383"/>
      <c r="Z14" s="290" t="s">
        <v>18</v>
      </c>
      <c r="AA14" s="291"/>
      <c r="AB14" s="291"/>
      <c r="AC14" s="291"/>
      <c r="AD14" s="264" t="s">
        <v>21</v>
      </c>
      <c r="AE14" s="265"/>
      <c r="AF14" s="265"/>
      <c r="AG14" s="265"/>
      <c r="AH14" s="265"/>
      <c r="AI14" s="265"/>
      <c r="AJ14" s="265"/>
      <c r="AK14" s="266" t="s">
        <v>19</v>
      </c>
      <c r="AL14" s="266"/>
      <c r="AM14" s="266"/>
      <c r="AN14" s="378"/>
      <c r="AO14" s="379" t="s">
        <v>138</v>
      </c>
      <c r="AP14" s="380"/>
      <c r="AQ14" s="380"/>
      <c r="AR14" s="380"/>
      <c r="AS14" s="384" t="s">
        <v>103</v>
      </c>
      <c r="AT14" s="385"/>
      <c r="AU14" s="385"/>
      <c r="AV14" s="385"/>
      <c r="AW14" s="385"/>
      <c r="AX14" s="386"/>
    </row>
    <row r="15" spans="1:51" s="26" customFormat="1" ht="14.25" customHeight="1" x14ac:dyDescent="0.2">
      <c r="A15" s="387"/>
      <c r="B15" s="387"/>
      <c r="C15" s="35"/>
      <c r="D15" s="65"/>
      <c r="E15" s="65"/>
      <c r="F15" s="65"/>
      <c r="G15" s="65"/>
      <c r="H15" s="35"/>
      <c r="I15" s="35"/>
      <c r="J15" s="35"/>
      <c r="K15" s="388"/>
      <c r="L15" s="35"/>
      <c r="M15" s="388"/>
      <c r="N15" s="35"/>
      <c r="O15" s="35"/>
      <c r="P15" s="65"/>
      <c r="Q15" s="65"/>
      <c r="R15" s="65"/>
      <c r="S15" s="65"/>
      <c r="T15" s="35"/>
      <c r="U15" s="388"/>
      <c r="V15" s="35"/>
      <c r="W15" s="388"/>
      <c r="X15" s="35"/>
      <c r="Z15" s="389"/>
      <c r="AA15" s="389"/>
      <c r="AB15" s="35"/>
      <c r="AC15" s="65"/>
      <c r="AD15" s="65"/>
      <c r="AE15" s="65"/>
      <c r="AF15" s="65"/>
      <c r="AG15" s="35"/>
      <c r="AH15" s="35"/>
      <c r="AI15" s="35"/>
      <c r="AJ15" s="388"/>
      <c r="AK15" s="35"/>
      <c r="AL15" s="388"/>
      <c r="AM15" s="35"/>
      <c r="AN15" s="35"/>
      <c r="AO15" s="65"/>
      <c r="AP15" s="65"/>
      <c r="AQ15" s="65"/>
      <c r="AR15" s="65"/>
      <c r="AS15" s="35"/>
      <c r="AT15" s="388"/>
      <c r="AU15" s="35"/>
      <c r="AV15" s="388"/>
      <c r="AW15" s="35"/>
      <c r="AY15" s="3"/>
    </row>
    <row r="16" spans="1:51" ht="36" customHeight="1" x14ac:dyDescent="0.2">
      <c r="A16" s="252" t="s">
        <v>33</v>
      </c>
      <c r="B16" s="253"/>
      <c r="C16" s="253"/>
      <c r="D16" s="254"/>
      <c r="E16" s="305">
        <f>'申請書（様式1号）'!E21:Y21</f>
        <v>0</v>
      </c>
      <c r="F16" s="306"/>
      <c r="G16" s="306"/>
      <c r="H16" s="306"/>
      <c r="I16" s="306"/>
      <c r="J16" s="306"/>
      <c r="K16" s="306"/>
      <c r="L16" s="306"/>
      <c r="M16" s="306"/>
      <c r="N16" s="306"/>
      <c r="O16" s="306"/>
      <c r="P16" s="306"/>
      <c r="Q16" s="306"/>
      <c r="R16" s="306"/>
      <c r="S16" s="306"/>
      <c r="T16" s="306"/>
      <c r="U16" s="306"/>
      <c r="V16" s="306"/>
      <c r="W16" s="306"/>
      <c r="X16" s="306"/>
      <c r="Y16" s="307"/>
      <c r="Z16" s="252" t="s">
        <v>33</v>
      </c>
      <c r="AA16" s="253"/>
      <c r="AB16" s="253"/>
      <c r="AC16" s="254"/>
      <c r="AD16" s="343" t="s">
        <v>34</v>
      </c>
      <c r="AE16" s="246"/>
      <c r="AF16" s="246"/>
      <c r="AG16" s="246"/>
      <c r="AH16" s="246"/>
      <c r="AI16" s="246"/>
      <c r="AJ16" s="246"/>
      <c r="AK16" s="246"/>
      <c r="AL16" s="246"/>
      <c r="AM16" s="246"/>
      <c r="AN16" s="246"/>
      <c r="AO16" s="246"/>
      <c r="AP16" s="246"/>
      <c r="AQ16" s="246"/>
      <c r="AR16" s="246"/>
      <c r="AS16" s="246"/>
      <c r="AT16" s="246"/>
      <c r="AU16" s="246"/>
      <c r="AV16" s="246"/>
      <c r="AW16" s="246"/>
      <c r="AX16" s="247"/>
    </row>
    <row r="17" spans="1:68" ht="19.5" customHeight="1" x14ac:dyDescent="0.2">
      <c r="A17" s="390"/>
      <c r="B17" s="390"/>
      <c r="C17" s="390"/>
      <c r="D17" s="391"/>
      <c r="X17" s="391"/>
      <c r="Y17" s="391"/>
      <c r="Z17" s="390"/>
      <c r="AA17" s="390"/>
      <c r="AB17" s="390"/>
      <c r="AC17" s="391"/>
      <c r="AD17" s="391"/>
      <c r="AE17" s="391"/>
      <c r="AF17" s="391"/>
      <c r="AG17" s="391"/>
      <c r="AH17" s="391"/>
      <c r="AI17" s="391"/>
      <c r="AJ17" s="391"/>
      <c r="AK17" s="391"/>
      <c r="AU17" s="391"/>
      <c r="AV17" s="391"/>
      <c r="AW17" s="391"/>
      <c r="AX17" s="391"/>
    </row>
    <row r="18" spans="1:68" ht="27.75" customHeight="1" x14ac:dyDescent="0.2">
      <c r="A18" s="392"/>
      <c r="B18" s="392"/>
      <c r="C18" s="393" t="s">
        <v>139</v>
      </c>
      <c r="D18" s="393"/>
      <c r="E18" s="393"/>
      <c r="G18" s="394" t="s">
        <v>140</v>
      </c>
      <c r="H18" s="394"/>
      <c r="I18" s="394"/>
      <c r="J18" s="394"/>
      <c r="K18" s="394"/>
      <c r="L18" s="394"/>
      <c r="M18" s="394"/>
      <c r="N18" s="394"/>
      <c r="O18" s="394"/>
      <c r="P18" s="394"/>
      <c r="Q18" s="394"/>
      <c r="R18" s="394"/>
      <c r="S18" s="394"/>
      <c r="T18" s="394"/>
      <c r="U18" s="394"/>
      <c r="V18" s="394"/>
      <c r="W18" s="394"/>
      <c r="X18" s="394"/>
      <c r="Y18" s="109"/>
      <c r="Z18" s="395" t="s">
        <v>47</v>
      </c>
      <c r="AA18" s="395"/>
      <c r="AB18" s="393" t="s">
        <v>139</v>
      </c>
      <c r="AC18" s="393"/>
      <c r="AD18" s="393"/>
      <c r="AF18" s="394" t="s">
        <v>140</v>
      </c>
      <c r="AG18" s="394"/>
      <c r="AH18" s="394"/>
      <c r="AI18" s="394"/>
      <c r="AJ18" s="394"/>
      <c r="AK18" s="394"/>
      <c r="AL18" s="394"/>
      <c r="AM18" s="394"/>
      <c r="AN18" s="394"/>
      <c r="AO18" s="394"/>
      <c r="AP18" s="394"/>
      <c r="AQ18" s="394"/>
      <c r="AR18" s="394"/>
      <c r="AS18" s="394"/>
      <c r="AT18" s="394"/>
      <c r="AU18" s="394"/>
      <c r="AV18" s="394"/>
      <c r="AW18" s="394"/>
      <c r="AX18" s="109"/>
    </row>
    <row r="19" spans="1:68" ht="27.75" customHeight="1" x14ac:dyDescent="0.2">
      <c r="A19" s="252" t="s">
        <v>141</v>
      </c>
      <c r="B19" s="253"/>
      <c r="C19" s="253"/>
      <c r="D19" s="254"/>
      <c r="E19" s="396"/>
      <c r="F19" s="396"/>
      <c r="G19" s="397" t="s">
        <v>142</v>
      </c>
      <c r="H19" s="397"/>
      <c r="I19" s="398"/>
      <c r="J19" s="396"/>
      <c r="K19" s="396"/>
      <c r="L19" s="397" t="s">
        <v>58</v>
      </c>
      <c r="M19" s="397"/>
      <c r="N19" s="397"/>
      <c r="P19" s="396"/>
      <c r="Q19" s="396"/>
      <c r="R19" s="397" t="s">
        <v>143</v>
      </c>
      <c r="S19" s="397"/>
      <c r="U19" s="396"/>
      <c r="V19" s="396"/>
      <c r="W19" s="397" t="s">
        <v>144</v>
      </c>
      <c r="X19" s="397"/>
      <c r="Y19" s="399"/>
      <c r="Z19" s="252" t="s">
        <v>141</v>
      </c>
      <c r="AA19" s="253"/>
      <c r="AB19" s="253"/>
      <c r="AC19" s="254"/>
      <c r="AD19" s="345" t="s">
        <v>145</v>
      </c>
      <c r="AE19" s="345"/>
      <c r="AF19" s="397" t="s">
        <v>142</v>
      </c>
      <c r="AG19" s="397"/>
      <c r="AH19" s="398"/>
      <c r="AI19" s="345" t="s">
        <v>77</v>
      </c>
      <c r="AJ19" s="345"/>
      <c r="AK19" s="397" t="s">
        <v>58</v>
      </c>
      <c r="AL19" s="397"/>
      <c r="AM19" s="397"/>
      <c r="AO19" s="347" t="s">
        <v>47</v>
      </c>
      <c r="AP19" s="347"/>
      <c r="AQ19" s="397" t="s">
        <v>143</v>
      </c>
      <c r="AR19" s="397"/>
      <c r="AT19" s="345" t="s">
        <v>145</v>
      </c>
      <c r="AU19" s="345"/>
      <c r="AV19" s="397" t="s">
        <v>144</v>
      </c>
      <c r="AW19" s="397"/>
      <c r="AX19" s="399"/>
    </row>
    <row r="20" spans="1:68" ht="51.75" customHeight="1" x14ac:dyDescent="0.2">
      <c r="A20" s="252" t="s">
        <v>146</v>
      </c>
      <c r="B20" s="253"/>
      <c r="C20" s="253"/>
      <c r="D20" s="254"/>
      <c r="E20" s="308"/>
      <c r="F20" s="308"/>
      <c r="G20" s="308"/>
      <c r="H20" s="308"/>
      <c r="I20" s="308"/>
      <c r="J20" s="308"/>
      <c r="K20" s="308"/>
      <c r="L20" s="308"/>
      <c r="M20" s="308"/>
      <c r="N20" s="308"/>
      <c r="O20" s="308"/>
      <c r="P20" s="308"/>
      <c r="Q20" s="308"/>
      <c r="R20" s="308"/>
      <c r="S20" s="308"/>
      <c r="T20" s="308"/>
      <c r="U20" s="308"/>
      <c r="V20" s="308"/>
      <c r="W20" s="308"/>
      <c r="X20" s="308"/>
      <c r="Y20" s="309"/>
      <c r="Z20" s="252" t="s">
        <v>146</v>
      </c>
      <c r="AA20" s="253"/>
      <c r="AB20" s="253"/>
      <c r="AC20" s="254"/>
      <c r="AD20" s="308" t="s">
        <v>147</v>
      </c>
      <c r="AE20" s="308"/>
      <c r="AF20" s="308"/>
      <c r="AG20" s="308"/>
      <c r="AH20" s="308"/>
      <c r="AI20" s="308"/>
      <c r="AJ20" s="308"/>
      <c r="AK20" s="308"/>
      <c r="AL20" s="308"/>
      <c r="AM20" s="308"/>
      <c r="AN20" s="308"/>
      <c r="AO20" s="308"/>
      <c r="AP20" s="308"/>
      <c r="AQ20" s="308"/>
      <c r="AR20" s="308"/>
      <c r="AS20" s="308"/>
      <c r="AT20" s="308"/>
      <c r="AU20" s="308"/>
      <c r="AV20" s="308"/>
      <c r="AW20" s="308"/>
      <c r="AX20" s="309"/>
    </row>
    <row r="21" spans="1:68" ht="87.75" customHeight="1" x14ac:dyDescent="0.2">
      <c r="A21" s="252" t="s">
        <v>148</v>
      </c>
      <c r="B21" s="253"/>
      <c r="C21" s="253"/>
      <c r="D21" s="254"/>
      <c r="E21" s="308"/>
      <c r="F21" s="308"/>
      <c r="G21" s="308"/>
      <c r="H21" s="308"/>
      <c r="I21" s="308"/>
      <c r="J21" s="308"/>
      <c r="K21" s="308"/>
      <c r="L21" s="308"/>
      <c r="M21" s="308"/>
      <c r="N21" s="308"/>
      <c r="O21" s="308"/>
      <c r="P21" s="308"/>
      <c r="Q21" s="308"/>
      <c r="R21" s="308"/>
      <c r="S21" s="308"/>
      <c r="T21" s="308"/>
      <c r="U21" s="308"/>
      <c r="V21" s="308"/>
      <c r="W21" s="308"/>
      <c r="X21" s="308"/>
      <c r="Y21" s="309"/>
      <c r="Z21" s="252" t="s">
        <v>148</v>
      </c>
      <c r="AA21" s="253"/>
      <c r="AB21" s="253"/>
      <c r="AC21" s="254"/>
      <c r="AD21" s="308" t="s">
        <v>149</v>
      </c>
      <c r="AE21" s="308"/>
      <c r="AF21" s="308"/>
      <c r="AG21" s="308"/>
      <c r="AH21" s="308"/>
      <c r="AI21" s="308"/>
      <c r="AJ21" s="308"/>
      <c r="AK21" s="308"/>
      <c r="AL21" s="308"/>
      <c r="AM21" s="308"/>
      <c r="AN21" s="308"/>
      <c r="AO21" s="308"/>
      <c r="AP21" s="308"/>
      <c r="AQ21" s="308"/>
      <c r="AR21" s="308"/>
      <c r="AS21" s="308"/>
      <c r="AT21" s="308"/>
      <c r="AU21" s="308"/>
      <c r="AV21" s="308"/>
      <c r="AW21" s="308"/>
      <c r="AX21" s="309"/>
      <c r="BP21" s="18"/>
    </row>
    <row r="22" spans="1:68" ht="87.75" customHeight="1" x14ac:dyDescent="0.2">
      <c r="A22" s="252" t="s">
        <v>150</v>
      </c>
      <c r="B22" s="253"/>
      <c r="C22" s="253"/>
      <c r="D22" s="254"/>
      <c r="E22" s="308"/>
      <c r="F22" s="308"/>
      <c r="G22" s="308"/>
      <c r="H22" s="308"/>
      <c r="I22" s="308"/>
      <c r="J22" s="308"/>
      <c r="K22" s="308"/>
      <c r="L22" s="308"/>
      <c r="M22" s="308"/>
      <c r="N22" s="308"/>
      <c r="O22" s="308"/>
      <c r="P22" s="308"/>
      <c r="Q22" s="308"/>
      <c r="R22" s="308"/>
      <c r="S22" s="308"/>
      <c r="T22" s="308"/>
      <c r="U22" s="308"/>
      <c r="V22" s="308"/>
      <c r="W22" s="308"/>
      <c r="X22" s="308"/>
      <c r="Y22" s="309"/>
      <c r="Z22" s="252" t="s">
        <v>150</v>
      </c>
      <c r="AA22" s="253"/>
      <c r="AB22" s="253"/>
      <c r="AC22" s="254"/>
      <c r="AD22" s="308" t="s">
        <v>151</v>
      </c>
      <c r="AE22" s="308"/>
      <c r="AF22" s="308"/>
      <c r="AG22" s="308"/>
      <c r="AH22" s="308"/>
      <c r="AI22" s="308"/>
      <c r="AJ22" s="308"/>
      <c r="AK22" s="308"/>
      <c r="AL22" s="308"/>
      <c r="AM22" s="308"/>
      <c r="AN22" s="308"/>
      <c r="AO22" s="308"/>
      <c r="AP22" s="308"/>
      <c r="AQ22" s="308"/>
      <c r="AR22" s="308"/>
      <c r="AS22" s="308"/>
      <c r="AT22" s="308"/>
      <c r="AU22" s="308"/>
      <c r="AV22" s="308"/>
      <c r="AW22" s="308"/>
      <c r="AX22" s="309"/>
    </row>
    <row r="23" spans="1:68" ht="25.5" customHeight="1" x14ac:dyDescent="0.2">
      <c r="A23" s="400"/>
      <c r="B23" s="400"/>
      <c r="E23" s="71"/>
      <c r="F23" s="71"/>
      <c r="G23" s="71"/>
      <c r="H23" s="71"/>
      <c r="I23" s="71"/>
      <c r="J23" s="71"/>
      <c r="K23" s="71"/>
      <c r="L23" s="71"/>
      <c r="M23" s="71"/>
      <c r="N23" s="71"/>
      <c r="O23" s="71"/>
      <c r="P23" s="71"/>
      <c r="Q23" s="71"/>
      <c r="R23" s="71"/>
      <c r="S23" s="71"/>
      <c r="T23" s="71"/>
      <c r="U23" s="71"/>
      <c r="V23" s="71"/>
      <c r="W23" s="71"/>
      <c r="X23" s="71"/>
      <c r="Y23" s="401"/>
      <c r="Z23" s="400"/>
      <c r="AA23" s="400"/>
      <c r="AB23" s="402"/>
      <c r="AC23" s="71"/>
      <c r="AD23" s="71"/>
      <c r="AE23" s="71"/>
      <c r="AF23" s="71"/>
      <c r="AG23" s="71"/>
      <c r="AH23" s="71"/>
      <c r="AI23" s="71"/>
      <c r="AJ23" s="71"/>
      <c r="AK23" s="71"/>
      <c r="AL23" s="71"/>
      <c r="AM23" s="71"/>
      <c r="AN23" s="71"/>
      <c r="AO23" s="71"/>
      <c r="AP23" s="71"/>
      <c r="AQ23" s="71"/>
      <c r="AR23" s="71"/>
      <c r="AS23" s="71"/>
      <c r="AT23" s="71"/>
      <c r="AU23" s="71"/>
      <c r="AV23" s="71"/>
      <c r="AW23" s="71"/>
      <c r="AX23" s="401"/>
    </row>
    <row r="24" spans="1:68" ht="27.75" customHeight="1" x14ac:dyDescent="0.2">
      <c r="A24" s="392"/>
      <c r="B24" s="392"/>
      <c r="C24" s="393" t="s">
        <v>152</v>
      </c>
      <c r="D24" s="393"/>
      <c r="E24" s="393"/>
      <c r="G24" s="394" t="s">
        <v>153</v>
      </c>
      <c r="H24" s="394"/>
      <c r="I24" s="394"/>
      <c r="J24" s="394"/>
      <c r="K24" s="394"/>
      <c r="L24" s="394"/>
      <c r="M24" s="44"/>
      <c r="U24" s="109"/>
      <c r="V24" s="109"/>
      <c r="W24" s="109"/>
      <c r="X24" s="109"/>
      <c r="Y24" s="109"/>
      <c r="Z24" s="403" t="s">
        <v>77</v>
      </c>
      <c r="AA24" s="403"/>
      <c r="AB24" s="393" t="s">
        <v>152</v>
      </c>
      <c r="AC24" s="393"/>
      <c r="AD24" s="393"/>
      <c r="AF24" s="394" t="s">
        <v>153</v>
      </c>
      <c r="AG24" s="394"/>
      <c r="AH24" s="394"/>
      <c r="AI24" s="394"/>
      <c r="AJ24" s="394"/>
      <c r="AK24" s="394"/>
      <c r="AL24" s="44"/>
      <c r="AM24" s="109"/>
      <c r="AN24" s="109"/>
      <c r="AO24" s="109"/>
      <c r="AP24" s="109"/>
      <c r="AQ24" s="109"/>
      <c r="AR24" s="109"/>
      <c r="AS24" s="109"/>
      <c r="AT24" s="109"/>
      <c r="AU24" s="109"/>
      <c r="AV24" s="109"/>
      <c r="AW24" s="109"/>
      <c r="AX24" s="109"/>
    </row>
    <row r="25" spans="1:68" ht="51.75" customHeight="1" x14ac:dyDescent="0.2">
      <c r="A25" s="235" t="s">
        <v>146</v>
      </c>
      <c r="B25" s="235"/>
      <c r="C25" s="235"/>
      <c r="D25" s="235"/>
      <c r="E25" s="404"/>
      <c r="F25" s="404"/>
      <c r="G25" s="404"/>
      <c r="H25" s="404"/>
      <c r="I25" s="404"/>
      <c r="J25" s="404"/>
      <c r="K25" s="404"/>
      <c r="L25" s="404"/>
      <c r="M25" s="404"/>
      <c r="N25" s="404"/>
      <c r="O25" s="404"/>
      <c r="P25" s="404"/>
      <c r="Q25" s="404"/>
      <c r="R25" s="404"/>
      <c r="S25" s="404"/>
      <c r="T25" s="404"/>
      <c r="U25" s="404"/>
      <c r="V25" s="404"/>
      <c r="W25" s="404"/>
      <c r="X25" s="404"/>
      <c r="Y25" s="404"/>
      <c r="Z25" s="235" t="s">
        <v>146</v>
      </c>
      <c r="AA25" s="235"/>
      <c r="AB25" s="235"/>
      <c r="AC25" s="235"/>
      <c r="AD25" s="404"/>
      <c r="AE25" s="404"/>
      <c r="AF25" s="404"/>
      <c r="AG25" s="404"/>
      <c r="AH25" s="404"/>
      <c r="AI25" s="404"/>
      <c r="AJ25" s="404"/>
      <c r="AK25" s="404"/>
      <c r="AL25" s="404"/>
      <c r="AM25" s="404"/>
      <c r="AN25" s="404"/>
      <c r="AO25" s="404"/>
      <c r="AP25" s="404"/>
      <c r="AQ25" s="404"/>
      <c r="AR25" s="404"/>
      <c r="AS25" s="404"/>
      <c r="AT25" s="404"/>
      <c r="AU25" s="404"/>
      <c r="AV25" s="404"/>
      <c r="AW25" s="404"/>
      <c r="AX25" s="404"/>
    </row>
    <row r="26" spans="1:68" ht="8.25" customHeight="1" x14ac:dyDescent="0.2"/>
    <row r="27" spans="1:68" s="26" customFormat="1" ht="20.100000000000001" customHeight="1" x14ac:dyDescent="0.2"/>
    <row r="28" spans="1:68" s="26" customFormat="1" ht="19.5" customHeight="1" x14ac:dyDescent="0.2"/>
    <row r="29" spans="1:68" s="26" customFormat="1" ht="19.5" hidden="1" customHeight="1" x14ac:dyDescent="0.2">
      <c r="A29" s="26" t="s">
        <v>98</v>
      </c>
      <c r="Z29" s="26" t="s">
        <v>98</v>
      </c>
    </row>
    <row r="30" spans="1:68" s="26" customFormat="1" ht="20.100000000000001" hidden="1" customHeight="1" x14ac:dyDescent="0.2">
      <c r="A30" s="125" t="s">
        <v>99</v>
      </c>
      <c r="Z30" s="125" t="s">
        <v>99</v>
      </c>
    </row>
    <row r="31" spans="1:68" s="26" customFormat="1" ht="20.100000000000001" customHeight="1" x14ac:dyDescent="0.2"/>
    <row r="32" spans="1:68" s="26" customFormat="1" ht="20.100000000000001" hidden="1" customHeight="1" x14ac:dyDescent="0.2"/>
    <row r="33" spans="2:2" s="26" customFormat="1" ht="20.100000000000001" hidden="1" customHeight="1" x14ac:dyDescent="0.2">
      <c r="B33" s="26" t="b">
        <v>0</v>
      </c>
    </row>
    <row r="34" spans="2:2" s="26" customFormat="1" ht="20.100000000000001" hidden="1" customHeight="1" x14ac:dyDescent="0.2">
      <c r="B34" s="26" t="b">
        <v>0</v>
      </c>
    </row>
    <row r="35" spans="2:2" s="26" customFormat="1" ht="20.100000000000001" hidden="1" customHeight="1" x14ac:dyDescent="0.2">
      <c r="B35" s="26" t="b">
        <v>0</v>
      </c>
    </row>
    <row r="36" spans="2:2" ht="19.5" hidden="1" customHeight="1" x14ac:dyDescent="0.2">
      <c r="B36" s="26" t="b">
        <v>0</v>
      </c>
    </row>
    <row r="37" spans="2:2" ht="19.5" hidden="1" customHeight="1" x14ac:dyDescent="0.2">
      <c r="B37" s="3" t="b">
        <v>0</v>
      </c>
    </row>
    <row r="38" spans="2:2" ht="19.5" hidden="1" customHeight="1" x14ac:dyDescent="0.2">
      <c r="B38" s="3" t="b">
        <v>0</v>
      </c>
    </row>
    <row r="39" spans="2:2" ht="20.100000000000001" hidden="1" customHeight="1" x14ac:dyDescent="0.2"/>
  </sheetData>
  <sheetProtection selectLockedCells="1"/>
  <mergeCells count="98">
    <mergeCell ref="A25:D25"/>
    <mergeCell ref="E25:Y25"/>
    <mergeCell ref="Z25:AC25"/>
    <mergeCell ref="AD25:AX25"/>
    <mergeCell ref="A22:D22"/>
    <mergeCell ref="E22:Y22"/>
    <mergeCell ref="Z22:AC22"/>
    <mergeCell ref="AD22:AX22"/>
    <mergeCell ref="A24:B24"/>
    <mergeCell ref="C24:E24"/>
    <mergeCell ref="G24:L24"/>
    <mergeCell ref="Z24:AA24"/>
    <mergeCell ref="AB24:AD24"/>
    <mergeCell ref="AF24:AK24"/>
    <mergeCell ref="A20:D20"/>
    <mergeCell ref="E20:Y20"/>
    <mergeCell ref="Z20:AC20"/>
    <mergeCell ref="AD20:AX20"/>
    <mergeCell ref="A21:D21"/>
    <mergeCell ref="E21:Y21"/>
    <mergeCell ref="Z21:AC21"/>
    <mergeCell ref="AD21:AX21"/>
    <mergeCell ref="AI19:AJ19"/>
    <mergeCell ref="AK19:AM19"/>
    <mergeCell ref="AO19:AP19"/>
    <mergeCell ref="AQ19:AR19"/>
    <mergeCell ref="AT19:AU19"/>
    <mergeCell ref="AV19:AW19"/>
    <mergeCell ref="R19:S19"/>
    <mergeCell ref="U19:V19"/>
    <mergeCell ref="W19:X19"/>
    <mergeCell ref="Z19:AC19"/>
    <mergeCell ref="AD19:AE19"/>
    <mergeCell ref="AF19:AG19"/>
    <mergeCell ref="A19:D19"/>
    <mergeCell ref="E19:F19"/>
    <mergeCell ref="G19:H19"/>
    <mergeCell ref="J19:K19"/>
    <mergeCell ref="L19:N19"/>
    <mergeCell ref="P19:Q19"/>
    <mergeCell ref="A18:B18"/>
    <mergeCell ref="C18:E18"/>
    <mergeCell ref="G18:X18"/>
    <mergeCell ref="Z18:AA18"/>
    <mergeCell ref="AB18:AD18"/>
    <mergeCell ref="AF18:AW18"/>
    <mergeCell ref="AD14:AJ14"/>
    <mergeCell ref="AK14:AN14"/>
    <mergeCell ref="AO14:AR14"/>
    <mergeCell ref="AS14:AX14"/>
    <mergeCell ref="A16:D16"/>
    <mergeCell ref="E16:Y16"/>
    <mergeCell ref="Z16:AC16"/>
    <mergeCell ref="AD16:AX16"/>
    <mergeCell ref="A11:F11"/>
    <mergeCell ref="Z11:AE11"/>
    <mergeCell ref="Q12:R12"/>
    <mergeCell ref="AP12:AQ12"/>
    <mergeCell ref="A14:D14"/>
    <mergeCell ref="E14:K14"/>
    <mergeCell ref="L14:O14"/>
    <mergeCell ref="P14:S14"/>
    <mergeCell ref="T14:Y14"/>
    <mergeCell ref="Z14:AC14"/>
    <mergeCell ref="Z10:AA10"/>
    <mergeCell ref="AD10:AE10"/>
    <mergeCell ref="AG10:AH10"/>
    <mergeCell ref="AI10:AL10"/>
    <mergeCell ref="AM10:AN10"/>
    <mergeCell ref="AO10:AW10"/>
    <mergeCell ref="A10:B10"/>
    <mergeCell ref="E10:F10"/>
    <mergeCell ref="H10:I10"/>
    <mergeCell ref="J10:M10"/>
    <mergeCell ref="N10:O10"/>
    <mergeCell ref="P10:X10"/>
    <mergeCell ref="A5:H5"/>
    <mergeCell ref="Z5:AG5"/>
    <mergeCell ref="A6:H6"/>
    <mergeCell ref="Z6:AG6"/>
    <mergeCell ref="A8:G8"/>
    <mergeCell ref="Z8:AF8"/>
    <mergeCell ref="AS2:AU3"/>
    <mergeCell ref="J3:K3"/>
    <mergeCell ref="L3:M3"/>
    <mergeCell ref="N3:O3"/>
    <mergeCell ref="P3:Q3"/>
    <mergeCell ref="R3:Y3"/>
    <mergeCell ref="A1:C1"/>
    <mergeCell ref="V1:Y1"/>
    <mergeCell ref="Z1:AB1"/>
    <mergeCell ref="AU1:AX1"/>
    <mergeCell ref="I2:I3"/>
    <mergeCell ref="J2:K2"/>
    <mergeCell ref="L2:M2"/>
    <mergeCell ref="N2:O2"/>
    <mergeCell ref="P2:Q2"/>
    <mergeCell ref="R2:Y2"/>
  </mergeCells>
  <phoneticPr fontId="2"/>
  <conditionalFormatting sqref="A18 E19 J19 P19 U19 E20:Y22 A24">
    <cfRule type="expression" dxfId="6" priority="5">
      <formula>$B$34=TRUE</formula>
    </cfRule>
  </conditionalFormatting>
  <conditionalFormatting sqref="A24 E25">
    <cfRule type="expression" dxfId="5" priority="6">
      <formula>$B$33=TRUE</formula>
    </cfRule>
  </conditionalFormatting>
  <conditionalFormatting sqref="E19 J19 P19 U19">
    <cfRule type="expression" dxfId="4" priority="1">
      <formula>$B$38</formula>
    </cfRule>
    <cfRule type="expression" dxfId="3" priority="2">
      <formula>$B$37=TRUE</formula>
    </cfRule>
    <cfRule type="expression" dxfId="2" priority="3">
      <formula>$B$36=TRUE</formula>
    </cfRule>
    <cfRule type="expression" dxfId="1" priority="4">
      <formula>$B$35=TRUE</formula>
    </cfRule>
  </conditionalFormatting>
  <conditionalFormatting sqref="E25:Y25 E20:Y22 C10 E10:F10 H10:I10 N10:O10 S12 U12 W12 E14:K14 T14:Y14 E16:Y16">
    <cfRule type="containsBlanks" dxfId="0" priority="7">
      <formula>LEN(TRIM(C10))=0</formula>
    </cfRule>
  </conditionalFormatting>
  <dataValidations count="1">
    <dataValidation type="list" allowBlank="1" showInputMessage="1" showErrorMessage="1" sqref="AT19 Z18 Z24 AD19 AI19 AO19" xr:uid="{A0B5EB47-7865-49CF-BFEB-8F7F9F584EE2}">
      <formula1>$A$29:$A$30</formula1>
    </dataValidation>
  </dataValidations>
  <printOptions horizontalCentered="1"/>
  <pageMargins left="0.61" right="0.2" top="0.6" bottom="7.874015748031496E-2" header="0.49" footer="0.19685039370078741"/>
  <pageSetup paperSize="9" orientation="portrait" r:id="rId1"/>
  <headerFooter alignWithMargins="0"/>
  <colBreaks count="1" manualBreakCount="1">
    <brk id="25" max="24" man="1"/>
  </col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0</xdr:col>
                    <xdr:colOff>190500</xdr:colOff>
                    <xdr:row>17</xdr:row>
                    <xdr:rowOff>30480</xdr:rowOff>
                  </from>
                  <to>
                    <xdr:col>1</xdr:col>
                    <xdr:colOff>182880</xdr:colOff>
                    <xdr:row>17</xdr:row>
                    <xdr:rowOff>342900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4</xdr:col>
                    <xdr:colOff>198120</xdr:colOff>
                    <xdr:row>18</xdr:row>
                    <xdr:rowOff>7620</xdr:rowOff>
                  </from>
                  <to>
                    <xdr:col>5</xdr:col>
                    <xdr:colOff>190500</xdr:colOff>
                    <xdr:row>19</xdr:row>
                    <xdr:rowOff>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9</xdr:col>
                    <xdr:colOff>190500</xdr:colOff>
                    <xdr:row>18</xdr:row>
                    <xdr:rowOff>0</xdr:rowOff>
                  </from>
                  <to>
                    <xdr:col>10</xdr:col>
                    <xdr:colOff>182880</xdr:colOff>
                    <xdr:row>19</xdr:row>
                    <xdr:rowOff>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15</xdr:col>
                    <xdr:colOff>190500</xdr:colOff>
                    <xdr:row>18</xdr:row>
                    <xdr:rowOff>0</xdr:rowOff>
                  </from>
                  <to>
                    <xdr:col>16</xdr:col>
                    <xdr:colOff>182880</xdr:colOff>
                    <xdr:row>18</xdr:row>
                    <xdr:rowOff>342900</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20</xdr:col>
                    <xdr:colOff>190500</xdr:colOff>
                    <xdr:row>18</xdr:row>
                    <xdr:rowOff>22860</xdr:rowOff>
                  </from>
                  <to>
                    <xdr:col>21</xdr:col>
                    <xdr:colOff>182880</xdr:colOff>
                    <xdr:row>18</xdr:row>
                    <xdr:rowOff>342900</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0</xdr:col>
                    <xdr:colOff>190500</xdr:colOff>
                    <xdr:row>23</xdr:row>
                    <xdr:rowOff>30480</xdr:rowOff>
                  </from>
                  <to>
                    <xdr:col>1</xdr:col>
                    <xdr:colOff>182880</xdr:colOff>
                    <xdr:row>23</xdr:row>
                    <xdr:rowOff>342900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申請書（様式1号）</vt:lpstr>
      <vt:lpstr>実績報告書（様式3号）</vt:lpstr>
      <vt:lpstr>変更・中止届（様式4号）</vt:lpstr>
      <vt:lpstr>'実績報告書（様式3号）'!Print_Area</vt:lpstr>
      <vt:lpstr>'申請書（様式1号）'!Print_Area</vt:lpstr>
      <vt:lpstr>'変更・中止届（様式4号）'!Print_Area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吉本 若奈</dc:creator>
  <cp:lastModifiedBy>吉本 若奈</cp:lastModifiedBy>
  <dcterms:created xsi:type="dcterms:W3CDTF">2026-03-18T15:38:31Z</dcterms:created>
  <dcterms:modified xsi:type="dcterms:W3CDTF">2026-03-22T12:45:36Z</dcterms:modified>
</cp:coreProperties>
</file>