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_rels/sheet6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4"/>
  </bookViews>
  <sheets>
    <sheet name="字別人口" sheetId="1" state="visible" r:id="rId2"/>
    <sheet name="行政区別人口" sheetId="2" state="visible" r:id="rId3"/>
    <sheet name="年齢別人口（全体）" sheetId="3" state="visible" r:id="rId4"/>
    <sheet name="年齢別人口（行政区別） " sheetId="4" state="visible" r:id="rId5"/>
    <sheet name="年齢別人口（大字別）" sheetId="5" state="visible" r:id="rId6"/>
    <sheet name="人口ピラミッド" sheetId="6" state="visible" r:id="rId7"/>
  </sheets>
  <definedNames>
    <definedName function="false" hidden="false" localSheetId="1" name="_xlnm.Print_Area" vbProcedure="false">行政区別人口!$A$1:$Y$110</definedName>
    <definedName function="false" hidden="false" localSheetId="0" name="_xlnm.Print_Area" vbProcedure="false">字別人口!$A$1:$V$216</definedName>
    <definedName function="false" hidden="false" localSheetId="5" name="_xlnm.Print_Area" vbProcedure="false">人口ピラミッド!$A$1:$BH$54</definedName>
    <definedName function="false" hidden="false" localSheetId="3" name="_xlnm.Print_Area" vbProcedure="false">'年齢別人口（行政区別） '!$A$1:$Y$1721</definedName>
    <definedName function="false" hidden="false" localSheetId="2" name="_xlnm.Print_Area" vbProcedure="false">'年齢別人口（全体）'!$A$1:$Y$41</definedName>
    <definedName function="false" hidden="false" localSheetId="4" name="_xlnm.Print_Area" vbProcedure="false">'年齢別人口（大字別）'!$A$1:$Y$3066</definedName>
    <definedName function="false" hidden="false" localSheetId="0" name="_xlnm.Print_Area" vbProcedure="false">字別人口!$A$1:$V$216</definedName>
    <definedName function="false" hidden="false" localSheetId="1" name="_xlnm.Print_Area" vbProcedure="false">行政区別人口!$A$1:$Y$110</definedName>
    <definedName function="false" hidden="false" localSheetId="2" name="_xlnm.Print_Area" vbProcedure="false">'年齢別人口（全体）'!$A$1:$Y$41</definedName>
    <definedName function="false" hidden="false" localSheetId="3" name="_xlnm.Print_Area" vbProcedure="false">'年齢別人口（行政区別） '!$A$1:$Y$1721</definedName>
    <definedName function="false" hidden="false" localSheetId="4" name="_xlnm.Print_Area" vbProcedure="false">'年齢別人口（大字別）'!$A$1:$Y$3066</definedName>
    <definedName function="false" hidden="false" localSheetId="5" name="_xlnm.Print_Area" vbProcedure="false">人口ピラミッド!$A$1:$BH$54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<sst xmlns="http://schemas.openxmlformats.org/spreadsheetml/2006/main" count="21605" uniqueCount="346">
  <si>
    <t xml:space="preserve">字別人口統計表</t>
  </si>
  <si>
    <t xml:space="preserve">平成30年11月30日</t>
  </si>
  <si>
    <t xml:space="preserve">平成30年10月31日</t>
  </si>
  <si>
    <t xml:space="preserve">現在</t>
  </si>
  <si>
    <t xml:space="preserve">市区町村名：</t>
  </si>
  <si>
    <t xml:space="preserve">沖縄県浦添市</t>
  </si>
  <si>
    <t xml:space="preserve">平成30年12月 3日</t>
  </si>
  <si>
    <t xml:space="preserve">平成30年11月 1日</t>
  </si>
  <si>
    <t xml:space="preserve">作成</t>
  </si>
  <si>
    <t xml:space="preserve">集 計 単 位</t>
  </si>
  <si>
    <t xml:space="preserve">男</t>
  </si>
  <si>
    <t xml:space="preserve">女</t>
  </si>
  <si>
    <t xml:space="preserve">計</t>
  </si>
  <si>
    <t xml:space="preserve">世帯数</t>
  </si>
  <si>
    <t xml:space="preserve">日本人のみ</t>
  </si>
  <si>
    <t xml:space="preserve">混合世帯</t>
  </si>
  <si>
    <t xml:space="preserve">外国人のみ</t>
  </si>
  <si>
    <t xml:space="preserve">大字別</t>
  </si>
  <si>
    <t xml:space="preserve">字仲間</t>
  </si>
  <si>
    <t xml:space="preserve">(</t>
  </si>
  <si>
    <t xml:space="preserve">)</t>
  </si>
  <si>
    <t xml:space="preserve">仲間１丁目</t>
  </si>
  <si>
    <t xml:space="preserve">仲間２丁目</t>
  </si>
  <si>
    <t xml:space="preserve">仲間３丁目</t>
  </si>
  <si>
    <t xml:space="preserve">安波茶１丁目</t>
  </si>
  <si>
    <t xml:space="preserve">安波茶２丁目</t>
  </si>
  <si>
    <t xml:space="preserve">安波茶３丁目</t>
  </si>
  <si>
    <t xml:space="preserve">伊祖１丁目</t>
  </si>
  <si>
    <t xml:space="preserve">伊祖２丁目</t>
  </si>
  <si>
    <t xml:space="preserve">伊祖３丁目</t>
  </si>
  <si>
    <t xml:space="preserve">伊祖４丁目</t>
  </si>
  <si>
    <t xml:space="preserve">伊祖５丁目</t>
  </si>
  <si>
    <t xml:space="preserve">字牧港</t>
  </si>
  <si>
    <t xml:space="preserve">牧港１丁目</t>
  </si>
  <si>
    <t xml:space="preserve">牧港２丁目</t>
  </si>
  <si>
    <t xml:space="preserve">牧港３丁目</t>
  </si>
  <si>
    <t xml:space="preserve">牧港４丁目</t>
  </si>
  <si>
    <t xml:space="preserve">牧港５丁目</t>
  </si>
  <si>
    <t xml:space="preserve">字港川</t>
  </si>
  <si>
    <t xml:space="preserve">港川１丁目</t>
  </si>
  <si>
    <t xml:space="preserve">港川２丁目</t>
  </si>
  <si>
    <t xml:space="preserve">字城間</t>
  </si>
  <si>
    <t xml:space="preserve">城間１丁目</t>
  </si>
  <si>
    <t xml:space="preserve">城間２丁目</t>
  </si>
  <si>
    <t xml:space="preserve">※外国人を含めた集計です。()は外国人の数です。</t>
  </si>
  <si>
    <t xml:space="preserve">/</t>
  </si>
  <si>
    <t xml:space="preserve">城間３丁目</t>
  </si>
  <si>
    <t xml:space="preserve">城間４丁目</t>
  </si>
  <si>
    <t xml:space="preserve">キャンプキンザー内</t>
  </si>
  <si>
    <t xml:space="preserve">屋富祖１丁目</t>
  </si>
  <si>
    <t xml:space="preserve">屋富祖２丁目</t>
  </si>
  <si>
    <t xml:space="preserve">屋富祖３丁目</t>
  </si>
  <si>
    <t xml:space="preserve">屋富祖４丁目</t>
  </si>
  <si>
    <t xml:space="preserve">宮城１丁目</t>
  </si>
  <si>
    <t xml:space="preserve">宮城２丁目</t>
  </si>
  <si>
    <t xml:space="preserve">宮城３丁目</t>
  </si>
  <si>
    <t xml:space="preserve">宮城４丁目</t>
  </si>
  <si>
    <t xml:space="preserve">宮城５丁目</t>
  </si>
  <si>
    <t xml:space="preserve">宮城６丁目</t>
  </si>
  <si>
    <t xml:space="preserve">仲西１丁目</t>
  </si>
  <si>
    <t xml:space="preserve">仲西２丁目</t>
  </si>
  <si>
    <t xml:space="preserve">仲西３丁目</t>
  </si>
  <si>
    <t xml:space="preserve">勢理客１丁目</t>
  </si>
  <si>
    <t xml:space="preserve">勢理客２丁目</t>
  </si>
  <si>
    <t xml:space="preserve">勢理客３丁目</t>
  </si>
  <si>
    <t xml:space="preserve">勢理客４丁目</t>
  </si>
  <si>
    <t xml:space="preserve">内間１丁目</t>
  </si>
  <si>
    <t xml:space="preserve">内間２丁目</t>
  </si>
  <si>
    <t xml:space="preserve">内間３丁目</t>
  </si>
  <si>
    <t xml:space="preserve">内間４丁目</t>
  </si>
  <si>
    <t xml:space="preserve">内間５丁目</t>
  </si>
  <si>
    <t xml:space="preserve">字沢岻</t>
  </si>
  <si>
    <t xml:space="preserve">沢岻１丁目</t>
  </si>
  <si>
    <t xml:space="preserve">沢岻２丁目</t>
  </si>
  <si>
    <t xml:space="preserve">字経塚</t>
  </si>
  <si>
    <t xml:space="preserve">経塚１丁目</t>
  </si>
  <si>
    <t xml:space="preserve">字前田</t>
  </si>
  <si>
    <t xml:space="preserve">前田１丁目</t>
  </si>
  <si>
    <t xml:space="preserve">前田２丁目</t>
  </si>
  <si>
    <t xml:space="preserve">前田３丁目</t>
  </si>
  <si>
    <t xml:space="preserve">前田４丁目</t>
  </si>
  <si>
    <t xml:space="preserve">西原１丁目</t>
  </si>
  <si>
    <t xml:space="preserve">西原２丁目</t>
  </si>
  <si>
    <t xml:space="preserve">西原３丁目</t>
  </si>
  <si>
    <t xml:space="preserve">西原４丁目</t>
  </si>
  <si>
    <t xml:space="preserve">西原５丁目</t>
  </si>
  <si>
    <t xml:space="preserve">西原６丁目</t>
  </si>
  <si>
    <t xml:space="preserve">当山１丁目</t>
  </si>
  <si>
    <t xml:space="preserve">当山２丁目</t>
  </si>
  <si>
    <t xml:space="preserve">当山３丁目</t>
  </si>
  <si>
    <t xml:space="preserve">字大平</t>
  </si>
  <si>
    <t xml:space="preserve">大平１丁目</t>
  </si>
  <si>
    <t xml:space="preserve">大平２丁目</t>
  </si>
  <si>
    <t xml:space="preserve">大平３丁目</t>
  </si>
  <si>
    <t xml:space="preserve">伊奈武瀬１丁目</t>
  </si>
  <si>
    <t xml:space="preserve">合 計</t>
  </si>
  <si>
    <t xml:space="preserve">行政区別住民登録人口集計表</t>
  </si>
  <si>
    <t xml:space="preserve">集計単位</t>
  </si>
  <si>
    <t xml:space="preserve">行政区別</t>
  </si>
  <si>
    <t xml:space="preserve">仲間</t>
  </si>
  <si>
    <t xml:space="preserve">安波茶</t>
  </si>
  <si>
    <t xml:space="preserve">伊祖</t>
  </si>
  <si>
    <t xml:space="preserve">牧港</t>
  </si>
  <si>
    <t xml:space="preserve">港川</t>
  </si>
  <si>
    <t xml:space="preserve">城間</t>
  </si>
  <si>
    <t xml:space="preserve">屋富祖</t>
  </si>
  <si>
    <t xml:space="preserve">宮城</t>
  </si>
  <si>
    <t xml:space="preserve">仲西</t>
  </si>
  <si>
    <t xml:space="preserve">小湾</t>
  </si>
  <si>
    <t xml:space="preserve">勢理客</t>
  </si>
  <si>
    <t xml:space="preserve">内間</t>
  </si>
  <si>
    <t xml:space="preserve">沢岻</t>
  </si>
  <si>
    <t xml:space="preserve">経塚</t>
  </si>
  <si>
    <t xml:space="preserve">前田</t>
  </si>
  <si>
    <t xml:space="preserve">西原一区</t>
  </si>
  <si>
    <t xml:space="preserve">西原二区</t>
  </si>
  <si>
    <t xml:space="preserve">当山</t>
  </si>
  <si>
    <t xml:space="preserve">大平</t>
  </si>
  <si>
    <t xml:space="preserve">広栄</t>
  </si>
  <si>
    <t xml:space="preserve">茶山</t>
  </si>
  <si>
    <t xml:space="preserve">緑ヶ丘</t>
  </si>
  <si>
    <t xml:space="preserve">浦城</t>
  </si>
  <si>
    <t xml:space="preserve">浦添ニュータウン</t>
  </si>
  <si>
    <t xml:space="preserve">牧港ハイツ</t>
  </si>
  <si>
    <t xml:space="preserve">浦添グリーンハイツ</t>
  </si>
  <si>
    <t xml:space="preserve">浅野浦</t>
  </si>
  <si>
    <t xml:space="preserve">前田公務員宿舎</t>
  </si>
  <si>
    <t xml:space="preserve">港川崎原</t>
  </si>
  <si>
    <t xml:space="preserve">上野</t>
  </si>
  <si>
    <t xml:space="preserve">マチナトタウン</t>
  </si>
  <si>
    <t xml:space="preserve">神森</t>
  </si>
  <si>
    <t xml:space="preserve">浦西</t>
  </si>
  <si>
    <t xml:space="preserve">安川</t>
  </si>
  <si>
    <t xml:space="preserve">当山ハイツ</t>
  </si>
  <si>
    <t xml:space="preserve">浦添ハイツ</t>
  </si>
  <si>
    <t xml:space="preserve">県営経塚団地</t>
  </si>
  <si>
    <t xml:space="preserve">浦添市街地住宅</t>
  </si>
  <si>
    <t xml:space="preserve">県営沢岻高層住宅</t>
  </si>
  <si>
    <t xml:space="preserve">陽迎橋</t>
  </si>
  <si>
    <t xml:space="preserve">県営港川団地</t>
  </si>
  <si>
    <t xml:space="preserve">キャンプキンザー</t>
  </si>
  <si>
    <t xml:space="preserve">その他</t>
  </si>
  <si>
    <t xml:space="preserve">年齢別人口統計表(全体)</t>
  </si>
  <si>
    <t xml:space="preserve">集計区分  ：</t>
  </si>
  <si>
    <t xml:space="preserve">全体</t>
  </si>
  <si>
    <t xml:space="preserve">年齢</t>
  </si>
  <si>
    <t xml:space="preserve">0</t>
  </si>
  <si>
    <t xml:space="preserve">25</t>
  </si>
  <si>
    <t xml:space="preserve">50</t>
  </si>
  <si>
    <t xml:space="preserve">75</t>
  </si>
  <si>
    <t xml:space="preserve">1</t>
  </si>
  <si>
    <t xml:space="preserve">26</t>
  </si>
  <si>
    <t xml:space="preserve">51</t>
  </si>
  <si>
    <t xml:space="preserve">76</t>
  </si>
  <si>
    <t xml:space="preserve">2</t>
  </si>
  <si>
    <t xml:space="preserve">27</t>
  </si>
  <si>
    <t xml:space="preserve">52</t>
  </si>
  <si>
    <t xml:space="preserve">77</t>
  </si>
  <si>
    <t xml:space="preserve">3</t>
  </si>
  <si>
    <t xml:space="preserve">28</t>
  </si>
  <si>
    <t xml:space="preserve">53</t>
  </si>
  <si>
    <t xml:space="preserve">78</t>
  </si>
  <si>
    <t xml:space="preserve">4</t>
  </si>
  <si>
    <t xml:space="preserve">29</t>
  </si>
  <si>
    <t xml:space="preserve">54</t>
  </si>
  <si>
    <t xml:space="preserve">79</t>
  </si>
  <si>
    <t xml:space="preserve">5</t>
  </si>
  <si>
    <t xml:space="preserve">30</t>
  </si>
  <si>
    <t xml:space="preserve">55</t>
  </si>
  <si>
    <t xml:space="preserve">80</t>
  </si>
  <si>
    <t xml:space="preserve">6</t>
  </si>
  <si>
    <t xml:space="preserve">31</t>
  </si>
  <si>
    <t xml:space="preserve">56</t>
  </si>
  <si>
    <t xml:space="preserve">81</t>
  </si>
  <si>
    <t xml:space="preserve">7</t>
  </si>
  <si>
    <t xml:space="preserve">32</t>
  </si>
  <si>
    <t xml:space="preserve">57</t>
  </si>
  <si>
    <t xml:space="preserve">82</t>
  </si>
  <si>
    <t xml:space="preserve">8</t>
  </si>
  <si>
    <t xml:space="preserve">33</t>
  </si>
  <si>
    <t xml:space="preserve">58</t>
  </si>
  <si>
    <t xml:space="preserve">83</t>
  </si>
  <si>
    <t xml:space="preserve">9</t>
  </si>
  <si>
    <t xml:space="preserve">34</t>
  </si>
  <si>
    <t xml:space="preserve">59</t>
  </si>
  <si>
    <t xml:space="preserve">84</t>
  </si>
  <si>
    <t xml:space="preserve">10</t>
  </si>
  <si>
    <t xml:space="preserve">35</t>
  </si>
  <si>
    <t xml:space="preserve">60</t>
  </si>
  <si>
    <t xml:space="preserve">85</t>
  </si>
  <si>
    <t xml:space="preserve">11</t>
  </si>
  <si>
    <t xml:space="preserve">36</t>
  </si>
  <si>
    <t xml:space="preserve">61</t>
  </si>
  <si>
    <t xml:space="preserve">86</t>
  </si>
  <si>
    <t xml:space="preserve">12</t>
  </si>
  <si>
    <t xml:space="preserve">37</t>
  </si>
  <si>
    <t xml:space="preserve">62</t>
  </si>
  <si>
    <t xml:space="preserve">87</t>
  </si>
  <si>
    <t xml:space="preserve">13</t>
  </si>
  <si>
    <t xml:space="preserve">38</t>
  </si>
  <si>
    <t xml:space="preserve">63</t>
  </si>
  <si>
    <t xml:space="preserve">88</t>
  </si>
  <si>
    <t xml:space="preserve">14</t>
  </si>
  <si>
    <t xml:space="preserve">39</t>
  </si>
  <si>
    <t xml:space="preserve">64</t>
  </si>
  <si>
    <t xml:space="preserve">89</t>
  </si>
  <si>
    <t xml:space="preserve">15</t>
  </si>
  <si>
    <t xml:space="preserve">40</t>
  </si>
  <si>
    <t xml:space="preserve">65</t>
  </si>
  <si>
    <t xml:space="preserve">90</t>
  </si>
  <si>
    <t xml:space="preserve">16</t>
  </si>
  <si>
    <t xml:space="preserve">41</t>
  </si>
  <si>
    <t xml:space="preserve">66</t>
  </si>
  <si>
    <t xml:space="preserve">91</t>
  </si>
  <si>
    <t xml:space="preserve">17</t>
  </si>
  <si>
    <t xml:space="preserve">42</t>
  </si>
  <si>
    <t xml:space="preserve">67</t>
  </si>
  <si>
    <t xml:space="preserve">92</t>
  </si>
  <si>
    <t xml:space="preserve">18</t>
  </si>
  <si>
    <t xml:space="preserve">43</t>
  </si>
  <si>
    <t xml:space="preserve">68</t>
  </si>
  <si>
    <t xml:space="preserve">93</t>
  </si>
  <si>
    <t xml:space="preserve">19</t>
  </si>
  <si>
    <t xml:space="preserve">44</t>
  </si>
  <si>
    <t xml:space="preserve">69</t>
  </si>
  <si>
    <t xml:space="preserve">94</t>
  </si>
  <si>
    <t xml:space="preserve">20</t>
  </si>
  <si>
    <t xml:space="preserve">45</t>
  </si>
  <si>
    <t xml:space="preserve">70</t>
  </si>
  <si>
    <t xml:space="preserve">95</t>
  </si>
  <si>
    <t xml:space="preserve">21</t>
  </si>
  <si>
    <t xml:space="preserve">46</t>
  </si>
  <si>
    <t xml:space="preserve">71</t>
  </si>
  <si>
    <t xml:space="preserve">96</t>
  </si>
  <si>
    <t xml:space="preserve">22</t>
  </si>
  <si>
    <t xml:space="preserve">47</t>
  </si>
  <si>
    <t xml:space="preserve">72</t>
  </si>
  <si>
    <t xml:space="preserve">97</t>
  </si>
  <si>
    <t xml:space="preserve">23</t>
  </si>
  <si>
    <t xml:space="preserve">48</t>
  </si>
  <si>
    <t xml:space="preserve">73</t>
  </si>
  <si>
    <t xml:space="preserve">98</t>
  </si>
  <si>
    <t xml:space="preserve">24</t>
  </si>
  <si>
    <t xml:space="preserve">49</t>
  </si>
  <si>
    <t xml:space="preserve">74</t>
  </si>
  <si>
    <t xml:space="preserve">99</t>
  </si>
  <si>
    <t xml:space="preserve">※※※    年  代  別   ※※※</t>
  </si>
  <si>
    <t xml:space="preserve">100</t>
  </si>
  <si>
    <t xml:space="preserve">  0～ 4</t>
  </si>
  <si>
    <t xml:space="preserve"> 50～54</t>
  </si>
  <si>
    <t xml:space="preserve">100～104</t>
  </si>
  <si>
    <t xml:space="preserve">101</t>
  </si>
  <si>
    <t xml:space="preserve">  5～ 9</t>
  </si>
  <si>
    <t xml:space="preserve"> 55～59</t>
  </si>
  <si>
    <t xml:space="preserve">105以上</t>
  </si>
  <si>
    <t xml:space="preserve">102</t>
  </si>
  <si>
    <t xml:space="preserve"> 10～14</t>
  </si>
  <si>
    <t xml:space="preserve"> 60～64</t>
  </si>
  <si>
    <t xml:space="preserve">0～14歳</t>
  </si>
  <si>
    <t xml:space="preserve">103</t>
  </si>
  <si>
    <t xml:space="preserve"> 15～19</t>
  </si>
  <si>
    <t xml:space="preserve"> 65～69</t>
  </si>
  <si>
    <t xml:space="preserve">割合</t>
  </si>
  <si>
    <t xml:space="preserve">％</t>
  </si>
  <si>
    <t xml:space="preserve">104</t>
  </si>
  <si>
    <t xml:space="preserve"> 20～24</t>
  </si>
  <si>
    <t xml:space="preserve"> 70～74</t>
  </si>
  <si>
    <t xml:space="preserve">15～64歳</t>
  </si>
  <si>
    <t xml:space="preserve"> 25～29</t>
  </si>
  <si>
    <t xml:space="preserve"> 75～79</t>
  </si>
  <si>
    <t xml:space="preserve"> 30～34</t>
  </si>
  <si>
    <t xml:space="preserve"> 80～84</t>
  </si>
  <si>
    <t xml:space="preserve">65歳以上</t>
  </si>
  <si>
    <t xml:space="preserve"> 35～39</t>
  </si>
  <si>
    <t xml:space="preserve"> 85～89</t>
  </si>
  <si>
    <t xml:space="preserve">平均年齢</t>
  </si>
  <si>
    <t xml:space="preserve"> 40～44</t>
  </si>
  <si>
    <t xml:space="preserve"> 90～94</t>
  </si>
  <si>
    <t xml:space="preserve">合計</t>
  </si>
  <si>
    <t xml:space="preserve"> 45～49</t>
  </si>
  <si>
    <t xml:space="preserve"> 95～99</t>
  </si>
  <si>
    <t xml:space="preserve">※外国人を含めた集計です。</t>
  </si>
  <si>
    <t xml:space="preserve">/1</t>
  </si>
  <si>
    <t xml:space="preserve">年齢別人口統計表(行政区別)</t>
  </si>
  <si>
    <t xml:space="preserve"> 65歳以上</t>
  </si>
  <si>
    <t xml:space="preserve">/42</t>
  </si>
  <si>
    <t xml:space="preserve">年齢別人口統計表（大字別）</t>
  </si>
  <si>
    <t xml:space="preserve">※※※　人口ピラミッド　※※※</t>
  </si>
  <si>
    <t xml:space="preserve">集計区分：</t>
  </si>
  <si>
    <t xml:space="preserve">男（　　　　人）</t>
  </si>
  <si>
    <t xml:space="preserve">人）</t>
  </si>
  <si>
    <t xml:space="preserve">年　齢</t>
  </si>
  <si>
    <t xml:space="preserve">女（　　　　人）</t>
  </si>
  <si>
    <t xml:space="preserve">人　　口</t>
  </si>
  <si>
    <t xml:space="preserve">■</t>
  </si>
  <si>
    <t xml:space="preserve">90～以上</t>
  </si>
  <si>
    <t xml:space="preserve">88～89</t>
  </si>
  <si>
    <t xml:space="preserve">86～87</t>
  </si>
  <si>
    <t xml:space="preserve">84～85</t>
  </si>
  <si>
    <t xml:space="preserve">82～83</t>
  </si>
  <si>
    <t xml:space="preserve">80～81</t>
  </si>
  <si>
    <t xml:space="preserve">78～79</t>
  </si>
  <si>
    <t xml:space="preserve">76～77</t>
  </si>
  <si>
    <t xml:space="preserve">74～75</t>
  </si>
  <si>
    <t xml:space="preserve">72～73</t>
  </si>
  <si>
    <t xml:space="preserve">70～71</t>
  </si>
  <si>
    <t xml:space="preserve">68～69</t>
  </si>
  <si>
    <t xml:space="preserve">66～67</t>
  </si>
  <si>
    <t xml:space="preserve">64～65</t>
  </si>
  <si>
    <t xml:space="preserve">62～63</t>
  </si>
  <si>
    <t xml:space="preserve">60～61</t>
  </si>
  <si>
    <t xml:space="preserve">58～59</t>
  </si>
  <si>
    <t xml:space="preserve">56～57</t>
  </si>
  <si>
    <t xml:space="preserve">54～55</t>
  </si>
  <si>
    <t xml:space="preserve">52～53</t>
  </si>
  <si>
    <t xml:space="preserve">50～51</t>
  </si>
  <si>
    <t xml:space="preserve">48～49</t>
  </si>
  <si>
    <t xml:space="preserve">46～47</t>
  </si>
  <si>
    <t xml:space="preserve">44～45</t>
  </si>
  <si>
    <t xml:space="preserve">42～43</t>
  </si>
  <si>
    <t xml:space="preserve">40～41</t>
  </si>
  <si>
    <t xml:space="preserve">38～39</t>
  </si>
  <si>
    <t xml:space="preserve">36～37</t>
  </si>
  <si>
    <t xml:space="preserve">34～35</t>
  </si>
  <si>
    <t xml:space="preserve">32～33</t>
  </si>
  <si>
    <t xml:space="preserve">30～31</t>
  </si>
  <si>
    <t xml:space="preserve">28～29</t>
  </si>
  <si>
    <t xml:space="preserve">26～27</t>
  </si>
  <si>
    <t xml:space="preserve">24～25</t>
  </si>
  <si>
    <t xml:space="preserve">22～23</t>
  </si>
  <si>
    <t xml:space="preserve">20～21</t>
  </si>
  <si>
    <t xml:space="preserve">18～19</t>
  </si>
  <si>
    <t xml:space="preserve">16～17</t>
  </si>
  <si>
    <t xml:space="preserve">14～15</t>
  </si>
  <si>
    <t xml:space="preserve">12～13</t>
  </si>
  <si>
    <t xml:space="preserve">10～11</t>
  </si>
  <si>
    <t xml:space="preserve"> 8～ 9</t>
  </si>
  <si>
    <t xml:space="preserve"> 6～ 7</t>
  </si>
  <si>
    <t xml:space="preserve"> 4～ 5</t>
  </si>
  <si>
    <t xml:space="preserve"> 2～ 3</t>
  </si>
  <si>
    <t xml:space="preserve"> 0～ 1</t>
  </si>
  <si>
    <t xml:space="preserve">単位</t>
  </si>
  <si>
    <t xml:space="preserve">（</t>
  </si>
  <si>
    <t xml:space="preserve">■：80人</t>
  </si>
  <si>
    <t xml:space="preserve">）</t>
  </si>
  <si>
    <t xml:space="preserve">頁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</si>
</sst>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@"/>
    <numFmt numFmtId="166" formatCode="#,##0;#,##0"/>
    <numFmt numFmtId="167" formatCode="0;0"/>
    <numFmt numFmtId="168" formatCode="DDDD&quot;, &quot;MMMM\ DD&quot;, &quot;YYYY"/>
    <numFmt numFmtId="169" formatCode="0.000"/>
    <numFmt numFmtId="170" formatCode="0.0"/>
    <numFmt numFmtId="171" formatCode="0.00"/>
    <numFmt numFmtId="172" formatCode="#,##0.00;#,##0.00"/>
    <numFmt numFmtId="173" formatCode="#.0;#.0;#"/>
    <numFmt numFmtId="174" formatCode="0\/"/>
  </numFmts>
  <fonts count="18">
    <font>
      <sz val="11"/>
      <color rgb="FF000000"/>
      <name val="ＭＳ Ｐゴシック"/>
      <family val="2"/>
      <charset val="128"/>
    </font>
    <font>
      <sz val="10"/>
      <name val="Arial"/>
      <family val="0"/>
      <charset val="128"/>
    </font>
    <font>
      <sz val="10"/>
      <name val="Arial"/>
      <family val="0"/>
      <charset val="128"/>
    </font>
    <font>
      <sz val="10"/>
      <name val="Arial"/>
      <family val="0"/>
      <charset val="128"/>
    </font>
    <font>
      <sz val="11"/>
      <name val="ＭＳ Ｐゴシック"/>
      <family val="3"/>
      <charset val="128"/>
    </font>
    <font>
      <b val="true"/>
      <sz val="18"/>
      <color rgb="FF000000"/>
      <name val="ＭＳ 明朝"/>
      <family val="1"/>
      <charset val="128"/>
    </font>
    <font>
      <sz val="10"/>
      <color rgb="FF000000"/>
      <name val="ＭＳ 明朝"/>
      <family val="1"/>
      <charset val="128"/>
    </font>
    <font>
      <sz val="10.5"/>
      <color rgb="FF000000"/>
      <name val="ＭＳ 明朝"/>
      <family val="1"/>
      <charset val="128"/>
    </font>
    <font>
      <b val="true"/>
      <sz val="10"/>
      <color rgb="FF000000"/>
      <name val="ＭＳ 明朝"/>
      <family val="1"/>
      <charset val="128"/>
    </font>
    <font>
      <b val="true"/>
      <sz val="11"/>
      <color rgb="FF000000"/>
      <name val="ＭＳ Ｐゴシック"/>
      <family val="2"/>
      <charset val="128"/>
    </font>
    <font>
      <b val="true"/>
      <sz val="10"/>
      <name val="ＭＳ 明朝"/>
      <family val="1"/>
      <charset val="128"/>
    </font>
    <font>
      <sz val="11"/>
      <color rgb="FF000000"/>
      <name val="ＭＳ 明朝"/>
      <family val="1"/>
      <charset val="128"/>
    </font>
    <font>
      <b val="true"/>
      <sz val="11"/>
      <name val="ＭＳ Ｐゴシック"/>
      <family val="2"/>
      <charset val="128"/>
    </font>
    <font>
      <sz val="14"/>
      <color rgb="FF000000"/>
      <name val="ＭＳ 明朝"/>
      <family val="1"/>
      <charset val="128"/>
    </font>
    <font>
      <sz val="9"/>
      <color rgb="FF000000"/>
      <name val="ＭＳ 明朝"/>
      <family val="1"/>
      <charset val="128"/>
    </font>
    <font>
      <sz val="8"/>
      <color rgb="FF000000"/>
      <name val="ＭＳ 明朝"/>
      <family val="1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E7E6E6"/>
      </patternFill>
    </fill>
    <fill>
      <patternFill patternType="solid">
        <fgColor rgb="FFE7E6E6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E7E6E6"/>
      </patternFill>
    </fill>
  </fills>
  <borders count="8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hair"/>
      <diagonal/>
    </border>
    <border diagonalUp="false" diagonalDown="false">
      <left/>
      <right/>
      <top style="hair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/>
      <top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hair"/>
      <top/>
      <bottom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 style="thin"/>
      <right style="hair"/>
      <top/>
      <bottom style="medium"/>
      <diagonal/>
    </border>
    <border diagonalUp="false" diagonalDown="false">
      <left style="hair"/>
      <right style="thin"/>
      <top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hair"/>
      <right style="hair"/>
      <top style="medium"/>
      <bottom/>
      <diagonal/>
    </border>
    <border diagonalUp="false" diagonalDown="false">
      <left style="hair"/>
      <right/>
      <top style="medium"/>
      <bottom/>
      <diagonal/>
    </border>
    <border diagonalUp="false" diagonalDown="false">
      <left style="hair"/>
      <right style="medium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 style="medium"/>
      <top/>
      <bottom/>
      <diagonal/>
    </border>
    <border diagonalUp="false" diagonalDown="false">
      <left/>
      <right style="thin"/>
      <top/>
      <bottom style="medium"/>
      <diagonal/>
    </border>
    <border diagonalUp="false" diagonalDown="false">
      <left style="hair"/>
      <right style="hair"/>
      <top/>
      <bottom style="medium"/>
      <diagonal/>
    </border>
    <border diagonalUp="false" diagonalDown="false">
      <left style="hair"/>
      <right/>
      <top/>
      <bottom style="medium"/>
      <diagonal/>
    </border>
    <border diagonalUp="false" diagonalDown="false">
      <left style="hair"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 style="thin"/>
      <top/>
      <bottom style="hair"/>
      <diagonal/>
    </border>
    <border diagonalUp="false" diagonalDown="false">
      <left style="hair"/>
      <right/>
      <top/>
      <bottom style="thin"/>
      <diagonal/>
    </border>
    <border diagonalUp="false" diagonalDown="false">
      <left style="hair"/>
      <right style="hair"/>
      <top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dotted"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</cellStyleXfs>
  <cellXfs count="390">
    <xf numFmtId="164" fontId="0" fillId="0" borderId="0" xfId="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2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5" fontId="6" fillId="0" borderId="3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5" fontId="6" fillId="0" borderId="4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5" xfId="0" applyFont="true" applyBorder="true" applyAlignment="true" applyProtection="false">
      <alignment horizontal="left" vertical="center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6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7" xfId="0" applyFont="true" applyBorder="true" applyAlignment="true" applyProtection="false">
      <alignment horizontal="left" vertical="center" textRotation="0" wrapText="false" indent="0" shrinkToFit="true"/>
      <protection locked="true" hidden="false"/>
    </xf>
    <xf numFmtId="165" fontId="6" fillId="0" borderId="8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9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5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8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9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6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0" borderId="3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1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10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0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7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2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1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0" borderId="6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9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5" fontId="7" fillId="0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7" fontId="6" fillId="0" borderId="0" xfId="0" applyFont="true" applyBorder="fals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0" xfId="0" applyFont="true" applyBorder="false" applyAlignment="true" applyProtection="false">
      <alignment horizontal="left" vertical="top" textRotation="0" wrapText="false" indent="0" shrinkToFit="true"/>
      <protection locked="true" hidden="false"/>
    </xf>
    <xf numFmtId="167" fontId="6" fillId="0" borderId="0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0" borderId="0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9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0" borderId="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3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8" fillId="2" borderId="8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8" fillId="2" borderId="9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8" fillId="2" borderId="5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8" fillId="2" borderId="8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8" fillId="2" borderId="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9" fillId="2" borderId="5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8" fillId="2" borderId="9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8" fillId="2" borderId="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9" fillId="2" borderId="10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9" fillId="2" borderId="1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10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0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8" fillId="2" borderId="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8" fillId="2" borderId="7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5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6" fillId="0" borderId="4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6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1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1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13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6" fillId="0" borderId="2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0" borderId="15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0" fillId="2" borderId="8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10" fillId="2" borderId="9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10" fillId="2" borderId="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12" fillId="2" borderId="9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12" fillId="2" borderId="8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12" fillId="2" borderId="5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10" fillId="2" borderId="1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10" fillId="2" borderId="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12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2" borderId="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12" fillId="2" borderId="1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10" fillId="2" borderId="10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12" fillId="2" borderId="7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10" fillId="2" borderId="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4" fillId="0" borderId="0" xfId="2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4" fillId="0" borderId="0" xfId="2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2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21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5" fillId="0" borderId="0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21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1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8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9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2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2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4" fillId="0" borderId="0" xfId="2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22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4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1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5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6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9" fontId="0" fillId="0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6" fontId="6" fillId="0" borderId="13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6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8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6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9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3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3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3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2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4" xfId="2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0" xfId="21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3" borderId="35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3" borderId="36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37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22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3" borderId="1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2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31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3" borderId="3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3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17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3" borderId="18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3" borderId="18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19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3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3" borderId="38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3" borderId="39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0" fontId="6" fillId="3" borderId="39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4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0" borderId="6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5" fontId="6" fillId="0" borderId="4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0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1" fontId="0" fillId="0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44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72" fontId="6" fillId="0" borderId="45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72" fontId="6" fillId="0" borderId="46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72" fontId="6" fillId="0" borderId="47" xfId="21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3" borderId="1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3" borderId="48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6" fillId="3" borderId="40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0" xfId="22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22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22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22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0" xfId="21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21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0" xfId="21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0" xfId="21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0" borderId="1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8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9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6" fillId="0" borderId="4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5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5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2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1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7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6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8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5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5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0" xfId="21" applyFont="false" applyBorder="false" applyAlignment="true" applyProtection="false">
      <alignment horizontal="center" vertical="center" textRotation="0" wrapText="false" indent="0" shrinkToFit="true"/>
      <protection locked="true" hidden="false"/>
    </xf>
    <xf numFmtId="165" fontId="6" fillId="3" borderId="35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3" borderId="22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3" borderId="57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3" fontId="6" fillId="3" borderId="39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6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5" fontId="6" fillId="0" borderId="58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3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34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4" fontId="0" fillId="0" borderId="0" xfId="21" applyFont="false" applyBorder="fals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0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0" xfId="21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59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5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6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47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5" fontId="6" fillId="0" borderId="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0" xfId="21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22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13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0" borderId="23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22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13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0" borderId="3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32" xfId="21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3" borderId="22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3" borderId="13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3" borderId="23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6" fillId="3" borderId="31" xfId="21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6" fontId="6" fillId="3" borderId="32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6" fillId="3" borderId="33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0" xfId="21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48" xfId="21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48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0" borderId="60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60" xfId="21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0" borderId="0" xfId="21" applyFont="true" applyBorder="fals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61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62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4" borderId="0" xfId="0" applyFont="false" applyBorder="false" applyAlignment="true" applyProtection="false">
      <alignment horizontal="general" vertical="center" textRotation="0" wrapText="false" indent="0" shrinkToFit="true"/>
      <protection locked="true" hidden="false"/>
    </xf>
    <xf numFmtId="164" fontId="0" fillId="0" borderId="60" xfId="21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6" fontId="6" fillId="3" borderId="63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3" borderId="6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65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66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3" borderId="67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3" borderId="5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68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69" xfId="21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6" fillId="3" borderId="62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3" borderId="70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6" fontId="6" fillId="3" borderId="7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3" borderId="7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3" borderId="69" xfId="21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6" fillId="0" borderId="17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8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19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5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5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2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1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2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27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28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3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0" borderId="3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3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35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3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37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73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2" borderId="22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1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2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41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3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3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17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18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2" borderId="19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5" fontId="6" fillId="2" borderId="31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4" fontId="0" fillId="2" borderId="38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0" fillId="2" borderId="48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70" fontId="6" fillId="2" borderId="48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34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6" fontId="6" fillId="0" borderId="6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5" fontId="6" fillId="0" borderId="44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0" borderId="46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0" borderId="47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2" borderId="36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2" borderId="37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5" fontId="6" fillId="2" borderId="31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0" fillId="2" borderId="57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4" fontId="0" fillId="2" borderId="39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40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74" fontId="6" fillId="0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65" fontId="5" fillId="0" borderId="0" xfId="0" applyFont="true" applyBorder="true" applyAlignment="true" applyProtection="false">
      <alignment horizontal="general" vertical="top" textRotation="0" wrapText="false" indent="0" shrinkToFit="true"/>
      <protection locked="true" hidden="false"/>
    </xf>
    <xf numFmtId="165" fontId="6" fillId="0" borderId="1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67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0" xfId="0" applyFont="true" applyBorder="fals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7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7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7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77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1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78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1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7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8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34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0" borderId="42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0" borderId="4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46" xfId="0" applyFont="true" applyBorder="true" applyAlignment="true" applyProtection="false">
      <alignment horizontal="left" vertical="top" textRotation="0" wrapText="false" indent="0" shrinkToFit="true"/>
      <protection locked="true" hidden="false"/>
    </xf>
    <xf numFmtId="174" fontId="0" fillId="0" borderId="0" xfId="0" applyFont="false" applyBorder="true" applyAlignment="true" applyProtection="false">
      <alignment horizontal="general" vertical="center" textRotation="0" wrapText="false" indent="0" shrinkToFit="true"/>
      <protection locked="true" hidden="false"/>
    </xf>
    <xf numFmtId="165" fontId="6" fillId="5" borderId="0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5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5" borderId="0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5" borderId="0" xfId="0" applyFont="true" applyBorder="true" applyAlignment="true" applyProtection="false">
      <alignment horizontal="right" vertical="center" textRotation="0" wrapText="false" indent="0" shrinkToFit="true"/>
      <protection locked="true" hidden="false"/>
    </xf>
    <xf numFmtId="166" fontId="6" fillId="2" borderId="8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60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15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2" borderId="26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2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0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5" fontId="6" fillId="0" borderId="7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5" fontId="6" fillId="0" borderId="69" xfId="0" applyFont="true" applyBorder="true" applyAlignment="true" applyProtection="false">
      <alignment horizontal="center" vertical="top" textRotation="0" wrapText="false" indent="0" shrinkToFit="true"/>
      <protection locked="true" hidden="false"/>
    </xf>
    <xf numFmtId="166" fontId="6" fillId="2" borderId="0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0" borderId="46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34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5" fontId="6" fillId="2" borderId="48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48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0" fillId="2" borderId="48" xfId="0" applyFont="fals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6" fillId="2" borderId="66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15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6" fillId="2" borderId="69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4" fillId="0" borderId="0" xfId="2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3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5" fontId="6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0" borderId="0" xfId="20" applyFont="true" applyBorder="true" applyAlignment="true" applyProtection="false">
      <alignment horizontal="left" vertical="center" textRotation="0" wrapText="false" indent="0" shrinkToFit="true"/>
      <protection locked="true" hidden="false"/>
    </xf>
    <xf numFmtId="165" fontId="14" fillId="0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14" fillId="0" borderId="0" xfId="2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14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15" fillId="0" borderId="0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15" fillId="0" borderId="0" xfId="2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7" fontId="15" fillId="0" borderId="0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5" fillId="0" borderId="0" xfId="2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5" fontId="14" fillId="0" borderId="0" xfId="20" applyFont="true" applyBorder="false" applyAlignment="true" applyProtection="false">
      <alignment horizontal="distributed" vertical="top" textRotation="0" wrapText="false" indent="0" shrinkToFit="false"/>
      <protection locked="true" hidden="false"/>
    </xf>
    <xf numFmtId="167" fontId="15" fillId="0" borderId="0" xfId="2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7" fontId="15" fillId="0" borderId="0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7" fontId="15" fillId="0" borderId="82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5" fillId="0" borderId="82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4" fillId="0" borderId="82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7" fontId="15" fillId="0" borderId="82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4" fillId="0" borderId="82" xfId="2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82" xfId="2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6" fillId="0" borderId="0" xfId="2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7" fillId="0" borderId="0" xfId="2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2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6" fontId="14" fillId="0" borderId="0" xfId="2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6" fontId="14" fillId="0" borderId="0" xfId="20" applyFont="true" applyBorder="true" applyAlignment="true" applyProtection="false">
      <alignment horizontal="center" vertical="center" textRotation="0" wrapText="false" indent="0" shrinkToFit="true"/>
      <protection locked="true" hidden="false"/>
    </xf>
  </cellXfs>
  <cellStyles count="9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標準 2" xfId="20" builtinId="53" customBuiltin="true"/>
    <cellStyle name="標準 3 2" xfId="21" builtinId="53" customBuiltin="true"/>
    <cellStyle name="標準 4" xfId="22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7E6E6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20</xdr:col>
      <xdr:colOff>0</xdr:colOff>
      <xdr:row>4</xdr:row>
      <xdr:rowOff>0</xdr:rowOff>
    </xdr:from>
    <xdr:to>
      <xdr:col>20</xdr:col>
      <xdr:colOff>0</xdr:colOff>
      <xdr:row>50</xdr:row>
      <xdr:rowOff>26640</xdr:rowOff>
    </xdr:to>
    <xdr:sp>
      <xdr:nvSpPr>
        <xdr:cNvPr id="0" name="Line 1"/>
        <xdr:cNvSpPr/>
      </xdr:nvSpPr>
      <xdr:spPr>
        <a:xfrm>
          <a:off x="3007080" y="810000"/>
          <a:ext cx="0" cy="7913520"/>
        </a:xfrm>
        <a:prstGeom prst="line">
          <a:avLst/>
        </a:prstGeom>
        <a:ln>
          <a:solidFill>
            <a:schemeClr val="tx1"/>
          </a:solidFill>
          <a:custDash>
            <a:ds d="500000" sp="100000"/>
          </a:custDash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oneCell">
    <xdr:from>
      <xdr:col>41</xdr:col>
      <xdr:colOff>0</xdr:colOff>
      <xdr:row>4</xdr:row>
      <xdr:rowOff>0</xdr:rowOff>
    </xdr:from>
    <xdr:to>
      <xdr:col>41</xdr:col>
      <xdr:colOff>0</xdr:colOff>
      <xdr:row>50</xdr:row>
      <xdr:rowOff>26640</xdr:rowOff>
    </xdr:to>
    <xdr:sp>
      <xdr:nvSpPr>
        <xdr:cNvPr id="1" name="Line 1"/>
        <xdr:cNvSpPr/>
      </xdr:nvSpPr>
      <xdr:spPr>
        <a:xfrm>
          <a:off x="6459120" y="810000"/>
          <a:ext cx="0" cy="7913520"/>
        </a:xfrm>
        <a:prstGeom prst="line">
          <a:avLst/>
        </a:prstGeom>
        <a:ln>
          <a:solidFill>
            <a:schemeClr val="tx1"/>
          </a:solidFill>
          <a:custDash>
            <a:ds d="500000" sp="100000"/>
          </a:custDash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0</xdr:colOff>
      <xdr:row>50</xdr:row>
      <xdr:rowOff>26640</xdr:rowOff>
    </xdr:to>
    <xdr:sp>
      <xdr:nvSpPr>
        <xdr:cNvPr id="2" name="Line 1"/>
        <xdr:cNvSpPr/>
      </xdr:nvSpPr>
      <xdr:spPr>
        <a:xfrm>
          <a:off x="1521360" y="810000"/>
          <a:ext cx="0" cy="7913520"/>
        </a:xfrm>
        <a:prstGeom prst="line">
          <a:avLst/>
        </a:prstGeom>
        <a:ln>
          <a:solidFill>
            <a:schemeClr val="tx1"/>
          </a:solidFill>
          <a:custDash>
            <a:ds d="500000" sp="100000"/>
          </a:custDash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oneCell">
    <xdr:from>
      <xdr:col>51</xdr:col>
      <xdr:colOff>0</xdr:colOff>
      <xdr:row>4</xdr:row>
      <xdr:rowOff>0</xdr:rowOff>
    </xdr:from>
    <xdr:to>
      <xdr:col>51</xdr:col>
      <xdr:colOff>0</xdr:colOff>
      <xdr:row>50</xdr:row>
      <xdr:rowOff>26640</xdr:rowOff>
    </xdr:to>
    <xdr:sp>
      <xdr:nvSpPr>
        <xdr:cNvPr id="3" name="Line 1"/>
        <xdr:cNvSpPr/>
      </xdr:nvSpPr>
      <xdr:spPr>
        <a:xfrm>
          <a:off x="7944840" y="810000"/>
          <a:ext cx="0" cy="7913520"/>
        </a:xfrm>
        <a:prstGeom prst="line">
          <a:avLst/>
        </a:prstGeom>
        <a:ln>
          <a:solidFill>
            <a:schemeClr val="tx1"/>
          </a:solidFill>
          <a:custDash>
            <a:ds d="500000" sp="100000"/>
          </a:custDash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oneCell">
    <xdr:from>
      <xdr:col>25</xdr:col>
      <xdr:colOff>0</xdr:colOff>
      <xdr:row>4</xdr:row>
      <xdr:rowOff>0</xdr:rowOff>
    </xdr:from>
    <xdr:to>
      <xdr:col>25</xdr:col>
      <xdr:colOff>0</xdr:colOff>
      <xdr:row>50</xdr:row>
      <xdr:rowOff>26640</xdr:rowOff>
    </xdr:to>
    <xdr:sp>
      <xdr:nvSpPr>
        <xdr:cNvPr id="4" name="Line 1"/>
        <xdr:cNvSpPr/>
      </xdr:nvSpPr>
      <xdr:spPr>
        <a:xfrm>
          <a:off x="3750120" y="810000"/>
          <a:ext cx="0" cy="7913520"/>
        </a:xfrm>
        <a:prstGeom prst="line">
          <a:avLst/>
        </a:prstGeom>
        <a:ln>
          <a:solidFill>
            <a:schemeClr val="tx1"/>
          </a:solidFill>
          <a:custDash>
            <a:ds d="500000" sp="100000"/>
          </a:custDash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oneCell">
    <xdr:from>
      <xdr:col>15</xdr:col>
      <xdr:colOff>0</xdr:colOff>
      <xdr:row>4</xdr:row>
      <xdr:rowOff>0</xdr:rowOff>
    </xdr:from>
    <xdr:to>
      <xdr:col>15</xdr:col>
      <xdr:colOff>0</xdr:colOff>
      <xdr:row>50</xdr:row>
      <xdr:rowOff>26640</xdr:rowOff>
    </xdr:to>
    <xdr:sp>
      <xdr:nvSpPr>
        <xdr:cNvPr id="5" name="Line 1"/>
        <xdr:cNvSpPr/>
      </xdr:nvSpPr>
      <xdr:spPr>
        <a:xfrm>
          <a:off x="2264400" y="810000"/>
          <a:ext cx="0" cy="7913520"/>
        </a:xfrm>
        <a:prstGeom prst="line">
          <a:avLst/>
        </a:prstGeom>
        <a:ln>
          <a:solidFill>
            <a:schemeClr val="tx1"/>
          </a:solidFill>
          <a:custDash>
            <a:ds d="500000" sp="100000"/>
          </a:custDash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oneCell">
    <xdr:from>
      <xdr:col>36</xdr:col>
      <xdr:colOff>0</xdr:colOff>
      <xdr:row>4</xdr:row>
      <xdr:rowOff>0</xdr:rowOff>
    </xdr:from>
    <xdr:to>
      <xdr:col>36</xdr:col>
      <xdr:colOff>0</xdr:colOff>
      <xdr:row>50</xdr:row>
      <xdr:rowOff>26640</xdr:rowOff>
    </xdr:to>
    <xdr:sp>
      <xdr:nvSpPr>
        <xdr:cNvPr id="6" name="Line 1"/>
        <xdr:cNvSpPr/>
      </xdr:nvSpPr>
      <xdr:spPr>
        <a:xfrm>
          <a:off x="5716080" y="810000"/>
          <a:ext cx="0" cy="7913520"/>
        </a:xfrm>
        <a:prstGeom prst="line">
          <a:avLst/>
        </a:prstGeom>
        <a:ln>
          <a:solidFill>
            <a:schemeClr val="tx1"/>
          </a:solidFill>
          <a:custDash>
            <a:ds d="500000" sp="100000"/>
          </a:custDash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oneCell">
    <xdr:from>
      <xdr:col>46</xdr:col>
      <xdr:colOff>0</xdr:colOff>
      <xdr:row>4</xdr:row>
      <xdr:rowOff>0</xdr:rowOff>
    </xdr:from>
    <xdr:to>
      <xdr:col>46</xdr:col>
      <xdr:colOff>0</xdr:colOff>
      <xdr:row>50</xdr:row>
      <xdr:rowOff>26640</xdr:rowOff>
    </xdr:to>
    <xdr:sp>
      <xdr:nvSpPr>
        <xdr:cNvPr id="7" name="Line 1"/>
        <xdr:cNvSpPr/>
      </xdr:nvSpPr>
      <xdr:spPr>
        <a:xfrm>
          <a:off x="7202160" y="810000"/>
          <a:ext cx="0" cy="7913520"/>
        </a:xfrm>
        <a:prstGeom prst="line">
          <a:avLst/>
        </a:prstGeom>
        <a:ln>
          <a:solidFill>
            <a:schemeClr val="tx1"/>
          </a:solidFill>
          <a:custDash>
            <a:ds d="500000" sp="100000"/>
          </a:custDash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</xdr:wsDr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W21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Q118" activeCellId="0" sqref="Q118"/>
    </sheetView>
  </sheetViews>
  <sheetFormatPr defaultRowHeight="13.5" outlineLevelRow="0" outlineLevelCol="0"/>
  <cols>
    <col collapsed="false" customWidth="true" hidden="false" outlineLevel="0" max="1" min="1" style="1" width="2"/>
    <col collapsed="false" customWidth="true" hidden="false" outlineLevel="0" max="2" min="2" style="1" width="6.76"/>
    <col collapsed="false" customWidth="true" hidden="false" outlineLevel="0" max="3" min="3" style="1" width="3.13"/>
    <col collapsed="false" customWidth="true" hidden="false" outlineLevel="0" max="4" min="4" style="1" width="2.5"/>
    <col collapsed="false" customWidth="true" hidden="false" outlineLevel="0" max="5" min="5" style="1" width="13.76"/>
    <col collapsed="false" customWidth="true" hidden="false" outlineLevel="0" max="6" min="6" style="1" width="4.37"/>
    <col collapsed="false" customWidth="true" hidden="false" outlineLevel="0" max="7" min="7" style="1" width="2.37"/>
    <col collapsed="false" customWidth="true" hidden="false" outlineLevel="0" max="8" min="8" style="1" width="7.5"/>
    <col collapsed="false" customWidth="true" hidden="false" outlineLevel="0" max="10" min="9" style="1" width="2.37"/>
    <col collapsed="false" customWidth="true" hidden="false" outlineLevel="0" max="11" min="11" style="1" width="7.5"/>
    <col collapsed="false" customWidth="true" hidden="false" outlineLevel="0" max="13" min="12" style="1" width="2.37"/>
    <col collapsed="false" customWidth="true" hidden="false" outlineLevel="0" max="14" min="14" style="1" width="3.75"/>
    <col collapsed="false" customWidth="true" hidden="false" outlineLevel="0" max="15" min="15" style="1" width="4.37"/>
    <col collapsed="false" customWidth="true" hidden="false" outlineLevel="0" max="16" min="16" style="1" width="2.25"/>
    <col collapsed="false" customWidth="true" hidden="false" outlineLevel="0" max="17" min="17" style="1" width="2.13"/>
    <col collapsed="false" customWidth="true" hidden="false" outlineLevel="0" max="18" min="18" style="1" width="7.12"/>
    <col collapsed="false" customWidth="true" hidden="false" outlineLevel="0" max="19" min="19" style="1" width="1.75"/>
    <col collapsed="false" customWidth="true" hidden="false" outlineLevel="0" max="20" min="20" style="1" width="0.87"/>
    <col collapsed="false" customWidth="true" hidden="false" outlineLevel="0" max="21" min="21" style="1" width="9"/>
    <col collapsed="false" customWidth="true" hidden="false" outlineLevel="0" max="22" min="22" style="1" width="2"/>
    <col collapsed="false" customWidth="true" hidden="false" outlineLevel="0" max="1025" min="23" style="1" width="9"/>
  </cols>
  <sheetData>
    <row r="1" s="2" customFormat="true" ht="14.1" hidden="false" customHeight="true" outlineLevel="0" collapsed="false">
      <c r="U1" s="3"/>
      <c r="V1" s="3"/>
      <c r="W1" s="3"/>
    </row>
    <row r="2" customFormat="false" ht="13.5" hidden="false" customHeight="true" outlineLevel="0" collapsed="false">
      <c r="A2" s="2"/>
      <c r="B2" s="3"/>
      <c r="C2" s="3"/>
      <c r="D2" s="3"/>
      <c r="E2" s="3"/>
      <c r="F2" s="4" t="s">
        <v>0</v>
      </c>
      <c r="G2" s="4"/>
      <c r="H2" s="4"/>
      <c r="I2" s="4"/>
      <c r="J2" s="4"/>
      <c r="K2" s="4"/>
      <c r="L2" s="3"/>
      <c r="M2" s="3"/>
      <c r="N2" s="3"/>
      <c r="O2" s="5" t="s">
        <v>1</v>
      </c>
      <c r="P2" s="5" t="s">
        <v>2</v>
      </c>
      <c r="Q2" s="5" t="s">
        <v>2</v>
      </c>
      <c r="R2" s="5" t="s">
        <v>2</v>
      </c>
      <c r="S2" s="6" t="s">
        <v>3</v>
      </c>
      <c r="T2" s="6"/>
      <c r="U2" s="6"/>
      <c r="V2" s="3"/>
      <c r="W2" s="3"/>
    </row>
    <row r="3" customFormat="false" ht="13.5" hidden="false" customHeight="true" outlineLevel="0" collapsed="false">
      <c r="A3" s="2"/>
      <c r="B3" s="6" t="s">
        <v>4</v>
      </c>
      <c r="C3" s="3"/>
      <c r="D3" s="6" t="s">
        <v>5</v>
      </c>
      <c r="E3" s="6"/>
      <c r="F3" s="4"/>
      <c r="G3" s="4"/>
      <c r="H3" s="4"/>
      <c r="I3" s="4"/>
      <c r="J3" s="4"/>
      <c r="K3" s="4"/>
      <c r="L3" s="3"/>
      <c r="M3" s="3"/>
      <c r="N3" s="3"/>
      <c r="O3" s="7" t="s">
        <v>6</v>
      </c>
      <c r="P3" s="7" t="s">
        <v>7</v>
      </c>
      <c r="Q3" s="7" t="s">
        <v>7</v>
      </c>
      <c r="R3" s="7" t="s">
        <v>7</v>
      </c>
      <c r="S3" s="6" t="s">
        <v>8</v>
      </c>
      <c r="T3" s="6"/>
      <c r="U3" s="6"/>
      <c r="V3" s="3"/>
      <c r="W3" s="3"/>
    </row>
    <row r="4" customFormat="false" ht="15" hidden="false" customHeight="true" outlineLevel="0" collapsed="false">
      <c r="B4" s="8" t="s">
        <v>9</v>
      </c>
      <c r="C4" s="8"/>
      <c r="D4" s="8"/>
      <c r="E4" s="8"/>
      <c r="F4" s="8"/>
      <c r="G4" s="9" t="s">
        <v>10</v>
      </c>
      <c r="H4" s="9"/>
      <c r="I4" s="9"/>
      <c r="J4" s="9" t="s">
        <v>11</v>
      </c>
      <c r="K4" s="9"/>
      <c r="L4" s="9"/>
      <c r="M4" s="9" t="s">
        <v>12</v>
      </c>
      <c r="N4" s="9"/>
      <c r="O4" s="9"/>
      <c r="P4" s="9"/>
      <c r="Q4" s="10" t="s">
        <v>13</v>
      </c>
      <c r="R4" s="10"/>
      <c r="S4" s="10"/>
      <c r="T4" s="10"/>
      <c r="U4" s="11" t="s">
        <v>14</v>
      </c>
      <c r="W4" s="12"/>
    </row>
    <row r="5" customFormat="false" ht="15" hidden="false" customHeight="true" outlineLevel="0" collapsed="false">
      <c r="B5" s="8"/>
      <c r="C5" s="8"/>
      <c r="D5" s="8"/>
      <c r="E5" s="8"/>
      <c r="F5" s="8"/>
      <c r="G5" s="9"/>
      <c r="H5" s="9"/>
      <c r="I5" s="9"/>
      <c r="J5" s="9"/>
      <c r="K5" s="9"/>
      <c r="L5" s="9"/>
      <c r="M5" s="9"/>
      <c r="N5" s="9"/>
      <c r="O5" s="9"/>
      <c r="P5" s="9"/>
      <c r="Q5" s="13" t="s">
        <v>15</v>
      </c>
      <c r="R5" s="13"/>
      <c r="S5" s="13"/>
      <c r="T5" s="13"/>
      <c r="U5" s="14" t="s">
        <v>16</v>
      </c>
      <c r="W5" s="12"/>
    </row>
    <row r="6" customFormat="false" ht="14.25" hidden="false" customHeight="true" outlineLevel="0" collapsed="false">
      <c r="B6" s="15" t="s">
        <v>17</v>
      </c>
      <c r="C6" s="15"/>
      <c r="D6" s="16"/>
      <c r="E6" s="17" t="s">
        <v>18</v>
      </c>
      <c r="F6" s="17"/>
      <c r="G6" s="18"/>
      <c r="H6" s="19" t="n">
        <v>17</v>
      </c>
      <c r="I6" s="20"/>
      <c r="J6" s="18"/>
      <c r="K6" s="19" t="n">
        <v>32</v>
      </c>
      <c r="L6" s="20"/>
      <c r="M6" s="21"/>
      <c r="N6" s="22" t="n">
        <v>49</v>
      </c>
      <c r="O6" s="22"/>
      <c r="P6" s="20"/>
      <c r="Q6" s="23" t="n">
        <v>18</v>
      </c>
      <c r="R6" s="23"/>
      <c r="S6" s="23"/>
      <c r="T6" s="23"/>
      <c r="U6" s="23" t="n">
        <v>18</v>
      </c>
      <c r="W6" s="12"/>
    </row>
    <row r="7" customFormat="false" ht="14.25" hidden="false" customHeight="true" outlineLevel="0" collapsed="false">
      <c r="B7" s="24"/>
      <c r="C7" s="25"/>
      <c r="D7" s="25"/>
      <c r="E7" s="25"/>
      <c r="F7" s="25"/>
      <c r="G7" s="26" t="s">
        <v>19</v>
      </c>
      <c r="H7" s="27" t="n">
        <v>0</v>
      </c>
      <c r="I7" s="28" t="s">
        <v>20</v>
      </c>
      <c r="J7" s="26" t="s">
        <v>19</v>
      </c>
      <c r="K7" s="27" t="n">
        <v>0</v>
      </c>
      <c r="L7" s="28" t="s">
        <v>20</v>
      </c>
      <c r="M7" s="26" t="s">
        <v>19</v>
      </c>
      <c r="N7" s="27" t="n">
        <v>0</v>
      </c>
      <c r="O7" s="27"/>
      <c r="P7" s="28" t="s">
        <v>20</v>
      </c>
      <c r="Q7" s="23" t="n">
        <v>0</v>
      </c>
      <c r="R7" s="23"/>
      <c r="S7" s="23"/>
      <c r="T7" s="23"/>
      <c r="U7" s="23" t="n">
        <v>0</v>
      </c>
      <c r="W7" s="12"/>
    </row>
    <row r="8" customFormat="false" ht="14.25" hidden="false" customHeight="true" outlineLevel="0" collapsed="false">
      <c r="B8" s="15"/>
      <c r="C8" s="15"/>
      <c r="D8" s="16"/>
      <c r="E8" s="17" t="s">
        <v>21</v>
      </c>
      <c r="F8" s="17"/>
      <c r="G8" s="18"/>
      <c r="H8" s="19" t="n">
        <v>593</v>
      </c>
      <c r="I8" s="20"/>
      <c r="J8" s="18"/>
      <c r="K8" s="19" t="n">
        <v>591</v>
      </c>
      <c r="L8" s="20"/>
      <c r="M8" s="21"/>
      <c r="N8" s="22" t="n">
        <v>1184</v>
      </c>
      <c r="O8" s="22"/>
      <c r="P8" s="20"/>
      <c r="Q8" s="23" t="n">
        <v>501</v>
      </c>
      <c r="R8" s="23"/>
      <c r="S8" s="23"/>
      <c r="T8" s="23"/>
      <c r="U8" s="23" t="n">
        <v>500</v>
      </c>
      <c r="W8" s="12"/>
    </row>
    <row r="9" customFormat="false" ht="14.25" hidden="false" customHeight="true" outlineLevel="0" collapsed="false">
      <c r="B9" s="24"/>
      <c r="C9" s="25"/>
      <c r="D9" s="25"/>
      <c r="E9" s="25"/>
      <c r="F9" s="25"/>
      <c r="G9" s="26" t="s">
        <v>19</v>
      </c>
      <c r="H9" s="27" t="n">
        <v>1</v>
      </c>
      <c r="I9" s="28" t="s">
        <v>20</v>
      </c>
      <c r="J9" s="26" t="s">
        <v>19</v>
      </c>
      <c r="K9" s="27" t="n">
        <v>1</v>
      </c>
      <c r="L9" s="28" t="s">
        <v>20</v>
      </c>
      <c r="M9" s="26" t="s">
        <v>19</v>
      </c>
      <c r="N9" s="27" t="n">
        <v>2</v>
      </c>
      <c r="O9" s="27"/>
      <c r="P9" s="28" t="s">
        <v>20</v>
      </c>
      <c r="Q9" s="23" t="n">
        <v>1</v>
      </c>
      <c r="R9" s="23"/>
      <c r="S9" s="23"/>
      <c r="T9" s="23"/>
      <c r="U9" s="23" t="n">
        <v>0</v>
      </c>
      <c r="W9" s="12"/>
    </row>
    <row r="10" customFormat="false" ht="14.25" hidden="false" customHeight="true" outlineLevel="0" collapsed="false">
      <c r="B10" s="15"/>
      <c r="C10" s="15"/>
      <c r="D10" s="16"/>
      <c r="E10" s="17" t="s">
        <v>22</v>
      </c>
      <c r="F10" s="17"/>
      <c r="G10" s="18"/>
      <c r="H10" s="19" t="n">
        <v>870</v>
      </c>
      <c r="I10" s="20"/>
      <c r="J10" s="18"/>
      <c r="K10" s="19" t="n">
        <v>964</v>
      </c>
      <c r="L10" s="20"/>
      <c r="M10" s="21"/>
      <c r="N10" s="22" t="n">
        <v>1834</v>
      </c>
      <c r="O10" s="22"/>
      <c r="P10" s="20"/>
      <c r="Q10" s="23" t="n">
        <v>719</v>
      </c>
      <c r="R10" s="23"/>
      <c r="S10" s="23"/>
      <c r="T10" s="23"/>
      <c r="U10" s="23" t="n">
        <v>714</v>
      </c>
      <c r="W10" s="12"/>
    </row>
    <row r="11" customFormat="false" ht="14.25" hidden="false" customHeight="true" outlineLevel="0" collapsed="false">
      <c r="B11" s="24"/>
      <c r="C11" s="25"/>
      <c r="D11" s="25"/>
      <c r="E11" s="25"/>
      <c r="F11" s="25"/>
      <c r="G11" s="26" t="s">
        <v>19</v>
      </c>
      <c r="H11" s="27" t="n">
        <v>2</v>
      </c>
      <c r="I11" s="28" t="s">
        <v>20</v>
      </c>
      <c r="J11" s="26" t="s">
        <v>19</v>
      </c>
      <c r="K11" s="27" t="n">
        <v>3</v>
      </c>
      <c r="L11" s="28" t="s">
        <v>20</v>
      </c>
      <c r="M11" s="26" t="s">
        <v>19</v>
      </c>
      <c r="N11" s="27" t="n">
        <v>5</v>
      </c>
      <c r="O11" s="27"/>
      <c r="P11" s="28" t="s">
        <v>20</v>
      </c>
      <c r="Q11" s="23" t="n">
        <v>5</v>
      </c>
      <c r="R11" s="23"/>
      <c r="S11" s="23"/>
      <c r="T11" s="23"/>
      <c r="U11" s="23" t="n">
        <v>0</v>
      </c>
      <c r="W11" s="12"/>
    </row>
    <row r="12" customFormat="false" ht="14.25" hidden="false" customHeight="true" outlineLevel="0" collapsed="false">
      <c r="B12" s="15"/>
      <c r="C12" s="15"/>
      <c r="D12" s="16"/>
      <c r="E12" s="17" t="s">
        <v>23</v>
      </c>
      <c r="F12" s="17"/>
      <c r="G12" s="18"/>
      <c r="H12" s="19" t="n">
        <v>481</v>
      </c>
      <c r="I12" s="20"/>
      <c r="J12" s="18"/>
      <c r="K12" s="19" t="n">
        <v>538</v>
      </c>
      <c r="L12" s="20"/>
      <c r="M12" s="21"/>
      <c r="N12" s="22" t="n">
        <v>1019</v>
      </c>
      <c r="O12" s="22"/>
      <c r="P12" s="20"/>
      <c r="Q12" s="23" t="n">
        <v>420</v>
      </c>
      <c r="R12" s="23"/>
      <c r="S12" s="23"/>
      <c r="T12" s="23"/>
      <c r="U12" s="23" t="n">
        <v>418</v>
      </c>
      <c r="W12" s="12"/>
    </row>
    <row r="13" customFormat="false" ht="14.25" hidden="false" customHeight="true" outlineLevel="0" collapsed="false">
      <c r="B13" s="24"/>
      <c r="C13" s="25"/>
      <c r="D13" s="25"/>
      <c r="E13" s="25"/>
      <c r="F13" s="25"/>
      <c r="G13" s="26" t="s">
        <v>19</v>
      </c>
      <c r="H13" s="27" t="n">
        <v>2</v>
      </c>
      <c r="I13" s="28" t="s">
        <v>20</v>
      </c>
      <c r="J13" s="26" t="s">
        <v>19</v>
      </c>
      <c r="K13" s="27" t="n">
        <v>1</v>
      </c>
      <c r="L13" s="28" t="s">
        <v>20</v>
      </c>
      <c r="M13" s="26" t="s">
        <v>19</v>
      </c>
      <c r="N13" s="27" t="n">
        <v>3</v>
      </c>
      <c r="O13" s="27"/>
      <c r="P13" s="28" t="s">
        <v>20</v>
      </c>
      <c r="Q13" s="23" t="n">
        <v>0</v>
      </c>
      <c r="R13" s="23"/>
      <c r="S13" s="23"/>
      <c r="T13" s="23"/>
      <c r="U13" s="23" t="n">
        <v>2</v>
      </c>
      <c r="W13" s="12"/>
    </row>
    <row r="14" customFormat="false" ht="14.25" hidden="false" customHeight="true" outlineLevel="0" collapsed="false">
      <c r="B14" s="15"/>
      <c r="C14" s="15"/>
      <c r="D14" s="16"/>
      <c r="E14" s="17" t="s">
        <v>24</v>
      </c>
      <c r="F14" s="17"/>
      <c r="G14" s="18"/>
      <c r="H14" s="19" t="n">
        <v>1205</v>
      </c>
      <c r="I14" s="20"/>
      <c r="J14" s="18"/>
      <c r="K14" s="19" t="n">
        <v>1293</v>
      </c>
      <c r="L14" s="20"/>
      <c r="M14" s="21"/>
      <c r="N14" s="22" t="n">
        <v>2498</v>
      </c>
      <c r="O14" s="22"/>
      <c r="P14" s="20"/>
      <c r="Q14" s="23" t="n">
        <v>1096</v>
      </c>
      <c r="R14" s="23"/>
      <c r="S14" s="23"/>
      <c r="T14" s="23"/>
      <c r="U14" s="23" t="n">
        <v>1086</v>
      </c>
      <c r="W14" s="12"/>
    </row>
    <row r="15" customFormat="false" ht="14.25" hidden="false" customHeight="true" outlineLevel="0" collapsed="false">
      <c r="B15" s="24"/>
      <c r="C15" s="25"/>
      <c r="D15" s="25"/>
      <c r="E15" s="25"/>
      <c r="F15" s="25"/>
      <c r="G15" s="26" t="s">
        <v>19</v>
      </c>
      <c r="H15" s="27" t="n">
        <v>4</v>
      </c>
      <c r="I15" s="28" t="s">
        <v>20</v>
      </c>
      <c r="J15" s="26" t="s">
        <v>19</v>
      </c>
      <c r="K15" s="27" t="n">
        <v>6</v>
      </c>
      <c r="L15" s="28" t="s">
        <v>20</v>
      </c>
      <c r="M15" s="26" t="s">
        <v>19</v>
      </c>
      <c r="N15" s="27" t="n">
        <v>10</v>
      </c>
      <c r="O15" s="27"/>
      <c r="P15" s="28" t="s">
        <v>20</v>
      </c>
      <c r="Q15" s="23" t="n">
        <v>7</v>
      </c>
      <c r="R15" s="23"/>
      <c r="S15" s="23"/>
      <c r="T15" s="23"/>
      <c r="U15" s="23" t="n">
        <v>3</v>
      </c>
      <c r="W15" s="12"/>
    </row>
    <row r="16" customFormat="false" ht="14.25" hidden="false" customHeight="true" outlineLevel="0" collapsed="false">
      <c r="B16" s="15"/>
      <c r="C16" s="15"/>
      <c r="D16" s="16"/>
      <c r="E16" s="17" t="s">
        <v>25</v>
      </c>
      <c r="F16" s="17"/>
      <c r="G16" s="18"/>
      <c r="H16" s="19" t="n">
        <v>445</v>
      </c>
      <c r="I16" s="20"/>
      <c r="J16" s="18"/>
      <c r="K16" s="19" t="n">
        <v>424</v>
      </c>
      <c r="L16" s="20"/>
      <c r="M16" s="21"/>
      <c r="N16" s="22" t="n">
        <v>869</v>
      </c>
      <c r="O16" s="22"/>
      <c r="P16" s="20"/>
      <c r="Q16" s="23" t="n">
        <v>388</v>
      </c>
      <c r="R16" s="23"/>
      <c r="S16" s="23"/>
      <c r="T16" s="23"/>
      <c r="U16" s="23" t="n">
        <v>383</v>
      </c>
      <c r="W16" s="12"/>
    </row>
    <row r="17" customFormat="false" ht="14.25" hidden="false" customHeight="true" outlineLevel="0" collapsed="false">
      <c r="B17" s="24"/>
      <c r="C17" s="25"/>
      <c r="D17" s="25"/>
      <c r="E17" s="25"/>
      <c r="F17" s="25"/>
      <c r="G17" s="26" t="s">
        <v>19</v>
      </c>
      <c r="H17" s="27" t="n">
        <v>4</v>
      </c>
      <c r="I17" s="28" t="s">
        <v>20</v>
      </c>
      <c r="J17" s="26" t="s">
        <v>19</v>
      </c>
      <c r="K17" s="27" t="n">
        <v>2</v>
      </c>
      <c r="L17" s="28" t="s">
        <v>20</v>
      </c>
      <c r="M17" s="26" t="s">
        <v>19</v>
      </c>
      <c r="N17" s="27" t="n">
        <v>6</v>
      </c>
      <c r="O17" s="27"/>
      <c r="P17" s="28" t="s">
        <v>20</v>
      </c>
      <c r="Q17" s="23" t="n">
        <v>2</v>
      </c>
      <c r="R17" s="23"/>
      <c r="S17" s="23"/>
      <c r="T17" s="23"/>
      <c r="U17" s="23" t="n">
        <v>3</v>
      </c>
      <c r="W17" s="12"/>
    </row>
    <row r="18" customFormat="false" ht="14.25" hidden="false" customHeight="true" outlineLevel="0" collapsed="false">
      <c r="B18" s="15"/>
      <c r="C18" s="15"/>
      <c r="D18" s="16"/>
      <c r="E18" s="17" t="s">
        <v>26</v>
      </c>
      <c r="F18" s="17"/>
      <c r="G18" s="29"/>
      <c r="H18" s="19" t="n">
        <v>532</v>
      </c>
      <c r="I18" s="20"/>
      <c r="J18" s="18"/>
      <c r="K18" s="19" t="n">
        <v>570</v>
      </c>
      <c r="L18" s="20"/>
      <c r="M18" s="21"/>
      <c r="N18" s="22" t="n">
        <v>1102</v>
      </c>
      <c r="O18" s="22"/>
      <c r="P18" s="20"/>
      <c r="Q18" s="23" t="n">
        <v>466</v>
      </c>
      <c r="R18" s="23"/>
      <c r="S18" s="23"/>
      <c r="T18" s="23"/>
      <c r="U18" s="23" t="n">
        <v>462</v>
      </c>
      <c r="W18" s="12"/>
    </row>
    <row r="19" customFormat="false" ht="14.25" hidden="false" customHeight="true" outlineLevel="0" collapsed="false">
      <c r="B19" s="24"/>
      <c r="C19" s="25"/>
      <c r="D19" s="25"/>
      <c r="E19" s="25"/>
      <c r="F19" s="25"/>
      <c r="G19" s="26" t="s">
        <v>19</v>
      </c>
      <c r="H19" s="27" t="n">
        <v>4</v>
      </c>
      <c r="I19" s="28" t="s">
        <v>20</v>
      </c>
      <c r="J19" s="26" t="s">
        <v>19</v>
      </c>
      <c r="K19" s="27" t="n">
        <v>1</v>
      </c>
      <c r="L19" s="28" t="s">
        <v>20</v>
      </c>
      <c r="M19" s="26" t="s">
        <v>19</v>
      </c>
      <c r="N19" s="27" t="n">
        <v>5</v>
      </c>
      <c r="O19" s="27"/>
      <c r="P19" s="28" t="s">
        <v>20</v>
      </c>
      <c r="Q19" s="23" t="n">
        <v>1</v>
      </c>
      <c r="R19" s="23"/>
      <c r="S19" s="23"/>
      <c r="T19" s="23"/>
      <c r="U19" s="23" t="n">
        <v>3</v>
      </c>
      <c r="W19" s="12"/>
    </row>
    <row r="20" customFormat="false" ht="14.25" hidden="false" customHeight="true" outlineLevel="0" collapsed="false">
      <c r="B20" s="15"/>
      <c r="C20" s="15"/>
      <c r="D20" s="16"/>
      <c r="E20" s="17" t="s">
        <v>27</v>
      </c>
      <c r="F20" s="17"/>
      <c r="G20" s="18"/>
      <c r="H20" s="19" t="n">
        <v>1312</v>
      </c>
      <c r="I20" s="20"/>
      <c r="J20" s="18"/>
      <c r="K20" s="19" t="n">
        <v>1444</v>
      </c>
      <c r="L20" s="20"/>
      <c r="M20" s="21"/>
      <c r="N20" s="22" t="n">
        <v>2756</v>
      </c>
      <c r="O20" s="22"/>
      <c r="P20" s="20"/>
      <c r="Q20" s="23" t="n">
        <v>1094</v>
      </c>
      <c r="R20" s="23"/>
      <c r="S20" s="23"/>
      <c r="T20" s="23"/>
      <c r="U20" s="23" t="n">
        <v>1091</v>
      </c>
      <c r="W20" s="12"/>
    </row>
    <row r="21" customFormat="false" ht="14.25" hidden="false" customHeight="true" outlineLevel="0" collapsed="false">
      <c r="B21" s="24"/>
      <c r="C21" s="25"/>
      <c r="D21" s="25"/>
      <c r="E21" s="25"/>
      <c r="F21" s="25"/>
      <c r="G21" s="26" t="s">
        <v>19</v>
      </c>
      <c r="H21" s="27" t="n">
        <v>2</v>
      </c>
      <c r="I21" s="28" t="s">
        <v>20</v>
      </c>
      <c r="J21" s="26" t="s">
        <v>19</v>
      </c>
      <c r="K21" s="27" t="n">
        <v>1</v>
      </c>
      <c r="L21" s="28" t="s">
        <v>20</v>
      </c>
      <c r="M21" s="26" t="s">
        <v>19</v>
      </c>
      <c r="N21" s="27" t="n">
        <v>3</v>
      </c>
      <c r="O21" s="27"/>
      <c r="P21" s="28" t="s">
        <v>20</v>
      </c>
      <c r="Q21" s="23" t="n">
        <v>1</v>
      </c>
      <c r="R21" s="23"/>
      <c r="S21" s="23"/>
      <c r="T21" s="23"/>
      <c r="U21" s="23" t="n">
        <v>2</v>
      </c>
      <c r="W21" s="12"/>
    </row>
    <row r="22" customFormat="false" ht="14.25" hidden="false" customHeight="true" outlineLevel="0" collapsed="false">
      <c r="B22" s="15"/>
      <c r="C22" s="15"/>
      <c r="D22" s="16"/>
      <c r="E22" s="17" t="s">
        <v>28</v>
      </c>
      <c r="F22" s="17"/>
      <c r="G22" s="18"/>
      <c r="H22" s="19" t="n">
        <v>1224</v>
      </c>
      <c r="I22" s="20"/>
      <c r="J22" s="18"/>
      <c r="K22" s="19" t="n">
        <v>1336</v>
      </c>
      <c r="L22" s="20"/>
      <c r="M22" s="21"/>
      <c r="N22" s="22" t="n">
        <v>2560</v>
      </c>
      <c r="O22" s="22"/>
      <c r="P22" s="20"/>
      <c r="Q22" s="23" t="n">
        <v>1046</v>
      </c>
      <c r="R22" s="23"/>
      <c r="S22" s="23"/>
      <c r="T22" s="23"/>
      <c r="U22" s="23" t="n">
        <v>1041</v>
      </c>
      <c r="W22" s="12"/>
    </row>
    <row r="23" customFormat="false" ht="14.25" hidden="false" customHeight="true" outlineLevel="0" collapsed="false">
      <c r="B23" s="24"/>
      <c r="C23" s="25"/>
      <c r="D23" s="25"/>
      <c r="E23" s="25"/>
      <c r="F23" s="25"/>
      <c r="G23" s="26" t="s">
        <v>19</v>
      </c>
      <c r="H23" s="27" t="n">
        <v>6</v>
      </c>
      <c r="I23" s="28" t="s">
        <v>20</v>
      </c>
      <c r="J23" s="26" t="s">
        <v>19</v>
      </c>
      <c r="K23" s="27" t="n">
        <v>0</v>
      </c>
      <c r="L23" s="28" t="s">
        <v>20</v>
      </c>
      <c r="M23" s="26" t="s">
        <v>19</v>
      </c>
      <c r="N23" s="27" t="n">
        <v>6</v>
      </c>
      <c r="O23" s="27"/>
      <c r="P23" s="28" t="s">
        <v>20</v>
      </c>
      <c r="Q23" s="23" t="n">
        <v>4</v>
      </c>
      <c r="R23" s="23"/>
      <c r="S23" s="23"/>
      <c r="T23" s="23"/>
      <c r="U23" s="23" t="n">
        <v>1</v>
      </c>
      <c r="W23" s="12"/>
    </row>
    <row r="24" customFormat="false" ht="14.25" hidden="false" customHeight="true" outlineLevel="0" collapsed="false">
      <c r="B24" s="15"/>
      <c r="C24" s="15"/>
      <c r="D24" s="16"/>
      <c r="E24" s="17" t="s">
        <v>29</v>
      </c>
      <c r="F24" s="17"/>
      <c r="G24" s="18"/>
      <c r="H24" s="19" t="n">
        <v>939</v>
      </c>
      <c r="I24" s="20"/>
      <c r="J24" s="18"/>
      <c r="K24" s="19" t="n">
        <v>1038</v>
      </c>
      <c r="L24" s="20"/>
      <c r="M24" s="21"/>
      <c r="N24" s="22" t="n">
        <v>1977</v>
      </c>
      <c r="O24" s="22"/>
      <c r="P24" s="20"/>
      <c r="Q24" s="23" t="n">
        <v>863</v>
      </c>
      <c r="R24" s="23"/>
      <c r="S24" s="23"/>
      <c r="T24" s="23"/>
      <c r="U24" s="23" t="n">
        <v>852</v>
      </c>
      <c r="W24" s="12"/>
    </row>
    <row r="25" customFormat="false" ht="14.25" hidden="false" customHeight="true" outlineLevel="0" collapsed="false">
      <c r="B25" s="24"/>
      <c r="C25" s="25"/>
      <c r="D25" s="25"/>
      <c r="E25" s="25"/>
      <c r="F25" s="25"/>
      <c r="G25" s="26" t="s">
        <v>19</v>
      </c>
      <c r="H25" s="27" t="n">
        <v>5</v>
      </c>
      <c r="I25" s="28" t="s">
        <v>20</v>
      </c>
      <c r="J25" s="26" t="s">
        <v>19</v>
      </c>
      <c r="K25" s="27" t="n">
        <v>9</v>
      </c>
      <c r="L25" s="28" t="s">
        <v>20</v>
      </c>
      <c r="M25" s="26" t="s">
        <v>19</v>
      </c>
      <c r="N25" s="27" t="n">
        <v>14</v>
      </c>
      <c r="O25" s="27"/>
      <c r="P25" s="28" t="s">
        <v>20</v>
      </c>
      <c r="Q25" s="23" t="n">
        <v>7</v>
      </c>
      <c r="R25" s="23"/>
      <c r="S25" s="23"/>
      <c r="T25" s="23"/>
      <c r="U25" s="23" t="n">
        <v>4</v>
      </c>
      <c r="W25" s="12"/>
    </row>
    <row r="26" customFormat="false" ht="14.25" hidden="false" customHeight="true" outlineLevel="0" collapsed="false">
      <c r="B26" s="15"/>
      <c r="C26" s="15"/>
      <c r="D26" s="16"/>
      <c r="E26" s="17" t="s">
        <v>30</v>
      </c>
      <c r="F26" s="17"/>
      <c r="G26" s="18"/>
      <c r="H26" s="19" t="n">
        <v>428</v>
      </c>
      <c r="I26" s="20"/>
      <c r="J26" s="18"/>
      <c r="K26" s="19" t="n">
        <v>461</v>
      </c>
      <c r="L26" s="20"/>
      <c r="M26" s="21"/>
      <c r="N26" s="22" t="n">
        <v>889</v>
      </c>
      <c r="O26" s="22"/>
      <c r="P26" s="20"/>
      <c r="Q26" s="23" t="n">
        <v>398</v>
      </c>
      <c r="R26" s="23"/>
      <c r="S26" s="23"/>
      <c r="T26" s="23"/>
      <c r="U26" s="23" t="n">
        <v>392</v>
      </c>
      <c r="W26" s="12"/>
    </row>
    <row r="27" customFormat="false" ht="14.25" hidden="false" customHeight="true" outlineLevel="0" collapsed="false">
      <c r="B27" s="24"/>
      <c r="C27" s="25"/>
      <c r="D27" s="25"/>
      <c r="E27" s="25"/>
      <c r="F27" s="25"/>
      <c r="G27" s="26" t="s">
        <v>19</v>
      </c>
      <c r="H27" s="27" t="n">
        <v>1</v>
      </c>
      <c r="I27" s="28" t="s">
        <v>20</v>
      </c>
      <c r="J27" s="26" t="s">
        <v>19</v>
      </c>
      <c r="K27" s="27" t="n">
        <v>5</v>
      </c>
      <c r="L27" s="28" t="s">
        <v>20</v>
      </c>
      <c r="M27" s="26" t="s">
        <v>19</v>
      </c>
      <c r="N27" s="27" t="n">
        <v>6</v>
      </c>
      <c r="O27" s="27"/>
      <c r="P27" s="28" t="s">
        <v>20</v>
      </c>
      <c r="Q27" s="23" t="n">
        <v>1</v>
      </c>
      <c r="R27" s="23"/>
      <c r="S27" s="23"/>
      <c r="T27" s="23"/>
      <c r="U27" s="23" t="n">
        <v>5</v>
      </c>
      <c r="W27" s="12"/>
    </row>
    <row r="28" customFormat="false" ht="14.25" hidden="false" customHeight="true" outlineLevel="0" collapsed="false">
      <c r="B28" s="15"/>
      <c r="C28" s="15"/>
      <c r="D28" s="16"/>
      <c r="E28" s="17" t="s">
        <v>31</v>
      </c>
      <c r="F28" s="17"/>
      <c r="G28" s="18"/>
      <c r="H28" s="19" t="n">
        <v>315</v>
      </c>
      <c r="I28" s="20"/>
      <c r="J28" s="18"/>
      <c r="K28" s="19" t="n">
        <v>305</v>
      </c>
      <c r="L28" s="20"/>
      <c r="M28" s="21"/>
      <c r="N28" s="22" t="n">
        <v>620</v>
      </c>
      <c r="O28" s="22"/>
      <c r="P28" s="20"/>
      <c r="Q28" s="23" t="n">
        <v>286</v>
      </c>
      <c r="R28" s="23"/>
      <c r="S28" s="23"/>
      <c r="T28" s="23"/>
      <c r="U28" s="23" t="n">
        <v>281</v>
      </c>
      <c r="W28" s="12"/>
    </row>
    <row r="29" customFormat="false" ht="14.25" hidden="false" customHeight="true" outlineLevel="0" collapsed="false">
      <c r="B29" s="24"/>
      <c r="C29" s="25"/>
      <c r="D29" s="25"/>
      <c r="E29" s="25"/>
      <c r="F29" s="25"/>
      <c r="G29" s="26" t="s">
        <v>19</v>
      </c>
      <c r="H29" s="27" t="n">
        <v>2</v>
      </c>
      <c r="I29" s="28" t="s">
        <v>20</v>
      </c>
      <c r="J29" s="26" t="s">
        <v>19</v>
      </c>
      <c r="K29" s="27" t="n">
        <v>4</v>
      </c>
      <c r="L29" s="28" t="s">
        <v>20</v>
      </c>
      <c r="M29" s="26" t="s">
        <v>19</v>
      </c>
      <c r="N29" s="27" t="n">
        <v>6</v>
      </c>
      <c r="O29" s="27"/>
      <c r="P29" s="28" t="s">
        <v>20</v>
      </c>
      <c r="Q29" s="23" t="n">
        <v>1</v>
      </c>
      <c r="R29" s="23"/>
      <c r="S29" s="23"/>
      <c r="T29" s="23"/>
      <c r="U29" s="23" t="n">
        <v>4</v>
      </c>
      <c r="W29" s="12"/>
    </row>
    <row r="30" customFormat="false" ht="14.25" hidden="false" customHeight="true" outlineLevel="0" collapsed="false">
      <c r="B30" s="15"/>
      <c r="C30" s="15"/>
      <c r="D30" s="16"/>
      <c r="E30" s="17" t="s">
        <v>32</v>
      </c>
      <c r="F30" s="17"/>
      <c r="G30" s="18"/>
      <c r="H30" s="19" t="n">
        <v>2</v>
      </c>
      <c r="I30" s="20"/>
      <c r="J30" s="18"/>
      <c r="K30" s="19" t="n">
        <v>4</v>
      </c>
      <c r="L30" s="20"/>
      <c r="M30" s="21"/>
      <c r="N30" s="22" t="n">
        <v>6</v>
      </c>
      <c r="O30" s="22"/>
      <c r="P30" s="20"/>
      <c r="Q30" s="23" t="n">
        <v>4</v>
      </c>
      <c r="R30" s="23"/>
      <c r="S30" s="23"/>
      <c r="T30" s="23"/>
      <c r="U30" s="23" t="n">
        <v>4</v>
      </c>
      <c r="W30" s="12"/>
    </row>
    <row r="31" customFormat="false" ht="14.25" hidden="false" customHeight="true" outlineLevel="0" collapsed="false">
      <c r="B31" s="24"/>
      <c r="C31" s="25"/>
      <c r="D31" s="25"/>
      <c r="E31" s="25"/>
      <c r="F31" s="25"/>
      <c r="G31" s="26" t="s">
        <v>19</v>
      </c>
      <c r="H31" s="27" t="n">
        <v>0</v>
      </c>
      <c r="I31" s="28" t="s">
        <v>20</v>
      </c>
      <c r="J31" s="26" t="s">
        <v>19</v>
      </c>
      <c r="K31" s="27" t="n">
        <v>0</v>
      </c>
      <c r="L31" s="28" t="s">
        <v>20</v>
      </c>
      <c r="M31" s="26" t="s">
        <v>19</v>
      </c>
      <c r="N31" s="27" t="n">
        <v>0</v>
      </c>
      <c r="O31" s="27"/>
      <c r="P31" s="28" t="s">
        <v>20</v>
      </c>
      <c r="Q31" s="23" t="n">
        <v>0</v>
      </c>
      <c r="R31" s="23"/>
      <c r="S31" s="23"/>
      <c r="T31" s="23"/>
      <c r="U31" s="23" t="n">
        <v>0</v>
      </c>
      <c r="W31" s="12"/>
    </row>
    <row r="32" customFormat="false" ht="14.25" hidden="false" customHeight="true" outlineLevel="0" collapsed="false">
      <c r="B32" s="15"/>
      <c r="C32" s="15"/>
      <c r="D32" s="16"/>
      <c r="E32" s="17" t="s">
        <v>33</v>
      </c>
      <c r="F32" s="17"/>
      <c r="G32" s="18"/>
      <c r="H32" s="19" t="n">
        <v>1422</v>
      </c>
      <c r="I32" s="20"/>
      <c r="J32" s="18"/>
      <c r="K32" s="19" t="n">
        <v>1518</v>
      </c>
      <c r="L32" s="20"/>
      <c r="M32" s="21"/>
      <c r="N32" s="22" t="n">
        <v>2940</v>
      </c>
      <c r="O32" s="22"/>
      <c r="P32" s="20"/>
      <c r="Q32" s="23" t="n">
        <v>1281</v>
      </c>
      <c r="R32" s="23"/>
      <c r="S32" s="23"/>
      <c r="T32" s="23"/>
      <c r="U32" s="23" t="n">
        <v>1264</v>
      </c>
      <c r="W32" s="12"/>
    </row>
    <row r="33" customFormat="false" ht="14.25" hidden="false" customHeight="true" outlineLevel="0" collapsed="false">
      <c r="B33" s="24"/>
      <c r="C33" s="25"/>
      <c r="D33" s="25"/>
      <c r="E33" s="25"/>
      <c r="F33" s="25"/>
      <c r="G33" s="26" t="s">
        <v>19</v>
      </c>
      <c r="H33" s="27" t="n">
        <v>11</v>
      </c>
      <c r="I33" s="28" t="s">
        <v>20</v>
      </c>
      <c r="J33" s="26" t="s">
        <v>19</v>
      </c>
      <c r="K33" s="27" t="n">
        <v>14</v>
      </c>
      <c r="L33" s="28" t="s">
        <v>20</v>
      </c>
      <c r="M33" s="26" t="s">
        <v>19</v>
      </c>
      <c r="N33" s="27" t="n">
        <v>25</v>
      </c>
      <c r="O33" s="27"/>
      <c r="P33" s="28" t="s">
        <v>20</v>
      </c>
      <c r="Q33" s="23" t="n">
        <v>14</v>
      </c>
      <c r="R33" s="23"/>
      <c r="S33" s="23"/>
      <c r="T33" s="23"/>
      <c r="U33" s="23" t="n">
        <v>3</v>
      </c>
      <c r="W33" s="12"/>
    </row>
    <row r="34" customFormat="false" ht="14.25" hidden="false" customHeight="true" outlineLevel="0" collapsed="false">
      <c r="B34" s="15"/>
      <c r="C34" s="15"/>
      <c r="D34" s="16"/>
      <c r="E34" s="17" t="s">
        <v>34</v>
      </c>
      <c r="F34" s="17"/>
      <c r="G34" s="18"/>
      <c r="H34" s="19" t="n">
        <v>962</v>
      </c>
      <c r="I34" s="20"/>
      <c r="J34" s="18"/>
      <c r="K34" s="19" t="n">
        <v>1022</v>
      </c>
      <c r="L34" s="20"/>
      <c r="M34" s="21"/>
      <c r="N34" s="22" t="n">
        <v>1984</v>
      </c>
      <c r="O34" s="22"/>
      <c r="P34" s="20"/>
      <c r="Q34" s="23" t="n">
        <v>871</v>
      </c>
      <c r="R34" s="23"/>
      <c r="S34" s="23"/>
      <c r="T34" s="23"/>
      <c r="U34" s="23" t="n">
        <v>865</v>
      </c>
      <c r="W34" s="12"/>
    </row>
    <row r="35" customFormat="false" ht="14.25" hidden="false" customHeight="true" outlineLevel="0" collapsed="false">
      <c r="B35" s="24"/>
      <c r="C35" s="25"/>
      <c r="D35" s="25"/>
      <c r="E35" s="25"/>
      <c r="F35" s="25"/>
      <c r="G35" s="26" t="s">
        <v>19</v>
      </c>
      <c r="H35" s="27" t="n">
        <v>2</v>
      </c>
      <c r="I35" s="28" t="s">
        <v>20</v>
      </c>
      <c r="J35" s="26" t="s">
        <v>19</v>
      </c>
      <c r="K35" s="27" t="n">
        <v>4</v>
      </c>
      <c r="L35" s="28" t="s">
        <v>20</v>
      </c>
      <c r="M35" s="26" t="s">
        <v>19</v>
      </c>
      <c r="N35" s="27" t="n">
        <v>6</v>
      </c>
      <c r="O35" s="27"/>
      <c r="P35" s="28" t="s">
        <v>20</v>
      </c>
      <c r="Q35" s="23" t="n">
        <v>5</v>
      </c>
      <c r="R35" s="23"/>
      <c r="S35" s="23"/>
      <c r="T35" s="23"/>
      <c r="U35" s="23" t="n">
        <v>1</v>
      </c>
      <c r="W35" s="12"/>
    </row>
    <row r="36" customFormat="false" ht="14.25" hidden="false" customHeight="true" outlineLevel="0" collapsed="false">
      <c r="B36" s="15"/>
      <c r="C36" s="15"/>
      <c r="D36" s="16"/>
      <c r="E36" s="17" t="s">
        <v>35</v>
      </c>
      <c r="F36" s="17"/>
      <c r="G36" s="18"/>
      <c r="H36" s="19" t="n">
        <v>425</v>
      </c>
      <c r="I36" s="20"/>
      <c r="J36" s="18"/>
      <c r="K36" s="19" t="n">
        <v>482</v>
      </c>
      <c r="L36" s="20"/>
      <c r="M36" s="21"/>
      <c r="N36" s="22" t="n">
        <v>907</v>
      </c>
      <c r="O36" s="22"/>
      <c r="P36" s="20"/>
      <c r="Q36" s="23" t="n">
        <v>374</v>
      </c>
      <c r="R36" s="23"/>
      <c r="S36" s="23"/>
      <c r="T36" s="23"/>
      <c r="U36" s="23" t="n">
        <v>366</v>
      </c>
      <c r="W36" s="12"/>
    </row>
    <row r="37" customFormat="false" ht="14.25" hidden="false" customHeight="true" outlineLevel="0" collapsed="false">
      <c r="B37" s="24"/>
      <c r="C37" s="25"/>
      <c r="D37" s="25"/>
      <c r="E37" s="25"/>
      <c r="F37" s="25"/>
      <c r="G37" s="26" t="s">
        <v>19</v>
      </c>
      <c r="H37" s="27" t="n">
        <v>4</v>
      </c>
      <c r="I37" s="28" t="s">
        <v>20</v>
      </c>
      <c r="J37" s="26" t="s">
        <v>19</v>
      </c>
      <c r="K37" s="27" t="n">
        <v>5</v>
      </c>
      <c r="L37" s="28" t="s">
        <v>20</v>
      </c>
      <c r="M37" s="26" t="s">
        <v>19</v>
      </c>
      <c r="N37" s="27" t="n">
        <v>9</v>
      </c>
      <c r="O37" s="27"/>
      <c r="P37" s="28" t="s">
        <v>20</v>
      </c>
      <c r="Q37" s="23" t="n">
        <v>6</v>
      </c>
      <c r="R37" s="23"/>
      <c r="S37" s="23"/>
      <c r="T37" s="23"/>
      <c r="U37" s="23" t="n">
        <v>2</v>
      </c>
      <c r="W37" s="12"/>
    </row>
    <row r="38" customFormat="false" ht="14.25" hidden="false" customHeight="true" outlineLevel="0" collapsed="false">
      <c r="B38" s="15"/>
      <c r="C38" s="15"/>
      <c r="D38" s="16"/>
      <c r="E38" s="17" t="s">
        <v>36</v>
      </c>
      <c r="F38" s="17"/>
      <c r="G38" s="18"/>
      <c r="H38" s="19" t="n">
        <v>711</v>
      </c>
      <c r="I38" s="20"/>
      <c r="J38" s="18"/>
      <c r="K38" s="19" t="n">
        <v>761</v>
      </c>
      <c r="L38" s="20"/>
      <c r="M38" s="21"/>
      <c r="N38" s="22" t="n">
        <v>1472</v>
      </c>
      <c r="O38" s="22"/>
      <c r="P38" s="20"/>
      <c r="Q38" s="23" t="n">
        <v>646</v>
      </c>
      <c r="R38" s="23"/>
      <c r="S38" s="23"/>
      <c r="T38" s="23"/>
      <c r="U38" s="23" t="n">
        <v>641</v>
      </c>
      <c r="W38" s="12"/>
    </row>
    <row r="39" customFormat="false" ht="14.25" hidden="false" customHeight="true" outlineLevel="0" collapsed="false">
      <c r="B39" s="24"/>
      <c r="C39" s="25"/>
      <c r="D39" s="25"/>
      <c r="E39" s="25"/>
      <c r="F39" s="25"/>
      <c r="G39" s="26" t="s">
        <v>19</v>
      </c>
      <c r="H39" s="27" t="n">
        <v>3</v>
      </c>
      <c r="I39" s="28" t="s">
        <v>20</v>
      </c>
      <c r="J39" s="26" t="s">
        <v>19</v>
      </c>
      <c r="K39" s="27" t="n">
        <v>4</v>
      </c>
      <c r="L39" s="28" t="s">
        <v>20</v>
      </c>
      <c r="M39" s="26" t="s">
        <v>19</v>
      </c>
      <c r="N39" s="27" t="n">
        <v>7</v>
      </c>
      <c r="O39" s="27"/>
      <c r="P39" s="28" t="s">
        <v>20</v>
      </c>
      <c r="Q39" s="23" t="n">
        <v>2</v>
      </c>
      <c r="R39" s="23"/>
      <c r="S39" s="23"/>
      <c r="T39" s="23"/>
      <c r="U39" s="23" t="n">
        <v>3</v>
      </c>
      <c r="W39" s="12"/>
    </row>
    <row r="40" customFormat="false" ht="14.25" hidden="false" customHeight="true" outlineLevel="0" collapsed="false">
      <c r="B40" s="15"/>
      <c r="C40" s="15"/>
      <c r="D40" s="16"/>
      <c r="E40" s="17" t="s">
        <v>37</v>
      </c>
      <c r="F40" s="17"/>
      <c r="G40" s="18"/>
      <c r="H40" s="19" t="n">
        <v>413</v>
      </c>
      <c r="I40" s="20"/>
      <c r="J40" s="18"/>
      <c r="K40" s="19" t="n">
        <v>460</v>
      </c>
      <c r="L40" s="20"/>
      <c r="M40" s="21"/>
      <c r="N40" s="22" t="n">
        <v>873</v>
      </c>
      <c r="O40" s="22"/>
      <c r="P40" s="20"/>
      <c r="Q40" s="23" t="n">
        <v>432</v>
      </c>
      <c r="R40" s="23"/>
      <c r="S40" s="23"/>
      <c r="T40" s="23"/>
      <c r="U40" s="23" t="n">
        <v>425</v>
      </c>
      <c r="W40" s="12"/>
    </row>
    <row r="41" customFormat="false" ht="14.25" hidden="false" customHeight="true" outlineLevel="0" collapsed="false">
      <c r="B41" s="24"/>
      <c r="C41" s="25"/>
      <c r="D41" s="25"/>
      <c r="E41" s="25"/>
      <c r="F41" s="25"/>
      <c r="G41" s="26" t="s">
        <v>19</v>
      </c>
      <c r="H41" s="27" t="n">
        <v>4</v>
      </c>
      <c r="I41" s="28" t="s">
        <v>20</v>
      </c>
      <c r="J41" s="26" t="s">
        <v>19</v>
      </c>
      <c r="K41" s="27" t="n">
        <v>3</v>
      </c>
      <c r="L41" s="28" t="s">
        <v>20</v>
      </c>
      <c r="M41" s="26" t="s">
        <v>19</v>
      </c>
      <c r="N41" s="30" t="n">
        <v>7</v>
      </c>
      <c r="O41" s="30"/>
      <c r="P41" s="28" t="s">
        <v>20</v>
      </c>
      <c r="Q41" s="23" t="n">
        <v>3</v>
      </c>
      <c r="R41" s="23"/>
      <c r="S41" s="23"/>
      <c r="T41" s="23"/>
      <c r="U41" s="23" t="n">
        <v>4</v>
      </c>
      <c r="W41" s="12"/>
    </row>
    <row r="42" customFormat="false" ht="14.25" hidden="false" customHeight="true" outlineLevel="0" collapsed="false">
      <c r="B42" s="15"/>
      <c r="C42" s="15"/>
      <c r="D42" s="16"/>
      <c r="E42" s="17" t="s">
        <v>38</v>
      </c>
      <c r="F42" s="17"/>
      <c r="G42" s="18"/>
      <c r="H42" s="19" t="n">
        <v>877</v>
      </c>
      <c r="I42" s="20"/>
      <c r="J42" s="18"/>
      <c r="K42" s="19" t="n">
        <v>937</v>
      </c>
      <c r="L42" s="20"/>
      <c r="M42" s="21"/>
      <c r="N42" s="22" t="n">
        <v>1814</v>
      </c>
      <c r="O42" s="22"/>
      <c r="P42" s="20"/>
      <c r="Q42" s="23" t="n">
        <v>754</v>
      </c>
      <c r="R42" s="23"/>
      <c r="S42" s="23"/>
      <c r="T42" s="23"/>
      <c r="U42" s="23" t="n">
        <v>733</v>
      </c>
      <c r="V42" s="3"/>
      <c r="W42" s="3"/>
    </row>
    <row r="43" customFormat="false" ht="14.25" hidden="false" customHeight="true" outlineLevel="0" collapsed="false">
      <c r="B43" s="24"/>
      <c r="C43" s="25"/>
      <c r="D43" s="25"/>
      <c r="E43" s="25"/>
      <c r="F43" s="25"/>
      <c r="G43" s="26" t="s">
        <v>19</v>
      </c>
      <c r="H43" s="27" t="n">
        <v>22</v>
      </c>
      <c r="I43" s="28" t="s">
        <v>20</v>
      </c>
      <c r="J43" s="26" t="s">
        <v>19</v>
      </c>
      <c r="K43" s="27" t="n">
        <v>9</v>
      </c>
      <c r="L43" s="28" t="s">
        <v>20</v>
      </c>
      <c r="M43" s="26" t="s">
        <v>19</v>
      </c>
      <c r="N43" s="27" t="n">
        <v>31</v>
      </c>
      <c r="O43" s="27"/>
      <c r="P43" s="28" t="s">
        <v>20</v>
      </c>
      <c r="Q43" s="23" t="n">
        <v>9</v>
      </c>
      <c r="R43" s="23"/>
      <c r="S43" s="23"/>
      <c r="T43" s="23"/>
      <c r="U43" s="23" t="n">
        <v>12</v>
      </c>
      <c r="V43" s="3"/>
      <c r="W43" s="3"/>
    </row>
    <row r="44" customFormat="false" ht="14.25" hidden="false" customHeight="true" outlineLevel="0" collapsed="false">
      <c r="B44" s="15"/>
      <c r="C44" s="15"/>
      <c r="D44" s="16"/>
      <c r="E44" s="17" t="s">
        <v>39</v>
      </c>
      <c r="F44" s="17"/>
      <c r="G44" s="18"/>
      <c r="H44" s="19" t="n">
        <v>1313</v>
      </c>
      <c r="I44" s="20"/>
      <c r="J44" s="18"/>
      <c r="K44" s="19" t="n">
        <v>1366</v>
      </c>
      <c r="L44" s="20"/>
      <c r="M44" s="21"/>
      <c r="N44" s="22" t="n">
        <v>2679</v>
      </c>
      <c r="O44" s="22"/>
      <c r="P44" s="20"/>
      <c r="Q44" s="23" t="n">
        <v>1069</v>
      </c>
      <c r="R44" s="23"/>
      <c r="S44" s="23"/>
      <c r="T44" s="23"/>
      <c r="U44" s="23" t="n">
        <v>1061</v>
      </c>
      <c r="W44" s="12"/>
    </row>
    <row r="45" customFormat="false" ht="14.25" hidden="false" customHeight="true" outlineLevel="0" collapsed="false">
      <c r="B45" s="24"/>
      <c r="C45" s="25"/>
      <c r="D45" s="25"/>
      <c r="E45" s="25"/>
      <c r="F45" s="25"/>
      <c r="G45" s="26" t="s">
        <v>19</v>
      </c>
      <c r="H45" s="27" t="n">
        <v>9</v>
      </c>
      <c r="I45" s="28" t="s">
        <v>20</v>
      </c>
      <c r="J45" s="26" t="s">
        <v>19</v>
      </c>
      <c r="K45" s="27" t="n">
        <v>7</v>
      </c>
      <c r="L45" s="28" t="s">
        <v>20</v>
      </c>
      <c r="M45" s="26" t="s">
        <v>19</v>
      </c>
      <c r="N45" s="27" t="n">
        <v>16</v>
      </c>
      <c r="O45" s="27"/>
      <c r="P45" s="28" t="s">
        <v>20</v>
      </c>
      <c r="Q45" s="23" t="n">
        <v>6</v>
      </c>
      <c r="R45" s="23"/>
      <c r="S45" s="23"/>
      <c r="T45" s="23"/>
      <c r="U45" s="23" t="n">
        <v>2</v>
      </c>
      <c r="W45" s="12"/>
    </row>
    <row r="46" customFormat="false" ht="14.25" hidden="false" customHeight="true" outlineLevel="0" collapsed="false">
      <c r="B46" s="15"/>
      <c r="C46" s="15"/>
      <c r="D46" s="16"/>
      <c r="E46" s="17" t="s">
        <v>40</v>
      </c>
      <c r="F46" s="17"/>
      <c r="G46" s="18"/>
      <c r="H46" s="19" t="n">
        <v>1410</v>
      </c>
      <c r="I46" s="20"/>
      <c r="J46" s="18"/>
      <c r="K46" s="19" t="n">
        <v>1627</v>
      </c>
      <c r="L46" s="20"/>
      <c r="M46" s="21"/>
      <c r="N46" s="22" t="n">
        <v>3037</v>
      </c>
      <c r="O46" s="22"/>
      <c r="P46" s="20"/>
      <c r="Q46" s="23" t="n">
        <v>1248</v>
      </c>
      <c r="R46" s="23"/>
      <c r="S46" s="23"/>
      <c r="T46" s="23"/>
      <c r="U46" s="23" t="n">
        <v>1231</v>
      </c>
      <c r="W46" s="12"/>
    </row>
    <row r="47" customFormat="false" ht="14.25" hidden="false" customHeight="true" outlineLevel="0" collapsed="false">
      <c r="B47" s="24"/>
      <c r="C47" s="25"/>
      <c r="D47" s="25"/>
      <c r="E47" s="25"/>
      <c r="F47" s="25"/>
      <c r="G47" s="26" t="s">
        <v>19</v>
      </c>
      <c r="H47" s="27" t="n">
        <v>12</v>
      </c>
      <c r="I47" s="28" t="s">
        <v>20</v>
      </c>
      <c r="J47" s="26" t="s">
        <v>19</v>
      </c>
      <c r="K47" s="27" t="n">
        <v>15</v>
      </c>
      <c r="L47" s="28" t="s">
        <v>20</v>
      </c>
      <c r="M47" s="26" t="s">
        <v>19</v>
      </c>
      <c r="N47" s="27" t="n">
        <v>27</v>
      </c>
      <c r="O47" s="27"/>
      <c r="P47" s="28" t="s">
        <v>20</v>
      </c>
      <c r="Q47" s="23" t="n">
        <v>11</v>
      </c>
      <c r="R47" s="23"/>
      <c r="S47" s="23"/>
      <c r="T47" s="23"/>
      <c r="U47" s="23" t="n">
        <v>6</v>
      </c>
      <c r="W47" s="12"/>
    </row>
    <row r="48" customFormat="false" ht="14.25" hidden="false" customHeight="true" outlineLevel="0" collapsed="false">
      <c r="B48" s="15"/>
      <c r="C48" s="15"/>
      <c r="D48" s="16"/>
      <c r="E48" s="17" t="s">
        <v>41</v>
      </c>
      <c r="F48" s="17"/>
      <c r="G48" s="18"/>
      <c r="H48" s="19" t="n">
        <v>145</v>
      </c>
      <c r="I48" s="20"/>
      <c r="J48" s="18"/>
      <c r="K48" s="19" t="n">
        <v>163</v>
      </c>
      <c r="L48" s="20"/>
      <c r="M48" s="21"/>
      <c r="N48" s="22" t="n">
        <v>308</v>
      </c>
      <c r="O48" s="22"/>
      <c r="P48" s="20"/>
      <c r="Q48" s="23" t="n">
        <v>146</v>
      </c>
      <c r="R48" s="23"/>
      <c r="S48" s="23"/>
      <c r="T48" s="23"/>
      <c r="U48" s="23" t="n">
        <v>145</v>
      </c>
      <c r="W48" s="12"/>
    </row>
    <row r="49" customFormat="false" ht="14.25" hidden="false" customHeight="true" outlineLevel="0" collapsed="false">
      <c r="B49" s="24"/>
      <c r="C49" s="25"/>
      <c r="D49" s="25"/>
      <c r="E49" s="25"/>
      <c r="F49" s="25"/>
      <c r="G49" s="26" t="s">
        <v>19</v>
      </c>
      <c r="H49" s="27" t="n">
        <v>0</v>
      </c>
      <c r="I49" s="28" t="s">
        <v>20</v>
      </c>
      <c r="J49" s="26" t="s">
        <v>19</v>
      </c>
      <c r="K49" s="27" t="n">
        <v>1</v>
      </c>
      <c r="L49" s="28" t="s">
        <v>20</v>
      </c>
      <c r="M49" s="26" t="s">
        <v>19</v>
      </c>
      <c r="N49" s="27" t="n">
        <v>1</v>
      </c>
      <c r="O49" s="27"/>
      <c r="P49" s="28" t="s">
        <v>20</v>
      </c>
      <c r="Q49" s="23" t="n">
        <v>1</v>
      </c>
      <c r="R49" s="23"/>
      <c r="S49" s="23"/>
      <c r="T49" s="23"/>
      <c r="U49" s="23" t="n">
        <v>0</v>
      </c>
      <c r="W49" s="12"/>
    </row>
    <row r="50" customFormat="false" ht="14.25" hidden="false" customHeight="true" outlineLevel="0" collapsed="false">
      <c r="B50" s="15"/>
      <c r="C50" s="15"/>
      <c r="D50" s="16"/>
      <c r="E50" s="17" t="s">
        <v>42</v>
      </c>
      <c r="F50" s="17"/>
      <c r="G50" s="18"/>
      <c r="H50" s="19" t="n">
        <v>545</v>
      </c>
      <c r="I50" s="20"/>
      <c r="J50" s="18"/>
      <c r="K50" s="19" t="n">
        <v>589</v>
      </c>
      <c r="L50" s="20"/>
      <c r="M50" s="21"/>
      <c r="N50" s="22" t="n">
        <v>1134</v>
      </c>
      <c r="O50" s="22"/>
      <c r="P50" s="20"/>
      <c r="Q50" s="23" t="n">
        <v>550</v>
      </c>
      <c r="R50" s="23"/>
      <c r="S50" s="23"/>
      <c r="T50" s="23"/>
      <c r="U50" s="23" t="n">
        <v>533</v>
      </c>
      <c r="W50" s="12"/>
    </row>
    <row r="51" customFormat="false" ht="14.25" hidden="false" customHeight="true" outlineLevel="0" collapsed="false">
      <c r="B51" s="24"/>
      <c r="C51" s="25"/>
      <c r="D51" s="25"/>
      <c r="E51" s="25"/>
      <c r="F51" s="25"/>
      <c r="G51" s="26" t="s">
        <v>19</v>
      </c>
      <c r="H51" s="27" t="n">
        <v>9</v>
      </c>
      <c r="I51" s="28" t="s">
        <v>20</v>
      </c>
      <c r="J51" s="26" t="s">
        <v>19</v>
      </c>
      <c r="K51" s="27" t="n">
        <v>8</v>
      </c>
      <c r="L51" s="28" t="s">
        <v>20</v>
      </c>
      <c r="M51" s="26" t="s">
        <v>19</v>
      </c>
      <c r="N51" s="27" t="n">
        <v>17</v>
      </c>
      <c r="O51" s="27"/>
      <c r="P51" s="28" t="s">
        <v>20</v>
      </c>
      <c r="Q51" s="31" t="n">
        <v>1</v>
      </c>
      <c r="R51" s="31"/>
      <c r="S51" s="31"/>
      <c r="T51" s="31"/>
      <c r="U51" s="23" t="n">
        <v>16</v>
      </c>
      <c r="W51" s="12"/>
    </row>
    <row r="52" customFormat="false" ht="14.25" hidden="false" customHeight="true" outlineLevel="0" collapsed="false">
      <c r="B52" s="15"/>
      <c r="C52" s="15"/>
      <c r="D52" s="16"/>
      <c r="E52" s="17" t="s">
        <v>43</v>
      </c>
      <c r="F52" s="17"/>
      <c r="G52" s="18"/>
      <c r="H52" s="19" t="n">
        <v>841</v>
      </c>
      <c r="I52" s="20"/>
      <c r="J52" s="18"/>
      <c r="K52" s="19" t="n">
        <v>924</v>
      </c>
      <c r="L52" s="20"/>
      <c r="M52" s="21"/>
      <c r="N52" s="22" t="n">
        <v>1765</v>
      </c>
      <c r="O52" s="22"/>
      <c r="P52" s="20"/>
      <c r="Q52" s="23" t="n">
        <v>758</v>
      </c>
      <c r="R52" s="23"/>
      <c r="S52" s="23"/>
      <c r="T52" s="23"/>
      <c r="U52" s="23" t="n">
        <v>750</v>
      </c>
      <c r="W52" s="12"/>
    </row>
    <row r="53" customFormat="false" ht="14.25" hidden="false" customHeight="true" outlineLevel="0" collapsed="false">
      <c r="B53" s="24"/>
      <c r="C53" s="25"/>
      <c r="D53" s="25"/>
      <c r="E53" s="25"/>
      <c r="F53" s="25"/>
      <c r="G53" s="26" t="s">
        <v>19</v>
      </c>
      <c r="H53" s="27" t="n">
        <v>3</v>
      </c>
      <c r="I53" s="28" t="s">
        <v>20</v>
      </c>
      <c r="J53" s="26" t="s">
        <v>19</v>
      </c>
      <c r="K53" s="27" t="n">
        <v>5</v>
      </c>
      <c r="L53" s="28" t="s">
        <v>20</v>
      </c>
      <c r="M53" s="26" t="s">
        <v>19</v>
      </c>
      <c r="N53" s="27" t="n">
        <v>8</v>
      </c>
      <c r="O53" s="27"/>
      <c r="P53" s="28" t="s">
        <v>20</v>
      </c>
      <c r="Q53" s="23" t="n">
        <v>4</v>
      </c>
      <c r="R53" s="23"/>
      <c r="S53" s="23"/>
      <c r="T53" s="23"/>
      <c r="U53" s="23" t="n">
        <v>4</v>
      </c>
      <c r="W53" s="12"/>
    </row>
    <row r="54" customFormat="false" ht="18" hidden="false" customHeight="true" outlineLevel="0" collapsed="false">
      <c r="G54" s="32"/>
      <c r="W54" s="12"/>
    </row>
    <row r="55" customFormat="false" ht="19.35" hidden="false" customHeight="true" outlineLevel="0" collapsed="false">
      <c r="G55" s="33" t="s">
        <v>44</v>
      </c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W55" s="12"/>
    </row>
    <row r="56" customFormat="false" ht="17.25" hidden="false" customHeight="true" outlineLevel="0" collapsed="false">
      <c r="R56" s="34" t="n">
        <v>1</v>
      </c>
      <c r="S56" s="35" t="s">
        <v>45</v>
      </c>
      <c r="T56" s="36" t="n">
        <v>4</v>
      </c>
      <c r="U56" s="36"/>
      <c r="W56" s="12"/>
    </row>
    <row r="57" customFormat="false" ht="13.5" hidden="false" customHeight="true" outlineLevel="0" collapsed="false">
      <c r="W57" s="12"/>
    </row>
    <row r="58" s="2" customFormat="true" ht="13.5" hidden="false" customHeight="true" outlineLevel="0" collapsed="false">
      <c r="B58" s="3"/>
      <c r="C58" s="3"/>
      <c r="D58" s="3"/>
      <c r="E58" s="3"/>
      <c r="F58" s="4" t="s">
        <v>0</v>
      </c>
      <c r="G58" s="4"/>
      <c r="H58" s="4"/>
      <c r="I58" s="4"/>
      <c r="J58" s="4"/>
      <c r="K58" s="4"/>
      <c r="L58" s="3"/>
      <c r="M58" s="3"/>
      <c r="N58" s="3"/>
      <c r="O58" s="37" t="str">
        <f aca="false">$O$2</f>
        <v>平成30年11月30日</v>
      </c>
      <c r="P58" s="37"/>
      <c r="Q58" s="37"/>
      <c r="R58" s="37"/>
      <c r="S58" s="6" t="s">
        <v>3</v>
      </c>
      <c r="T58" s="6"/>
      <c r="U58" s="6"/>
      <c r="W58" s="3"/>
    </row>
    <row r="59" customFormat="false" ht="13.5" hidden="false" customHeight="true" outlineLevel="0" collapsed="false">
      <c r="A59" s="2"/>
      <c r="B59" s="6" t="s">
        <v>4</v>
      </c>
      <c r="C59" s="3"/>
      <c r="D59" s="6" t="s">
        <v>5</v>
      </c>
      <c r="E59" s="6"/>
      <c r="F59" s="4"/>
      <c r="G59" s="4"/>
      <c r="H59" s="4"/>
      <c r="I59" s="4"/>
      <c r="J59" s="4"/>
      <c r="K59" s="4"/>
      <c r="L59" s="3"/>
      <c r="M59" s="3"/>
      <c r="N59" s="3"/>
      <c r="O59" s="38" t="str">
        <f aca="false">$O$3</f>
        <v>平成30年12月 3日</v>
      </c>
      <c r="P59" s="38"/>
      <c r="Q59" s="38"/>
      <c r="R59" s="38"/>
      <c r="S59" s="6" t="s">
        <v>8</v>
      </c>
      <c r="T59" s="6"/>
      <c r="U59" s="6"/>
      <c r="W59" s="3"/>
    </row>
    <row r="60" customFormat="false" ht="15" hidden="false" customHeight="true" outlineLevel="0" collapsed="false">
      <c r="B60" s="8" t="s">
        <v>9</v>
      </c>
      <c r="C60" s="8"/>
      <c r="D60" s="8"/>
      <c r="E60" s="8"/>
      <c r="F60" s="8"/>
      <c r="G60" s="9" t="s">
        <v>10</v>
      </c>
      <c r="H60" s="9"/>
      <c r="I60" s="9"/>
      <c r="J60" s="9" t="s">
        <v>11</v>
      </c>
      <c r="K60" s="9"/>
      <c r="L60" s="9"/>
      <c r="M60" s="9" t="s">
        <v>12</v>
      </c>
      <c r="N60" s="9"/>
      <c r="O60" s="9"/>
      <c r="P60" s="9"/>
      <c r="Q60" s="10" t="s">
        <v>13</v>
      </c>
      <c r="R60" s="10"/>
      <c r="S60" s="10"/>
      <c r="T60" s="10"/>
      <c r="U60" s="11" t="s">
        <v>14</v>
      </c>
      <c r="W60" s="12"/>
    </row>
    <row r="61" customFormat="false" ht="15" hidden="false" customHeight="true" outlineLevel="0" collapsed="false">
      <c r="B61" s="8"/>
      <c r="C61" s="8"/>
      <c r="D61" s="8"/>
      <c r="E61" s="8"/>
      <c r="F61" s="8"/>
      <c r="G61" s="9"/>
      <c r="H61" s="9"/>
      <c r="I61" s="9"/>
      <c r="J61" s="9"/>
      <c r="K61" s="9"/>
      <c r="L61" s="9"/>
      <c r="M61" s="9"/>
      <c r="N61" s="9"/>
      <c r="O61" s="9"/>
      <c r="P61" s="9"/>
      <c r="Q61" s="13" t="s">
        <v>15</v>
      </c>
      <c r="R61" s="13"/>
      <c r="S61" s="13"/>
      <c r="T61" s="13"/>
      <c r="U61" s="14" t="s">
        <v>16</v>
      </c>
      <c r="W61" s="12"/>
    </row>
    <row r="62" customFormat="false" ht="14.25" hidden="false" customHeight="true" outlineLevel="0" collapsed="false">
      <c r="B62" s="15" t="s">
        <v>17</v>
      </c>
      <c r="C62" s="15"/>
      <c r="D62" s="16"/>
      <c r="E62" s="17" t="s">
        <v>46</v>
      </c>
      <c r="F62" s="17"/>
      <c r="G62" s="18"/>
      <c r="H62" s="19" t="n">
        <v>801</v>
      </c>
      <c r="I62" s="20"/>
      <c r="J62" s="18"/>
      <c r="K62" s="19" t="n">
        <v>904</v>
      </c>
      <c r="L62" s="20"/>
      <c r="M62" s="21"/>
      <c r="N62" s="22" t="n">
        <v>1705</v>
      </c>
      <c r="O62" s="22"/>
      <c r="P62" s="20"/>
      <c r="Q62" s="23" t="n">
        <v>858</v>
      </c>
      <c r="R62" s="23"/>
      <c r="S62" s="23"/>
      <c r="T62" s="23"/>
      <c r="U62" s="23" t="n">
        <v>847</v>
      </c>
      <c r="W62" s="12"/>
    </row>
    <row r="63" customFormat="false" ht="14.25" hidden="false" customHeight="true" outlineLevel="0" collapsed="false">
      <c r="B63" s="24"/>
      <c r="C63" s="25"/>
      <c r="D63" s="25"/>
      <c r="E63" s="25"/>
      <c r="F63" s="25"/>
      <c r="G63" s="26" t="s">
        <v>19</v>
      </c>
      <c r="H63" s="27" t="n">
        <v>6</v>
      </c>
      <c r="I63" s="28" t="s">
        <v>20</v>
      </c>
      <c r="J63" s="26" t="s">
        <v>19</v>
      </c>
      <c r="K63" s="27" t="n">
        <v>7</v>
      </c>
      <c r="L63" s="28" t="s">
        <v>20</v>
      </c>
      <c r="M63" s="26" t="s">
        <v>19</v>
      </c>
      <c r="N63" s="27" t="n">
        <v>13</v>
      </c>
      <c r="O63" s="27"/>
      <c r="P63" s="28" t="s">
        <v>20</v>
      </c>
      <c r="Q63" s="23" t="n">
        <v>6</v>
      </c>
      <c r="R63" s="23"/>
      <c r="S63" s="23"/>
      <c r="T63" s="23"/>
      <c r="U63" s="23" t="n">
        <v>5</v>
      </c>
      <c r="W63" s="12"/>
    </row>
    <row r="64" customFormat="false" ht="14.25" hidden="false" customHeight="true" outlineLevel="0" collapsed="false">
      <c r="B64" s="15"/>
      <c r="C64" s="15"/>
      <c r="D64" s="16"/>
      <c r="E64" s="17" t="s">
        <v>47</v>
      </c>
      <c r="F64" s="17"/>
      <c r="G64" s="18"/>
      <c r="H64" s="19" t="n">
        <v>2433</v>
      </c>
      <c r="I64" s="20"/>
      <c r="J64" s="18"/>
      <c r="K64" s="19" t="n">
        <v>2560</v>
      </c>
      <c r="L64" s="20"/>
      <c r="M64" s="21"/>
      <c r="N64" s="22" t="n">
        <v>4993</v>
      </c>
      <c r="O64" s="22"/>
      <c r="P64" s="20"/>
      <c r="Q64" s="23" t="n">
        <v>1993</v>
      </c>
      <c r="R64" s="23"/>
      <c r="S64" s="23"/>
      <c r="T64" s="23"/>
      <c r="U64" s="23" t="n">
        <v>1982</v>
      </c>
      <c r="W64" s="12"/>
    </row>
    <row r="65" customFormat="false" ht="14.25" hidden="false" customHeight="true" outlineLevel="0" collapsed="false">
      <c r="B65" s="24"/>
      <c r="C65" s="25"/>
      <c r="D65" s="25"/>
      <c r="E65" s="25"/>
      <c r="F65" s="25"/>
      <c r="G65" s="26" t="s">
        <v>19</v>
      </c>
      <c r="H65" s="27" t="n">
        <v>6</v>
      </c>
      <c r="I65" s="28" t="s">
        <v>20</v>
      </c>
      <c r="J65" s="26" t="s">
        <v>19</v>
      </c>
      <c r="K65" s="27" t="n">
        <v>5</v>
      </c>
      <c r="L65" s="28" t="s">
        <v>20</v>
      </c>
      <c r="M65" s="26" t="s">
        <v>19</v>
      </c>
      <c r="N65" s="27" t="n">
        <v>11</v>
      </c>
      <c r="O65" s="27"/>
      <c r="P65" s="28" t="s">
        <v>20</v>
      </c>
      <c r="Q65" s="23" t="n">
        <v>8</v>
      </c>
      <c r="R65" s="23"/>
      <c r="S65" s="23"/>
      <c r="T65" s="23"/>
      <c r="U65" s="23" t="n">
        <v>3</v>
      </c>
      <c r="W65" s="12"/>
    </row>
    <row r="66" customFormat="false" ht="14.25" hidden="false" customHeight="true" outlineLevel="0" collapsed="false">
      <c r="B66" s="15"/>
      <c r="C66" s="15"/>
      <c r="D66" s="16"/>
      <c r="E66" s="17" t="s">
        <v>48</v>
      </c>
      <c r="F66" s="17"/>
      <c r="G66" s="18"/>
      <c r="H66" s="19" t="n">
        <v>23</v>
      </c>
      <c r="I66" s="20"/>
      <c r="J66" s="18"/>
      <c r="K66" s="19" t="n">
        <v>43</v>
      </c>
      <c r="L66" s="20"/>
      <c r="M66" s="21"/>
      <c r="N66" s="22" t="n">
        <v>66</v>
      </c>
      <c r="O66" s="22"/>
      <c r="P66" s="20"/>
      <c r="Q66" s="23" t="n">
        <v>29</v>
      </c>
      <c r="R66" s="23"/>
      <c r="S66" s="23"/>
      <c r="T66" s="23"/>
      <c r="U66" s="23" t="n">
        <v>26</v>
      </c>
      <c r="W66" s="12"/>
    </row>
    <row r="67" customFormat="false" ht="14.25" hidden="false" customHeight="true" outlineLevel="0" collapsed="false">
      <c r="B67" s="24"/>
      <c r="C67" s="25"/>
      <c r="D67" s="25"/>
      <c r="E67" s="25"/>
      <c r="F67" s="25"/>
      <c r="G67" s="26" t="s">
        <v>19</v>
      </c>
      <c r="H67" s="27" t="n">
        <v>1</v>
      </c>
      <c r="I67" s="28" t="s">
        <v>20</v>
      </c>
      <c r="J67" s="26" t="s">
        <v>19</v>
      </c>
      <c r="K67" s="27" t="n">
        <v>3</v>
      </c>
      <c r="L67" s="28" t="s">
        <v>20</v>
      </c>
      <c r="M67" s="26" t="s">
        <v>19</v>
      </c>
      <c r="N67" s="27" t="n">
        <v>4</v>
      </c>
      <c r="O67" s="27"/>
      <c r="P67" s="28" t="s">
        <v>20</v>
      </c>
      <c r="Q67" s="23" t="n">
        <v>0</v>
      </c>
      <c r="R67" s="23"/>
      <c r="S67" s="23"/>
      <c r="T67" s="23"/>
      <c r="U67" s="23" t="n">
        <v>3</v>
      </c>
      <c r="W67" s="12"/>
    </row>
    <row r="68" customFormat="false" ht="14.25" hidden="false" customHeight="true" outlineLevel="0" collapsed="false">
      <c r="B68" s="15"/>
      <c r="C68" s="15"/>
      <c r="D68" s="16"/>
      <c r="E68" s="17" t="s">
        <v>49</v>
      </c>
      <c r="F68" s="17"/>
      <c r="G68" s="18"/>
      <c r="H68" s="19" t="n">
        <v>354</v>
      </c>
      <c r="I68" s="20"/>
      <c r="J68" s="18"/>
      <c r="K68" s="19" t="n">
        <v>420</v>
      </c>
      <c r="L68" s="20"/>
      <c r="M68" s="21"/>
      <c r="N68" s="22" t="n">
        <v>774</v>
      </c>
      <c r="O68" s="22"/>
      <c r="P68" s="20"/>
      <c r="Q68" s="23" t="n">
        <v>381</v>
      </c>
      <c r="R68" s="23"/>
      <c r="S68" s="23"/>
      <c r="T68" s="23"/>
      <c r="U68" s="23" t="n">
        <v>368</v>
      </c>
      <c r="W68" s="12"/>
    </row>
    <row r="69" customFormat="false" ht="14.25" hidden="false" customHeight="true" outlineLevel="0" collapsed="false">
      <c r="B69" s="24"/>
      <c r="C69" s="25"/>
      <c r="D69" s="25"/>
      <c r="E69" s="25"/>
      <c r="F69" s="25"/>
      <c r="G69" s="26" t="s">
        <v>19</v>
      </c>
      <c r="H69" s="27" t="n">
        <v>9</v>
      </c>
      <c r="I69" s="28" t="s">
        <v>20</v>
      </c>
      <c r="J69" s="26" t="s">
        <v>19</v>
      </c>
      <c r="K69" s="27" t="n">
        <v>5</v>
      </c>
      <c r="L69" s="28" t="s">
        <v>20</v>
      </c>
      <c r="M69" s="26" t="s">
        <v>19</v>
      </c>
      <c r="N69" s="27" t="n">
        <v>14</v>
      </c>
      <c r="O69" s="27"/>
      <c r="P69" s="28" t="s">
        <v>20</v>
      </c>
      <c r="Q69" s="23" t="n">
        <v>4</v>
      </c>
      <c r="R69" s="23"/>
      <c r="S69" s="23"/>
      <c r="T69" s="23"/>
      <c r="U69" s="23" t="n">
        <v>9</v>
      </c>
      <c r="W69" s="12"/>
    </row>
    <row r="70" customFormat="false" ht="14.25" hidden="false" customHeight="true" outlineLevel="0" collapsed="false">
      <c r="B70" s="15"/>
      <c r="C70" s="15"/>
      <c r="D70" s="16"/>
      <c r="E70" s="17" t="s">
        <v>50</v>
      </c>
      <c r="F70" s="17"/>
      <c r="G70" s="18"/>
      <c r="H70" s="19" t="n">
        <v>1012</v>
      </c>
      <c r="I70" s="20"/>
      <c r="J70" s="18"/>
      <c r="K70" s="19" t="n">
        <v>1049</v>
      </c>
      <c r="L70" s="20"/>
      <c r="M70" s="21"/>
      <c r="N70" s="22" t="n">
        <v>2061</v>
      </c>
      <c r="O70" s="22"/>
      <c r="P70" s="20"/>
      <c r="Q70" s="23" t="n">
        <v>932</v>
      </c>
      <c r="R70" s="23"/>
      <c r="S70" s="23"/>
      <c r="T70" s="23"/>
      <c r="U70" s="23" t="n">
        <v>920</v>
      </c>
      <c r="W70" s="12"/>
    </row>
    <row r="71" customFormat="false" ht="14.25" hidden="false" customHeight="true" outlineLevel="0" collapsed="false">
      <c r="B71" s="24"/>
      <c r="C71" s="25"/>
      <c r="D71" s="25"/>
      <c r="E71" s="25"/>
      <c r="F71" s="25"/>
      <c r="G71" s="26" t="s">
        <v>19</v>
      </c>
      <c r="H71" s="27" t="n">
        <v>11</v>
      </c>
      <c r="I71" s="28" t="s">
        <v>20</v>
      </c>
      <c r="J71" s="26" t="s">
        <v>19</v>
      </c>
      <c r="K71" s="27" t="n">
        <v>2</v>
      </c>
      <c r="L71" s="28" t="s">
        <v>20</v>
      </c>
      <c r="M71" s="26" t="s">
        <v>19</v>
      </c>
      <c r="N71" s="27" t="n">
        <v>13</v>
      </c>
      <c r="O71" s="27"/>
      <c r="P71" s="28" t="s">
        <v>20</v>
      </c>
      <c r="Q71" s="23" t="n">
        <v>4</v>
      </c>
      <c r="R71" s="23"/>
      <c r="S71" s="23"/>
      <c r="T71" s="23"/>
      <c r="U71" s="23" t="n">
        <v>8</v>
      </c>
      <c r="W71" s="12"/>
    </row>
    <row r="72" customFormat="false" ht="14.25" hidden="false" customHeight="true" outlineLevel="0" collapsed="false">
      <c r="B72" s="15"/>
      <c r="C72" s="15"/>
      <c r="D72" s="16"/>
      <c r="E72" s="17" t="s">
        <v>51</v>
      </c>
      <c r="F72" s="17"/>
      <c r="G72" s="18"/>
      <c r="H72" s="19" t="n">
        <v>564</v>
      </c>
      <c r="I72" s="20"/>
      <c r="J72" s="29"/>
      <c r="K72" s="19" t="n">
        <v>586</v>
      </c>
      <c r="L72" s="20"/>
      <c r="M72" s="21"/>
      <c r="N72" s="22" t="n">
        <v>1150</v>
      </c>
      <c r="O72" s="22"/>
      <c r="P72" s="20"/>
      <c r="Q72" s="23" t="n">
        <v>568</v>
      </c>
      <c r="R72" s="23"/>
      <c r="S72" s="23"/>
      <c r="T72" s="23"/>
      <c r="U72" s="23" t="n">
        <v>559</v>
      </c>
      <c r="W72" s="12"/>
    </row>
    <row r="73" customFormat="false" ht="14.25" hidden="false" customHeight="true" outlineLevel="0" collapsed="false">
      <c r="B73" s="24"/>
      <c r="C73" s="25"/>
      <c r="D73" s="25"/>
      <c r="E73" s="25"/>
      <c r="F73" s="25"/>
      <c r="G73" s="26" t="s">
        <v>19</v>
      </c>
      <c r="H73" s="27" t="n">
        <v>7</v>
      </c>
      <c r="I73" s="28" t="s">
        <v>20</v>
      </c>
      <c r="J73" s="26" t="s">
        <v>19</v>
      </c>
      <c r="K73" s="27" t="n">
        <v>4</v>
      </c>
      <c r="L73" s="28" t="s">
        <v>20</v>
      </c>
      <c r="M73" s="26" t="s">
        <v>19</v>
      </c>
      <c r="N73" s="27" t="n">
        <v>11</v>
      </c>
      <c r="O73" s="27"/>
      <c r="P73" s="28" t="s">
        <v>20</v>
      </c>
      <c r="Q73" s="23" t="n">
        <v>4</v>
      </c>
      <c r="R73" s="23"/>
      <c r="S73" s="23"/>
      <c r="T73" s="23"/>
      <c r="U73" s="23" t="n">
        <v>5</v>
      </c>
      <c r="W73" s="12"/>
    </row>
    <row r="74" customFormat="false" ht="14.25" hidden="false" customHeight="true" outlineLevel="0" collapsed="false">
      <c r="B74" s="15"/>
      <c r="C74" s="15"/>
      <c r="D74" s="16"/>
      <c r="E74" s="17" t="s">
        <v>52</v>
      </c>
      <c r="F74" s="17"/>
      <c r="G74" s="18"/>
      <c r="H74" s="19" t="n">
        <v>207</v>
      </c>
      <c r="I74" s="20"/>
      <c r="J74" s="18"/>
      <c r="K74" s="19" t="n">
        <v>207</v>
      </c>
      <c r="L74" s="20"/>
      <c r="M74" s="21"/>
      <c r="N74" s="22" t="n">
        <v>414</v>
      </c>
      <c r="O74" s="22"/>
      <c r="P74" s="20"/>
      <c r="Q74" s="23" t="n">
        <v>236</v>
      </c>
      <c r="R74" s="23"/>
      <c r="S74" s="23"/>
      <c r="T74" s="23"/>
      <c r="U74" s="23" t="n">
        <v>232</v>
      </c>
      <c r="W74" s="12"/>
    </row>
    <row r="75" customFormat="false" ht="14.25" hidden="false" customHeight="true" outlineLevel="0" collapsed="false">
      <c r="B75" s="24"/>
      <c r="C75" s="25"/>
      <c r="D75" s="25"/>
      <c r="E75" s="25"/>
      <c r="F75" s="25"/>
      <c r="G75" s="26" t="s">
        <v>19</v>
      </c>
      <c r="H75" s="27" t="n">
        <v>5</v>
      </c>
      <c r="I75" s="28" t="s">
        <v>20</v>
      </c>
      <c r="J75" s="26" t="s">
        <v>19</v>
      </c>
      <c r="K75" s="27" t="n">
        <v>1</v>
      </c>
      <c r="L75" s="28" t="s">
        <v>20</v>
      </c>
      <c r="M75" s="26" t="s">
        <v>19</v>
      </c>
      <c r="N75" s="27" t="n">
        <v>6</v>
      </c>
      <c r="O75" s="27"/>
      <c r="P75" s="28" t="s">
        <v>20</v>
      </c>
      <c r="Q75" s="23" t="n">
        <v>0</v>
      </c>
      <c r="R75" s="23"/>
      <c r="S75" s="23"/>
      <c r="T75" s="23"/>
      <c r="U75" s="23" t="n">
        <v>4</v>
      </c>
      <c r="W75" s="12"/>
    </row>
    <row r="76" customFormat="false" ht="14.25" hidden="false" customHeight="true" outlineLevel="0" collapsed="false">
      <c r="B76" s="15"/>
      <c r="C76" s="15"/>
      <c r="D76" s="16"/>
      <c r="E76" s="17" t="s">
        <v>53</v>
      </c>
      <c r="F76" s="17"/>
      <c r="G76" s="18"/>
      <c r="H76" s="19" t="n">
        <v>921</v>
      </c>
      <c r="I76" s="20"/>
      <c r="J76" s="18"/>
      <c r="K76" s="19" t="n">
        <v>992</v>
      </c>
      <c r="L76" s="20"/>
      <c r="M76" s="21"/>
      <c r="N76" s="22" t="n">
        <v>1913</v>
      </c>
      <c r="O76" s="22"/>
      <c r="P76" s="20"/>
      <c r="Q76" s="23" t="n">
        <v>953</v>
      </c>
      <c r="R76" s="23"/>
      <c r="S76" s="23"/>
      <c r="T76" s="23"/>
      <c r="U76" s="23" t="n">
        <v>915</v>
      </c>
      <c r="W76" s="12"/>
    </row>
    <row r="77" customFormat="false" ht="14.25" hidden="false" customHeight="true" outlineLevel="0" collapsed="false">
      <c r="B77" s="24"/>
      <c r="C77" s="25"/>
      <c r="D77" s="25"/>
      <c r="E77" s="25"/>
      <c r="F77" s="25"/>
      <c r="G77" s="26" t="s">
        <v>19</v>
      </c>
      <c r="H77" s="27" t="n">
        <v>28</v>
      </c>
      <c r="I77" s="28" t="s">
        <v>20</v>
      </c>
      <c r="J77" s="26" t="s">
        <v>19</v>
      </c>
      <c r="K77" s="27" t="n">
        <v>11</v>
      </c>
      <c r="L77" s="28" t="s">
        <v>20</v>
      </c>
      <c r="M77" s="26" t="s">
        <v>19</v>
      </c>
      <c r="N77" s="27" t="n">
        <v>39</v>
      </c>
      <c r="O77" s="27"/>
      <c r="P77" s="28" t="s">
        <v>20</v>
      </c>
      <c r="Q77" s="23" t="n">
        <v>3</v>
      </c>
      <c r="R77" s="23"/>
      <c r="S77" s="23"/>
      <c r="T77" s="23"/>
      <c r="U77" s="23" t="n">
        <v>35</v>
      </c>
      <c r="W77" s="12"/>
    </row>
    <row r="78" customFormat="false" ht="14.25" hidden="false" customHeight="true" outlineLevel="0" collapsed="false">
      <c r="B78" s="15"/>
      <c r="C78" s="15"/>
      <c r="D78" s="16"/>
      <c r="E78" s="17" t="s">
        <v>54</v>
      </c>
      <c r="F78" s="17"/>
      <c r="G78" s="18"/>
      <c r="H78" s="19" t="n">
        <v>965</v>
      </c>
      <c r="I78" s="20"/>
      <c r="J78" s="18"/>
      <c r="K78" s="19" t="n">
        <v>1042</v>
      </c>
      <c r="L78" s="20"/>
      <c r="M78" s="21"/>
      <c r="N78" s="22" t="n">
        <v>2007</v>
      </c>
      <c r="O78" s="22"/>
      <c r="P78" s="20"/>
      <c r="Q78" s="23" t="n">
        <v>907</v>
      </c>
      <c r="R78" s="23"/>
      <c r="S78" s="23"/>
      <c r="T78" s="23"/>
      <c r="U78" s="23" t="n">
        <v>894</v>
      </c>
      <c r="W78" s="12"/>
    </row>
    <row r="79" customFormat="false" ht="14.25" hidden="false" customHeight="true" outlineLevel="0" collapsed="false">
      <c r="B79" s="24"/>
      <c r="C79" s="25"/>
      <c r="D79" s="25"/>
      <c r="E79" s="25"/>
      <c r="F79" s="25"/>
      <c r="G79" s="26" t="s">
        <v>19</v>
      </c>
      <c r="H79" s="27" t="n">
        <v>9</v>
      </c>
      <c r="I79" s="28" t="s">
        <v>20</v>
      </c>
      <c r="J79" s="26" t="s">
        <v>19</v>
      </c>
      <c r="K79" s="27" t="n">
        <v>5</v>
      </c>
      <c r="L79" s="28" t="s">
        <v>20</v>
      </c>
      <c r="M79" s="26" t="s">
        <v>19</v>
      </c>
      <c r="N79" s="27" t="n">
        <v>14</v>
      </c>
      <c r="O79" s="27"/>
      <c r="P79" s="28" t="s">
        <v>20</v>
      </c>
      <c r="Q79" s="23" t="n">
        <v>2</v>
      </c>
      <c r="R79" s="23"/>
      <c r="S79" s="23"/>
      <c r="T79" s="23"/>
      <c r="U79" s="23" t="n">
        <v>11</v>
      </c>
      <c r="W79" s="12"/>
    </row>
    <row r="80" customFormat="false" ht="14.25" hidden="false" customHeight="true" outlineLevel="0" collapsed="false">
      <c r="B80" s="15"/>
      <c r="C80" s="15"/>
      <c r="D80" s="16"/>
      <c r="E80" s="17" t="s">
        <v>55</v>
      </c>
      <c r="F80" s="17"/>
      <c r="G80" s="18"/>
      <c r="H80" s="19" t="n">
        <v>1126</v>
      </c>
      <c r="I80" s="20"/>
      <c r="J80" s="18"/>
      <c r="K80" s="19" t="n">
        <v>1133</v>
      </c>
      <c r="L80" s="20"/>
      <c r="M80" s="21"/>
      <c r="N80" s="22" t="n">
        <v>2259</v>
      </c>
      <c r="O80" s="22"/>
      <c r="P80" s="20"/>
      <c r="Q80" s="23" t="n">
        <v>942</v>
      </c>
      <c r="R80" s="23"/>
      <c r="S80" s="23"/>
      <c r="T80" s="23"/>
      <c r="U80" s="23" t="n">
        <v>937</v>
      </c>
      <c r="W80" s="12"/>
    </row>
    <row r="81" customFormat="false" ht="14.25" hidden="false" customHeight="true" outlineLevel="0" collapsed="false">
      <c r="B81" s="24"/>
      <c r="C81" s="25"/>
      <c r="D81" s="25"/>
      <c r="E81" s="25"/>
      <c r="F81" s="25"/>
      <c r="G81" s="26" t="s">
        <v>19</v>
      </c>
      <c r="H81" s="27" t="n">
        <v>4</v>
      </c>
      <c r="I81" s="28" t="s">
        <v>20</v>
      </c>
      <c r="J81" s="26" t="s">
        <v>19</v>
      </c>
      <c r="K81" s="27" t="n">
        <v>1</v>
      </c>
      <c r="L81" s="28" t="s">
        <v>20</v>
      </c>
      <c r="M81" s="26" t="s">
        <v>19</v>
      </c>
      <c r="N81" s="27" t="n">
        <v>5</v>
      </c>
      <c r="O81" s="27"/>
      <c r="P81" s="28" t="s">
        <v>20</v>
      </c>
      <c r="Q81" s="23" t="n">
        <v>3</v>
      </c>
      <c r="R81" s="23"/>
      <c r="S81" s="23"/>
      <c r="T81" s="23"/>
      <c r="U81" s="23" t="n">
        <v>2</v>
      </c>
      <c r="W81" s="12"/>
    </row>
    <row r="82" customFormat="false" ht="14.25" hidden="false" customHeight="true" outlineLevel="0" collapsed="false">
      <c r="B82" s="15"/>
      <c r="C82" s="15"/>
      <c r="D82" s="16"/>
      <c r="E82" s="17" t="s">
        <v>56</v>
      </c>
      <c r="F82" s="17"/>
      <c r="G82" s="18"/>
      <c r="H82" s="19" t="n">
        <v>1263</v>
      </c>
      <c r="I82" s="20"/>
      <c r="J82" s="18"/>
      <c r="K82" s="19" t="n">
        <v>1317</v>
      </c>
      <c r="L82" s="20"/>
      <c r="M82" s="21"/>
      <c r="N82" s="22" t="n">
        <v>2580</v>
      </c>
      <c r="O82" s="22"/>
      <c r="P82" s="20"/>
      <c r="Q82" s="23" t="n">
        <v>1073</v>
      </c>
      <c r="R82" s="23"/>
      <c r="S82" s="23"/>
      <c r="T82" s="23"/>
      <c r="U82" s="23" t="n">
        <v>1069</v>
      </c>
      <c r="W82" s="12"/>
    </row>
    <row r="83" customFormat="false" ht="14.25" hidden="false" customHeight="true" outlineLevel="0" collapsed="false">
      <c r="B83" s="24"/>
      <c r="C83" s="25"/>
      <c r="D83" s="25"/>
      <c r="E83" s="25"/>
      <c r="F83" s="25"/>
      <c r="G83" s="26" t="s">
        <v>19</v>
      </c>
      <c r="H83" s="27" t="n">
        <v>0</v>
      </c>
      <c r="I83" s="28" t="s">
        <v>20</v>
      </c>
      <c r="J83" s="26" t="s">
        <v>19</v>
      </c>
      <c r="K83" s="27" t="n">
        <v>4</v>
      </c>
      <c r="L83" s="28" t="s">
        <v>20</v>
      </c>
      <c r="M83" s="26" t="s">
        <v>19</v>
      </c>
      <c r="N83" s="27" t="n">
        <v>4</v>
      </c>
      <c r="O83" s="27"/>
      <c r="P83" s="28" t="s">
        <v>20</v>
      </c>
      <c r="Q83" s="23" t="n">
        <v>3</v>
      </c>
      <c r="R83" s="23"/>
      <c r="S83" s="23"/>
      <c r="T83" s="23"/>
      <c r="U83" s="23" t="n">
        <v>1</v>
      </c>
      <c r="V83" s="3"/>
      <c r="W83" s="3"/>
    </row>
    <row r="84" customFormat="false" ht="14.25" hidden="false" customHeight="true" outlineLevel="0" collapsed="false">
      <c r="B84" s="15"/>
      <c r="C84" s="15"/>
      <c r="D84" s="16"/>
      <c r="E84" s="17" t="s">
        <v>57</v>
      </c>
      <c r="F84" s="17"/>
      <c r="G84" s="18"/>
      <c r="H84" s="19" t="n">
        <v>593</v>
      </c>
      <c r="I84" s="20"/>
      <c r="J84" s="18"/>
      <c r="K84" s="19" t="n">
        <v>598</v>
      </c>
      <c r="L84" s="20"/>
      <c r="M84" s="21"/>
      <c r="N84" s="22" t="n">
        <v>1191</v>
      </c>
      <c r="O84" s="22"/>
      <c r="P84" s="20"/>
      <c r="Q84" s="23" t="n">
        <v>470</v>
      </c>
      <c r="R84" s="23"/>
      <c r="S84" s="23"/>
      <c r="T84" s="23"/>
      <c r="U84" s="23" t="n">
        <v>464</v>
      </c>
      <c r="V84" s="3"/>
      <c r="W84" s="3"/>
    </row>
    <row r="85" customFormat="false" ht="14.25" hidden="false" customHeight="true" outlineLevel="0" collapsed="false">
      <c r="B85" s="24"/>
      <c r="C85" s="25"/>
      <c r="D85" s="25"/>
      <c r="E85" s="25"/>
      <c r="F85" s="25"/>
      <c r="G85" s="26" t="s">
        <v>19</v>
      </c>
      <c r="H85" s="27" t="n">
        <v>4</v>
      </c>
      <c r="I85" s="28" t="s">
        <v>20</v>
      </c>
      <c r="J85" s="26" t="s">
        <v>19</v>
      </c>
      <c r="K85" s="27" t="n">
        <v>2</v>
      </c>
      <c r="L85" s="28" t="s">
        <v>20</v>
      </c>
      <c r="M85" s="26" t="s">
        <v>19</v>
      </c>
      <c r="N85" s="27" t="n">
        <v>6</v>
      </c>
      <c r="O85" s="27"/>
      <c r="P85" s="28" t="s">
        <v>20</v>
      </c>
      <c r="Q85" s="23" t="n">
        <v>3</v>
      </c>
      <c r="R85" s="23"/>
      <c r="S85" s="23"/>
      <c r="T85" s="23"/>
      <c r="U85" s="23" t="n">
        <v>3</v>
      </c>
      <c r="W85" s="12"/>
    </row>
    <row r="86" customFormat="false" ht="14.25" hidden="false" customHeight="true" outlineLevel="0" collapsed="false">
      <c r="B86" s="15"/>
      <c r="C86" s="15"/>
      <c r="D86" s="16"/>
      <c r="E86" s="17" t="s">
        <v>58</v>
      </c>
      <c r="F86" s="17"/>
      <c r="G86" s="18"/>
      <c r="H86" s="19" t="n">
        <v>933</v>
      </c>
      <c r="I86" s="20"/>
      <c r="J86" s="18"/>
      <c r="K86" s="19" t="n">
        <v>970</v>
      </c>
      <c r="L86" s="20"/>
      <c r="M86" s="21"/>
      <c r="N86" s="22" t="n">
        <v>1903</v>
      </c>
      <c r="O86" s="22"/>
      <c r="P86" s="20"/>
      <c r="Q86" s="23" t="n">
        <v>876</v>
      </c>
      <c r="R86" s="23"/>
      <c r="S86" s="23"/>
      <c r="T86" s="23"/>
      <c r="U86" s="23" t="n">
        <v>874</v>
      </c>
      <c r="W86" s="12"/>
    </row>
    <row r="87" customFormat="false" ht="14.25" hidden="false" customHeight="true" outlineLevel="0" collapsed="false">
      <c r="B87" s="24"/>
      <c r="C87" s="25"/>
      <c r="D87" s="25"/>
      <c r="E87" s="25"/>
      <c r="F87" s="25"/>
      <c r="G87" s="26" t="s">
        <v>19</v>
      </c>
      <c r="H87" s="27" t="n">
        <v>0</v>
      </c>
      <c r="I87" s="28" t="s">
        <v>20</v>
      </c>
      <c r="J87" s="26" t="s">
        <v>19</v>
      </c>
      <c r="K87" s="27" t="n">
        <v>2</v>
      </c>
      <c r="L87" s="28" t="s">
        <v>20</v>
      </c>
      <c r="M87" s="26" t="s">
        <v>19</v>
      </c>
      <c r="N87" s="27" t="n">
        <v>2</v>
      </c>
      <c r="O87" s="27"/>
      <c r="P87" s="28" t="s">
        <v>20</v>
      </c>
      <c r="Q87" s="23" t="n">
        <v>1</v>
      </c>
      <c r="R87" s="23"/>
      <c r="S87" s="23"/>
      <c r="T87" s="23"/>
      <c r="U87" s="23" t="n">
        <v>1</v>
      </c>
      <c r="W87" s="12"/>
    </row>
    <row r="88" customFormat="false" ht="14.25" hidden="false" customHeight="true" outlineLevel="0" collapsed="false">
      <c r="B88" s="15"/>
      <c r="C88" s="15"/>
      <c r="D88" s="16"/>
      <c r="E88" s="17" t="s">
        <v>59</v>
      </c>
      <c r="F88" s="17"/>
      <c r="G88" s="18"/>
      <c r="H88" s="19" t="n">
        <v>1076</v>
      </c>
      <c r="I88" s="20"/>
      <c r="J88" s="18"/>
      <c r="K88" s="19" t="n">
        <v>947</v>
      </c>
      <c r="L88" s="20"/>
      <c r="M88" s="21"/>
      <c r="N88" s="22" t="n">
        <v>2023</v>
      </c>
      <c r="O88" s="22"/>
      <c r="P88" s="20"/>
      <c r="Q88" s="23" t="n">
        <v>1230</v>
      </c>
      <c r="R88" s="23"/>
      <c r="S88" s="23"/>
      <c r="T88" s="23"/>
      <c r="U88" s="23" t="n">
        <v>777</v>
      </c>
      <c r="W88" s="12"/>
    </row>
    <row r="89" customFormat="false" ht="14.25" hidden="false" customHeight="true" outlineLevel="0" collapsed="false">
      <c r="B89" s="24"/>
      <c r="C89" s="25"/>
      <c r="D89" s="25"/>
      <c r="E89" s="25"/>
      <c r="F89" s="25"/>
      <c r="G89" s="26" t="s">
        <v>19</v>
      </c>
      <c r="H89" s="27" t="n">
        <v>298</v>
      </c>
      <c r="I89" s="28" t="s">
        <v>20</v>
      </c>
      <c r="J89" s="26" t="s">
        <v>19</v>
      </c>
      <c r="K89" s="27" t="n">
        <v>157</v>
      </c>
      <c r="L89" s="28" t="s">
        <v>20</v>
      </c>
      <c r="M89" s="26" t="s">
        <v>19</v>
      </c>
      <c r="N89" s="27" t="n">
        <v>455</v>
      </c>
      <c r="O89" s="27"/>
      <c r="P89" s="28" t="s">
        <v>20</v>
      </c>
      <c r="Q89" s="23" t="n">
        <v>5</v>
      </c>
      <c r="R89" s="23"/>
      <c r="S89" s="23"/>
      <c r="T89" s="23"/>
      <c r="U89" s="23" t="n">
        <v>448</v>
      </c>
      <c r="W89" s="12"/>
    </row>
    <row r="90" customFormat="false" ht="14.25" hidden="false" customHeight="true" outlineLevel="0" collapsed="false">
      <c r="B90" s="15"/>
      <c r="C90" s="15"/>
      <c r="D90" s="16"/>
      <c r="E90" s="17" t="s">
        <v>60</v>
      </c>
      <c r="F90" s="17"/>
      <c r="G90" s="18"/>
      <c r="H90" s="19" t="n">
        <v>467</v>
      </c>
      <c r="I90" s="20"/>
      <c r="J90" s="18"/>
      <c r="K90" s="19" t="n">
        <v>576</v>
      </c>
      <c r="L90" s="20"/>
      <c r="M90" s="21"/>
      <c r="N90" s="22" t="n">
        <v>1043</v>
      </c>
      <c r="O90" s="22"/>
      <c r="P90" s="20"/>
      <c r="Q90" s="23" t="n">
        <v>523</v>
      </c>
      <c r="R90" s="23"/>
      <c r="S90" s="23"/>
      <c r="T90" s="23"/>
      <c r="U90" s="23" t="n">
        <v>520</v>
      </c>
      <c r="W90" s="12"/>
    </row>
    <row r="91" customFormat="false" ht="14.25" hidden="false" customHeight="true" outlineLevel="0" collapsed="false">
      <c r="B91" s="24"/>
      <c r="C91" s="25"/>
      <c r="D91" s="25"/>
      <c r="E91" s="25"/>
      <c r="F91" s="25"/>
      <c r="G91" s="26" t="s">
        <v>19</v>
      </c>
      <c r="H91" s="27" t="n">
        <v>0</v>
      </c>
      <c r="I91" s="28" t="s">
        <v>20</v>
      </c>
      <c r="J91" s="26" t="s">
        <v>19</v>
      </c>
      <c r="K91" s="27" t="n">
        <v>3</v>
      </c>
      <c r="L91" s="28" t="s">
        <v>20</v>
      </c>
      <c r="M91" s="26" t="s">
        <v>19</v>
      </c>
      <c r="N91" s="27" t="n">
        <v>3</v>
      </c>
      <c r="O91" s="27"/>
      <c r="P91" s="28" t="s">
        <v>20</v>
      </c>
      <c r="Q91" s="23" t="n">
        <v>0</v>
      </c>
      <c r="R91" s="23"/>
      <c r="S91" s="23"/>
      <c r="T91" s="23"/>
      <c r="U91" s="23" t="n">
        <v>3</v>
      </c>
      <c r="W91" s="12"/>
    </row>
    <row r="92" customFormat="false" ht="14.25" hidden="false" customHeight="true" outlineLevel="0" collapsed="false">
      <c r="B92" s="15"/>
      <c r="C92" s="15"/>
      <c r="D92" s="16"/>
      <c r="E92" s="17" t="s">
        <v>61</v>
      </c>
      <c r="F92" s="17"/>
      <c r="G92" s="18"/>
      <c r="H92" s="19" t="n">
        <v>678</v>
      </c>
      <c r="I92" s="20"/>
      <c r="J92" s="18"/>
      <c r="K92" s="19" t="n">
        <v>766</v>
      </c>
      <c r="L92" s="20"/>
      <c r="M92" s="21"/>
      <c r="N92" s="22" t="n">
        <v>1444</v>
      </c>
      <c r="O92" s="22"/>
      <c r="P92" s="20"/>
      <c r="Q92" s="23" t="n">
        <v>606</v>
      </c>
      <c r="R92" s="23"/>
      <c r="S92" s="23"/>
      <c r="T92" s="23"/>
      <c r="U92" s="23" t="n">
        <v>603</v>
      </c>
      <c r="W92" s="12"/>
    </row>
    <row r="93" customFormat="false" ht="14.25" hidden="false" customHeight="true" outlineLevel="0" collapsed="false">
      <c r="B93" s="24"/>
      <c r="C93" s="25"/>
      <c r="D93" s="25"/>
      <c r="E93" s="25"/>
      <c r="F93" s="25"/>
      <c r="G93" s="26" t="s">
        <v>19</v>
      </c>
      <c r="H93" s="27" t="n">
        <v>2</v>
      </c>
      <c r="I93" s="28" t="s">
        <v>20</v>
      </c>
      <c r="J93" s="26" t="s">
        <v>19</v>
      </c>
      <c r="K93" s="27" t="n">
        <v>1</v>
      </c>
      <c r="L93" s="28" t="s">
        <v>20</v>
      </c>
      <c r="M93" s="26" t="s">
        <v>19</v>
      </c>
      <c r="N93" s="27" t="n">
        <v>3</v>
      </c>
      <c r="O93" s="27"/>
      <c r="P93" s="28" t="s">
        <v>20</v>
      </c>
      <c r="Q93" s="23" t="n">
        <v>1</v>
      </c>
      <c r="R93" s="23"/>
      <c r="S93" s="23"/>
      <c r="T93" s="23"/>
      <c r="U93" s="23" t="n">
        <v>2</v>
      </c>
      <c r="W93" s="12"/>
    </row>
    <row r="94" customFormat="false" ht="14.25" hidden="false" customHeight="true" outlineLevel="0" collapsed="false">
      <c r="B94" s="15"/>
      <c r="C94" s="15"/>
      <c r="D94" s="16"/>
      <c r="E94" s="17" t="s">
        <v>62</v>
      </c>
      <c r="F94" s="17"/>
      <c r="G94" s="18"/>
      <c r="H94" s="19" t="n">
        <v>876</v>
      </c>
      <c r="I94" s="20"/>
      <c r="J94" s="18"/>
      <c r="K94" s="19" t="n">
        <v>871</v>
      </c>
      <c r="L94" s="20"/>
      <c r="M94" s="21"/>
      <c r="N94" s="22" t="n">
        <v>1747</v>
      </c>
      <c r="O94" s="22"/>
      <c r="P94" s="20"/>
      <c r="Q94" s="23" t="n">
        <v>784</v>
      </c>
      <c r="R94" s="23"/>
      <c r="S94" s="23"/>
      <c r="T94" s="23"/>
      <c r="U94" s="23" t="n">
        <v>766</v>
      </c>
      <c r="W94" s="12"/>
    </row>
    <row r="95" customFormat="false" ht="14.25" hidden="false" customHeight="true" outlineLevel="0" collapsed="false">
      <c r="B95" s="24"/>
      <c r="C95" s="25"/>
      <c r="D95" s="25"/>
      <c r="E95" s="25"/>
      <c r="F95" s="25"/>
      <c r="G95" s="26" t="s">
        <v>19</v>
      </c>
      <c r="H95" s="27" t="n">
        <v>14</v>
      </c>
      <c r="I95" s="28" t="s">
        <v>20</v>
      </c>
      <c r="J95" s="26" t="s">
        <v>19</v>
      </c>
      <c r="K95" s="27" t="n">
        <v>7</v>
      </c>
      <c r="L95" s="28" t="s">
        <v>20</v>
      </c>
      <c r="M95" s="26" t="s">
        <v>19</v>
      </c>
      <c r="N95" s="27" t="n">
        <v>21</v>
      </c>
      <c r="O95" s="27"/>
      <c r="P95" s="28" t="s">
        <v>20</v>
      </c>
      <c r="Q95" s="23" t="n">
        <v>3</v>
      </c>
      <c r="R95" s="23"/>
      <c r="S95" s="23"/>
      <c r="T95" s="23"/>
      <c r="U95" s="23" t="n">
        <v>15</v>
      </c>
      <c r="W95" s="12"/>
    </row>
    <row r="96" customFormat="false" ht="14.25" hidden="false" customHeight="true" outlineLevel="0" collapsed="false">
      <c r="B96" s="15"/>
      <c r="C96" s="15"/>
      <c r="D96" s="16"/>
      <c r="E96" s="17" t="s">
        <v>63</v>
      </c>
      <c r="F96" s="17"/>
      <c r="G96" s="18"/>
      <c r="H96" s="19" t="n">
        <v>935</v>
      </c>
      <c r="I96" s="20"/>
      <c r="J96" s="18"/>
      <c r="K96" s="19" t="n">
        <v>930</v>
      </c>
      <c r="L96" s="20"/>
      <c r="M96" s="21"/>
      <c r="N96" s="22" t="n">
        <v>1865</v>
      </c>
      <c r="O96" s="22"/>
      <c r="P96" s="20"/>
      <c r="Q96" s="23" t="n">
        <v>863</v>
      </c>
      <c r="R96" s="23"/>
      <c r="S96" s="23"/>
      <c r="T96" s="23"/>
      <c r="U96" s="23" t="n">
        <v>846</v>
      </c>
      <c r="W96" s="12"/>
    </row>
    <row r="97" customFormat="false" ht="14.25" hidden="false" customHeight="true" outlineLevel="0" collapsed="false">
      <c r="B97" s="24"/>
      <c r="C97" s="25"/>
      <c r="D97" s="25"/>
      <c r="E97" s="25"/>
      <c r="F97" s="25"/>
      <c r="G97" s="26" t="s">
        <v>19</v>
      </c>
      <c r="H97" s="27" t="n">
        <v>11</v>
      </c>
      <c r="I97" s="28" t="s">
        <v>20</v>
      </c>
      <c r="J97" s="26" t="s">
        <v>19</v>
      </c>
      <c r="K97" s="27" t="n">
        <v>11</v>
      </c>
      <c r="L97" s="28" t="s">
        <v>20</v>
      </c>
      <c r="M97" s="26" t="s">
        <v>19</v>
      </c>
      <c r="N97" s="27" t="n">
        <v>22</v>
      </c>
      <c r="O97" s="27"/>
      <c r="P97" s="28" t="s">
        <v>20</v>
      </c>
      <c r="Q97" s="23" t="n">
        <v>0</v>
      </c>
      <c r="R97" s="23"/>
      <c r="S97" s="23"/>
      <c r="T97" s="23"/>
      <c r="U97" s="23" t="n">
        <v>17</v>
      </c>
      <c r="W97" s="12"/>
    </row>
    <row r="98" customFormat="false" ht="14.25" hidden="false" customHeight="true" outlineLevel="0" collapsed="false">
      <c r="B98" s="15"/>
      <c r="C98" s="15"/>
      <c r="D98" s="16"/>
      <c r="E98" s="17" t="s">
        <v>64</v>
      </c>
      <c r="F98" s="17"/>
      <c r="G98" s="18"/>
      <c r="H98" s="19" t="n">
        <v>350</v>
      </c>
      <c r="I98" s="20"/>
      <c r="J98" s="18"/>
      <c r="K98" s="19" t="n">
        <v>350</v>
      </c>
      <c r="L98" s="20"/>
      <c r="M98" s="21"/>
      <c r="N98" s="22" t="n">
        <v>700</v>
      </c>
      <c r="O98" s="22"/>
      <c r="P98" s="20"/>
      <c r="Q98" s="23" t="n">
        <v>343</v>
      </c>
      <c r="R98" s="23"/>
      <c r="S98" s="23"/>
      <c r="T98" s="23"/>
      <c r="U98" s="23" t="n">
        <v>329</v>
      </c>
      <c r="W98" s="12"/>
    </row>
    <row r="99" customFormat="false" ht="14.25" hidden="false" customHeight="true" outlineLevel="0" collapsed="false">
      <c r="B99" s="24"/>
      <c r="C99" s="25"/>
      <c r="D99" s="25"/>
      <c r="E99" s="25"/>
      <c r="F99" s="25"/>
      <c r="G99" s="26" t="s">
        <v>19</v>
      </c>
      <c r="H99" s="27" t="n">
        <v>8</v>
      </c>
      <c r="I99" s="28" t="s">
        <v>20</v>
      </c>
      <c r="J99" s="26" t="s">
        <v>19</v>
      </c>
      <c r="K99" s="27" t="n">
        <v>6</v>
      </c>
      <c r="L99" s="28" t="s">
        <v>20</v>
      </c>
      <c r="M99" s="26" t="s">
        <v>19</v>
      </c>
      <c r="N99" s="27" t="n">
        <v>14</v>
      </c>
      <c r="O99" s="27"/>
      <c r="P99" s="28" t="s">
        <v>20</v>
      </c>
      <c r="Q99" s="23" t="n">
        <v>2</v>
      </c>
      <c r="R99" s="23"/>
      <c r="S99" s="23"/>
      <c r="T99" s="23"/>
      <c r="U99" s="23" t="n">
        <v>12</v>
      </c>
      <c r="W99" s="12"/>
    </row>
    <row r="100" customFormat="false" ht="14.25" hidden="false" customHeight="true" outlineLevel="0" collapsed="false">
      <c r="B100" s="15"/>
      <c r="C100" s="15"/>
      <c r="D100" s="16"/>
      <c r="E100" s="17" t="s">
        <v>65</v>
      </c>
      <c r="F100" s="17"/>
      <c r="G100" s="18"/>
      <c r="H100" s="19" t="n">
        <v>31</v>
      </c>
      <c r="I100" s="20"/>
      <c r="J100" s="18"/>
      <c r="K100" s="19" t="n">
        <v>28</v>
      </c>
      <c r="L100" s="20"/>
      <c r="M100" s="21"/>
      <c r="N100" s="22" t="n">
        <v>59</v>
      </c>
      <c r="O100" s="22"/>
      <c r="P100" s="20"/>
      <c r="Q100" s="23" t="n">
        <v>35</v>
      </c>
      <c r="R100" s="23"/>
      <c r="S100" s="23"/>
      <c r="T100" s="23"/>
      <c r="U100" s="23" t="n">
        <v>35</v>
      </c>
      <c r="W100" s="12"/>
    </row>
    <row r="101" customFormat="false" ht="14.25" hidden="false" customHeight="true" outlineLevel="0" collapsed="false">
      <c r="B101" s="24"/>
      <c r="C101" s="25"/>
      <c r="D101" s="25"/>
      <c r="E101" s="25"/>
      <c r="F101" s="25"/>
      <c r="G101" s="26" t="s">
        <v>19</v>
      </c>
      <c r="H101" s="27" t="n">
        <v>0</v>
      </c>
      <c r="I101" s="28" t="s">
        <v>20</v>
      </c>
      <c r="J101" s="26" t="s">
        <v>19</v>
      </c>
      <c r="K101" s="27" t="n">
        <v>0</v>
      </c>
      <c r="L101" s="28" t="s">
        <v>20</v>
      </c>
      <c r="M101" s="26" t="s">
        <v>19</v>
      </c>
      <c r="N101" s="22" t="n">
        <v>0</v>
      </c>
      <c r="O101" s="22"/>
      <c r="P101" s="28" t="s">
        <v>20</v>
      </c>
      <c r="Q101" s="23" t="n">
        <v>0</v>
      </c>
      <c r="R101" s="23"/>
      <c r="S101" s="23"/>
      <c r="T101" s="23"/>
      <c r="U101" s="23" t="n">
        <v>0</v>
      </c>
      <c r="W101" s="12"/>
    </row>
    <row r="102" customFormat="false" ht="14.25" hidden="false" customHeight="true" outlineLevel="0" collapsed="false">
      <c r="B102" s="15"/>
      <c r="C102" s="15"/>
      <c r="D102" s="16"/>
      <c r="E102" s="17" t="s">
        <v>66</v>
      </c>
      <c r="F102" s="17"/>
      <c r="G102" s="18"/>
      <c r="H102" s="19" t="n">
        <v>599</v>
      </c>
      <c r="I102" s="20"/>
      <c r="J102" s="18"/>
      <c r="K102" s="19" t="n">
        <v>636</v>
      </c>
      <c r="L102" s="20"/>
      <c r="M102" s="21"/>
      <c r="N102" s="39" t="n">
        <v>1235</v>
      </c>
      <c r="O102" s="39"/>
      <c r="P102" s="20"/>
      <c r="Q102" s="23" t="n">
        <v>522</v>
      </c>
      <c r="R102" s="23"/>
      <c r="S102" s="23"/>
      <c r="T102" s="23"/>
      <c r="U102" s="23" t="n">
        <v>517</v>
      </c>
      <c r="W102" s="12"/>
    </row>
    <row r="103" customFormat="false" ht="14.25" hidden="false" customHeight="true" outlineLevel="0" collapsed="false">
      <c r="B103" s="24"/>
      <c r="C103" s="25"/>
      <c r="D103" s="25"/>
      <c r="E103" s="25"/>
      <c r="F103" s="25"/>
      <c r="G103" s="26" t="s">
        <v>19</v>
      </c>
      <c r="H103" s="27" t="n">
        <v>3</v>
      </c>
      <c r="I103" s="28" t="s">
        <v>20</v>
      </c>
      <c r="J103" s="26" t="s">
        <v>19</v>
      </c>
      <c r="K103" s="27" t="n">
        <v>3</v>
      </c>
      <c r="L103" s="28" t="s">
        <v>20</v>
      </c>
      <c r="M103" s="26" t="s">
        <v>19</v>
      </c>
      <c r="N103" s="27" t="n">
        <v>6</v>
      </c>
      <c r="O103" s="27"/>
      <c r="P103" s="28" t="s">
        <v>20</v>
      </c>
      <c r="Q103" s="23" t="n">
        <v>1</v>
      </c>
      <c r="R103" s="23"/>
      <c r="S103" s="23"/>
      <c r="T103" s="23"/>
      <c r="U103" s="23" t="n">
        <v>4</v>
      </c>
      <c r="W103" s="12"/>
    </row>
    <row r="104" customFormat="false" ht="14.25" hidden="false" customHeight="true" outlineLevel="0" collapsed="false">
      <c r="B104" s="15"/>
      <c r="C104" s="15"/>
      <c r="D104" s="16"/>
      <c r="E104" s="17" t="s">
        <v>67</v>
      </c>
      <c r="F104" s="17"/>
      <c r="G104" s="18"/>
      <c r="H104" s="19" t="n">
        <v>1203</v>
      </c>
      <c r="I104" s="20"/>
      <c r="J104" s="18"/>
      <c r="K104" s="19" t="n">
        <v>1345</v>
      </c>
      <c r="L104" s="20"/>
      <c r="M104" s="21"/>
      <c r="N104" s="22" t="n">
        <v>2548</v>
      </c>
      <c r="O104" s="22"/>
      <c r="P104" s="20"/>
      <c r="Q104" s="23" t="n">
        <v>1121</v>
      </c>
      <c r="R104" s="23"/>
      <c r="S104" s="23"/>
      <c r="T104" s="23"/>
      <c r="U104" s="23" t="n">
        <v>1112</v>
      </c>
      <c r="W104" s="12"/>
    </row>
    <row r="105" customFormat="false" ht="14.25" hidden="false" customHeight="true" outlineLevel="0" collapsed="false">
      <c r="B105" s="24"/>
      <c r="C105" s="25"/>
      <c r="D105" s="25"/>
      <c r="E105" s="25"/>
      <c r="F105" s="25"/>
      <c r="G105" s="26" t="s">
        <v>19</v>
      </c>
      <c r="H105" s="27" t="n">
        <v>7</v>
      </c>
      <c r="I105" s="28" t="s">
        <v>20</v>
      </c>
      <c r="J105" s="26" t="s">
        <v>19</v>
      </c>
      <c r="K105" s="27" t="n">
        <v>2</v>
      </c>
      <c r="L105" s="28" t="s">
        <v>20</v>
      </c>
      <c r="M105" s="26" t="s">
        <v>19</v>
      </c>
      <c r="N105" s="27" t="n">
        <v>9</v>
      </c>
      <c r="O105" s="27"/>
      <c r="P105" s="28" t="s">
        <v>20</v>
      </c>
      <c r="Q105" s="23" t="n">
        <v>4</v>
      </c>
      <c r="R105" s="23"/>
      <c r="S105" s="23"/>
      <c r="T105" s="23"/>
      <c r="U105" s="23" t="n">
        <v>5</v>
      </c>
      <c r="W105" s="12"/>
    </row>
    <row r="106" customFormat="false" ht="14.25" hidden="false" customHeight="true" outlineLevel="0" collapsed="false">
      <c r="B106" s="15"/>
      <c r="C106" s="15"/>
      <c r="D106" s="16"/>
      <c r="E106" s="17" t="s">
        <v>68</v>
      </c>
      <c r="F106" s="17"/>
      <c r="G106" s="18"/>
      <c r="H106" s="19" t="n">
        <v>920</v>
      </c>
      <c r="I106" s="20"/>
      <c r="J106" s="18"/>
      <c r="K106" s="19" t="n">
        <v>941</v>
      </c>
      <c r="L106" s="20"/>
      <c r="M106" s="21"/>
      <c r="N106" s="22" t="n">
        <v>1861</v>
      </c>
      <c r="O106" s="22"/>
      <c r="P106" s="20"/>
      <c r="Q106" s="23" t="n">
        <v>839</v>
      </c>
      <c r="R106" s="23"/>
      <c r="S106" s="23"/>
      <c r="T106" s="23"/>
      <c r="U106" s="23" t="n">
        <v>827</v>
      </c>
      <c r="W106" s="12"/>
    </row>
    <row r="107" customFormat="false" ht="14.25" hidden="false" customHeight="true" outlineLevel="0" collapsed="false">
      <c r="B107" s="24"/>
      <c r="C107" s="25"/>
      <c r="D107" s="25"/>
      <c r="E107" s="25"/>
      <c r="F107" s="25"/>
      <c r="G107" s="26" t="s">
        <v>19</v>
      </c>
      <c r="H107" s="27" t="n">
        <v>6</v>
      </c>
      <c r="I107" s="28" t="s">
        <v>20</v>
      </c>
      <c r="J107" s="26" t="s">
        <v>19</v>
      </c>
      <c r="K107" s="27" t="n">
        <v>9</v>
      </c>
      <c r="L107" s="28" t="s">
        <v>20</v>
      </c>
      <c r="M107" s="26" t="s">
        <v>19</v>
      </c>
      <c r="N107" s="27" t="n">
        <v>15</v>
      </c>
      <c r="O107" s="27"/>
      <c r="P107" s="28" t="s">
        <v>20</v>
      </c>
      <c r="Q107" s="23" t="n">
        <v>4</v>
      </c>
      <c r="R107" s="23"/>
      <c r="S107" s="23"/>
      <c r="T107" s="23"/>
      <c r="U107" s="23" t="n">
        <v>8</v>
      </c>
      <c r="W107" s="12"/>
    </row>
    <row r="108" customFormat="false" ht="14.25" hidden="false" customHeight="true" outlineLevel="0" collapsed="false">
      <c r="B108" s="15"/>
      <c r="C108" s="15"/>
      <c r="D108" s="16"/>
      <c r="E108" s="17" t="s">
        <v>69</v>
      </c>
      <c r="F108" s="17"/>
      <c r="G108" s="18"/>
      <c r="H108" s="19" t="n">
        <v>1183</v>
      </c>
      <c r="I108" s="20"/>
      <c r="J108" s="18"/>
      <c r="K108" s="19" t="n">
        <v>1254</v>
      </c>
      <c r="L108" s="20"/>
      <c r="M108" s="21"/>
      <c r="N108" s="22" t="n">
        <v>2437</v>
      </c>
      <c r="O108" s="22"/>
      <c r="P108" s="20"/>
      <c r="Q108" s="23" t="n">
        <v>1044</v>
      </c>
      <c r="R108" s="23"/>
      <c r="S108" s="23"/>
      <c r="T108" s="23"/>
      <c r="U108" s="23" t="n">
        <v>1038</v>
      </c>
      <c r="W108" s="12"/>
    </row>
    <row r="109" customFormat="false" ht="14.25" hidden="false" customHeight="true" outlineLevel="0" collapsed="false">
      <c r="B109" s="24"/>
      <c r="C109" s="25"/>
      <c r="D109" s="25"/>
      <c r="E109" s="25"/>
      <c r="F109" s="25"/>
      <c r="G109" s="26" t="s">
        <v>19</v>
      </c>
      <c r="H109" s="27" t="n">
        <v>5</v>
      </c>
      <c r="I109" s="28" t="s">
        <v>20</v>
      </c>
      <c r="J109" s="26" t="s">
        <v>19</v>
      </c>
      <c r="K109" s="27" t="n">
        <v>2</v>
      </c>
      <c r="L109" s="28" t="s">
        <v>20</v>
      </c>
      <c r="M109" s="26" t="s">
        <v>19</v>
      </c>
      <c r="N109" s="27" t="n">
        <v>7</v>
      </c>
      <c r="O109" s="27"/>
      <c r="P109" s="28" t="s">
        <v>20</v>
      </c>
      <c r="Q109" s="23" t="n">
        <v>3</v>
      </c>
      <c r="R109" s="23"/>
      <c r="S109" s="23"/>
      <c r="T109" s="23"/>
      <c r="U109" s="23" t="n">
        <v>3</v>
      </c>
      <c r="W109" s="12"/>
    </row>
    <row r="110" customFormat="false" ht="17.25" hidden="false" customHeight="true" outlineLevel="0" collapsed="false">
      <c r="W110" s="12"/>
    </row>
    <row r="111" customFormat="false" ht="18.75" hidden="false" customHeight="true" outlineLevel="0" collapsed="false">
      <c r="G111" s="33" t="s">
        <v>44</v>
      </c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W111" s="12"/>
    </row>
    <row r="112" customFormat="false" ht="18" hidden="false" customHeight="true" outlineLevel="0" collapsed="false">
      <c r="R112" s="34" t="n">
        <v>2</v>
      </c>
      <c r="S112" s="35" t="s">
        <v>45</v>
      </c>
      <c r="T112" s="36" t="n">
        <v>4</v>
      </c>
      <c r="U112" s="36"/>
      <c r="W112" s="12"/>
    </row>
    <row r="113" customFormat="false" ht="13.5" hidden="false" customHeight="true" outlineLevel="0" collapsed="false">
      <c r="W113" s="12"/>
    </row>
    <row r="114" s="2" customFormat="true" ht="13.5" hidden="false" customHeight="true" outlineLevel="0" collapsed="false">
      <c r="B114" s="3"/>
      <c r="C114" s="3"/>
      <c r="D114" s="3"/>
      <c r="E114" s="3"/>
      <c r="F114" s="4" t="s">
        <v>0</v>
      </c>
      <c r="G114" s="4"/>
      <c r="H114" s="4"/>
      <c r="I114" s="4"/>
      <c r="J114" s="4"/>
      <c r="K114" s="4"/>
      <c r="L114" s="3"/>
      <c r="M114" s="3"/>
      <c r="N114" s="3"/>
      <c r="O114" s="37" t="str">
        <f aca="false">$O$2</f>
        <v>平成30年11月30日</v>
      </c>
      <c r="P114" s="37"/>
      <c r="Q114" s="37"/>
      <c r="R114" s="37"/>
      <c r="S114" s="6" t="s">
        <v>3</v>
      </c>
      <c r="T114" s="6"/>
      <c r="U114" s="6"/>
      <c r="W114" s="3"/>
    </row>
    <row r="115" customFormat="false" ht="13.5" hidden="false" customHeight="true" outlineLevel="0" collapsed="false">
      <c r="A115" s="2"/>
      <c r="B115" s="6" t="s">
        <v>4</v>
      </c>
      <c r="C115" s="3"/>
      <c r="D115" s="6" t="s">
        <v>5</v>
      </c>
      <c r="E115" s="6"/>
      <c r="F115" s="4"/>
      <c r="G115" s="4"/>
      <c r="H115" s="4"/>
      <c r="I115" s="4"/>
      <c r="J115" s="4"/>
      <c r="K115" s="4"/>
      <c r="L115" s="3"/>
      <c r="M115" s="3"/>
      <c r="N115" s="3"/>
      <c r="O115" s="38" t="str">
        <f aca="false">$O$3</f>
        <v>平成30年12月 3日</v>
      </c>
      <c r="P115" s="38"/>
      <c r="Q115" s="38"/>
      <c r="R115" s="38"/>
      <c r="S115" s="6" t="s">
        <v>8</v>
      </c>
      <c r="T115" s="6"/>
      <c r="U115" s="6"/>
      <c r="W115" s="3"/>
    </row>
    <row r="116" customFormat="false" ht="15" hidden="false" customHeight="true" outlineLevel="0" collapsed="false">
      <c r="B116" s="8" t="s">
        <v>9</v>
      </c>
      <c r="C116" s="8"/>
      <c r="D116" s="8"/>
      <c r="E116" s="8"/>
      <c r="F116" s="8"/>
      <c r="G116" s="9" t="s">
        <v>10</v>
      </c>
      <c r="H116" s="9"/>
      <c r="I116" s="9"/>
      <c r="J116" s="9" t="s">
        <v>11</v>
      </c>
      <c r="K116" s="9"/>
      <c r="L116" s="9"/>
      <c r="M116" s="9" t="s">
        <v>12</v>
      </c>
      <c r="N116" s="9"/>
      <c r="O116" s="9"/>
      <c r="P116" s="9"/>
      <c r="Q116" s="10" t="s">
        <v>13</v>
      </c>
      <c r="R116" s="10"/>
      <c r="S116" s="10"/>
      <c r="T116" s="10"/>
      <c r="U116" s="11" t="s">
        <v>14</v>
      </c>
      <c r="W116" s="12"/>
    </row>
    <row r="117" customFormat="false" ht="15" hidden="false" customHeight="true" outlineLevel="0" collapsed="false">
      <c r="B117" s="8"/>
      <c r="C117" s="8"/>
      <c r="D117" s="8"/>
      <c r="E117" s="8"/>
      <c r="F117" s="8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13" t="s">
        <v>15</v>
      </c>
      <c r="R117" s="13"/>
      <c r="S117" s="13"/>
      <c r="T117" s="13"/>
      <c r="U117" s="14" t="s">
        <v>16</v>
      </c>
      <c r="W117" s="12"/>
    </row>
    <row r="118" customFormat="false" ht="14.25" hidden="false" customHeight="true" outlineLevel="0" collapsed="false">
      <c r="B118" s="15" t="s">
        <v>17</v>
      </c>
      <c r="C118" s="15"/>
      <c r="D118" s="16"/>
      <c r="E118" s="17" t="s">
        <v>70</v>
      </c>
      <c r="F118" s="17"/>
      <c r="G118" s="18"/>
      <c r="H118" s="19" t="n">
        <v>914</v>
      </c>
      <c r="I118" s="20"/>
      <c r="J118" s="18"/>
      <c r="K118" s="19" t="n">
        <v>903</v>
      </c>
      <c r="L118" s="20"/>
      <c r="M118" s="21"/>
      <c r="N118" s="22" t="n">
        <v>1817</v>
      </c>
      <c r="O118" s="22"/>
      <c r="P118" s="20"/>
      <c r="Q118" s="23" t="n">
        <v>774</v>
      </c>
      <c r="R118" s="23"/>
      <c r="S118" s="23"/>
      <c r="T118" s="23"/>
      <c r="U118" s="23" t="n">
        <v>756</v>
      </c>
      <c r="W118" s="12"/>
    </row>
    <row r="119" customFormat="false" ht="14.25" hidden="false" customHeight="true" outlineLevel="0" collapsed="false">
      <c r="B119" s="24"/>
      <c r="C119" s="25"/>
      <c r="D119" s="25"/>
      <c r="E119" s="25"/>
      <c r="F119" s="25"/>
      <c r="G119" s="26" t="s">
        <v>19</v>
      </c>
      <c r="H119" s="27" t="n">
        <v>14</v>
      </c>
      <c r="I119" s="28" t="s">
        <v>20</v>
      </c>
      <c r="J119" s="26" t="s">
        <v>19</v>
      </c>
      <c r="K119" s="27" t="n">
        <v>7</v>
      </c>
      <c r="L119" s="28" t="s">
        <v>20</v>
      </c>
      <c r="M119" s="26" t="s">
        <v>19</v>
      </c>
      <c r="N119" s="27" t="n">
        <v>21</v>
      </c>
      <c r="O119" s="27"/>
      <c r="P119" s="28" t="s">
        <v>20</v>
      </c>
      <c r="Q119" s="23" t="n">
        <v>5</v>
      </c>
      <c r="R119" s="23"/>
      <c r="S119" s="23"/>
      <c r="T119" s="23"/>
      <c r="U119" s="23" t="n">
        <v>13</v>
      </c>
      <c r="W119" s="12"/>
    </row>
    <row r="120" customFormat="false" ht="14.25" hidden="false" customHeight="true" outlineLevel="0" collapsed="false">
      <c r="B120" s="15"/>
      <c r="C120" s="15"/>
      <c r="D120" s="16"/>
      <c r="E120" s="17" t="s">
        <v>71</v>
      </c>
      <c r="F120" s="17"/>
      <c r="G120" s="18"/>
      <c r="H120" s="19" t="n">
        <v>552</v>
      </c>
      <c r="I120" s="20"/>
      <c r="J120" s="18"/>
      <c r="K120" s="19" t="n">
        <v>566</v>
      </c>
      <c r="L120" s="20"/>
      <c r="M120" s="21"/>
      <c r="N120" s="22" t="n">
        <v>1118</v>
      </c>
      <c r="O120" s="22"/>
      <c r="P120" s="20"/>
      <c r="Q120" s="23" t="n">
        <v>421</v>
      </c>
      <c r="R120" s="23"/>
      <c r="S120" s="23"/>
      <c r="T120" s="23"/>
      <c r="U120" s="23" t="n">
        <v>407</v>
      </c>
      <c r="W120" s="12"/>
    </row>
    <row r="121" customFormat="false" ht="14.25" hidden="false" customHeight="true" outlineLevel="0" collapsed="false">
      <c r="B121" s="24"/>
      <c r="C121" s="25"/>
      <c r="D121" s="25"/>
      <c r="E121" s="25"/>
      <c r="F121" s="25"/>
      <c r="G121" s="26" t="s">
        <v>19</v>
      </c>
      <c r="H121" s="27" t="n">
        <v>12</v>
      </c>
      <c r="I121" s="28" t="s">
        <v>20</v>
      </c>
      <c r="J121" s="26" t="s">
        <v>19</v>
      </c>
      <c r="K121" s="27" t="n">
        <v>2</v>
      </c>
      <c r="L121" s="28" t="s">
        <v>20</v>
      </c>
      <c r="M121" s="26" t="s">
        <v>19</v>
      </c>
      <c r="N121" s="27" t="n">
        <v>14</v>
      </c>
      <c r="O121" s="27"/>
      <c r="P121" s="28" t="s">
        <v>20</v>
      </c>
      <c r="Q121" s="23" t="n">
        <v>3</v>
      </c>
      <c r="R121" s="23"/>
      <c r="S121" s="23"/>
      <c r="T121" s="23"/>
      <c r="U121" s="23" t="n">
        <v>11</v>
      </c>
      <c r="W121" s="12"/>
    </row>
    <row r="122" customFormat="false" ht="14.25" hidden="false" customHeight="true" outlineLevel="0" collapsed="false">
      <c r="B122" s="15"/>
      <c r="C122" s="15"/>
      <c r="D122" s="16"/>
      <c r="E122" s="17" t="s">
        <v>72</v>
      </c>
      <c r="F122" s="17"/>
      <c r="G122" s="18"/>
      <c r="H122" s="19" t="n">
        <v>1158</v>
      </c>
      <c r="I122" s="20"/>
      <c r="J122" s="18"/>
      <c r="K122" s="19" t="n">
        <v>1205</v>
      </c>
      <c r="L122" s="20"/>
      <c r="M122" s="21"/>
      <c r="N122" s="22" t="n">
        <v>2363</v>
      </c>
      <c r="O122" s="22"/>
      <c r="P122" s="20"/>
      <c r="Q122" s="23" t="n">
        <v>931</v>
      </c>
      <c r="R122" s="23"/>
      <c r="S122" s="23"/>
      <c r="T122" s="23"/>
      <c r="U122" s="23" t="n">
        <v>924</v>
      </c>
      <c r="W122" s="12"/>
    </row>
    <row r="123" customFormat="false" ht="14.25" hidden="false" customHeight="true" outlineLevel="0" collapsed="false">
      <c r="B123" s="24"/>
      <c r="C123" s="25"/>
      <c r="D123" s="25"/>
      <c r="E123" s="25"/>
      <c r="F123" s="25"/>
      <c r="G123" s="26" t="s">
        <v>19</v>
      </c>
      <c r="H123" s="27" t="n">
        <v>6</v>
      </c>
      <c r="I123" s="28" t="s">
        <v>20</v>
      </c>
      <c r="J123" s="26" t="s">
        <v>19</v>
      </c>
      <c r="K123" s="27" t="n">
        <v>1</v>
      </c>
      <c r="L123" s="28" t="s">
        <v>20</v>
      </c>
      <c r="M123" s="26" t="s">
        <v>19</v>
      </c>
      <c r="N123" s="27" t="n">
        <v>7</v>
      </c>
      <c r="O123" s="27"/>
      <c r="P123" s="28" t="s">
        <v>20</v>
      </c>
      <c r="Q123" s="23" t="n">
        <v>6</v>
      </c>
      <c r="R123" s="23"/>
      <c r="S123" s="23"/>
      <c r="T123" s="23"/>
      <c r="U123" s="23" t="n">
        <v>1</v>
      </c>
      <c r="W123" s="12"/>
    </row>
    <row r="124" customFormat="false" ht="14.25" hidden="false" customHeight="true" outlineLevel="0" collapsed="false">
      <c r="B124" s="15"/>
      <c r="C124" s="15"/>
      <c r="D124" s="16"/>
      <c r="E124" s="17" t="s">
        <v>73</v>
      </c>
      <c r="F124" s="17"/>
      <c r="G124" s="18"/>
      <c r="H124" s="19" t="n">
        <v>615</v>
      </c>
      <c r="I124" s="20"/>
      <c r="J124" s="18"/>
      <c r="K124" s="19" t="n">
        <v>661</v>
      </c>
      <c r="L124" s="20"/>
      <c r="M124" s="21"/>
      <c r="N124" s="22" t="n">
        <v>1276</v>
      </c>
      <c r="O124" s="22"/>
      <c r="P124" s="20"/>
      <c r="Q124" s="23" t="n">
        <v>520</v>
      </c>
      <c r="R124" s="23"/>
      <c r="S124" s="23"/>
      <c r="T124" s="23"/>
      <c r="U124" s="23" t="n">
        <v>516</v>
      </c>
      <c r="V124" s="3"/>
      <c r="W124" s="3"/>
    </row>
    <row r="125" customFormat="false" ht="14.25" hidden="false" customHeight="true" outlineLevel="0" collapsed="false">
      <c r="B125" s="24"/>
      <c r="C125" s="25"/>
      <c r="D125" s="25"/>
      <c r="E125" s="25"/>
      <c r="F125" s="25"/>
      <c r="G125" s="26" t="s">
        <v>19</v>
      </c>
      <c r="H125" s="27" t="n">
        <v>3</v>
      </c>
      <c r="I125" s="28" t="s">
        <v>20</v>
      </c>
      <c r="J125" s="26" t="s">
        <v>19</v>
      </c>
      <c r="K125" s="27" t="n">
        <v>1</v>
      </c>
      <c r="L125" s="28" t="s">
        <v>20</v>
      </c>
      <c r="M125" s="26" t="s">
        <v>19</v>
      </c>
      <c r="N125" s="27" t="n">
        <v>4</v>
      </c>
      <c r="O125" s="27"/>
      <c r="P125" s="28" t="s">
        <v>20</v>
      </c>
      <c r="Q125" s="23" t="n">
        <v>4</v>
      </c>
      <c r="R125" s="23"/>
      <c r="S125" s="23"/>
      <c r="T125" s="23"/>
      <c r="U125" s="23" t="n">
        <v>0</v>
      </c>
      <c r="V125" s="3"/>
      <c r="W125" s="3"/>
    </row>
    <row r="126" customFormat="false" ht="14.25" hidden="false" customHeight="true" outlineLevel="0" collapsed="false">
      <c r="B126" s="15"/>
      <c r="C126" s="15"/>
      <c r="D126" s="16"/>
      <c r="E126" s="17" t="s">
        <v>74</v>
      </c>
      <c r="F126" s="17"/>
      <c r="G126" s="18"/>
      <c r="H126" s="19" t="n">
        <v>2218</v>
      </c>
      <c r="I126" s="20"/>
      <c r="J126" s="18"/>
      <c r="K126" s="19" t="n">
        <v>2291</v>
      </c>
      <c r="L126" s="20"/>
      <c r="M126" s="21"/>
      <c r="N126" s="22" t="n">
        <v>4509</v>
      </c>
      <c r="O126" s="22"/>
      <c r="P126" s="20"/>
      <c r="Q126" s="23" t="n">
        <v>1954</v>
      </c>
      <c r="R126" s="23"/>
      <c r="S126" s="23"/>
      <c r="T126" s="23"/>
      <c r="U126" s="23" t="n">
        <v>1934</v>
      </c>
      <c r="W126" s="12"/>
    </row>
    <row r="127" customFormat="false" ht="14.25" hidden="false" customHeight="true" outlineLevel="0" collapsed="false">
      <c r="B127" s="24"/>
      <c r="C127" s="25"/>
      <c r="D127" s="25"/>
      <c r="E127" s="25"/>
      <c r="F127" s="25"/>
      <c r="G127" s="26" t="s">
        <v>19</v>
      </c>
      <c r="H127" s="27" t="n">
        <v>15</v>
      </c>
      <c r="I127" s="28" t="s">
        <v>20</v>
      </c>
      <c r="J127" s="26" t="s">
        <v>19</v>
      </c>
      <c r="K127" s="27" t="n">
        <v>8</v>
      </c>
      <c r="L127" s="28" t="s">
        <v>20</v>
      </c>
      <c r="M127" s="26" t="s">
        <v>19</v>
      </c>
      <c r="N127" s="27" t="n">
        <v>23</v>
      </c>
      <c r="O127" s="27"/>
      <c r="P127" s="28" t="s">
        <v>20</v>
      </c>
      <c r="Q127" s="23" t="n">
        <v>8</v>
      </c>
      <c r="R127" s="23"/>
      <c r="S127" s="23"/>
      <c r="T127" s="23"/>
      <c r="U127" s="23" t="n">
        <v>12</v>
      </c>
      <c r="W127" s="12"/>
    </row>
    <row r="128" customFormat="false" ht="14.25" hidden="false" customHeight="true" outlineLevel="0" collapsed="false">
      <c r="B128" s="15"/>
      <c r="C128" s="15"/>
      <c r="D128" s="16"/>
      <c r="E128" s="17" t="s">
        <v>75</v>
      </c>
      <c r="F128" s="17"/>
      <c r="G128" s="18"/>
      <c r="H128" s="19" t="n">
        <v>551</v>
      </c>
      <c r="I128" s="20"/>
      <c r="J128" s="18"/>
      <c r="K128" s="19" t="n">
        <v>582</v>
      </c>
      <c r="L128" s="20"/>
      <c r="M128" s="21"/>
      <c r="N128" s="22" t="n">
        <v>1133</v>
      </c>
      <c r="O128" s="22"/>
      <c r="P128" s="20"/>
      <c r="Q128" s="23" t="n">
        <v>418</v>
      </c>
      <c r="R128" s="23"/>
      <c r="S128" s="23"/>
      <c r="T128" s="23"/>
      <c r="U128" s="23" t="n">
        <v>402</v>
      </c>
      <c r="W128" s="12"/>
    </row>
    <row r="129" customFormat="false" ht="14.25" hidden="false" customHeight="true" outlineLevel="0" collapsed="false">
      <c r="B129" s="24"/>
      <c r="C129" s="25"/>
      <c r="D129" s="25"/>
      <c r="E129" s="25"/>
      <c r="F129" s="25"/>
      <c r="G129" s="26" t="s">
        <v>19</v>
      </c>
      <c r="H129" s="27" t="n">
        <v>9</v>
      </c>
      <c r="I129" s="28" t="s">
        <v>20</v>
      </c>
      <c r="J129" s="26" t="s">
        <v>19</v>
      </c>
      <c r="K129" s="27" t="n">
        <v>7</v>
      </c>
      <c r="L129" s="28" t="s">
        <v>20</v>
      </c>
      <c r="M129" s="26" t="s">
        <v>19</v>
      </c>
      <c r="N129" s="27" t="n">
        <v>16</v>
      </c>
      <c r="O129" s="27"/>
      <c r="P129" s="28" t="s">
        <v>20</v>
      </c>
      <c r="Q129" s="23" t="n">
        <v>3</v>
      </c>
      <c r="R129" s="23"/>
      <c r="S129" s="23"/>
      <c r="T129" s="23"/>
      <c r="U129" s="23" t="n">
        <v>13</v>
      </c>
      <c r="W129" s="12"/>
    </row>
    <row r="130" customFormat="false" ht="14.25" hidden="false" customHeight="true" outlineLevel="0" collapsed="false">
      <c r="B130" s="15"/>
      <c r="C130" s="15"/>
      <c r="D130" s="16"/>
      <c r="E130" s="17" t="s">
        <v>76</v>
      </c>
      <c r="F130" s="17"/>
      <c r="G130" s="18"/>
      <c r="H130" s="19" t="n">
        <v>1358</v>
      </c>
      <c r="I130" s="20"/>
      <c r="J130" s="18"/>
      <c r="K130" s="19" t="n">
        <v>1488</v>
      </c>
      <c r="L130" s="20"/>
      <c r="M130" s="21"/>
      <c r="N130" s="22" t="n">
        <v>2846</v>
      </c>
      <c r="O130" s="22"/>
      <c r="P130" s="20"/>
      <c r="Q130" s="23" t="n">
        <v>1207</v>
      </c>
      <c r="R130" s="23"/>
      <c r="S130" s="23"/>
      <c r="T130" s="23"/>
      <c r="U130" s="23" t="n">
        <v>1195</v>
      </c>
      <c r="W130" s="12"/>
    </row>
    <row r="131" customFormat="false" ht="14.25" hidden="false" customHeight="true" outlineLevel="0" collapsed="false">
      <c r="B131" s="24"/>
      <c r="C131" s="25"/>
      <c r="D131" s="25"/>
      <c r="E131" s="25"/>
      <c r="F131" s="25"/>
      <c r="G131" s="26" t="s">
        <v>19</v>
      </c>
      <c r="H131" s="27" t="n">
        <v>4</v>
      </c>
      <c r="I131" s="28" t="s">
        <v>20</v>
      </c>
      <c r="J131" s="26" t="s">
        <v>19</v>
      </c>
      <c r="K131" s="27" t="n">
        <v>10</v>
      </c>
      <c r="L131" s="28" t="s">
        <v>20</v>
      </c>
      <c r="M131" s="26" t="s">
        <v>19</v>
      </c>
      <c r="N131" s="27" t="n">
        <v>14</v>
      </c>
      <c r="O131" s="27"/>
      <c r="P131" s="28" t="s">
        <v>20</v>
      </c>
      <c r="Q131" s="23" t="n">
        <v>5</v>
      </c>
      <c r="R131" s="23"/>
      <c r="S131" s="23"/>
      <c r="T131" s="23"/>
      <c r="U131" s="23" t="n">
        <v>7</v>
      </c>
      <c r="W131" s="12"/>
    </row>
    <row r="132" customFormat="false" ht="14.25" hidden="false" customHeight="true" outlineLevel="0" collapsed="false">
      <c r="B132" s="15"/>
      <c r="C132" s="15"/>
      <c r="D132" s="16"/>
      <c r="E132" s="17" t="s">
        <v>77</v>
      </c>
      <c r="F132" s="17"/>
      <c r="G132" s="18"/>
      <c r="H132" s="19" t="n">
        <v>1290</v>
      </c>
      <c r="I132" s="20"/>
      <c r="J132" s="18"/>
      <c r="K132" s="19" t="n">
        <v>1306</v>
      </c>
      <c r="L132" s="20"/>
      <c r="M132" s="21"/>
      <c r="N132" s="22" t="n">
        <v>2596</v>
      </c>
      <c r="O132" s="22"/>
      <c r="P132" s="20"/>
      <c r="Q132" s="23" t="n">
        <v>1090</v>
      </c>
      <c r="R132" s="23"/>
      <c r="S132" s="23"/>
      <c r="T132" s="23"/>
      <c r="U132" s="23" t="n">
        <v>1084</v>
      </c>
      <c r="W132" s="12"/>
    </row>
    <row r="133" customFormat="false" ht="14.25" hidden="false" customHeight="true" outlineLevel="0" collapsed="false">
      <c r="B133" s="24"/>
      <c r="C133" s="25"/>
      <c r="D133" s="25"/>
      <c r="E133" s="25"/>
      <c r="F133" s="25"/>
      <c r="G133" s="26" t="s">
        <v>19</v>
      </c>
      <c r="H133" s="27" t="n">
        <v>3</v>
      </c>
      <c r="I133" s="28" t="s">
        <v>20</v>
      </c>
      <c r="J133" s="26" t="s">
        <v>19</v>
      </c>
      <c r="K133" s="27" t="n">
        <v>3</v>
      </c>
      <c r="L133" s="28" t="s">
        <v>20</v>
      </c>
      <c r="M133" s="26" t="s">
        <v>19</v>
      </c>
      <c r="N133" s="27" t="n">
        <v>6</v>
      </c>
      <c r="O133" s="27"/>
      <c r="P133" s="28" t="s">
        <v>20</v>
      </c>
      <c r="Q133" s="23" t="n">
        <v>3</v>
      </c>
      <c r="R133" s="23"/>
      <c r="S133" s="23"/>
      <c r="T133" s="23"/>
      <c r="U133" s="23" t="n">
        <v>3</v>
      </c>
      <c r="W133" s="12"/>
    </row>
    <row r="134" customFormat="false" ht="14.25" hidden="false" customHeight="true" outlineLevel="0" collapsed="false">
      <c r="B134" s="15"/>
      <c r="C134" s="15"/>
      <c r="D134" s="16"/>
      <c r="E134" s="17" t="s">
        <v>78</v>
      </c>
      <c r="F134" s="17"/>
      <c r="G134" s="18"/>
      <c r="H134" s="19" t="n">
        <v>305</v>
      </c>
      <c r="I134" s="20"/>
      <c r="J134" s="18"/>
      <c r="K134" s="19" t="n">
        <v>337</v>
      </c>
      <c r="L134" s="20"/>
      <c r="M134" s="21"/>
      <c r="N134" s="22" t="n">
        <v>642</v>
      </c>
      <c r="O134" s="22"/>
      <c r="P134" s="20"/>
      <c r="Q134" s="23" t="n">
        <v>302</v>
      </c>
      <c r="R134" s="23"/>
      <c r="S134" s="23"/>
      <c r="T134" s="23"/>
      <c r="U134" s="23" t="n">
        <v>300</v>
      </c>
      <c r="W134" s="12"/>
    </row>
    <row r="135" customFormat="false" ht="14.25" hidden="false" customHeight="true" outlineLevel="0" collapsed="false">
      <c r="B135" s="24"/>
      <c r="C135" s="25"/>
      <c r="D135" s="25"/>
      <c r="E135" s="25"/>
      <c r="F135" s="25"/>
      <c r="G135" s="26" t="s">
        <v>19</v>
      </c>
      <c r="H135" s="27" t="n">
        <v>1</v>
      </c>
      <c r="I135" s="28" t="s">
        <v>20</v>
      </c>
      <c r="J135" s="26" t="s">
        <v>19</v>
      </c>
      <c r="K135" s="27" t="n">
        <v>1</v>
      </c>
      <c r="L135" s="28" t="s">
        <v>20</v>
      </c>
      <c r="M135" s="26" t="s">
        <v>19</v>
      </c>
      <c r="N135" s="27" t="n">
        <v>2</v>
      </c>
      <c r="O135" s="27"/>
      <c r="P135" s="28" t="s">
        <v>20</v>
      </c>
      <c r="Q135" s="23" t="n">
        <v>1</v>
      </c>
      <c r="R135" s="23"/>
      <c r="S135" s="23"/>
      <c r="T135" s="23"/>
      <c r="U135" s="23" t="n">
        <v>1</v>
      </c>
      <c r="W135" s="12"/>
    </row>
    <row r="136" customFormat="false" ht="14.25" hidden="false" customHeight="true" outlineLevel="0" collapsed="false">
      <c r="B136" s="15"/>
      <c r="C136" s="15"/>
      <c r="D136" s="16"/>
      <c r="E136" s="17" t="s">
        <v>79</v>
      </c>
      <c r="F136" s="17"/>
      <c r="G136" s="18"/>
      <c r="H136" s="19" t="n">
        <v>339</v>
      </c>
      <c r="I136" s="20"/>
      <c r="J136" s="18"/>
      <c r="K136" s="19" t="n">
        <v>307</v>
      </c>
      <c r="L136" s="20"/>
      <c r="M136" s="21"/>
      <c r="N136" s="22" t="n">
        <v>646</v>
      </c>
      <c r="O136" s="22"/>
      <c r="P136" s="20"/>
      <c r="Q136" s="23" t="n">
        <v>263</v>
      </c>
      <c r="R136" s="23"/>
      <c r="S136" s="23"/>
      <c r="T136" s="23"/>
      <c r="U136" s="23" t="n">
        <v>263</v>
      </c>
      <c r="W136" s="12"/>
    </row>
    <row r="137" customFormat="false" ht="14.25" hidden="false" customHeight="true" outlineLevel="0" collapsed="false">
      <c r="B137" s="24"/>
      <c r="C137" s="25"/>
      <c r="D137" s="25"/>
      <c r="E137" s="25"/>
      <c r="F137" s="25"/>
      <c r="G137" s="26" t="s">
        <v>19</v>
      </c>
      <c r="H137" s="27" t="n">
        <v>0</v>
      </c>
      <c r="I137" s="28" t="s">
        <v>20</v>
      </c>
      <c r="J137" s="26" t="s">
        <v>19</v>
      </c>
      <c r="K137" s="27" t="n">
        <v>0</v>
      </c>
      <c r="L137" s="28" t="s">
        <v>20</v>
      </c>
      <c r="M137" s="26" t="s">
        <v>19</v>
      </c>
      <c r="N137" s="27" t="n">
        <v>0</v>
      </c>
      <c r="O137" s="27"/>
      <c r="P137" s="28" t="s">
        <v>20</v>
      </c>
      <c r="Q137" s="23" t="n">
        <v>0</v>
      </c>
      <c r="R137" s="23"/>
      <c r="S137" s="23"/>
      <c r="T137" s="23"/>
      <c r="U137" s="23" t="n">
        <v>0</v>
      </c>
      <c r="W137" s="12"/>
    </row>
    <row r="138" customFormat="false" ht="14.25" hidden="false" customHeight="true" outlineLevel="0" collapsed="false">
      <c r="B138" s="15"/>
      <c r="C138" s="15"/>
      <c r="D138" s="16"/>
      <c r="E138" s="17" t="s">
        <v>80</v>
      </c>
      <c r="F138" s="17"/>
      <c r="G138" s="18"/>
      <c r="H138" s="19" t="n">
        <v>369</v>
      </c>
      <c r="I138" s="20"/>
      <c r="J138" s="18"/>
      <c r="K138" s="19" t="n">
        <v>383</v>
      </c>
      <c r="L138" s="20"/>
      <c r="M138" s="21"/>
      <c r="N138" s="22" t="n">
        <v>752</v>
      </c>
      <c r="O138" s="22"/>
      <c r="P138" s="20"/>
      <c r="Q138" s="23" t="n">
        <v>307</v>
      </c>
      <c r="R138" s="23"/>
      <c r="S138" s="23"/>
      <c r="T138" s="23"/>
      <c r="U138" s="23" t="n">
        <v>307</v>
      </c>
      <c r="W138" s="12"/>
    </row>
    <row r="139" customFormat="false" ht="14.25" hidden="false" customHeight="true" outlineLevel="0" collapsed="false">
      <c r="B139" s="24"/>
      <c r="C139" s="25"/>
      <c r="D139" s="25"/>
      <c r="E139" s="25"/>
      <c r="F139" s="25"/>
      <c r="G139" s="26" t="s">
        <v>19</v>
      </c>
      <c r="H139" s="27" t="n">
        <v>0</v>
      </c>
      <c r="I139" s="28" t="s">
        <v>20</v>
      </c>
      <c r="J139" s="26" t="s">
        <v>19</v>
      </c>
      <c r="K139" s="27" t="n">
        <v>0</v>
      </c>
      <c r="L139" s="28" t="s">
        <v>20</v>
      </c>
      <c r="M139" s="26" t="s">
        <v>19</v>
      </c>
      <c r="N139" s="27" t="n">
        <v>0</v>
      </c>
      <c r="O139" s="27"/>
      <c r="P139" s="28" t="s">
        <v>20</v>
      </c>
      <c r="Q139" s="23" t="n">
        <v>0</v>
      </c>
      <c r="R139" s="23"/>
      <c r="S139" s="23"/>
      <c r="T139" s="23"/>
      <c r="U139" s="23" t="n">
        <v>0</v>
      </c>
      <c r="W139" s="12"/>
    </row>
    <row r="140" customFormat="false" ht="14.25" hidden="false" customHeight="true" outlineLevel="0" collapsed="false">
      <c r="B140" s="15"/>
      <c r="C140" s="15"/>
      <c r="D140" s="16"/>
      <c r="E140" s="17" t="s">
        <v>81</v>
      </c>
      <c r="F140" s="17"/>
      <c r="G140" s="18"/>
      <c r="H140" s="19" t="n">
        <v>1104</v>
      </c>
      <c r="I140" s="20"/>
      <c r="J140" s="18"/>
      <c r="K140" s="19" t="n">
        <v>1010</v>
      </c>
      <c r="L140" s="20"/>
      <c r="M140" s="21"/>
      <c r="N140" s="22" t="n">
        <v>2114</v>
      </c>
      <c r="O140" s="22"/>
      <c r="P140" s="20"/>
      <c r="Q140" s="23" t="n">
        <v>960</v>
      </c>
      <c r="R140" s="23"/>
      <c r="S140" s="23"/>
      <c r="T140" s="23"/>
      <c r="U140" s="23" t="n">
        <v>950</v>
      </c>
      <c r="W140" s="12"/>
    </row>
    <row r="141" customFormat="false" ht="14.25" hidden="false" customHeight="true" outlineLevel="0" collapsed="false">
      <c r="B141" s="24"/>
      <c r="C141" s="25"/>
      <c r="D141" s="25"/>
      <c r="E141" s="25"/>
      <c r="F141" s="25"/>
      <c r="G141" s="26" t="s">
        <v>19</v>
      </c>
      <c r="H141" s="27" t="n">
        <v>7</v>
      </c>
      <c r="I141" s="28" t="s">
        <v>20</v>
      </c>
      <c r="J141" s="26" t="s">
        <v>19</v>
      </c>
      <c r="K141" s="27" t="n">
        <v>5</v>
      </c>
      <c r="L141" s="28" t="s">
        <v>20</v>
      </c>
      <c r="M141" s="26" t="s">
        <v>19</v>
      </c>
      <c r="N141" s="27" t="n">
        <v>12</v>
      </c>
      <c r="O141" s="27"/>
      <c r="P141" s="28" t="s">
        <v>20</v>
      </c>
      <c r="Q141" s="23" t="n">
        <v>3</v>
      </c>
      <c r="R141" s="23"/>
      <c r="S141" s="23"/>
      <c r="T141" s="23"/>
      <c r="U141" s="23" t="n">
        <v>7</v>
      </c>
      <c r="W141" s="12"/>
    </row>
    <row r="142" customFormat="false" ht="14.25" hidden="false" customHeight="true" outlineLevel="0" collapsed="false">
      <c r="B142" s="15"/>
      <c r="C142" s="15"/>
      <c r="D142" s="16"/>
      <c r="E142" s="17" t="s">
        <v>82</v>
      </c>
      <c r="F142" s="17"/>
      <c r="G142" s="18"/>
      <c r="H142" s="19" t="n">
        <v>552</v>
      </c>
      <c r="I142" s="20"/>
      <c r="J142" s="18"/>
      <c r="K142" s="19" t="n">
        <v>497</v>
      </c>
      <c r="L142" s="20"/>
      <c r="M142" s="21"/>
      <c r="N142" s="22" t="n">
        <v>1049</v>
      </c>
      <c r="O142" s="22"/>
      <c r="P142" s="20"/>
      <c r="Q142" s="23" t="n">
        <v>527</v>
      </c>
      <c r="R142" s="23"/>
      <c r="S142" s="23"/>
      <c r="T142" s="23"/>
      <c r="U142" s="23" t="n">
        <v>522</v>
      </c>
      <c r="W142" s="12"/>
    </row>
    <row r="143" customFormat="false" ht="14.25" hidden="false" customHeight="true" outlineLevel="0" collapsed="false">
      <c r="B143" s="24"/>
      <c r="C143" s="25"/>
      <c r="D143" s="25"/>
      <c r="E143" s="25"/>
      <c r="F143" s="25"/>
      <c r="G143" s="26" t="s">
        <v>19</v>
      </c>
      <c r="H143" s="27" t="n">
        <v>4</v>
      </c>
      <c r="I143" s="28" t="s">
        <v>20</v>
      </c>
      <c r="J143" s="26" t="s">
        <v>19</v>
      </c>
      <c r="K143" s="27" t="n">
        <v>1</v>
      </c>
      <c r="L143" s="28" t="s">
        <v>20</v>
      </c>
      <c r="M143" s="26" t="s">
        <v>19</v>
      </c>
      <c r="N143" s="27" t="n">
        <v>5</v>
      </c>
      <c r="O143" s="27"/>
      <c r="P143" s="28" t="s">
        <v>20</v>
      </c>
      <c r="Q143" s="23" t="n">
        <v>1</v>
      </c>
      <c r="R143" s="23"/>
      <c r="S143" s="23"/>
      <c r="T143" s="23"/>
      <c r="U143" s="23" t="n">
        <v>4</v>
      </c>
      <c r="W143" s="12"/>
    </row>
    <row r="144" customFormat="false" ht="14.25" hidden="false" customHeight="true" outlineLevel="0" collapsed="false">
      <c r="B144" s="15"/>
      <c r="C144" s="15"/>
      <c r="D144" s="16"/>
      <c r="E144" s="17" t="s">
        <v>83</v>
      </c>
      <c r="F144" s="17"/>
      <c r="G144" s="18"/>
      <c r="H144" s="19" t="n">
        <v>290</v>
      </c>
      <c r="I144" s="20"/>
      <c r="J144" s="18"/>
      <c r="K144" s="19" t="n">
        <v>268</v>
      </c>
      <c r="L144" s="20"/>
      <c r="M144" s="21"/>
      <c r="N144" s="22" t="n">
        <v>558</v>
      </c>
      <c r="O144" s="22"/>
      <c r="P144" s="20"/>
      <c r="Q144" s="23" t="n">
        <v>249</v>
      </c>
      <c r="R144" s="23"/>
      <c r="S144" s="23"/>
      <c r="T144" s="23"/>
      <c r="U144" s="23" t="n">
        <v>248</v>
      </c>
      <c r="W144" s="12"/>
    </row>
    <row r="145" customFormat="false" ht="14.25" hidden="false" customHeight="true" outlineLevel="0" collapsed="false">
      <c r="B145" s="24"/>
      <c r="C145" s="25"/>
      <c r="D145" s="25"/>
      <c r="E145" s="25"/>
      <c r="F145" s="25"/>
      <c r="G145" s="26" t="s">
        <v>19</v>
      </c>
      <c r="H145" s="27" t="n">
        <v>4</v>
      </c>
      <c r="I145" s="28" t="s">
        <v>20</v>
      </c>
      <c r="J145" s="26" t="s">
        <v>19</v>
      </c>
      <c r="K145" s="27" t="n">
        <v>2</v>
      </c>
      <c r="L145" s="28" t="s">
        <v>20</v>
      </c>
      <c r="M145" s="26" t="s">
        <v>19</v>
      </c>
      <c r="N145" s="27" t="n">
        <v>6</v>
      </c>
      <c r="O145" s="27"/>
      <c r="P145" s="28" t="s">
        <v>20</v>
      </c>
      <c r="Q145" s="23" t="n">
        <v>0</v>
      </c>
      <c r="R145" s="23"/>
      <c r="S145" s="23"/>
      <c r="T145" s="23"/>
      <c r="U145" s="23" t="n">
        <v>1</v>
      </c>
      <c r="W145" s="12"/>
    </row>
    <row r="146" customFormat="false" ht="14.25" hidden="false" customHeight="true" outlineLevel="0" collapsed="false">
      <c r="B146" s="15"/>
      <c r="C146" s="15"/>
      <c r="D146" s="16"/>
      <c r="E146" s="17" t="s">
        <v>84</v>
      </c>
      <c r="F146" s="17"/>
      <c r="G146" s="18"/>
      <c r="H146" s="19" t="n">
        <v>900</v>
      </c>
      <c r="I146" s="20"/>
      <c r="J146" s="18"/>
      <c r="K146" s="19" t="n">
        <v>981</v>
      </c>
      <c r="L146" s="20"/>
      <c r="M146" s="21"/>
      <c r="N146" s="22" t="n">
        <v>1881</v>
      </c>
      <c r="O146" s="22"/>
      <c r="P146" s="20"/>
      <c r="Q146" s="23" t="n">
        <v>748</v>
      </c>
      <c r="R146" s="23"/>
      <c r="S146" s="23"/>
      <c r="T146" s="23"/>
      <c r="U146" s="23" t="n">
        <v>746</v>
      </c>
      <c r="W146" s="12"/>
    </row>
    <row r="147" customFormat="false" ht="14.25" hidden="false" customHeight="true" outlineLevel="0" collapsed="false">
      <c r="B147" s="24"/>
      <c r="C147" s="25"/>
      <c r="D147" s="25"/>
      <c r="E147" s="25"/>
      <c r="F147" s="25"/>
      <c r="G147" s="26" t="s">
        <v>19</v>
      </c>
      <c r="H147" s="27" t="n">
        <v>0</v>
      </c>
      <c r="I147" s="28" t="s">
        <v>20</v>
      </c>
      <c r="J147" s="26" t="s">
        <v>19</v>
      </c>
      <c r="K147" s="27" t="n">
        <v>2</v>
      </c>
      <c r="L147" s="28" t="s">
        <v>20</v>
      </c>
      <c r="M147" s="26" t="s">
        <v>19</v>
      </c>
      <c r="N147" s="27" t="n">
        <v>2</v>
      </c>
      <c r="O147" s="27"/>
      <c r="P147" s="28" t="s">
        <v>20</v>
      </c>
      <c r="Q147" s="23" t="n">
        <v>0</v>
      </c>
      <c r="R147" s="23"/>
      <c r="S147" s="23"/>
      <c r="T147" s="23"/>
      <c r="U147" s="23" t="n">
        <v>2</v>
      </c>
      <c r="W147" s="12"/>
    </row>
    <row r="148" customFormat="false" ht="14.25" hidden="false" customHeight="true" outlineLevel="0" collapsed="false">
      <c r="B148" s="15"/>
      <c r="C148" s="15"/>
      <c r="D148" s="16"/>
      <c r="E148" s="17" t="s">
        <v>85</v>
      </c>
      <c r="F148" s="17"/>
      <c r="G148" s="18"/>
      <c r="H148" s="19" t="n">
        <v>1389</v>
      </c>
      <c r="I148" s="20"/>
      <c r="J148" s="18"/>
      <c r="K148" s="19" t="n">
        <v>1409</v>
      </c>
      <c r="L148" s="20"/>
      <c r="M148" s="21"/>
      <c r="N148" s="22" t="n">
        <v>2798</v>
      </c>
      <c r="O148" s="22"/>
      <c r="P148" s="20"/>
      <c r="Q148" s="23" t="n">
        <v>1038</v>
      </c>
      <c r="R148" s="23"/>
      <c r="S148" s="23"/>
      <c r="T148" s="23"/>
      <c r="U148" s="23" t="n">
        <v>1033</v>
      </c>
      <c r="W148" s="12"/>
    </row>
    <row r="149" customFormat="false" ht="14.25" hidden="false" customHeight="true" outlineLevel="0" collapsed="false">
      <c r="B149" s="24"/>
      <c r="C149" s="25"/>
      <c r="D149" s="25"/>
      <c r="E149" s="25"/>
      <c r="F149" s="25"/>
      <c r="G149" s="26" t="s">
        <v>19</v>
      </c>
      <c r="H149" s="27" t="n">
        <v>3</v>
      </c>
      <c r="I149" s="28" t="s">
        <v>20</v>
      </c>
      <c r="J149" s="26" t="s">
        <v>19</v>
      </c>
      <c r="K149" s="27" t="n">
        <v>2</v>
      </c>
      <c r="L149" s="28" t="s">
        <v>20</v>
      </c>
      <c r="M149" s="26" t="s">
        <v>19</v>
      </c>
      <c r="N149" s="27" t="n">
        <v>5</v>
      </c>
      <c r="O149" s="27"/>
      <c r="P149" s="28" t="s">
        <v>20</v>
      </c>
      <c r="Q149" s="23" t="n">
        <v>4</v>
      </c>
      <c r="R149" s="23"/>
      <c r="S149" s="23"/>
      <c r="T149" s="23"/>
      <c r="U149" s="23" t="n">
        <v>1</v>
      </c>
      <c r="W149" s="12"/>
    </row>
    <row r="150" customFormat="false" ht="14.25" hidden="false" customHeight="true" outlineLevel="0" collapsed="false">
      <c r="B150" s="15"/>
      <c r="C150" s="15"/>
      <c r="D150" s="16"/>
      <c r="E150" s="17" t="s">
        <v>86</v>
      </c>
      <c r="F150" s="17"/>
      <c r="G150" s="18"/>
      <c r="H150" s="19" t="n">
        <v>757</v>
      </c>
      <c r="I150" s="20"/>
      <c r="J150" s="18"/>
      <c r="K150" s="19" t="n">
        <v>778</v>
      </c>
      <c r="L150" s="20"/>
      <c r="M150" s="21"/>
      <c r="N150" s="22" t="n">
        <v>1535</v>
      </c>
      <c r="O150" s="22"/>
      <c r="P150" s="20"/>
      <c r="Q150" s="23" t="n">
        <v>587</v>
      </c>
      <c r="R150" s="23"/>
      <c r="S150" s="23"/>
      <c r="T150" s="23"/>
      <c r="U150" s="23" t="n">
        <v>580</v>
      </c>
      <c r="W150" s="12"/>
    </row>
    <row r="151" customFormat="false" ht="14.25" hidden="false" customHeight="true" outlineLevel="0" collapsed="false">
      <c r="B151" s="24"/>
      <c r="C151" s="25"/>
      <c r="D151" s="25"/>
      <c r="E151" s="25"/>
      <c r="F151" s="25"/>
      <c r="G151" s="26" t="s">
        <v>19</v>
      </c>
      <c r="H151" s="27" t="n">
        <v>3</v>
      </c>
      <c r="I151" s="28" t="s">
        <v>20</v>
      </c>
      <c r="J151" s="26" t="s">
        <v>19</v>
      </c>
      <c r="K151" s="27" t="n">
        <v>6</v>
      </c>
      <c r="L151" s="28" t="s">
        <v>20</v>
      </c>
      <c r="M151" s="26" t="s">
        <v>19</v>
      </c>
      <c r="N151" s="27" t="n">
        <v>9</v>
      </c>
      <c r="O151" s="27"/>
      <c r="P151" s="28" t="s">
        <v>20</v>
      </c>
      <c r="Q151" s="23" t="n">
        <v>6</v>
      </c>
      <c r="R151" s="23"/>
      <c r="S151" s="23"/>
      <c r="T151" s="23"/>
      <c r="U151" s="23" t="n">
        <v>1</v>
      </c>
      <c r="W151" s="12"/>
    </row>
    <row r="152" customFormat="false" ht="14.25" hidden="false" customHeight="true" outlineLevel="0" collapsed="false">
      <c r="B152" s="15"/>
      <c r="C152" s="15"/>
      <c r="D152" s="16"/>
      <c r="E152" s="17" t="s">
        <v>87</v>
      </c>
      <c r="F152" s="17"/>
      <c r="G152" s="18"/>
      <c r="H152" s="19" t="n">
        <v>408</v>
      </c>
      <c r="I152" s="20"/>
      <c r="J152" s="18"/>
      <c r="K152" s="19" t="n">
        <v>403</v>
      </c>
      <c r="L152" s="20"/>
      <c r="M152" s="21"/>
      <c r="N152" s="22" t="n">
        <v>811</v>
      </c>
      <c r="O152" s="22"/>
      <c r="P152" s="20"/>
      <c r="Q152" s="23" t="n">
        <v>323</v>
      </c>
      <c r="R152" s="23"/>
      <c r="S152" s="23"/>
      <c r="T152" s="23"/>
      <c r="U152" s="23" t="n">
        <v>320</v>
      </c>
      <c r="W152" s="12"/>
    </row>
    <row r="153" customFormat="false" ht="14.25" hidden="false" customHeight="true" outlineLevel="0" collapsed="false">
      <c r="B153" s="24"/>
      <c r="C153" s="25"/>
      <c r="D153" s="25"/>
      <c r="E153" s="25"/>
      <c r="F153" s="25"/>
      <c r="G153" s="26" t="s">
        <v>19</v>
      </c>
      <c r="H153" s="27" t="n">
        <v>3</v>
      </c>
      <c r="I153" s="28" t="s">
        <v>20</v>
      </c>
      <c r="J153" s="26" t="s">
        <v>19</v>
      </c>
      <c r="K153" s="27" t="n">
        <v>1</v>
      </c>
      <c r="L153" s="28" t="s">
        <v>20</v>
      </c>
      <c r="M153" s="26" t="s">
        <v>19</v>
      </c>
      <c r="N153" s="27" t="n">
        <v>4</v>
      </c>
      <c r="O153" s="27"/>
      <c r="P153" s="28" t="s">
        <v>20</v>
      </c>
      <c r="Q153" s="23" t="n">
        <v>2</v>
      </c>
      <c r="R153" s="23"/>
      <c r="S153" s="23"/>
      <c r="T153" s="23"/>
      <c r="U153" s="23" t="n">
        <v>1</v>
      </c>
      <c r="W153" s="12"/>
    </row>
    <row r="154" customFormat="false" ht="14.25" hidden="false" customHeight="true" outlineLevel="0" collapsed="false">
      <c r="B154" s="15"/>
      <c r="C154" s="15"/>
      <c r="D154" s="16"/>
      <c r="E154" s="17" t="s">
        <v>88</v>
      </c>
      <c r="F154" s="17"/>
      <c r="G154" s="18"/>
      <c r="H154" s="19" t="n">
        <v>1178</v>
      </c>
      <c r="I154" s="20"/>
      <c r="J154" s="18"/>
      <c r="K154" s="19" t="n">
        <v>1216</v>
      </c>
      <c r="L154" s="20"/>
      <c r="M154" s="21"/>
      <c r="N154" s="22" t="n">
        <v>2394</v>
      </c>
      <c r="O154" s="22"/>
      <c r="P154" s="20"/>
      <c r="Q154" s="23" t="n">
        <v>957</v>
      </c>
      <c r="R154" s="23"/>
      <c r="S154" s="23"/>
      <c r="T154" s="23"/>
      <c r="U154" s="23" t="n">
        <v>939</v>
      </c>
      <c r="W154" s="12"/>
    </row>
    <row r="155" customFormat="false" ht="14.25" hidden="false" customHeight="true" outlineLevel="0" collapsed="false">
      <c r="B155" s="24"/>
      <c r="C155" s="25"/>
      <c r="D155" s="25"/>
      <c r="E155" s="25"/>
      <c r="F155" s="25"/>
      <c r="G155" s="26" t="s">
        <v>19</v>
      </c>
      <c r="H155" s="27" t="n">
        <v>7</v>
      </c>
      <c r="I155" s="28" t="s">
        <v>20</v>
      </c>
      <c r="J155" s="26" t="s">
        <v>19</v>
      </c>
      <c r="K155" s="27" t="n">
        <v>14</v>
      </c>
      <c r="L155" s="28" t="s">
        <v>20</v>
      </c>
      <c r="M155" s="26" t="s">
        <v>19</v>
      </c>
      <c r="N155" s="27" t="n">
        <v>21</v>
      </c>
      <c r="O155" s="27"/>
      <c r="P155" s="28" t="s">
        <v>20</v>
      </c>
      <c r="Q155" s="23" t="n">
        <v>6</v>
      </c>
      <c r="R155" s="23"/>
      <c r="S155" s="23"/>
      <c r="T155" s="23"/>
      <c r="U155" s="23" t="n">
        <v>12</v>
      </c>
      <c r="W155" s="12"/>
    </row>
    <row r="156" customFormat="false" ht="14.25" hidden="false" customHeight="true" outlineLevel="0" collapsed="false">
      <c r="B156" s="15"/>
      <c r="C156" s="15"/>
      <c r="D156" s="16"/>
      <c r="E156" s="17" t="s">
        <v>89</v>
      </c>
      <c r="F156" s="17"/>
      <c r="G156" s="18"/>
      <c r="H156" s="19" t="n">
        <v>31</v>
      </c>
      <c r="I156" s="20"/>
      <c r="J156" s="18"/>
      <c r="K156" s="19" t="n">
        <v>29</v>
      </c>
      <c r="L156" s="20"/>
      <c r="M156" s="21"/>
      <c r="N156" s="22" t="n">
        <v>60</v>
      </c>
      <c r="O156" s="22"/>
      <c r="P156" s="20"/>
      <c r="Q156" s="23" t="n">
        <v>24</v>
      </c>
      <c r="R156" s="23"/>
      <c r="S156" s="23"/>
      <c r="T156" s="23"/>
      <c r="U156" s="23" t="n">
        <v>24</v>
      </c>
      <c r="W156" s="12"/>
    </row>
    <row r="157" customFormat="false" ht="14.25" hidden="false" customHeight="true" outlineLevel="0" collapsed="false">
      <c r="B157" s="24"/>
      <c r="C157" s="25"/>
      <c r="D157" s="25"/>
      <c r="E157" s="25"/>
      <c r="F157" s="25"/>
      <c r="G157" s="26" t="s">
        <v>19</v>
      </c>
      <c r="H157" s="27" t="n">
        <v>0</v>
      </c>
      <c r="I157" s="28" t="s">
        <v>20</v>
      </c>
      <c r="J157" s="26" t="s">
        <v>19</v>
      </c>
      <c r="K157" s="27" t="n">
        <v>0</v>
      </c>
      <c r="L157" s="28" t="s">
        <v>20</v>
      </c>
      <c r="M157" s="26" t="s">
        <v>19</v>
      </c>
      <c r="N157" s="27" t="n">
        <v>0</v>
      </c>
      <c r="O157" s="27"/>
      <c r="P157" s="28" t="s">
        <v>20</v>
      </c>
      <c r="Q157" s="23" t="n">
        <v>0</v>
      </c>
      <c r="R157" s="23"/>
      <c r="S157" s="23"/>
      <c r="T157" s="23"/>
      <c r="U157" s="23" t="n">
        <v>0</v>
      </c>
      <c r="W157" s="12"/>
    </row>
    <row r="158" customFormat="false" ht="14.25" hidden="false" customHeight="true" outlineLevel="0" collapsed="false">
      <c r="B158" s="15"/>
      <c r="C158" s="15"/>
      <c r="D158" s="16"/>
      <c r="E158" s="17" t="s">
        <v>90</v>
      </c>
      <c r="F158" s="17"/>
      <c r="G158" s="18"/>
      <c r="H158" s="19" t="n">
        <v>428</v>
      </c>
      <c r="I158" s="20"/>
      <c r="J158" s="18"/>
      <c r="K158" s="19" t="n">
        <v>434</v>
      </c>
      <c r="L158" s="20"/>
      <c r="M158" s="21"/>
      <c r="N158" s="22" t="n">
        <v>862</v>
      </c>
      <c r="O158" s="22"/>
      <c r="P158" s="20"/>
      <c r="Q158" s="23" t="n">
        <v>392</v>
      </c>
      <c r="R158" s="23"/>
      <c r="S158" s="23"/>
      <c r="T158" s="23"/>
      <c r="U158" s="23" t="n">
        <v>391</v>
      </c>
      <c r="W158" s="12"/>
    </row>
    <row r="159" customFormat="false" ht="14.25" hidden="false" customHeight="true" outlineLevel="0" collapsed="false">
      <c r="B159" s="24"/>
      <c r="C159" s="25"/>
      <c r="D159" s="25"/>
      <c r="E159" s="25"/>
      <c r="F159" s="25"/>
      <c r="G159" s="26" t="s">
        <v>19</v>
      </c>
      <c r="H159" s="27" t="n">
        <v>1</v>
      </c>
      <c r="I159" s="28" t="s">
        <v>20</v>
      </c>
      <c r="J159" s="26" t="s">
        <v>19</v>
      </c>
      <c r="K159" s="27" t="n">
        <v>0</v>
      </c>
      <c r="L159" s="28" t="s">
        <v>20</v>
      </c>
      <c r="M159" s="26" t="s">
        <v>19</v>
      </c>
      <c r="N159" s="27" t="n">
        <v>1</v>
      </c>
      <c r="O159" s="27"/>
      <c r="P159" s="28" t="s">
        <v>20</v>
      </c>
      <c r="Q159" s="23" t="n">
        <v>0</v>
      </c>
      <c r="R159" s="23"/>
      <c r="S159" s="23"/>
      <c r="T159" s="23"/>
      <c r="U159" s="23" t="n">
        <v>1</v>
      </c>
      <c r="W159" s="12"/>
    </row>
    <row r="160" customFormat="false" ht="14.25" hidden="false" customHeight="true" outlineLevel="0" collapsed="false">
      <c r="B160" s="15"/>
      <c r="C160" s="15"/>
      <c r="D160" s="16"/>
      <c r="E160" s="17" t="s">
        <v>91</v>
      </c>
      <c r="F160" s="17"/>
      <c r="G160" s="18"/>
      <c r="H160" s="19" t="n">
        <v>946</v>
      </c>
      <c r="I160" s="20"/>
      <c r="J160" s="18"/>
      <c r="K160" s="19" t="n">
        <v>1085</v>
      </c>
      <c r="L160" s="20"/>
      <c r="M160" s="21"/>
      <c r="N160" s="22" t="n">
        <v>2031</v>
      </c>
      <c r="O160" s="22"/>
      <c r="P160" s="20"/>
      <c r="Q160" s="23" t="n">
        <v>924</v>
      </c>
      <c r="R160" s="23"/>
      <c r="S160" s="23"/>
      <c r="T160" s="23"/>
      <c r="U160" s="23" t="n">
        <v>919</v>
      </c>
      <c r="W160" s="12"/>
    </row>
    <row r="161" customFormat="false" ht="14.25" hidden="false" customHeight="true" outlineLevel="0" collapsed="false">
      <c r="B161" s="24"/>
      <c r="C161" s="25"/>
      <c r="D161" s="25"/>
      <c r="E161" s="25"/>
      <c r="F161" s="25"/>
      <c r="G161" s="26" t="s">
        <v>19</v>
      </c>
      <c r="H161" s="27" t="n">
        <v>4</v>
      </c>
      <c r="I161" s="28" t="s">
        <v>20</v>
      </c>
      <c r="J161" s="26" t="s">
        <v>19</v>
      </c>
      <c r="K161" s="27" t="n">
        <v>2</v>
      </c>
      <c r="L161" s="28" t="s">
        <v>20</v>
      </c>
      <c r="M161" s="26" t="s">
        <v>19</v>
      </c>
      <c r="N161" s="27" t="n">
        <v>6</v>
      </c>
      <c r="O161" s="27"/>
      <c r="P161" s="28" t="s">
        <v>20</v>
      </c>
      <c r="Q161" s="23" t="n">
        <v>2</v>
      </c>
      <c r="R161" s="23"/>
      <c r="S161" s="23"/>
      <c r="T161" s="23"/>
      <c r="U161" s="23" t="n">
        <v>3</v>
      </c>
      <c r="W161" s="12"/>
    </row>
    <row r="162" customFormat="false" ht="14.25" hidden="false" customHeight="true" outlineLevel="0" collapsed="false">
      <c r="B162" s="15"/>
      <c r="C162" s="15"/>
      <c r="D162" s="16"/>
      <c r="E162" s="17" t="s">
        <v>92</v>
      </c>
      <c r="F162" s="17"/>
      <c r="G162" s="18"/>
      <c r="H162" s="19" t="n">
        <v>753</v>
      </c>
      <c r="I162" s="20"/>
      <c r="J162" s="18"/>
      <c r="K162" s="19" t="n">
        <v>784</v>
      </c>
      <c r="L162" s="20"/>
      <c r="M162" s="21"/>
      <c r="N162" s="22" t="n">
        <v>1537</v>
      </c>
      <c r="O162" s="22"/>
      <c r="P162" s="20"/>
      <c r="Q162" s="23" t="n">
        <v>687</v>
      </c>
      <c r="R162" s="23"/>
      <c r="S162" s="23"/>
      <c r="T162" s="23"/>
      <c r="U162" s="23" t="n">
        <v>685</v>
      </c>
      <c r="W162" s="12"/>
    </row>
    <row r="163" customFormat="false" ht="14.25" hidden="false" customHeight="true" outlineLevel="0" collapsed="false">
      <c r="B163" s="24"/>
      <c r="C163" s="25"/>
      <c r="D163" s="25"/>
      <c r="E163" s="25"/>
      <c r="F163" s="25"/>
      <c r="G163" s="26" t="s">
        <v>19</v>
      </c>
      <c r="H163" s="27" t="n">
        <v>1</v>
      </c>
      <c r="I163" s="28" t="s">
        <v>20</v>
      </c>
      <c r="J163" s="26" t="s">
        <v>19</v>
      </c>
      <c r="K163" s="27" t="n">
        <v>1</v>
      </c>
      <c r="L163" s="28" t="s">
        <v>20</v>
      </c>
      <c r="M163" s="26" t="s">
        <v>19</v>
      </c>
      <c r="N163" s="27" t="n">
        <v>2</v>
      </c>
      <c r="O163" s="27"/>
      <c r="P163" s="28" t="s">
        <v>20</v>
      </c>
      <c r="Q163" s="23" t="n">
        <v>2</v>
      </c>
      <c r="R163" s="23"/>
      <c r="S163" s="23"/>
      <c r="T163" s="23"/>
      <c r="U163" s="23" t="n">
        <v>0</v>
      </c>
      <c r="W163" s="12"/>
    </row>
    <row r="164" customFormat="false" ht="14.25" hidden="false" customHeight="true" outlineLevel="0" collapsed="false">
      <c r="B164" s="15"/>
      <c r="C164" s="15"/>
      <c r="D164" s="16"/>
      <c r="E164" s="17" t="s">
        <v>93</v>
      </c>
      <c r="F164" s="17"/>
      <c r="G164" s="18"/>
      <c r="H164" s="19" t="n">
        <v>415</v>
      </c>
      <c r="I164" s="20"/>
      <c r="J164" s="18"/>
      <c r="K164" s="19" t="n">
        <v>420</v>
      </c>
      <c r="L164" s="20"/>
      <c r="M164" s="21"/>
      <c r="N164" s="22" t="n">
        <v>835</v>
      </c>
      <c r="O164" s="22"/>
      <c r="P164" s="20"/>
      <c r="Q164" s="23" t="n">
        <v>374</v>
      </c>
      <c r="R164" s="23"/>
      <c r="S164" s="23"/>
      <c r="T164" s="23"/>
      <c r="U164" s="23" t="n">
        <v>372</v>
      </c>
      <c r="W164" s="12"/>
    </row>
    <row r="165" customFormat="false" ht="14.25" hidden="false" customHeight="true" outlineLevel="0" collapsed="false">
      <c r="B165" s="24"/>
      <c r="C165" s="25"/>
      <c r="D165" s="25"/>
      <c r="E165" s="25"/>
      <c r="F165" s="25"/>
      <c r="G165" s="26" t="s">
        <v>19</v>
      </c>
      <c r="H165" s="27" t="n">
        <v>1</v>
      </c>
      <c r="I165" s="28" t="s">
        <v>20</v>
      </c>
      <c r="J165" s="26" t="s">
        <v>19</v>
      </c>
      <c r="K165" s="27" t="n">
        <v>3</v>
      </c>
      <c r="L165" s="28" t="s">
        <v>20</v>
      </c>
      <c r="M165" s="26" t="s">
        <v>19</v>
      </c>
      <c r="N165" s="27" t="n">
        <v>4</v>
      </c>
      <c r="O165" s="27"/>
      <c r="P165" s="28" t="s">
        <v>20</v>
      </c>
      <c r="Q165" s="23" t="n">
        <v>1</v>
      </c>
      <c r="R165" s="23"/>
      <c r="S165" s="23"/>
      <c r="T165" s="23"/>
      <c r="U165" s="23" t="n">
        <v>1</v>
      </c>
      <c r="V165" s="3"/>
      <c r="W165" s="3"/>
    </row>
    <row r="166" customFormat="false" ht="17.25" hidden="false" customHeight="true" outlineLevel="0" collapsed="false">
      <c r="U166" s="6"/>
      <c r="V166" s="3"/>
      <c r="W166" s="3"/>
    </row>
    <row r="167" customFormat="false" ht="18.75" hidden="false" customHeight="true" outlineLevel="0" collapsed="false">
      <c r="G167" s="33" t="s">
        <v>44</v>
      </c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W167" s="12"/>
    </row>
    <row r="168" customFormat="false" ht="18" hidden="false" customHeight="true" outlineLevel="0" collapsed="false">
      <c r="R168" s="34" t="n">
        <v>3</v>
      </c>
      <c r="S168" s="35" t="s">
        <v>45</v>
      </c>
      <c r="T168" s="36" t="n">
        <v>4</v>
      </c>
      <c r="U168" s="36"/>
      <c r="W168" s="12"/>
    </row>
    <row r="169" s="2" customFormat="true" ht="13.5" hidden="false" customHeight="true" outlineLevel="0" collapsed="false">
      <c r="W169" s="3"/>
    </row>
    <row r="170" customFormat="false" ht="13.5" hidden="false" customHeight="true" outlineLevel="0" collapsed="false">
      <c r="A170" s="2"/>
      <c r="B170" s="3"/>
      <c r="C170" s="3"/>
      <c r="D170" s="3"/>
      <c r="E170" s="3"/>
      <c r="F170" s="4" t="s">
        <v>0</v>
      </c>
      <c r="G170" s="4"/>
      <c r="H170" s="4"/>
      <c r="I170" s="4"/>
      <c r="J170" s="4"/>
      <c r="K170" s="4"/>
      <c r="L170" s="3"/>
      <c r="M170" s="3"/>
      <c r="N170" s="3"/>
      <c r="O170" s="37" t="str">
        <f aca="false">$O$2</f>
        <v>平成30年11月30日</v>
      </c>
      <c r="P170" s="37"/>
      <c r="Q170" s="37"/>
      <c r="R170" s="37"/>
      <c r="S170" s="6" t="s">
        <v>3</v>
      </c>
      <c r="T170" s="6"/>
      <c r="U170" s="6"/>
      <c r="W170" s="3"/>
    </row>
    <row r="171" customFormat="false" ht="13.5" hidden="false" customHeight="true" outlineLevel="0" collapsed="false">
      <c r="A171" s="2"/>
      <c r="B171" s="6" t="s">
        <v>4</v>
      </c>
      <c r="C171" s="3"/>
      <c r="D171" s="6" t="s">
        <v>5</v>
      </c>
      <c r="E171" s="6"/>
      <c r="F171" s="4"/>
      <c r="G171" s="4"/>
      <c r="H171" s="4"/>
      <c r="I171" s="4"/>
      <c r="J171" s="4"/>
      <c r="K171" s="4"/>
      <c r="L171" s="3"/>
      <c r="M171" s="3"/>
      <c r="N171" s="3"/>
      <c r="O171" s="38" t="str">
        <f aca="false">$O$3</f>
        <v>平成30年12月 3日</v>
      </c>
      <c r="P171" s="38"/>
      <c r="Q171" s="38"/>
      <c r="R171" s="38"/>
      <c r="S171" s="6" t="s">
        <v>8</v>
      </c>
      <c r="T171" s="6"/>
      <c r="U171" s="6"/>
      <c r="W171" s="3"/>
    </row>
    <row r="172" customFormat="false" ht="15" hidden="false" customHeight="true" outlineLevel="0" collapsed="false">
      <c r="B172" s="8"/>
      <c r="C172" s="8" t="s">
        <v>9</v>
      </c>
      <c r="D172" s="8"/>
      <c r="E172" s="8"/>
      <c r="F172" s="8"/>
      <c r="G172" s="9" t="s">
        <v>10</v>
      </c>
      <c r="H172" s="9"/>
      <c r="I172" s="9"/>
      <c r="J172" s="9" t="s">
        <v>11</v>
      </c>
      <c r="K172" s="9"/>
      <c r="L172" s="9"/>
      <c r="M172" s="9" t="s">
        <v>12</v>
      </c>
      <c r="N172" s="9"/>
      <c r="O172" s="9"/>
      <c r="P172" s="9"/>
      <c r="Q172" s="10" t="s">
        <v>13</v>
      </c>
      <c r="R172" s="10"/>
      <c r="S172" s="10"/>
      <c r="T172" s="10"/>
      <c r="U172" s="11" t="s">
        <v>14</v>
      </c>
      <c r="W172" s="12"/>
    </row>
    <row r="173" customFormat="false" ht="15" hidden="false" customHeight="true" outlineLevel="0" collapsed="false">
      <c r="B173" s="8"/>
      <c r="C173" s="8"/>
      <c r="D173" s="8"/>
      <c r="E173" s="8"/>
      <c r="F173" s="8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13" t="s">
        <v>15</v>
      </c>
      <c r="R173" s="13"/>
      <c r="S173" s="13"/>
      <c r="T173" s="13"/>
      <c r="U173" s="14" t="s">
        <v>16</v>
      </c>
      <c r="W173" s="12"/>
    </row>
    <row r="174" customFormat="false" ht="14.25" hidden="false" customHeight="true" outlineLevel="0" collapsed="false">
      <c r="B174" s="15" t="s">
        <v>17</v>
      </c>
      <c r="C174" s="15"/>
      <c r="D174" s="16"/>
      <c r="E174" s="17" t="s">
        <v>94</v>
      </c>
      <c r="F174" s="17"/>
      <c r="G174" s="18"/>
      <c r="H174" s="19" t="n">
        <v>5</v>
      </c>
      <c r="I174" s="20"/>
      <c r="J174" s="18"/>
      <c r="K174" s="19" t="n">
        <v>0</v>
      </c>
      <c r="L174" s="20"/>
      <c r="M174" s="21"/>
      <c r="N174" s="22" t="n">
        <v>5</v>
      </c>
      <c r="O174" s="22"/>
      <c r="P174" s="20"/>
      <c r="Q174" s="40" t="n">
        <v>5</v>
      </c>
      <c r="R174" s="40"/>
      <c r="S174" s="40" t="n">
        <v>5</v>
      </c>
      <c r="T174" s="40"/>
      <c r="U174" s="40" t="n">
        <v>5</v>
      </c>
      <c r="W174" s="12"/>
    </row>
    <row r="175" customFormat="false" ht="14.25" hidden="false" customHeight="true" outlineLevel="0" collapsed="false">
      <c r="B175" s="24"/>
      <c r="C175" s="25"/>
      <c r="D175" s="25"/>
      <c r="E175" s="25"/>
      <c r="F175" s="25"/>
      <c r="G175" s="26" t="s">
        <v>19</v>
      </c>
      <c r="H175" s="30" t="n">
        <v>0</v>
      </c>
      <c r="I175" s="28" t="s">
        <v>20</v>
      </c>
      <c r="J175" s="26" t="s">
        <v>19</v>
      </c>
      <c r="K175" s="30" t="n">
        <v>0</v>
      </c>
      <c r="L175" s="28" t="s">
        <v>20</v>
      </c>
      <c r="M175" s="26" t="s">
        <v>19</v>
      </c>
      <c r="N175" s="30" t="n">
        <v>0</v>
      </c>
      <c r="O175" s="30"/>
      <c r="P175" s="28" t="s">
        <v>20</v>
      </c>
      <c r="Q175" s="41" t="n">
        <v>0</v>
      </c>
      <c r="R175" s="41"/>
      <c r="S175" s="41" t="n">
        <v>0</v>
      </c>
      <c r="T175" s="41"/>
      <c r="U175" s="41" t="n">
        <v>0</v>
      </c>
      <c r="W175" s="12"/>
    </row>
    <row r="176" customFormat="false" ht="14.25" hidden="false" customHeight="true" outlineLevel="0" collapsed="false">
      <c r="B176" s="15"/>
      <c r="C176" s="15"/>
      <c r="D176" s="16"/>
      <c r="E176" s="17"/>
      <c r="F176" s="17"/>
      <c r="G176" s="18"/>
      <c r="H176" s="42"/>
      <c r="I176" s="20"/>
      <c r="J176" s="18"/>
      <c r="K176" s="42"/>
      <c r="L176" s="20"/>
      <c r="M176" s="18"/>
      <c r="N176" s="42"/>
      <c r="O176" s="42"/>
      <c r="P176" s="20"/>
      <c r="Q176" s="41"/>
      <c r="R176" s="41"/>
      <c r="S176" s="41"/>
      <c r="T176" s="41"/>
      <c r="U176" s="41"/>
      <c r="W176" s="12"/>
    </row>
    <row r="177" customFormat="false" ht="14.25" hidden="false" customHeight="true" outlineLevel="0" collapsed="false">
      <c r="B177" s="24"/>
      <c r="C177" s="25"/>
      <c r="D177" s="25"/>
      <c r="E177" s="25"/>
      <c r="F177" s="25"/>
      <c r="G177" s="26"/>
      <c r="H177" s="43"/>
      <c r="I177" s="28"/>
      <c r="J177" s="26"/>
      <c r="K177" s="43"/>
      <c r="L177" s="28"/>
      <c r="M177" s="26"/>
      <c r="N177" s="43"/>
      <c r="O177" s="43"/>
      <c r="P177" s="28"/>
      <c r="Q177" s="41"/>
      <c r="R177" s="41"/>
      <c r="S177" s="41"/>
      <c r="T177" s="41"/>
      <c r="U177" s="41"/>
      <c r="W177" s="12"/>
    </row>
    <row r="178" customFormat="false" ht="14.25" hidden="false" customHeight="true" outlineLevel="0" collapsed="false">
      <c r="B178" s="15"/>
      <c r="C178" s="15"/>
      <c r="D178" s="16"/>
      <c r="E178" s="17"/>
      <c r="F178" s="17"/>
      <c r="G178" s="18"/>
      <c r="H178" s="42"/>
      <c r="I178" s="20"/>
      <c r="J178" s="18"/>
      <c r="K178" s="42"/>
      <c r="L178" s="20"/>
      <c r="M178" s="18"/>
      <c r="N178" s="42"/>
      <c r="O178" s="42"/>
      <c r="P178" s="20"/>
      <c r="Q178" s="41"/>
      <c r="R178" s="41"/>
      <c r="S178" s="41"/>
      <c r="T178" s="41"/>
      <c r="U178" s="41"/>
      <c r="W178" s="12"/>
    </row>
    <row r="179" customFormat="false" ht="14.25" hidden="false" customHeight="true" outlineLevel="0" collapsed="false">
      <c r="B179" s="24"/>
      <c r="C179" s="25"/>
      <c r="D179" s="25"/>
      <c r="E179" s="25"/>
      <c r="F179" s="25"/>
      <c r="G179" s="26"/>
      <c r="H179" s="43"/>
      <c r="I179" s="28"/>
      <c r="J179" s="26"/>
      <c r="K179" s="43"/>
      <c r="L179" s="28"/>
      <c r="M179" s="26"/>
      <c r="N179" s="43"/>
      <c r="O179" s="43"/>
      <c r="P179" s="28"/>
      <c r="Q179" s="41"/>
      <c r="R179" s="41"/>
      <c r="S179" s="41"/>
      <c r="T179" s="41"/>
      <c r="U179" s="41"/>
      <c r="W179" s="12"/>
    </row>
    <row r="180" customFormat="false" ht="14.25" hidden="false" customHeight="true" outlineLevel="0" collapsed="false">
      <c r="B180" s="15"/>
      <c r="C180" s="15"/>
      <c r="D180" s="16"/>
      <c r="E180" s="17"/>
      <c r="F180" s="17"/>
      <c r="G180" s="18"/>
      <c r="H180" s="42"/>
      <c r="I180" s="20"/>
      <c r="J180" s="18"/>
      <c r="K180" s="42"/>
      <c r="L180" s="20"/>
      <c r="M180" s="18"/>
      <c r="N180" s="42"/>
      <c r="O180" s="42"/>
      <c r="P180" s="20"/>
      <c r="Q180" s="41"/>
      <c r="R180" s="41"/>
      <c r="S180" s="41"/>
      <c r="T180" s="41"/>
      <c r="U180" s="41"/>
      <c r="W180" s="12"/>
    </row>
    <row r="181" customFormat="false" ht="14.25" hidden="false" customHeight="true" outlineLevel="0" collapsed="false">
      <c r="B181" s="24"/>
      <c r="C181" s="25"/>
      <c r="D181" s="25"/>
      <c r="E181" s="25"/>
      <c r="F181" s="25"/>
      <c r="G181" s="26"/>
      <c r="H181" s="43"/>
      <c r="I181" s="28"/>
      <c r="J181" s="26"/>
      <c r="K181" s="43"/>
      <c r="L181" s="28"/>
      <c r="M181" s="26"/>
      <c r="N181" s="43"/>
      <c r="O181" s="43"/>
      <c r="P181" s="28"/>
      <c r="Q181" s="41"/>
      <c r="R181" s="41"/>
      <c r="S181" s="41"/>
      <c r="T181" s="41"/>
      <c r="U181" s="41"/>
      <c r="W181" s="12"/>
    </row>
    <row r="182" customFormat="false" ht="14.25" hidden="false" customHeight="true" outlineLevel="0" collapsed="false">
      <c r="B182" s="15"/>
      <c r="C182" s="15"/>
      <c r="D182" s="16"/>
      <c r="E182" s="17"/>
      <c r="F182" s="17"/>
      <c r="G182" s="18"/>
      <c r="H182" s="42"/>
      <c r="I182" s="20"/>
      <c r="J182" s="18"/>
      <c r="K182" s="42"/>
      <c r="L182" s="20"/>
      <c r="M182" s="18"/>
      <c r="N182" s="42"/>
      <c r="O182" s="42"/>
      <c r="P182" s="20"/>
      <c r="Q182" s="41"/>
      <c r="R182" s="41"/>
      <c r="S182" s="41"/>
      <c r="T182" s="41"/>
      <c r="U182" s="41"/>
      <c r="W182" s="12"/>
    </row>
    <row r="183" customFormat="false" ht="14.25" hidden="false" customHeight="true" outlineLevel="0" collapsed="false">
      <c r="B183" s="24"/>
      <c r="C183" s="25"/>
      <c r="D183" s="25"/>
      <c r="E183" s="25"/>
      <c r="F183" s="25"/>
      <c r="G183" s="26"/>
      <c r="H183" s="43"/>
      <c r="I183" s="28"/>
      <c r="J183" s="26"/>
      <c r="K183" s="43"/>
      <c r="L183" s="28"/>
      <c r="M183" s="26"/>
      <c r="N183" s="43"/>
      <c r="O183" s="43"/>
      <c r="P183" s="28"/>
      <c r="Q183" s="41"/>
      <c r="R183" s="41"/>
      <c r="S183" s="41"/>
      <c r="T183" s="41"/>
      <c r="U183" s="41"/>
      <c r="W183" s="12"/>
    </row>
    <row r="184" customFormat="false" ht="14.25" hidden="false" customHeight="true" outlineLevel="0" collapsed="false">
      <c r="B184" s="15"/>
      <c r="C184" s="15"/>
      <c r="D184" s="16"/>
      <c r="E184" s="17"/>
      <c r="F184" s="17"/>
      <c r="G184" s="18"/>
      <c r="H184" s="42"/>
      <c r="I184" s="20"/>
      <c r="J184" s="18"/>
      <c r="K184" s="42"/>
      <c r="L184" s="20"/>
      <c r="M184" s="18"/>
      <c r="N184" s="42"/>
      <c r="O184" s="42"/>
      <c r="P184" s="20"/>
      <c r="Q184" s="41"/>
      <c r="R184" s="41"/>
      <c r="S184" s="41"/>
      <c r="T184" s="41"/>
      <c r="U184" s="41"/>
      <c r="W184" s="12"/>
    </row>
    <row r="185" customFormat="false" ht="14.25" hidden="false" customHeight="true" outlineLevel="0" collapsed="false">
      <c r="B185" s="24"/>
      <c r="C185" s="25"/>
      <c r="D185" s="25"/>
      <c r="E185" s="25"/>
      <c r="F185" s="25"/>
      <c r="G185" s="26"/>
      <c r="H185" s="43"/>
      <c r="I185" s="28"/>
      <c r="J185" s="26"/>
      <c r="K185" s="43"/>
      <c r="L185" s="28"/>
      <c r="M185" s="26"/>
      <c r="N185" s="43"/>
      <c r="O185" s="43"/>
      <c r="P185" s="28"/>
      <c r="Q185" s="41"/>
      <c r="R185" s="41"/>
      <c r="S185" s="41"/>
      <c r="T185" s="41"/>
      <c r="U185" s="41"/>
      <c r="W185" s="12"/>
    </row>
    <row r="186" customFormat="false" ht="14.25" hidden="false" customHeight="true" outlineLevel="0" collapsed="false">
      <c r="B186" s="15"/>
      <c r="C186" s="15"/>
      <c r="D186" s="16"/>
      <c r="E186" s="17"/>
      <c r="F186" s="17"/>
      <c r="G186" s="18"/>
      <c r="H186" s="42"/>
      <c r="I186" s="20"/>
      <c r="J186" s="18"/>
      <c r="K186" s="42"/>
      <c r="L186" s="20"/>
      <c r="M186" s="18"/>
      <c r="N186" s="42"/>
      <c r="O186" s="42"/>
      <c r="P186" s="20"/>
      <c r="Q186" s="41"/>
      <c r="R186" s="41"/>
      <c r="S186" s="41"/>
      <c r="T186" s="41"/>
      <c r="U186" s="41"/>
    </row>
    <row r="187" customFormat="false" ht="14.25" hidden="false" customHeight="true" outlineLevel="0" collapsed="false">
      <c r="B187" s="24"/>
      <c r="C187" s="25"/>
      <c r="D187" s="25"/>
      <c r="E187" s="25"/>
      <c r="F187" s="25"/>
      <c r="G187" s="26"/>
      <c r="H187" s="43"/>
      <c r="I187" s="28"/>
      <c r="J187" s="26"/>
      <c r="K187" s="43"/>
      <c r="L187" s="28"/>
      <c r="M187" s="26"/>
      <c r="N187" s="43"/>
      <c r="O187" s="43"/>
      <c r="P187" s="28"/>
      <c r="Q187" s="41"/>
      <c r="R187" s="41"/>
      <c r="S187" s="41"/>
      <c r="T187" s="41"/>
      <c r="U187" s="41"/>
    </row>
    <row r="188" customFormat="false" ht="14.25" hidden="false" customHeight="true" outlineLevel="0" collapsed="false">
      <c r="B188" s="15"/>
      <c r="C188" s="15"/>
      <c r="D188" s="16"/>
      <c r="E188" s="17"/>
      <c r="F188" s="17"/>
      <c r="G188" s="18"/>
      <c r="H188" s="42"/>
      <c r="I188" s="20"/>
      <c r="J188" s="18"/>
      <c r="K188" s="42"/>
      <c r="L188" s="20"/>
      <c r="M188" s="18"/>
      <c r="N188" s="42"/>
      <c r="O188" s="42"/>
      <c r="P188" s="20"/>
      <c r="Q188" s="41"/>
      <c r="R188" s="41"/>
      <c r="S188" s="41"/>
      <c r="T188" s="41"/>
      <c r="U188" s="41"/>
    </row>
    <row r="189" customFormat="false" ht="14.25" hidden="false" customHeight="true" outlineLevel="0" collapsed="false">
      <c r="B189" s="24"/>
      <c r="C189" s="25"/>
      <c r="D189" s="25"/>
      <c r="E189" s="25"/>
      <c r="F189" s="25"/>
      <c r="G189" s="26"/>
      <c r="H189" s="43"/>
      <c r="I189" s="28"/>
      <c r="J189" s="26"/>
      <c r="K189" s="43"/>
      <c r="L189" s="28"/>
      <c r="M189" s="26"/>
      <c r="N189" s="43"/>
      <c r="O189" s="43"/>
      <c r="P189" s="28"/>
      <c r="Q189" s="41"/>
      <c r="R189" s="41"/>
      <c r="S189" s="41"/>
      <c r="T189" s="41"/>
      <c r="U189" s="41"/>
    </row>
    <row r="190" customFormat="false" ht="14.25" hidden="false" customHeight="true" outlineLevel="0" collapsed="false">
      <c r="B190" s="15"/>
      <c r="C190" s="15"/>
      <c r="D190" s="16"/>
      <c r="E190" s="17"/>
      <c r="F190" s="17"/>
      <c r="G190" s="18"/>
      <c r="H190" s="42"/>
      <c r="I190" s="20"/>
      <c r="J190" s="18"/>
      <c r="K190" s="42"/>
      <c r="L190" s="20"/>
      <c r="M190" s="18"/>
      <c r="N190" s="42"/>
      <c r="O190" s="42"/>
      <c r="P190" s="20"/>
      <c r="Q190" s="41"/>
      <c r="R190" s="41"/>
      <c r="S190" s="41"/>
      <c r="T190" s="41"/>
      <c r="U190" s="41"/>
    </row>
    <row r="191" customFormat="false" ht="14.25" hidden="false" customHeight="true" outlineLevel="0" collapsed="false">
      <c r="B191" s="24"/>
      <c r="C191" s="25"/>
      <c r="D191" s="25"/>
      <c r="E191" s="25"/>
      <c r="F191" s="25"/>
      <c r="G191" s="26"/>
      <c r="H191" s="43"/>
      <c r="I191" s="28"/>
      <c r="J191" s="26"/>
      <c r="K191" s="43"/>
      <c r="L191" s="28"/>
      <c r="M191" s="26"/>
      <c r="N191" s="43"/>
      <c r="O191" s="43"/>
      <c r="P191" s="28"/>
      <c r="Q191" s="41"/>
      <c r="R191" s="41"/>
      <c r="S191" s="41"/>
      <c r="T191" s="41"/>
      <c r="U191" s="41"/>
    </row>
    <row r="192" customFormat="false" ht="14.25" hidden="false" customHeight="true" outlineLevel="0" collapsed="false">
      <c r="B192" s="15"/>
      <c r="C192" s="15"/>
      <c r="D192" s="16"/>
      <c r="E192" s="17"/>
      <c r="F192" s="17"/>
      <c r="G192" s="18"/>
      <c r="H192" s="42"/>
      <c r="I192" s="20"/>
      <c r="J192" s="18"/>
      <c r="K192" s="42"/>
      <c r="L192" s="20"/>
      <c r="M192" s="18"/>
      <c r="N192" s="42"/>
      <c r="O192" s="42"/>
      <c r="P192" s="20"/>
      <c r="Q192" s="41"/>
      <c r="R192" s="41"/>
      <c r="S192" s="41"/>
      <c r="T192" s="41"/>
      <c r="U192" s="41"/>
    </row>
    <row r="193" customFormat="false" ht="14.25" hidden="false" customHeight="true" outlineLevel="0" collapsed="false">
      <c r="B193" s="24"/>
      <c r="C193" s="25"/>
      <c r="D193" s="25"/>
      <c r="E193" s="25"/>
      <c r="F193" s="25"/>
      <c r="G193" s="26"/>
      <c r="H193" s="43"/>
      <c r="I193" s="28"/>
      <c r="J193" s="26"/>
      <c r="K193" s="43"/>
      <c r="L193" s="28"/>
      <c r="M193" s="26"/>
      <c r="N193" s="43"/>
      <c r="O193" s="43"/>
      <c r="P193" s="28"/>
      <c r="Q193" s="41"/>
      <c r="R193" s="41"/>
      <c r="S193" s="41"/>
      <c r="T193" s="41"/>
      <c r="U193" s="41"/>
    </row>
    <row r="194" customFormat="false" ht="14.25" hidden="false" customHeight="true" outlineLevel="0" collapsed="false">
      <c r="B194" s="15"/>
      <c r="C194" s="15"/>
      <c r="D194" s="16"/>
      <c r="E194" s="17"/>
      <c r="F194" s="17"/>
      <c r="G194" s="18"/>
      <c r="H194" s="42"/>
      <c r="I194" s="20"/>
      <c r="J194" s="18"/>
      <c r="K194" s="42"/>
      <c r="L194" s="20"/>
      <c r="M194" s="18"/>
      <c r="N194" s="42"/>
      <c r="O194" s="42"/>
      <c r="P194" s="20"/>
      <c r="Q194" s="41"/>
      <c r="R194" s="41"/>
      <c r="S194" s="41"/>
      <c r="T194" s="41"/>
      <c r="U194" s="41"/>
    </row>
    <row r="195" customFormat="false" ht="14.25" hidden="false" customHeight="true" outlineLevel="0" collapsed="false">
      <c r="B195" s="24"/>
      <c r="C195" s="25"/>
      <c r="D195" s="25"/>
      <c r="E195" s="25"/>
      <c r="F195" s="25"/>
      <c r="G195" s="26"/>
      <c r="H195" s="43"/>
      <c r="I195" s="28"/>
      <c r="J195" s="26"/>
      <c r="K195" s="43"/>
      <c r="L195" s="28"/>
      <c r="M195" s="26"/>
      <c r="N195" s="43"/>
      <c r="O195" s="43"/>
      <c r="P195" s="28"/>
      <c r="Q195" s="41"/>
      <c r="R195" s="41"/>
      <c r="S195" s="41"/>
      <c r="T195" s="41"/>
      <c r="U195" s="41"/>
    </row>
    <row r="196" customFormat="false" ht="14.25" hidden="false" customHeight="true" outlineLevel="0" collapsed="false">
      <c r="B196" s="15"/>
      <c r="C196" s="15"/>
      <c r="D196" s="16"/>
      <c r="E196" s="17"/>
      <c r="F196" s="17"/>
      <c r="G196" s="18"/>
      <c r="H196" s="42"/>
      <c r="I196" s="20"/>
      <c r="J196" s="18"/>
      <c r="K196" s="42"/>
      <c r="L196" s="20"/>
      <c r="M196" s="18"/>
      <c r="N196" s="42"/>
      <c r="O196" s="42"/>
      <c r="P196" s="20"/>
      <c r="Q196" s="41"/>
      <c r="R196" s="41"/>
      <c r="S196" s="41"/>
      <c r="T196" s="41"/>
      <c r="U196" s="41"/>
    </row>
    <row r="197" customFormat="false" ht="14.25" hidden="false" customHeight="true" outlineLevel="0" collapsed="false">
      <c r="B197" s="24"/>
      <c r="C197" s="25"/>
      <c r="D197" s="25"/>
      <c r="E197" s="25"/>
      <c r="F197" s="25"/>
      <c r="G197" s="26"/>
      <c r="H197" s="43"/>
      <c r="I197" s="28"/>
      <c r="J197" s="26"/>
      <c r="K197" s="43"/>
      <c r="L197" s="28"/>
      <c r="M197" s="26"/>
      <c r="N197" s="43"/>
      <c r="O197" s="43"/>
      <c r="P197" s="28"/>
      <c r="Q197" s="41"/>
      <c r="R197" s="41"/>
      <c r="S197" s="41"/>
      <c r="T197" s="41"/>
      <c r="U197" s="41"/>
    </row>
    <row r="198" customFormat="false" ht="14.25" hidden="false" customHeight="true" outlineLevel="0" collapsed="false">
      <c r="B198" s="15"/>
      <c r="C198" s="15"/>
      <c r="D198" s="16"/>
      <c r="E198" s="17"/>
      <c r="F198" s="17"/>
      <c r="G198" s="18"/>
      <c r="H198" s="42"/>
      <c r="I198" s="20"/>
      <c r="J198" s="18"/>
      <c r="K198" s="42"/>
      <c r="L198" s="20"/>
      <c r="M198" s="18"/>
      <c r="N198" s="42"/>
      <c r="O198" s="42"/>
      <c r="P198" s="20"/>
      <c r="Q198" s="41"/>
      <c r="R198" s="41"/>
      <c r="S198" s="41"/>
      <c r="T198" s="41"/>
      <c r="U198" s="41"/>
    </row>
    <row r="199" customFormat="false" ht="14.25" hidden="false" customHeight="true" outlineLevel="0" collapsed="false">
      <c r="B199" s="24"/>
      <c r="C199" s="25"/>
      <c r="D199" s="25"/>
      <c r="E199" s="25"/>
      <c r="F199" s="25"/>
      <c r="G199" s="26"/>
      <c r="H199" s="43"/>
      <c r="I199" s="28"/>
      <c r="J199" s="26"/>
      <c r="K199" s="43"/>
      <c r="L199" s="28"/>
      <c r="M199" s="26"/>
      <c r="N199" s="43"/>
      <c r="O199" s="43"/>
      <c r="P199" s="28"/>
      <c r="Q199" s="41"/>
      <c r="R199" s="41"/>
      <c r="S199" s="41"/>
      <c r="T199" s="41"/>
      <c r="U199" s="41"/>
    </row>
    <row r="200" customFormat="false" ht="14.25" hidden="false" customHeight="true" outlineLevel="0" collapsed="false">
      <c r="B200" s="15"/>
      <c r="C200" s="15"/>
      <c r="D200" s="16"/>
      <c r="E200" s="17"/>
      <c r="F200" s="17"/>
      <c r="G200" s="18"/>
      <c r="H200" s="42"/>
      <c r="I200" s="20"/>
      <c r="J200" s="18"/>
      <c r="K200" s="42"/>
      <c r="L200" s="20"/>
      <c r="M200" s="18"/>
      <c r="N200" s="42"/>
      <c r="O200" s="42"/>
      <c r="P200" s="20"/>
      <c r="Q200" s="41"/>
      <c r="R200" s="41"/>
      <c r="S200" s="41"/>
      <c r="T200" s="41"/>
      <c r="U200" s="41"/>
    </row>
    <row r="201" customFormat="false" ht="14.25" hidden="false" customHeight="true" outlineLevel="0" collapsed="false">
      <c r="B201" s="24"/>
      <c r="C201" s="25"/>
      <c r="D201" s="25"/>
      <c r="E201" s="25"/>
      <c r="F201" s="25"/>
      <c r="G201" s="26"/>
      <c r="H201" s="43"/>
      <c r="I201" s="28"/>
      <c r="J201" s="26"/>
      <c r="K201" s="43"/>
      <c r="L201" s="28"/>
      <c r="M201" s="26"/>
      <c r="N201" s="43"/>
      <c r="O201" s="43"/>
      <c r="P201" s="28"/>
      <c r="Q201" s="41"/>
      <c r="R201" s="41"/>
      <c r="S201" s="41"/>
      <c r="T201" s="41"/>
      <c r="U201" s="41"/>
    </row>
    <row r="202" customFormat="false" ht="14.25" hidden="false" customHeight="true" outlineLevel="0" collapsed="false">
      <c r="B202" s="15"/>
      <c r="C202" s="15"/>
      <c r="D202" s="16"/>
      <c r="E202" s="17"/>
      <c r="F202" s="17"/>
      <c r="G202" s="18"/>
      <c r="H202" s="42"/>
      <c r="I202" s="20"/>
      <c r="J202" s="18"/>
      <c r="K202" s="42"/>
      <c r="L202" s="20"/>
      <c r="M202" s="18"/>
      <c r="N202" s="42"/>
      <c r="O202" s="42"/>
      <c r="P202" s="20"/>
      <c r="Q202" s="41"/>
      <c r="R202" s="41"/>
      <c r="S202" s="41"/>
      <c r="T202" s="41"/>
      <c r="U202" s="41"/>
    </row>
    <row r="203" customFormat="false" ht="14.25" hidden="false" customHeight="true" outlineLevel="0" collapsed="false">
      <c r="B203" s="24"/>
      <c r="C203" s="25"/>
      <c r="D203" s="25"/>
      <c r="E203" s="25"/>
      <c r="F203" s="25"/>
      <c r="G203" s="26"/>
      <c r="H203" s="43"/>
      <c r="I203" s="28"/>
      <c r="J203" s="26"/>
      <c r="K203" s="43"/>
      <c r="L203" s="28"/>
      <c r="M203" s="26"/>
      <c r="N203" s="43"/>
      <c r="O203" s="43"/>
      <c r="P203" s="28"/>
      <c r="Q203" s="41"/>
      <c r="R203" s="41"/>
      <c r="S203" s="41"/>
      <c r="T203" s="41"/>
      <c r="U203" s="41"/>
    </row>
    <row r="204" customFormat="false" ht="14.25" hidden="false" customHeight="true" outlineLevel="0" collapsed="false">
      <c r="B204" s="15"/>
      <c r="C204" s="15"/>
      <c r="D204" s="16"/>
      <c r="E204" s="17"/>
      <c r="F204" s="17"/>
      <c r="G204" s="18"/>
      <c r="H204" s="42"/>
      <c r="I204" s="20"/>
      <c r="J204" s="18"/>
      <c r="K204" s="42"/>
      <c r="L204" s="20"/>
      <c r="M204" s="18"/>
      <c r="N204" s="42"/>
      <c r="O204" s="42"/>
      <c r="P204" s="20"/>
      <c r="Q204" s="41"/>
      <c r="R204" s="41"/>
      <c r="S204" s="41"/>
      <c r="T204" s="41"/>
      <c r="U204" s="41"/>
    </row>
    <row r="205" customFormat="false" ht="14.25" hidden="false" customHeight="true" outlineLevel="0" collapsed="false">
      <c r="B205" s="24"/>
      <c r="C205" s="25"/>
      <c r="D205" s="25"/>
      <c r="E205" s="25"/>
      <c r="F205" s="25"/>
      <c r="G205" s="26"/>
      <c r="H205" s="43"/>
      <c r="I205" s="28"/>
      <c r="J205" s="26"/>
      <c r="K205" s="43"/>
      <c r="L205" s="28"/>
      <c r="M205" s="26"/>
      <c r="N205" s="43"/>
      <c r="O205" s="43"/>
      <c r="P205" s="28"/>
      <c r="Q205" s="41"/>
      <c r="R205" s="41"/>
      <c r="S205" s="41"/>
      <c r="T205" s="41"/>
      <c r="U205" s="41"/>
    </row>
    <row r="206" customFormat="false" ht="14.25" hidden="false" customHeight="true" outlineLevel="0" collapsed="false">
      <c r="B206" s="15"/>
      <c r="C206" s="15"/>
      <c r="D206" s="16"/>
      <c r="E206" s="17"/>
      <c r="F206" s="17"/>
      <c r="G206" s="18"/>
      <c r="H206" s="42"/>
      <c r="I206" s="20"/>
      <c r="J206" s="18"/>
      <c r="K206" s="42"/>
      <c r="L206" s="20"/>
      <c r="M206" s="18"/>
      <c r="N206" s="42"/>
      <c r="O206" s="42"/>
      <c r="P206" s="20"/>
      <c r="Q206" s="41"/>
      <c r="R206" s="41"/>
      <c r="S206" s="41"/>
      <c r="T206" s="41"/>
      <c r="U206" s="44"/>
      <c r="V206" s="3"/>
      <c r="W206" s="3"/>
    </row>
    <row r="207" customFormat="false" ht="14.25" hidden="false" customHeight="true" outlineLevel="0" collapsed="false">
      <c r="B207" s="24"/>
      <c r="C207" s="25"/>
      <c r="D207" s="25"/>
      <c r="E207" s="25"/>
      <c r="F207" s="25"/>
      <c r="G207" s="26"/>
      <c r="H207" s="43"/>
      <c r="I207" s="28"/>
      <c r="J207" s="26"/>
      <c r="K207" s="43"/>
      <c r="L207" s="28"/>
      <c r="M207" s="26"/>
      <c r="N207" s="43"/>
      <c r="O207" s="43"/>
      <c r="P207" s="28"/>
      <c r="Q207" s="41"/>
      <c r="R207" s="41"/>
      <c r="S207" s="41"/>
      <c r="T207" s="41"/>
      <c r="U207" s="45"/>
      <c r="V207" s="3"/>
      <c r="W207" s="3"/>
    </row>
    <row r="208" customFormat="false" ht="14.25" hidden="false" customHeight="true" outlineLevel="0" collapsed="false">
      <c r="B208" s="15"/>
      <c r="C208" s="15"/>
      <c r="D208" s="16"/>
      <c r="E208" s="17"/>
      <c r="F208" s="17"/>
      <c r="G208" s="18"/>
      <c r="H208" s="42"/>
      <c r="I208" s="20"/>
      <c r="J208" s="18"/>
      <c r="K208" s="42"/>
      <c r="L208" s="20"/>
      <c r="M208" s="18"/>
      <c r="N208" s="42"/>
      <c r="O208" s="42"/>
      <c r="P208" s="20"/>
      <c r="Q208" s="41"/>
      <c r="R208" s="41"/>
      <c r="S208" s="41"/>
      <c r="T208" s="41"/>
      <c r="U208" s="41"/>
    </row>
    <row r="209" customFormat="false" ht="14.25" hidden="false" customHeight="true" outlineLevel="0" collapsed="false">
      <c r="B209" s="24"/>
      <c r="C209" s="25"/>
      <c r="D209" s="25"/>
      <c r="E209" s="25"/>
      <c r="F209" s="25"/>
      <c r="G209" s="26"/>
      <c r="H209" s="43"/>
      <c r="I209" s="28"/>
      <c r="J209" s="26"/>
      <c r="K209" s="43"/>
      <c r="L209" s="28"/>
      <c r="M209" s="26"/>
      <c r="N209" s="43"/>
      <c r="O209" s="43"/>
      <c r="P209" s="28"/>
      <c r="Q209" s="41"/>
      <c r="R209" s="41"/>
      <c r="S209" s="41"/>
      <c r="T209" s="41"/>
      <c r="U209" s="41"/>
    </row>
    <row r="210" customFormat="false" ht="14.25" hidden="false" customHeight="true" outlineLevel="0" collapsed="false">
      <c r="B210" s="15"/>
      <c r="C210" s="15"/>
      <c r="D210" s="16"/>
      <c r="E210" s="17"/>
      <c r="F210" s="17"/>
      <c r="G210" s="18"/>
      <c r="H210" s="42"/>
      <c r="I210" s="20"/>
      <c r="J210" s="18"/>
      <c r="K210" s="42"/>
      <c r="L210" s="20"/>
      <c r="M210" s="18"/>
      <c r="N210" s="42"/>
      <c r="O210" s="42"/>
      <c r="P210" s="20"/>
      <c r="Q210" s="41"/>
      <c r="R210" s="41"/>
      <c r="S210" s="41"/>
      <c r="T210" s="41"/>
      <c r="U210" s="41"/>
    </row>
    <row r="211" customFormat="false" ht="14.25" hidden="false" customHeight="true" outlineLevel="0" collapsed="false">
      <c r="B211" s="24"/>
      <c r="C211" s="25"/>
      <c r="D211" s="25"/>
      <c r="E211" s="25"/>
      <c r="F211" s="25"/>
      <c r="G211" s="26"/>
      <c r="H211" s="43"/>
      <c r="I211" s="28"/>
      <c r="J211" s="26"/>
      <c r="K211" s="43"/>
      <c r="L211" s="28"/>
      <c r="M211" s="26"/>
      <c r="N211" s="43"/>
      <c r="O211" s="43"/>
      <c r="P211" s="28"/>
      <c r="Q211" s="41"/>
      <c r="R211" s="41"/>
      <c r="S211" s="41"/>
      <c r="T211" s="41"/>
      <c r="U211" s="41"/>
    </row>
    <row r="212" customFormat="false" ht="14.25" hidden="false" customHeight="true" outlineLevel="0" collapsed="false">
      <c r="B212" s="46"/>
      <c r="C212" s="46" t="s">
        <v>95</v>
      </c>
      <c r="D212" s="47"/>
      <c r="E212" s="48"/>
      <c r="F212" s="48"/>
      <c r="G212" s="49"/>
      <c r="H212" s="50" t="n">
        <f aca="false">SUM(H6,H8,H10,H12,H14,H16,H18,H20,H22,H24,H26,H28,H30,H32,H34,H36,H38,H40,H42,H44,H46,H48,H50,H52,H62,H64,H66,H68,H70,H72,H74,H76,H78,H80,H82,H84,H86,H88,H90,H92,H94,H96,H98,H100,H102,H104,H106,H108,H118,H120,H122,H124,H126,H128,H130,H132,H134,H136,H138,H140,H142,H144,H146,H148,H150,H152,H154,H156,H158,H160,H162,H164,H174)</f>
        <v>55765</v>
      </c>
      <c r="I212" s="51"/>
      <c r="J212" s="49"/>
      <c r="K212" s="50" t="n">
        <f aca="false">SUM(K6,K8,K10,K12,K14,K16,K18,K20,K22,K24,K26,K28,K30,K32,K34,K36,K38,K40,K42,K44,K46,K48,K50,K52,K62,K64,K66,K68,K70,K72,K74,K76,K78,K80,K82,K84,K86,K88,K90,K92,K94,K96,K98,K100,K102,K104,K106,K108,K118,K120,K122,K124,K126,K128,K130,K132,K134,K136,K138,K140,K142,K144,K146,K148,K150,K152,K154,K156,K158,K160,K162,K164,K174)</f>
        <v>58657</v>
      </c>
      <c r="L212" s="51"/>
      <c r="M212" s="49"/>
      <c r="N212" s="52" t="n">
        <f aca="false">SUM(N6,N8,N10,N12,N14,N16,N18,N20,N22,N24,N26,N28,N30,N32,N34,N36,N38,N40,N42,N44,N46,N48,N50,N52,N62,N64,N66,N68,N70,N72,N74,N76,N78,N80,N82,N84,N86,N88,N90,N92,N94,N96,N98,N100,N102,N104,N106,N108,N118,N120,N122,N124,N126,N128,N130,N132,N134,N136,N138,N140,N142,N144,N146,N148,N150,N152,N154,N156,N158,N160,N162,N164,N174)</f>
        <v>114422</v>
      </c>
      <c r="O212" s="52" t="n">
        <f aca="false">SUM(O6,O8,O10,O12,O14,O16,O18,O20,O22,O24,O26,O28,O30,O32,O34,O36,O38,O40,O42,O44,O46,O48,O50,O52,O62,O64,O66,O68,O70,O72,O74,O76,O78,O80,O82,O84,O86,O88,O90,O92,O94,O96,O98,O100,O102,O104,O106,O108,O118,O120,O122,O124,O126,O128,O130,O132,O134,O136,O138,O140,O142,O144,O146,O148,O150,O152,O154,O156,O158,O160,O162,O164,O174)</f>
        <v>0</v>
      </c>
      <c r="P212" s="51"/>
      <c r="Q212" s="53" t="n">
        <f aca="false">SUM(Q6,Q8,Q10,Q12,Q14,Q16,Q18,Q20,Q22,Q24,Q26,Q28,Q30,Q32,Q34,Q36,Q38,Q40,Q42,Q44,Q46,Q48,Q50,Q52,Q62,Q64,Q66,Q68,Q70,Q72,Q74,Q76,Q78,Q80,Q82,Q84,Q86,Q88,Q90,Q92,Q94,Q96,Q98,Q100,Q102,Q104,Q106,Q108,Q118,Q120,Q122,Q124,Q126,Q128,Q130,Q132,Q134,Q136,Q138,Q140,Q142,Q144,Q146,Q148,Q150,Q152,Q154,Q156,Q158,Q160,Q162,Q164,Q174)</f>
        <v>49538</v>
      </c>
      <c r="R212" s="53" t="n">
        <f aca="false">SUM(R6,R8,R10,R12,R14,R16,R18,R20,R22,R24,R26,R28,R30,R32,R34,R36,R38,R40,R42,R44,R46,R48,R50,R52,R62,R64,R66,R68,R70,R72,R74,R76,R78,R80,R82,R84,R86,R88,R90,R92,R94,R96,R98,R100,R102,R104,R106,R108,R118,R120,R122,R124,R126,R128,R130,R132,R134,R136,R138,R140,R142,R144,R146,R148,R150,R152,R154,R156,R158,R160,R162,R164,R174)</f>
        <v>0</v>
      </c>
      <c r="S212" s="53" t="n">
        <f aca="false">SUM(S6,S8,S10,S12,S14,S16,S18,S20,S22,S24,S26,S28,S30,S32,S34,S36,S38,S40,S42,S44,S46,S48,S50,S52,S62,S64,S66,S68,S70,S72,S74,S76,S78,S80,S82,S84,S86,S88,S90,S92,S94,S96,S98,S100,S102,S104,S106,S108,S118,S120,S122,S124,S126,S128,S130,S132,S134,S136,S138,S140,S142,S144,S146,S148,S150,S152,S154,S156,S158,S160,S162,S164,S174)</f>
        <v>5</v>
      </c>
      <c r="T212" s="53" t="n">
        <f aca="false">SUM(T6,T8,T10,T12,T14,T16,T18,T20,T22,T24,T26,T28,T30,T32,T34,T36,T38,T40,T42,T44,T46,T48,T50,T52,T62,T64,T66,T68,T70,T72,T74,T76,T78,T80,T82,T84,T86,T88,T90,T92,T94,T96,T98,T100,T102,T104,T106,T108,T118,T120,T122,T124,T126,T128,T130,T132,T134,T136,T138,T140,T142,T144,T146,T148,T150,T152,T154,T156,T158,T160,T162,T164,T174)</f>
        <v>0</v>
      </c>
      <c r="U212" s="53" t="n">
        <f aca="false">SUM(U6,U8,U10,U12,U14,U16,U18,U20,U22,U24,U26,U28,U30,U32,U34,U36,U38,U40,U42,U44,U46,U48,U50,U52,U62,U64,U66,U68,U70,U72,U74,U76,U78,U80,U82,U84,U86,U88,U90,U92,U94,U96,U98,U100,U102,U104,U106,U108,U118,U120,U122,U124,U126,U128,U130,U132,U134,U136,U138,U140,U142,U144,U146,U148,U150,U152,U154,U156,U158,U160,U162,U164,U174)</f>
        <v>48535</v>
      </c>
    </row>
    <row r="213" customFormat="false" ht="14.25" hidden="false" customHeight="true" outlineLevel="0" collapsed="false">
      <c r="B213" s="54"/>
      <c r="C213" s="55"/>
      <c r="D213" s="55"/>
      <c r="E213" s="56" t="s">
        <v>12</v>
      </c>
      <c r="F213" s="55"/>
      <c r="G213" s="57" t="s">
        <v>19</v>
      </c>
      <c r="H213" s="58" t="n">
        <f aca="false">SUM(H7,H9,H11,H13,H15,H17,H19,H21,H23,H25,H27,H29,H31,H33,H35,H37,H39,H41,H43,H45,H47,H49,H51,H53,H63,H65,H67,H69,H71,H73,H75,H77,H79,H81,H83,H85,H87,H89,H91,H93,H95,H97,H99,H101,H103,H105,H107,H109,H119,H121,H123,H125,H127,H129,H131,H133,H135,H137,H139,H141,H143,H145,H147,H149,H151,H153,H155,H157,H159,H161,H163,H165,H175)</f>
        <v>661</v>
      </c>
      <c r="I213" s="59" t="s">
        <v>20</v>
      </c>
      <c r="J213" s="57" t="s">
        <v>19</v>
      </c>
      <c r="K213" s="58" t="n">
        <f aca="false">SUM(K7,K9,K11,K13,K15,K17,K19,K21,K23,K25,K27,K29,K31,K33,K35,K37,K39,K41,K43,K45,K47,K49,K51,K53,K63,K65,K67,K69,K71,K73,K75,K77,K79,K81,K83,K85,K87,K89,K91,K93,K95,K97,K99,K101,K103,K105,K107,K109,K119,K121,K123,K125,K127,K129,K131,K133,K135,K137,K139,K141,K143,K145,K147,K149,K151,K153,K155,K157,K159,K161,K163,K165,K175)</f>
        <v>440</v>
      </c>
      <c r="L213" s="59" t="s">
        <v>20</v>
      </c>
      <c r="M213" s="57" t="s">
        <v>19</v>
      </c>
      <c r="N213" s="58" t="n">
        <f aca="false">SUM(N7,N9,N11,N13,N15,N17,N19,N21,N23,N25,N27,N29,N31,N33,N35,N37,N39,N41,N43,N45,N47,N49,N51,N53,N63,N65,N67,N69,N71,N73,N75,N77,N79,N81,N83,N85,N87,N89,N91,N93,N95,N97,N99,N101,N103,N105,N107,N109,N119,N121,N123,N125,N127,N129,N131,N133,N135,N137,N139,N141,N143,N145,N147,N149,N151,N153,N155,N157,N159,N161,N163,N165,N175)</f>
        <v>1101</v>
      </c>
      <c r="O213" s="58" t="n">
        <f aca="false">SUM(O7,O9,O11,O13,O15,O17,O19,O21,O23,O25,O27,O29,O31,O33,O35,O37,O39,O41,O43,O45,O47,O49,O51,O53,O63,O65,O67,O69,O71,O73,O75,O77,O79,O81,O83,O85,O87,O89,O91,O93,O95,O97,O99,O101,O103,O105,O107,O109,O119,O121,O123,O125,O127,O129,O131,O133,O135,O137,O139,O141,O143,O145,O147,O149,O151,O153,O155,O157,O159,O161,O163,O165,O175)</f>
        <v>0</v>
      </c>
      <c r="P213" s="59" t="s">
        <v>20</v>
      </c>
      <c r="Q213" s="53" t="n">
        <f aca="false">SUM(Q7,Q9,Q11,Q13,Q15,Q17,Q19,Q21,Q23,Q25,Q27,Q29,Q31,Q33,Q35,Q37,Q39,Q41,Q43,Q45,Q47,Q49,Q51,Q53,Q63,Q65,Q67,Q69,Q71,Q73,Q75,Q77,Q79,Q81,Q83,Q85,Q87,Q89,Q91,Q93,Q95,Q97,Q99,Q101,Q103,Q105,Q107,Q109,Q119,Q121,Q123,Q125,Q127,Q129,Q131,Q133,Q135,Q137,Q139,Q141,Q143,Q145,Q147,Q149,Q151,Q153,Q155,Q157,Q159,Q161,Q163,Q165,Q175)</f>
        <v>221</v>
      </c>
      <c r="R213" s="53" t="n">
        <f aca="false">SUM(R7,R9,R11,R13,R15,R17,R19,R21,R23,R25,R27,R29,R31,R33,R35,R37,R39,R41,R43,R45,R47,R49,R51,R53,R63,R65,R67,R69,R71,R73,R75,R77,R79,R81,R83,R85,R87,R89,R91,R93,R95,R97,R99,R101,R103,R105,R107,R109,R119,R121,R123,R125,R127,R129,R131,R133,R135,R137,R139,R141,R143,R145,R147,R149,R151,R153,R155,R157,R159,R161,R163,R165,R175)</f>
        <v>0</v>
      </c>
      <c r="S213" s="53" t="n">
        <f aca="false">SUM(S7,S9,S11,S13,S15,S17,S19,S21,S23,S25,S27,S29,S31,S33,S35,S37,S39,S41,S43,S45,S47,S49,S51,S53,S63,S65,S67,S69,S71,S73,S75,S77,S79,S81,S83,S85,S87,S89,S91,S93,S95,S97,S99,S101,S103,S105,S107,S109,S119,S121,S123,S125,S127,S129,S131,S133,S135,S137,S139,S141,S143,S145,S147,S149,S151,S153,S155,S157,S159,S161,S163,S165,S175)</f>
        <v>0</v>
      </c>
      <c r="T213" s="53" t="n">
        <f aca="false">SUM(T7,T9,T11,T13,T15,T17,T19,T21,T23,T25,T27,T29,T31,T33,T35,T37,T39,T41,T43,T45,T47,T49,T51,T53,T63,T65,T67,T69,T71,T73,T75,T77,T79,T81,T83,T85,T87,T89,T91,T93,T95,T97,T99,T101,T103,T105,T107,T109,T119,T121,T123,T125,T127,T129,T131,T133,T135,T137,T139,T141,T143,T145,T147,T149,T151,T153,T155,T157,T159,T161,T163,T165,T175)</f>
        <v>0</v>
      </c>
      <c r="U213" s="53" t="n">
        <f aca="false">SUM(U7,U9,U11,U13,U15,U17,U19,U21,U23,U25,U27,U29,U31,U33,U35,U37,U39,U41,U43,U45,U47,U49,U51,U53,U63,U65,U67,U69,U71,U73,U75,U77,U79,U81,U83,U85,U87,U89,U91,U93,U95,U97,U99,U101,U103,U105,U107,U109,U119,U121,U123,U125,U127,U129,U131,U133,U135,U137,U139,U141,U143,U145,U147,U149,U151,U153,U155,U157,U159,U161,U163,U165,U175)</f>
        <v>782</v>
      </c>
    </row>
    <row r="214" customFormat="false" ht="17.25" hidden="false" customHeight="true" outlineLevel="0" collapsed="false"/>
    <row r="215" customFormat="false" ht="18.75" hidden="false" customHeight="true" outlineLevel="0" collapsed="false">
      <c r="G215" s="33" t="s">
        <v>44</v>
      </c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</row>
    <row r="216" customFormat="false" ht="17.25" hidden="false" customHeight="true" outlineLevel="0" collapsed="false">
      <c r="R216" s="34" t="n">
        <v>4</v>
      </c>
      <c r="S216" s="35" t="s">
        <v>45</v>
      </c>
      <c r="T216" s="36" t="n">
        <v>4</v>
      </c>
      <c r="U216" s="36"/>
    </row>
  </sheetData>
  <mergeCells count="608">
    <mergeCell ref="F2:K3"/>
    <mergeCell ref="O2:R2"/>
    <mergeCell ref="S2:U2"/>
    <mergeCell ref="D3:E3"/>
    <mergeCell ref="O3:R3"/>
    <mergeCell ref="S3:U3"/>
    <mergeCell ref="B4:F5"/>
    <mergeCell ref="G4:I5"/>
    <mergeCell ref="J4:L5"/>
    <mergeCell ref="M4:P5"/>
    <mergeCell ref="Q4:T4"/>
    <mergeCell ref="Q5:T5"/>
    <mergeCell ref="B6:C6"/>
    <mergeCell ref="E6:F6"/>
    <mergeCell ref="N6:O6"/>
    <mergeCell ref="Q6:T6"/>
    <mergeCell ref="N7:O7"/>
    <mergeCell ref="Q7:T7"/>
    <mergeCell ref="B8:C8"/>
    <mergeCell ref="E8:F8"/>
    <mergeCell ref="N8:O8"/>
    <mergeCell ref="Q8:T8"/>
    <mergeCell ref="N9:O9"/>
    <mergeCell ref="Q9:T9"/>
    <mergeCell ref="B10:C10"/>
    <mergeCell ref="E10:F10"/>
    <mergeCell ref="N10:O10"/>
    <mergeCell ref="Q10:T10"/>
    <mergeCell ref="N11:O11"/>
    <mergeCell ref="Q11:T11"/>
    <mergeCell ref="B12:C12"/>
    <mergeCell ref="E12:F12"/>
    <mergeCell ref="N12:O12"/>
    <mergeCell ref="Q12:T12"/>
    <mergeCell ref="N13:O13"/>
    <mergeCell ref="Q13:T13"/>
    <mergeCell ref="B14:C14"/>
    <mergeCell ref="E14:F14"/>
    <mergeCell ref="N14:O14"/>
    <mergeCell ref="Q14:T14"/>
    <mergeCell ref="N15:O15"/>
    <mergeCell ref="Q15:T15"/>
    <mergeCell ref="B16:C16"/>
    <mergeCell ref="E16:F16"/>
    <mergeCell ref="N16:O16"/>
    <mergeCell ref="Q16:T16"/>
    <mergeCell ref="N17:O17"/>
    <mergeCell ref="Q17:T17"/>
    <mergeCell ref="B18:C18"/>
    <mergeCell ref="E18:F18"/>
    <mergeCell ref="N18:O18"/>
    <mergeCell ref="Q18:T18"/>
    <mergeCell ref="N19:O19"/>
    <mergeCell ref="Q19:T19"/>
    <mergeCell ref="B20:C20"/>
    <mergeCell ref="E20:F20"/>
    <mergeCell ref="N20:O20"/>
    <mergeCell ref="Q20:T20"/>
    <mergeCell ref="N21:O21"/>
    <mergeCell ref="Q21:T21"/>
    <mergeCell ref="B22:C22"/>
    <mergeCell ref="E22:F22"/>
    <mergeCell ref="N22:O22"/>
    <mergeCell ref="Q22:T22"/>
    <mergeCell ref="N23:O23"/>
    <mergeCell ref="Q23:T23"/>
    <mergeCell ref="B24:C24"/>
    <mergeCell ref="E24:F24"/>
    <mergeCell ref="N24:O24"/>
    <mergeCell ref="Q24:T24"/>
    <mergeCell ref="N25:O25"/>
    <mergeCell ref="Q25:T25"/>
    <mergeCell ref="B26:C26"/>
    <mergeCell ref="E26:F26"/>
    <mergeCell ref="N26:O26"/>
    <mergeCell ref="Q26:T26"/>
    <mergeCell ref="N27:O27"/>
    <mergeCell ref="Q27:T27"/>
    <mergeCell ref="B28:C28"/>
    <mergeCell ref="E28:F28"/>
    <mergeCell ref="N28:O28"/>
    <mergeCell ref="Q28:T28"/>
    <mergeCell ref="N29:O29"/>
    <mergeCell ref="Q29:T29"/>
    <mergeCell ref="B30:C30"/>
    <mergeCell ref="E30:F30"/>
    <mergeCell ref="N30:O30"/>
    <mergeCell ref="Q30:T30"/>
    <mergeCell ref="N31:O31"/>
    <mergeCell ref="Q31:T31"/>
    <mergeCell ref="B32:C32"/>
    <mergeCell ref="E32:F32"/>
    <mergeCell ref="N32:O32"/>
    <mergeCell ref="Q32:T32"/>
    <mergeCell ref="N33:O33"/>
    <mergeCell ref="Q33:T33"/>
    <mergeCell ref="B34:C34"/>
    <mergeCell ref="E34:F34"/>
    <mergeCell ref="N34:O34"/>
    <mergeCell ref="Q34:T34"/>
    <mergeCell ref="N35:O35"/>
    <mergeCell ref="Q35:T35"/>
    <mergeCell ref="B36:C36"/>
    <mergeCell ref="E36:F36"/>
    <mergeCell ref="N36:O36"/>
    <mergeCell ref="Q36:T36"/>
    <mergeCell ref="N37:O37"/>
    <mergeCell ref="Q37:T37"/>
    <mergeCell ref="B38:C38"/>
    <mergeCell ref="E38:F38"/>
    <mergeCell ref="N38:O38"/>
    <mergeCell ref="Q38:T38"/>
    <mergeCell ref="N39:O39"/>
    <mergeCell ref="Q39:T39"/>
    <mergeCell ref="B40:C40"/>
    <mergeCell ref="E40:F40"/>
    <mergeCell ref="N40:O40"/>
    <mergeCell ref="Q40:T40"/>
    <mergeCell ref="N41:O41"/>
    <mergeCell ref="Q41:T41"/>
    <mergeCell ref="B42:C42"/>
    <mergeCell ref="E42:F42"/>
    <mergeCell ref="N42:O42"/>
    <mergeCell ref="Q42:T42"/>
    <mergeCell ref="N43:O43"/>
    <mergeCell ref="Q43:T43"/>
    <mergeCell ref="B44:C44"/>
    <mergeCell ref="E44:F44"/>
    <mergeCell ref="N44:O44"/>
    <mergeCell ref="Q44:T44"/>
    <mergeCell ref="N45:O45"/>
    <mergeCell ref="Q45:T45"/>
    <mergeCell ref="B46:C46"/>
    <mergeCell ref="E46:F46"/>
    <mergeCell ref="N46:O46"/>
    <mergeCell ref="Q46:T46"/>
    <mergeCell ref="N47:O47"/>
    <mergeCell ref="Q47:T47"/>
    <mergeCell ref="B48:C48"/>
    <mergeCell ref="E48:F48"/>
    <mergeCell ref="N48:O48"/>
    <mergeCell ref="Q48:T48"/>
    <mergeCell ref="N49:O49"/>
    <mergeCell ref="Q49:T49"/>
    <mergeCell ref="B50:C50"/>
    <mergeCell ref="E50:F50"/>
    <mergeCell ref="N50:O50"/>
    <mergeCell ref="Q50:T50"/>
    <mergeCell ref="N51:O51"/>
    <mergeCell ref="Q51:T51"/>
    <mergeCell ref="B52:C52"/>
    <mergeCell ref="E52:F52"/>
    <mergeCell ref="N52:O52"/>
    <mergeCell ref="Q52:T52"/>
    <mergeCell ref="N53:O53"/>
    <mergeCell ref="Q53:T53"/>
    <mergeCell ref="G55:U55"/>
    <mergeCell ref="T56:U56"/>
    <mergeCell ref="F58:K59"/>
    <mergeCell ref="O58:R58"/>
    <mergeCell ref="S58:U58"/>
    <mergeCell ref="D59:E59"/>
    <mergeCell ref="O59:R59"/>
    <mergeCell ref="S59:U59"/>
    <mergeCell ref="B60:F61"/>
    <mergeCell ref="G60:I61"/>
    <mergeCell ref="J60:L61"/>
    <mergeCell ref="M60:P61"/>
    <mergeCell ref="Q60:T60"/>
    <mergeCell ref="Q61:T61"/>
    <mergeCell ref="B62:C62"/>
    <mergeCell ref="E62:F62"/>
    <mergeCell ref="N62:O62"/>
    <mergeCell ref="Q62:T62"/>
    <mergeCell ref="N63:O63"/>
    <mergeCell ref="Q63:T63"/>
    <mergeCell ref="B64:C64"/>
    <mergeCell ref="E64:F64"/>
    <mergeCell ref="N64:O64"/>
    <mergeCell ref="Q64:T64"/>
    <mergeCell ref="N65:O65"/>
    <mergeCell ref="Q65:T65"/>
    <mergeCell ref="B66:C66"/>
    <mergeCell ref="E66:F66"/>
    <mergeCell ref="N66:O66"/>
    <mergeCell ref="Q66:T66"/>
    <mergeCell ref="N67:O67"/>
    <mergeCell ref="Q67:T67"/>
    <mergeCell ref="B68:C68"/>
    <mergeCell ref="E68:F68"/>
    <mergeCell ref="N68:O68"/>
    <mergeCell ref="Q68:T68"/>
    <mergeCell ref="N69:O69"/>
    <mergeCell ref="Q69:T69"/>
    <mergeCell ref="B70:C70"/>
    <mergeCell ref="E70:F70"/>
    <mergeCell ref="N70:O70"/>
    <mergeCell ref="Q70:T70"/>
    <mergeCell ref="N71:O71"/>
    <mergeCell ref="Q71:T71"/>
    <mergeCell ref="B72:C72"/>
    <mergeCell ref="E72:F72"/>
    <mergeCell ref="N72:O72"/>
    <mergeCell ref="Q72:T72"/>
    <mergeCell ref="N73:O73"/>
    <mergeCell ref="Q73:T73"/>
    <mergeCell ref="B74:C74"/>
    <mergeCell ref="E74:F74"/>
    <mergeCell ref="N74:O74"/>
    <mergeCell ref="Q74:T74"/>
    <mergeCell ref="N75:O75"/>
    <mergeCell ref="Q75:T75"/>
    <mergeCell ref="B76:C76"/>
    <mergeCell ref="E76:F76"/>
    <mergeCell ref="N76:O76"/>
    <mergeCell ref="Q76:T76"/>
    <mergeCell ref="N77:O77"/>
    <mergeCell ref="Q77:T77"/>
    <mergeCell ref="B78:C78"/>
    <mergeCell ref="E78:F78"/>
    <mergeCell ref="N78:O78"/>
    <mergeCell ref="Q78:T78"/>
    <mergeCell ref="N79:O79"/>
    <mergeCell ref="Q79:T79"/>
    <mergeCell ref="B80:C80"/>
    <mergeCell ref="E80:F80"/>
    <mergeCell ref="N80:O80"/>
    <mergeCell ref="Q80:T80"/>
    <mergeCell ref="N81:O81"/>
    <mergeCell ref="Q81:T81"/>
    <mergeCell ref="B82:C82"/>
    <mergeCell ref="E82:F82"/>
    <mergeCell ref="N82:O82"/>
    <mergeCell ref="Q82:T82"/>
    <mergeCell ref="N83:O83"/>
    <mergeCell ref="Q83:T83"/>
    <mergeCell ref="B84:C84"/>
    <mergeCell ref="E84:F84"/>
    <mergeCell ref="N84:O84"/>
    <mergeCell ref="Q84:T84"/>
    <mergeCell ref="N85:O85"/>
    <mergeCell ref="Q85:T85"/>
    <mergeCell ref="B86:C86"/>
    <mergeCell ref="E86:F86"/>
    <mergeCell ref="N86:O86"/>
    <mergeCell ref="Q86:T86"/>
    <mergeCell ref="N87:O87"/>
    <mergeCell ref="Q87:T87"/>
    <mergeCell ref="B88:C88"/>
    <mergeCell ref="E88:F88"/>
    <mergeCell ref="N88:O88"/>
    <mergeCell ref="Q88:T88"/>
    <mergeCell ref="N89:O89"/>
    <mergeCell ref="Q89:T89"/>
    <mergeCell ref="B90:C90"/>
    <mergeCell ref="E90:F90"/>
    <mergeCell ref="N90:O90"/>
    <mergeCell ref="Q90:T90"/>
    <mergeCell ref="N91:O91"/>
    <mergeCell ref="Q91:T91"/>
    <mergeCell ref="B92:C92"/>
    <mergeCell ref="E92:F92"/>
    <mergeCell ref="N92:O92"/>
    <mergeCell ref="Q92:T92"/>
    <mergeCell ref="N93:O93"/>
    <mergeCell ref="Q93:T93"/>
    <mergeCell ref="B94:C94"/>
    <mergeCell ref="E94:F94"/>
    <mergeCell ref="N94:O94"/>
    <mergeCell ref="Q94:T94"/>
    <mergeCell ref="N95:O95"/>
    <mergeCell ref="Q95:T95"/>
    <mergeCell ref="B96:C96"/>
    <mergeCell ref="E96:F96"/>
    <mergeCell ref="N96:O96"/>
    <mergeCell ref="Q96:T96"/>
    <mergeCell ref="N97:O97"/>
    <mergeCell ref="Q97:T97"/>
    <mergeCell ref="B98:C98"/>
    <mergeCell ref="E98:F98"/>
    <mergeCell ref="N98:O98"/>
    <mergeCell ref="Q98:T98"/>
    <mergeCell ref="N99:O99"/>
    <mergeCell ref="Q99:T99"/>
    <mergeCell ref="B100:C100"/>
    <mergeCell ref="E100:F100"/>
    <mergeCell ref="N100:O100"/>
    <mergeCell ref="Q100:T100"/>
    <mergeCell ref="N101:O101"/>
    <mergeCell ref="Q101:T101"/>
    <mergeCell ref="B102:C102"/>
    <mergeCell ref="E102:F102"/>
    <mergeCell ref="N102:O102"/>
    <mergeCell ref="Q102:T102"/>
    <mergeCell ref="N103:O103"/>
    <mergeCell ref="Q103:T103"/>
    <mergeCell ref="B104:C104"/>
    <mergeCell ref="E104:F104"/>
    <mergeCell ref="N104:O104"/>
    <mergeCell ref="Q104:T104"/>
    <mergeCell ref="N105:O105"/>
    <mergeCell ref="Q105:T105"/>
    <mergeCell ref="B106:C106"/>
    <mergeCell ref="E106:F106"/>
    <mergeCell ref="N106:O106"/>
    <mergeCell ref="Q106:T106"/>
    <mergeCell ref="N107:O107"/>
    <mergeCell ref="Q107:T107"/>
    <mergeCell ref="B108:C108"/>
    <mergeCell ref="E108:F108"/>
    <mergeCell ref="N108:O108"/>
    <mergeCell ref="Q108:T108"/>
    <mergeCell ref="N109:O109"/>
    <mergeCell ref="Q109:T109"/>
    <mergeCell ref="G111:U111"/>
    <mergeCell ref="T112:U112"/>
    <mergeCell ref="F114:K115"/>
    <mergeCell ref="O114:R114"/>
    <mergeCell ref="S114:U114"/>
    <mergeCell ref="D115:E115"/>
    <mergeCell ref="O115:R115"/>
    <mergeCell ref="S115:U115"/>
    <mergeCell ref="B116:F117"/>
    <mergeCell ref="G116:I117"/>
    <mergeCell ref="J116:L117"/>
    <mergeCell ref="M116:P117"/>
    <mergeCell ref="Q116:T116"/>
    <mergeCell ref="Q117:T117"/>
    <mergeCell ref="B118:C118"/>
    <mergeCell ref="E118:F118"/>
    <mergeCell ref="N118:O118"/>
    <mergeCell ref="Q118:T118"/>
    <mergeCell ref="N119:O119"/>
    <mergeCell ref="Q119:T119"/>
    <mergeCell ref="B120:C120"/>
    <mergeCell ref="E120:F120"/>
    <mergeCell ref="N120:O120"/>
    <mergeCell ref="Q120:T120"/>
    <mergeCell ref="N121:O121"/>
    <mergeCell ref="Q121:T121"/>
    <mergeCell ref="B122:C122"/>
    <mergeCell ref="E122:F122"/>
    <mergeCell ref="N122:O122"/>
    <mergeCell ref="Q122:T122"/>
    <mergeCell ref="N123:O123"/>
    <mergeCell ref="Q123:T123"/>
    <mergeCell ref="B124:C124"/>
    <mergeCell ref="E124:F124"/>
    <mergeCell ref="N124:O124"/>
    <mergeCell ref="Q124:T124"/>
    <mergeCell ref="N125:O125"/>
    <mergeCell ref="Q125:T125"/>
    <mergeCell ref="B126:C126"/>
    <mergeCell ref="E126:F126"/>
    <mergeCell ref="N126:O126"/>
    <mergeCell ref="Q126:T126"/>
    <mergeCell ref="N127:O127"/>
    <mergeCell ref="Q127:T127"/>
    <mergeCell ref="B128:C128"/>
    <mergeCell ref="E128:F128"/>
    <mergeCell ref="N128:O128"/>
    <mergeCell ref="Q128:T128"/>
    <mergeCell ref="N129:O129"/>
    <mergeCell ref="Q129:T129"/>
    <mergeCell ref="B130:C130"/>
    <mergeCell ref="E130:F130"/>
    <mergeCell ref="N130:O130"/>
    <mergeCell ref="Q130:T130"/>
    <mergeCell ref="N131:O131"/>
    <mergeCell ref="Q131:T131"/>
    <mergeCell ref="B132:C132"/>
    <mergeCell ref="E132:F132"/>
    <mergeCell ref="N132:O132"/>
    <mergeCell ref="Q132:T132"/>
    <mergeCell ref="N133:O133"/>
    <mergeCell ref="Q133:T133"/>
    <mergeCell ref="B134:C134"/>
    <mergeCell ref="E134:F134"/>
    <mergeCell ref="N134:O134"/>
    <mergeCell ref="Q134:T134"/>
    <mergeCell ref="N135:O135"/>
    <mergeCell ref="Q135:T135"/>
    <mergeCell ref="B136:C136"/>
    <mergeCell ref="E136:F136"/>
    <mergeCell ref="N136:O136"/>
    <mergeCell ref="Q136:T136"/>
    <mergeCell ref="N137:O137"/>
    <mergeCell ref="Q137:T137"/>
    <mergeCell ref="B138:C138"/>
    <mergeCell ref="E138:F138"/>
    <mergeCell ref="N138:O138"/>
    <mergeCell ref="Q138:T138"/>
    <mergeCell ref="N139:O139"/>
    <mergeCell ref="Q139:T139"/>
    <mergeCell ref="B140:C140"/>
    <mergeCell ref="E140:F140"/>
    <mergeCell ref="N140:O140"/>
    <mergeCell ref="Q140:T140"/>
    <mergeCell ref="N141:O141"/>
    <mergeCell ref="Q141:T141"/>
    <mergeCell ref="B142:C142"/>
    <mergeCell ref="E142:F142"/>
    <mergeCell ref="N142:O142"/>
    <mergeCell ref="Q142:T142"/>
    <mergeCell ref="N143:O143"/>
    <mergeCell ref="Q143:T143"/>
    <mergeCell ref="B144:C144"/>
    <mergeCell ref="E144:F144"/>
    <mergeCell ref="N144:O144"/>
    <mergeCell ref="Q144:T144"/>
    <mergeCell ref="N145:O145"/>
    <mergeCell ref="Q145:T145"/>
    <mergeCell ref="B146:C146"/>
    <mergeCell ref="E146:F146"/>
    <mergeCell ref="N146:O146"/>
    <mergeCell ref="Q146:T146"/>
    <mergeCell ref="N147:O147"/>
    <mergeCell ref="Q147:T147"/>
    <mergeCell ref="B148:C148"/>
    <mergeCell ref="E148:F148"/>
    <mergeCell ref="N148:O148"/>
    <mergeCell ref="Q148:T148"/>
    <mergeCell ref="N149:O149"/>
    <mergeCell ref="Q149:T149"/>
    <mergeCell ref="B150:C150"/>
    <mergeCell ref="E150:F150"/>
    <mergeCell ref="N150:O150"/>
    <mergeCell ref="Q150:T150"/>
    <mergeCell ref="N151:O151"/>
    <mergeCell ref="Q151:T151"/>
    <mergeCell ref="B152:C152"/>
    <mergeCell ref="E152:F152"/>
    <mergeCell ref="N152:O152"/>
    <mergeCell ref="Q152:T152"/>
    <mergeCell ref="N153:O153"/>
    <mergeCell ref="Q153:T153"/>
    <mergeCell ref="B154:C154"/>
    <mergeCell ref="E154:F154"/>
    <mergeCell ref="N154:O154"/>
    <mergeCell ref="Q154:T154"/>
    <mergeCell ref="N155:O155"/>
    <mergeCell ref="Q155:T155"/>
    <mergeCell ref="B156:C156"/>
    <mergeCell ref="E156:F156"/>
    <mergeCell ref="N156:O156"/>
    <mergeCell ref="Q156:T156"/>
    <mergeCell ref="N157:O157"/>
    <mergeCell ref="Q157:T157"/>
    <mergeCell ref="B158:C158"/>
    <mergeCell ref="E158:F158"/>
    <mergeCell ref="N158:O158"/>
    <mergeCell ref="Q158:T158"/>
    <mergeCell ref="N159:O159"/>
    <mergeCell ref="Q159:T159"/>
    <mergeCell ref="B160:C160"/>
    <mergeCell ref="E160:F160"/>
    <mergeCell ref="N160:O160"/>
    <mergeCell ref="Q160:T160"/>
    <mergeCell ref="N161:O161"/>
    <mergeCell ref="Q161:T161"/>
    <mergeCell ref="B162:C162"/>
    <mergeCell ref="E162:F162"/>
    <mergeCell ref="N162:O162"/>
    <mergeCell ref="Q162:T162"/>
    <mergeCell ref="N163:O163"/>
    <mergeCell ref="Q163:T163"/>
    <mergeCell ref="B164:C164"/>
    <mergeCell ref="E164:F164"/>
    <mergeCell ref="N164:O164"/>
    <mergeCell ref="Q164:T164"/>
    <mergeCell ref="N165:O165"/>
    <mergeCell ref="Q165:T165"/>
    <mergeCell ref="G167:U167"/>
    <mergeCell ref="T168:U168"/>
    <mergeCell ref="F170:K171"/>
    <mergeCell ref="O170:R170"/>
    <mergeCell ref="S170:U170"/>
    <mergeCell ref="D171:E171"/>
    <mergeCell ref="O171:R171"/>
    <mergeCell ref="S171:U171"/>
    <mergeCell ref="B172:F173"/>
    <mergeCell ref="G172:I173"/>
    <mergeCell ref="J172:L173"/>
    <mergeCell ref="M172:P173"/>
    <mergeCell ref="Q172:T172"/>
    <mergeCell ref="Q173:T173"/>
    <mergeCell ref="B174:C174"/>
    <mergeCell ref="E174:F174"/>
    <mergeCell ref="N174:O174"/>
    <mergeCell ref="Q174:T174"/>
    <mergeCell ref="N175:O175"/>
    <mergeCell ref="Q175:T175"/>
    <mergeCell ref="B176:C176"/>
    <mergeCell ref="E176:F176"/>
    <mergeCell ref="N176:O176"/>
    <mergeCell ref="Q176:T176"/>
    <mergeCell ref="N177:O177"/>
    <mergeCell ref="Q177:T177"/>
    <mergeCell ref="B178:C178"/>
    <mergeCell ref="E178:F178"/>
    <mergeCell ref="N178:O178"/>
    <mergeCell ref="Q178:T178"/>
    <mergeCell ref="N179:O179"/>
    <mergeCell ref="Q179:T179"/>
    <mergeCell ref="B180:C180"/>
    <mergeCell ref="E180:F180"/>
    <mergeCell ref="N180:O180"/>
    <mergeCell ref="Q180:T180"/>
    <mergeCell ref="N181:O181"/>
    <mergeCell ref="Q181:T181"/>
    <mergeCell ref="B182:C182"/>
    <mergeCell ref="E182:F182"/>
    <mergeCell ref="N182:O182"/>
    <mergeCell ref="Q182:T182"/>
    <mergeCell ref="N183:O183"/>
    <mergeCell ref="Q183:T183"/>
    <mergeCell ref="B184:C184"/>
    <mergeCell ref="E184:F184"/>
    <mergeCell ref="N184:O184"/>
    <mergeCell ref="Q184:T184"/>
    <mergeCell ref="N185:O185"/>
    <mergeCell ref="Q185:T185"/>
    <mergeCell ref="B186:C186"/>
    <mergeCell ref="E186:F186"/>
    <mergeCell ref="N186:O186"/>
    <mergeCell ref="Q186:T186"/>
    <mergeCell ref="N187:O187"/>
    <mergeCell ref="Q187:T187"/>
    <mergeCell ref="B188:C188"/>
    <mergeCell ref="E188:F188"/>
    <mergeCell ref="N188:O188"/>
    <mergeCell ref="Q188:T188"/>
    <mergeCell ref="N189:O189"/>
    <mergeCell ref="Q189:T189"/>
    <mergeCell ref="B190:C190"/>
    <mergeCell ref="E190:F190"/>
    <mergeCell ref="N190:O190"/>
    <mergeCell ref="Q190:T190"/>
    <mergeCell ref="N191:O191"/>
    <mergeCell ref="Q191:T191"/>
    <mergeCell ref="B192:C192"/>
    <mergeCell ref="E192:F192"/>
    <mergeCell ref="N192:O192"/>
    <mergeCell ref="Q192:T192"/>
    <mergeCell ref="N193:O193"/>
    <mergeCell ref="Q193:T193"/>
    <mergeCell ref="B194:C194"/>
    <mergeCell ref="E194:F194"/>
    <mergeCell ref="N194:O194"/>
    <mergeCell ref="Q194:T194"/>
    <mergeCell ref="N195:O195"/>
    <mergeCell ref="Q195:T195"/>
    <mergeCell ref="B196:C196"/>
    <mergeCell ref="E196:F196"/>
    <mergeCell ref="N196:O196"/>
    <mergeCell ref="Q196:T196"/>
    <mergeCell ref="N197:O197"/>
    <mergeCell ref="Q197:T197"/>
    <mergeCell ref="B198:C198"/>
    <mergeCell ref="E198:F198"/>
    <mergeCell ref="N198:O198"/>
    <mergeCell ref="Q198:T198"/>
    <mergeCell ref="N199:O199"/>
    <mergeCell ref="Q199:T199"/>
    <mergeCell ref="B200:C200"/>
    <mergeCell ref="E200:F200"/>
    <mergeCell ref="N200:O200"/>
    <mergeCell ref="Q200:T200"/>
    <mergeCell ref="N201:O201"/>
    <mergeCell ref="Q201:T201"/>
    <mergeCell ref="B202:C202"/>
    <mergeCell ref="E202:F202"/>
    <mergeCell ref="N202:O202"/>
    <mergeCell ref="Q202:T202"/>
    <mergeCell ref="N203:O203"/>
    <mergeCell ref="Q203:T203"/>
    <mergeCell ref="B204:C204"/>
    <mergeCell ref="E204:F204"/>
    <mergeCell ref="N204:O204"/>
    <mergeCell ref="Q204:T204"/>
    <mergeCell ref="N205:O205"/>
    <mergeCell ref="Q205:T205"/>
    <mergeCell ref="B206:C206"/>
    <mergeCell ref="E206:F206"/>
    <mergeCell ref="N206:O206"/>
    <mergeCell ref="Q206:T206"/>
    <mergeCell ref="N207:O207"/>
    <mergeCell ref="Q207:T207"/>
    <mergeCell ref="B208:C208"/>
    <mergeCell ref="E208:F208"/>
    <mergeCell ref="N208:O208"/>
    <mergeCell ref="Q208:T208"/>
    <mergeCell ref="N209:O209"/>
    <mergeCell ref="Q209:T209"/>
    <mergeCell ref="B210:C210"/>
    <mergeCell ref="E210:F210"/>
    <mergeCell ref="N210:O210"/>
    <mergeCell ref="Q210:T210"/>
    <mergeCell ref="N211:O211"/>
    <mergeCell ref="Q211:T211"/>
    <mergeCell ref="B212:C212"/>
    <mergeCell ref="E212:F212"/>
    <mergeCell ref="N212:O212"/>
    <mergeCell ref="Q212:T212"/>
    <mergeCell ref="N213:O213"/>
    <mergeCell ref="Q213:T213"/>
    <mergeCell ref="G215:U215"/>
    <mergeCell ref="T216:U21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rowBreaks count="3" manualBreakCount="3">
    <brk id="56" man="true" max="16383" min="0"/>
    <brk id="112" man="true" max="16383" min="0"/>
    <brk id="168" man="true" max="16383" min="0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C110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Q19" activeCellId="0" sqref="Q19"/>
    </sheetView>
  </sheetViews>
  <sheetFormatPr defaultRowHeight="13.5" outlineLevelRow="0" outlineLevelCol="0"/>
  <cols>
    <col collapsed="false" customWidth="true" hidden="false" outlineLevel="0" max="1" min="1" style="0" width="2.25"/>
    <col collapsed="false" customWidth="true" hidden="false" outlineLevel="0" max="2" min="2" style="0" width="10.26"/>
    <col collapsed="false" customWidth="true" hidden="false" outlineLevel="0" max="3" min="3" style="0" width="1.37"/>
    <col collapsed="false" customWidth="true" hidden="false" outlineLevel="0" max="4" min="4" style="0" width="10.5"/>
    <col collapsed="false" customWidth="true" hidden="false" outlineLevel="0" max="5" min="5" style="0" width="3.13"/>
    <col collapsed="false" customWidth="true" hidden="false" outlineLevel="0" max="6" min="6" style="0" width="3"/>
    <col collapsed="false" customWidth="true" hidden="false" outlineLevel="0" max="7" min="7" style="0" width="4.13"/>
    <col collapsed="false" customWidth="true" hidden="false" outlineLevel="0" max="8" min="8" style="0" width="2.25"/>
    <col collapsed="false" customWidth="true" hidden="false" outlineLevel="0" max="9" min="9" style="0" width="7.5"/>
    <col collapsed="false" customWidth="true" hidden="false" outlineLevel="0" max="10" min="10" style="0" width="2.25"/>
    <col collapsed="false" customWidth="true" hidden="false" outlineLevel="0" max="11" min="11" style="0" width="2.13"/>
    <col collapsed="false" customWidth="true" hidden="false" outlineLevel="0" max="12" min="12" style="0" width="7.5"/>
    <col collapsed="false" customWidth="true" hidden="false" outlineLevel="0" max="14" min="13" style="0" width="2.25"/>
    <col collapsed="false" customWidth="true" hidden="false" outlineLevel="0" max="15" min="15" style="0" width="5"/>
    <col collapsed="false" customWidth="true" hidden="false" outlineLevel="0" max="16" min="16" style="0" width="3.13"/>
    <col collapsed="false" customWidth="true" hidden="false" outlineLevel="0" max="17" min="17" style="0" width="2.25"/>
    <col collapsed="false" customWidth="true" hidden="false" outlineLevel="0" max="20" min="18" style="0" width="3.13"/>
    <col collapsed="false" customWidth="true" hidden="false" outlineLevel="0" max="23" min="21" style="0" width="3.25"/>
    <col collapsed="false" customWidth="true" hidden="false" outlineLevel="0" max="24" min="24" style="0" width="6.13"/>
    <col collapsed="false" customWidth="true" hidden="false" outlineLevel="0" max="25" min="25" style="0" width="2"/>
    <col collapsed="false" customWidth="true" hidden="false" outlineLevel="0" max="1025" min="26" style="0" width="8.69"/>
  </cols>
  <sheetData>
    <row r="1" s="2" customFormat="true" ht="13.5" hidden="false" customHeight="true" outlineLevel="0" collapsed="false"/>
    <row r="2" s="2" customFormat="true" ht="13.5" hidden="false" customHeight="true" outlineLevel="0" collapsed="false">
      <c r="B2" s="3"/>
      <c r="C2" s="3"/>
      <c r="D2" s="3"/>
      <c r="E2" s="60" t="s">
        <v>96</v>
      </c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1"/>
      <c r="S2" s="5" t="str">
        <f aca="false">字別人口!O2</f>
        <v>平成30年11月30日</v>
      </c>
      <c r="T2" s="5"/>
      <c r="U2" s="5"/>
      <c r="V2" s="5"/>
      <c r="W2" s="5"/>
      <c r="X2" s="62" t="s">
        <v>3</v>
      </c>
      <c r="Z2" s="3"/>
      <c r="AA2" s="3"/>
      <c r="AB2" s="62"/>
      <c r="AC2" s="62"/>
    </row>
    <row r="3" s="2" customFormat="true" ht="13.5" hidden="false" customHeight="true" outlineLevel="0" collapsed="false">
      <c r="B3" s="6" t="s">
        <v>4</v>
      </c>
      <c r="C3" s="6" t="s">
        <v>5</v>
      </c>
      <c r="D3" s="6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1"/>
      <c r="S3" s="7" t="str">
        <f aca="false">字別人口!O3</f>
        <v>平成30年12月 3日</v>
      </c>
      <c r="T3" s="7"/>
      <c r="U3" s="7"/>
      <c r="V3" s="7"/>
      <c r="W3" s="7"/>
      <c r="X3" s="62" t="s">
        <v>8</v>
      </c>
      <c r="Z3" s="3"/>
      <c r="AA3" s="3"/>
      <c r="AB3" s="62"/>
      <c r="AC3" s="62"/>
    </row>
    <row r="4" s="2" customFormat="true" ht="15" hidden="false" customHeight="true" outlineLevel="0" collapsed="false">
      <c r="B4" s="63" t="s">
        <v>97</v>
      </c>
      <c r="C4" s="63"/>
      <c r="D4" s="63"/>
      <c r="E4" s="63"/>
      <c r="F4" s="63"/>
      <c r="G4" s="63"/>
      <c r="H4" s="64" t="s">
        <v>10</v>
      </c>
      <c r="I4" s="64"/>
      <c r="J4" s="64"/>
      <c r="K4" s="64" t="s">
        <v>11</v>
      </c>
      <c r="L4" s="64"/>
      <c r="M4" s="64"/>
      <c r="N4" s="64" t="s">
        <v>12</v>
      </c>
      <c r="O4" s="64"/>
      <c r="P4" s="64"/>
      <c r="Q4" s="64"/>
      <c r="R4" s="65" t="s">
        <v>13</v>
      </c>
      <c r="S4" s="65"/>
      <c r="T4" s="65"/>
      <c r="U4" s="65"/>
      <c r="V4" s="66" t="s">
        <v>14</v>
      </c>
      <c r="W4" s="66"/>
      <c r="X4" s="66"/>
      <c r="Y4" s="3"/>
      <c r="Z4" s="3"/>
      <c r="AA4" s="3"/>
      <c r="AB4" s="3"/>
      <c r="AC4" s="0"/>
    </row>
    <row r="5" s="2" customFormat="true" ht="15" hidden="false" customHeight="true" outlineLevel="0" collapsed="false">
      <c r="B5" s="63"/>
      <c r="C5" s="63"/>
      <c r="D5" s="63"/>
      <c r="E5" s="63"/>
      <c r="F5" s="63"/>
      <c r="G5" s="63"/>
      <c r="H5" s="64"/>
      <c r="I5" s="64"/>
      <c r="J5" s="64"/>
      <c r="K5" s="64"/>
      <c r="L5" s="64"/>
      <c r="M5" s="64"/>
      <c r="N5" s="64"/>
      <c r="O5" s="64"/>
      <c r="P5" s="64"/>
      <c r="Q5" s="64"/>
      <c r="R5" s="67" t="s">
        <v>15</v>
      </c>
      <c r="S5" s="67"/>
      <c r="T5" s="67"/>
      <c r="U5" s="67"/>
      <c r="V5" s="67" t="s">
        <v>16</v>
      </c>
      <c r="W5" s="67"/>
      <c r="X5" s="67"/>
      <c r="Y5" s="0"/>
      <c r="Z5" s="0"/>
      <c r="AA5" s="0"/>
      <c r="AB5" s="0"/>
      <c r="AC5" s="0"/>
    </row>
    <row r="6" s="2" customFormat="true" ht="15" hidden="false" customHeight="true" outlineLevel="0" collapsed="false">
      <c r="B6" s="15" t="s">
        <v>98</v>
      </c>
      <c r="C6" s="16"/>
      <c r="D6" s="17" t="s">
        <v>99</v>
      </c>
      <c r="E6" s="17"/>
      <c r="F6" s="17"/>
      <c r="G6" s="17"/>
      <c r="H6" s="18"/>
      <c r="I6" s="19" t="n">
        <v>1378</v>
      </c>
      <c r="J6" s="20"/>
      <c r="K6" s="18"/>
      <c r="L6" s="19" t="n">
        <v>1469</v>
      </c>
      <c r="M6" s="20"/>
      <c r="N6" s="21"/>
      <c r="O6" s="22" t="n">
        <v>2847</v>
      </c>
      <c r="P6" s="22"/>
      <c r="Q6" s="20"/>
      <c r="R6" s="23" t="n">
        <v>1177</v>
      </c>
      <c r="S6" s="23"/>
      <c r="T6" s="23"/>
      <c r="U6" s="23"/>
      <c r="V6" s="23" t="n">
        <v>1171</v>
      </c>
      <c r="W6" s="23" t="n">
        <v>1171</v>
      </c>
      <c r="X6" s="23" t="n">
        <v>1171</v>
      </c>
      <c r="Y6" s="0"/>
      <c r="Z6" s="0"/>
      <c r="AA6" s="0"/>
      <c r="AB6" s="0"/>
      <c r="AC6" s="0"/>
    </row>
    <row r="7" s="2" customFormat="true" ht="15" hidden="false" customHeight="true" outlineLevel="0" collapsed="false">
      <c r="B7" s="68"/>
      <c r="C7" s="69"/>
      <c r="D7" s="69"/>
      <c r="E7" s="69"/>
      <c r="F7" s="69"/>
      <c r="G7" s="70"/>
      <c r="H7" s="26" t="s">
        <v>19</v>
      </c>
      <c r="I7" s="27" t="n">
        <v>4</v>
      </c>
      <c r="J7" s="28" t="s">
        <v>20</v>
      </c>
      <c r="K7" s="26" t="s">
        <v>19</v>
      </c>
      <c r="L7" s="27" t="n">
        <v>4</v>
      </c>
      <c r="M7" s="28" t="s">
        <v>20</v>
      </c>
      <c r="N7" s="26" t="s">
        <v>19</v>
      </c>
      <c r="O7" s="27" t="n">
        <v>8</v>
      </c>
      <c r="P7" s="27"/>
      <c r="Q7" s="28" t="s">
        <v>20</v>
      </c>
      <c r="R7" s="23" t="n">
        <v>5</v>
      </c>
      <c r="S7" s="23"/>
      <c r="T7" s="23"/>
      <c r="U7" s="23"/>
      <c r="V7" s="23" t="n">
        <v>1</v>
      </c>
      <c r="W7" s="23" t="n">
        <v>1</v>
      </c>
      <c r="X7" s="23" t="n">
        <v>1</v>
      </c>
      <c r="Y7" s="0"/>
      <c r="Z7" s="0"/>
      <c r="AA7" s="0"/>
      <c r="AB7" s="0"/>
      <c r="AC7" s="0"/>
    </row>
    <row r="8" s="2" customFormat="true" ht="15" hidden="false" customHeight="true" outlineLevel="0" collapsed="false">
      <c r="B8" s="15"/>
      <c r="C8" s="16"/>
      <c r="D8" s="17" t="s">
        <v>100</v>
      </c>
      <c r="E8" s="17"/>
      <c r="F8" s="17"/>
      <c r="G8" s="17"/>
      <c r="H8" s="18"/>
      <c r="I8" s="19" t="n">
        <v>729</v>
      </c>
      <c r="J8" s="20"/>
      <c r="K8" s="18"/>
      <c r="L8" s="19" t="n">
        <v>757</v>
      </c>
      <c r="M8" s="20"/>
      <c r="N8" s="21"/>
      <c r="O8" s="22" t="n">
        <v>1486</v>
      </c>
      <c r="P8" s="22"/>
      <c r="Q8" s="20"/>
      <c r="R8" s="23" t="n">
        <v>646</v>
      </c>
      <c r="S8" s="23"/>
      <c r="T8" s="23"/>
      <c r="U8" s="23"/>
      <c r="V8" s="23" t="n">
        <v>637</v>
      </c>
      <c r="W8" s="23" t="n">
        <v>637</v>
      </c>
      <c r="X8" s="23" t="n">
        <v>637</v>
      </c>
      <c r="Y8" s="0"/>
      <c r="Z8" s="0"/>
      <c r="AA8" s="0"/>
      <c r="AB8" s="0"/>
      <c r="AC8" s="0"/>
    </row>
    <row r="9" s="2" customFormat="true" ht="15" hidden="false" customHeight="true" outlineLevel="0" collapsed="false">
      <c r="B9" s="68"/>
      <c r="C9" s="69"/>
      <c r="D9" s="69"/>
      <c r="E9" s="69"/>
      <c r="F9" s="69"/>
      <c r="G9" s="70"/>
      <c r="H9" s="26" t="s">
        <v>19</v>
      </c>
      <c r="I9" s="27" t="n">
        <v>6</v>
      </c>
      <c r="J9" s="28" t="s">
        <v>20</v>
      </c>
      <c r="K9" s="26" t="s">
        <v>19</v>
      </c>
      <c r="L9" s="27" t="n">
        <v>5</v>
      </c>
      <c r="M9" s="28" t="s">
        <v>20</v>
      </c>
      <c r="N9" s="26" t="s">
        <v>19</v>
      </c>
      <c r="O9" s="27" t="n">
        <v>11</v>
      </c>
      <c r="P9" s="27"/>
      <c r="Q9" s="28" t="s">
        <v>20</v>
      </c>
      <c r="R9" s="23" t="n">
        <v>3</v>
      </c>
      <c r="S9" s="23"/>
      <c r="T9" s="23"/>
      <c r="U9" s="23"/>
      <c r="V9" s="23" t="n">
        <v>6</v>
      </c>
      <c r="W9" s="23" t="n">
        <v>6</v>
      </c>
      <c r="X9" s="23" t="n">
        <v>6</v>
      </c>
      <c r="Y9" s="0"/>
      <c r="Z9" s="0"/>
      <c r="AA9" s="0"/>
      <c r="AB9" s="0"/>
      <c r="AC9" s="0"/>
    </row>
    <row r="10" s="2" customFormat="true" ht="15" hidden="false" customHeight="true" outlineLevel="0" collapsed="false">
      <c r="B10" s="15"/>
      <c r="C10" s="16"/>
      <c r="D10" s="17" t="s">
        <v>101</v>
      </c>
      <c r="E10" s="17"/>
      <c r="F10" s="17"/>
      <c r="G10" s="17"/>
      <c r="H10" s="18"/>
      <c r="I10" s="19" t="n">
        <v>1837</v>
      </c>
      <c r="J10" s="20"/>
      <c r="K10" s="18"/>
      <c r="L10" s="19" t="n">
        <v>1972</v>
      </c>
      <c r="M10" s="20"/>
      <c r="N10" s="21"/>
      <c r="O10" s="22" t="n">
        <v>3809</v>
      </c>
      <c r="P10" s="22"/>
      <c r="Q10" s="20"/>
      <c r="R10" s="23" t="n">
        <v>1663</v>
      </c>
      <c r="S10" s="23"/>
      <c r="T10" s="23"/>
      <c r="U10" s="23"/>
      <c r="V10" s="23" t="n">
        <v>1641</v>
      </c>
      <c r="W10" s="23" t="n">
        <v>1641</v>
      </c>
      <c r="X10" s="23" t="n">
        <v>1641</v>
      </c>
      <c r="Y10" s="0"/>
      <c r="Z10" s="0"/>
      <c r="AA10" s="0"/>
      <c r="AB10" s="0"/>
      <c r="AC10" s="0"/>
    </row>
    <row r="11" s="2" customFormat="true" ht="15" hidden="false" customHeight="true" outlineLevel="0" collapsed="false">
      <c r="B11" s="68"/>
      <c r="C11" s="69"/>
      <c r="D11" s="69"/>
      <c r="E11" s="69"/>
      <c r="F11" s="69"/>
      <c r="G11" s="70"/>
      <c r="H11" s="26" t="s">
        <v>19</v>
      </c>
      <c r="I11" s="27" t="n">
        <v>8</v>
      </c>
      <c r="J11" s="28" t="s">
        <v>20</v>
      </c>
      <c r="K11" s="26" t="s">
        <v>19</v>
      </c>
      <c r="L11" s="27" t="n">
        <v>18</v>
      </c>
      <c r="M11" s="28" t="s">
        <v>20</v>
      </c>
      <c r="N11" s="26" t="s">
        <v>19</v>
      </c>
      <c r="O11" s="27" t="n">
        <v>26</v>
      </c>
      <c r="P11" s="27"/>
      <c r="Q11" s="28" t="s">
        <v>20</v>
      </c>
      <c r="R11" s="23" t="n">
        <v>9</v>
      </c>
      <c r="S11" s="23"/>
      <c r="T11" s="23"/>
      <c r="U11" s="23"/>
      <c r="V11" s="23" t="n">
        <v>13</v>
      </c>
      <c r="W11" s="23" t="n">
        <v>13</v>
      </c>
      <c r="X11" s="23" t="n">
        <v>13</v>
      </c>
      <c r="Y11" s="0"/>
      <c r="Z11" s="0"/>
      <c r="AA11" s="0"/>
      <c r="AB11" s="0"/>
      <c r="AC11" s="0"/>
    </row>
    <row r="12" s="2" customFormat="true" ht="15" hidden="false" customHeight="true" outlineLevel="0" collapsed="false">
      <c r="B12" s="15"/>
      <c r="C12" s="16"/>
      <c r="D12" s="17" t="s">
        <v>102</v>
      </c>
      <c r="E12" s="17"/>
      <c r="F12" s="17"/>
      <c r="G12" s="17"/>
      <c r="H12" s="18"/>
      <c r="I12" s="19" t="n">
        <v>2191</v>
      </c>
      <c r="J12" s="20"/>
      <c r="K12" s="18"/>
      <c r="L12" s="19" t="n">
        <v>2284</v>
      </c>
      <c r="M12" s="20"/>
      <c r="N12" s="21"/>
      <c r="O12" s="22" t="n">
        <v>4475</v>
      </c>
      <c r="P12" s="22"/>
      <c r="Q12" s="20"/>
      <c r="R12" s="23" t="n">
        <v>1970</v>
      </c>
      <c r="S12" s="23"/>
      <c r="T12" s="23"/>
      <c r="U12" s="23"/>
      <c r="V12" s="23" t="n">
        <v>1950</v>
      </c>
      <c r="W12" s="23" t="n">
        <v>1950</v>
      </c>
      <c r="X12" s="23" t="n">
        <v>1950</v>
      </c>
      <c r="Y12" s="0"/>
      <c r="Z12" s="0"/>
      <c r="AA12" s="0"/>
      <c r="AB12" s="0"/>
      <c r="AC12" s="0"/>
    </row>
    <row r="13" s="2" customFormat="true" ht="15" hidden="false" customHeight="true" outlineLevel="0" collapsed="false">
      <c r="B13" s="68"/>
      <c r="C13" s="69"/>
      <c r="D13" s="69"/>
      <c r="E13" s="69"/>
      <c r="F13" s="69"/>
      <c r="G13" s="70"/>
      <c r="H13" s="26" t="s">
        <v>19</v>
      </c>
      <c r="I13" s="27" t="n">
        <v>11</v>
      </c>
      <c r="J13" s="28" t="s">
        <v>20</v>
      </c>
      <c r="K13" s="26" t="s">
        <v>19</v>
      </c>
      <c r="L13" s="27" t="n">
        <v>16</v>
      </c>
      <c r="M13" s="28" t="s">
        <v>20</v>
      </c>
      <c r="N13" s="26" t="s">
        <v>19</v>
      </c>
      <c r="O13" s="27" t="n">
        <v>27</v>
      </c>
      <c r="P13" s="27"/>
      <c r="Q13" s="28" t="s">
        <v>20</v>
      </c>
      <c r="R13" s="23" t="n">
        <v>16</v>
      </c>
      <c r="S13" s="23"/>
      <c r="T13" s="23"/>
      <c r="U13" s="23"/>
      <c r="V13" s="23" t="n">
        <v>4</v>
      </c>
      <c r="W13" s="23" t="n">
        <v>4</v>
      </c>
      <c r="X13" s="23" t="n">
        <v>4</v>
      </c>
      <c r="Y13" s="0"/>
      <c r="Z13" s="0"/>
      <c r="AA13" s="0"/>
      <c r="AB13" s="0"/>
      <c r="AC13" s="0"/>
    </row>
    <row r="14" s="2" customFormat="true" ht="15" hidden="false" customHeight="true" outlineLevel="0" collapsed="false">
      <c r="B14" s="15"/>
      <c r="C14" s="16"/>
      <c r="D14" s="17" t="s">
        <v>103</v>
      </c>
      <c r="E14" s="17"/>
      <c r="F14" s="17"/>
      <c r="G14" s="17"/>
      <c r="H14" s="18"/>
      <c r="I14" s="19" t="n">
        <v>2691</v>
      </c>
      <c r="J14" s="20"/>
      <c r="K14" s="18"/>
      <c r="L14" s="19" t="n">
        <v>2917</v>
      </c>
      <c r="M14" s="20"/>
      <c r="N14" s="21"/>
      <c r="O14" s="22" t="n">
        <v>5608</v>
      </c>
      <c r="P14" s="22"/>
      <c r="Q14" s="20"/>
      <c r="R14" s="23" t="n">
        <v>2232</v>
      </c>
      <c r="S14" s="23"/>
      <c r="T14" s="23"/>
      <c r="U14" s="23"/>
      <c r="V14" s="23" t="n">
        <v>2194</v>
      </c>
      <c r="W14" s="23" t="n">
        <v>2194</v>
      </c>
      <c r="X14" s="23" t="n">
        <v>2194</v>
      </c>
      <c r="Y14" s="0"/>
      <c r="Z14" s="0"/>
      <c r="AA14" s="0"/>
      <c r="AB14" s="71"/>
      <c r="AC14" s="0"/>
    </row>
    <row r="15" s="2" customFormat="true" ht="15" hidden="false" customHeight="true" outlineLevel="0" collapsed="false">
      <c r="B15" s="68"/>
      <c r="C15" s="69"/>
      <c r="D15" s="69"/>
      <c r="E15" s="69"/>
      <c r="F15" s="69"/>
      <c r="G15" s="70"/>
      <c r="H15" s="26" t="s">
        <v>19</v>
      </c>
      <c r="I15" s="27" t="n">
        <v>34</v>
      </c>
      <c r="J15" s="28" t="s">
        <v>20</v>
      </c>
      <c r="K15" s="26" t="s">
        <v>19</v>
      </c>
      <c r="L15" s="27" t="n">
        <v>23</v>
      </c>
      <c r="M15" s="28" t="s">
        <v>20</v>
      </c>
      <c r="N15" s="26" t="s">
        <v>19</v>
      </c>
      <c r="O15" s="27" t="n">
        <v>57</v>
      </c>
      <c r="P15" s="27"/>
      <c r="Q15" s="28" t="s">
        <v>20</v>
      </c>
      <c r="R15" s="23" t="n">
        <v>22</v>
      </c>
      <c r="S15" s="23"/>
      <c r="T15" s="23"/>
      <c r="U15" s="23"/>
      <c r="V15" s="23" t="n">
        <v>16</v>
      </c>
      <c r="W15" s="23" t="n">
        <v>16</v>
      </c>
      <c r="X15" s="23" t="n">
        <v>16</v>
      </c>
      <c r="Y15" s="0"/>
      <c r="Z15" s="0"/>
      <c r="AA15" s="0"/>
      <c r="AB15" s="72"/>
      <c r="AC15" s="0"/>
    </row>
    <row r="16" s="2" customFormat="true" ht="15" hidden="false" customHeight="true" outlineLevel="0" collapsed="false">
      <c r="B16" s="15"/>
      <c r="C16" s="16"/>
      <c r="D16" s="17" t="s">
        <v>104</v>
      </c>
      <c r="E16" s="17"/>
      <c r="F16" s="17"/>
      <c r="G16" s="17"/>
      <c r="H16" s="18"/>
      <c r="I16" s="19" t="n">
        <v>2208</v>
      </c>
      <c r="J16" s="20"/>
      <c r="K16" s="18"/>
      <c r="L16" s="19" t="n">
        <v>2441</v>
      </c>
      <c r="M16" s="20"/>
      <c r="N16" s="21"/>
      <c r="O16" s="22" t="n">
        <v>4649</v>
      </c>
      <c r="P16" s="22"/>
      <c r="Q16" s="20"/>
      <c r="R16" s="23" t="n">
        <v>2184</v>
      </c>
      <c r="S16" s="23"/>
      <c r="T16" s="23"/>
      <c r="U16" s="23"/>
      <c r="V16" s="23" t="n">
        <v>2148</v>
      </c>
      <c r="W16" s="23" t="n">
        <v>2148</v>
      </c>
      <c r="X16" s="23" t="n">
        <v>2148</v>
      </c>
      <c r="Y16" s="0"/>
      <c r="Z16" s="0"/>
      <c r="AA16" s="0"/>
      <c r="AB16" s="0"/>
      <c r="AC16" s="0"/>
    </row>
    <row r="17" s="2" customFormat="true" ht="15" hidden="false" customHeight="true" outlineLevel="0" collapsed="false">
      <c r="B17" s="68"/>
      <c r="C17" s="69"/>
      <c r="D17" s="69"/>
      <c r="E17" s="69"/>
      <c r="F17" s="69"/>
      <c r="G17" s="70"/>
      <c r="H17" s="26" t="s">
        <v>19</v>
      </c>
      <c r="I17" s="27" t="n">
        <v>18</v>
      </c>
      <c r="J17" s="28" t="s">
        <v>20</v>
      </c>
      <c r="K17" s="26" t="s">
        <v>19</v>
      </c>
      <c r="L17" s="27" t="n">
        <v>20</v>
      </c>
      <c r="M17" s="28" t="s">
        <v>20</v>
      </c>
      <c r="N17" s="26" t="s">
        <v>19</v>
      </c>
      <c r="O17" s="27" t="n">
        <v>38</v>
      </c>
      <c r="P17" s="27"/>
      <c r="Q17" s="28" t="s">
        <v>20</v>
      </c>
      <c r="R17" s="23" t="n">
        <v>11</v>
      </c>
      <c r="S17" s="23"/>
      <c r="T17" s="23"/>
      <c r="U17" s="23"/>
      <c r="V17" s="23" t="n">
        <v>25</v>
      </c>
      <c r="W17" s="23" t="n">
        <v>25</v>
      </c>
      <c r="X17" s="23" t="n">
        <v>25</v>
      </c>
      <c r="Y17" s="0"/>
      <c r="Z17" s="0"/>
      <c r="AA17" s="0"/>
      <c r="AB17" s="0"/>
      <c r="AC17" s="0"/>
    </row>
    <row r="18" s="2" customFormat="true" ht="15" hidden="false" customHeight="true" outlineLevel="0" collapsed="false">
      <c r="B18" s="15"/>
      <c r="C18" s="16"/>
      <c r="D18" s="17" t="s">
        <v>105</v>
      </c>
      <c r="E18" s="17"/>
      <c r="F18" s="17"/>
      <c r="G18" s="17"/>
      <c r="H18" s="18"/>
      <c r="I18" s="19" t="n">
        <v>2128</v>
      </c>
      <c r="J18" s="20"/>
      <c r="K18" s="18"/>
      <c r="L18" s="19" t="n">
        <v>2262</v>
      </c>
      <c r="M18" s="20"/>
      <c r="N18" s="21"/>
      <c r="O18" s="22" t="n">
        <v>4390</v>
      </c>
      <c r="P18" s="22"/>
      <c r="Q18" s="20"/>
      <c r="R18" s="23" t="n">
        <v>2126</v>
      </c>
      <c r="S18" s="23"/>
      <c r="T18" s="23"/>
      <c r="U18" s="23"/>
      <c r="V18" s="23" t="n">
        <v>2087</v>
      </c>
      <c r="W18" s="23" t="n">
        <v>2087</v>
      </c>
      <c r="X18" s="23" t="n">
        <v>2087</v>
      </c>
      <c r="Y18" s="0"/>
      <c r="Z18" s="0"/>
      <c r="AA18" s="0"/>
      <c r="AB18" s="0"/>
      <c r="AC18" s="0"/>
    </row>
    <row r="19" s="2" customFormat="true" ht="15" hidden="false" customHeight="true" outlineLevel="0" collapsed="false">
      <c r="B19" s="68"/>
      <c r="C19" s="69"/>
      <c r="D19" s="69"/>
      <c r="E19" s="69"/>
      <c r="F19" s="69"/>
      <c r="G19" s="70"/>
      <c r="H19" s="26" t="s">
        <v>19</v>
      </c>
      <c r="I19" s="27" t="n">
        <v>32</v>
      </c>
      <c r="J19" s="28" t="s">
        <v>20</v>
      </c>
      <c r="K19" s="26" t="s">
        <v>19</v>
      </c>
      <c r="L19" s="27" t="n">
        <v>13</v>
      </c>
      <c r="M19" s="28" t="s">
        <v>20</v>
      </c>
      <c r="N19" s="26" t="s">
        <v>19</v>
      </c>
      <c r="O19" s="27" t="n">
        <v>45</v>
      </c>
      <c r="P19" s="27"/>
      <c r="Q19" s="28" t="s">
        <v>20</v>
      </c>
      <c r="R19" s="23" t="n">
        <v>13</v>
      </c>
      <c r="S19" s="23"/>
      <c r="T19" s="23"/>
      <c r="U19" s="23"/>
      <c r="V19" s="23" t="n">
        <v>26</v>
      </c>
      <c r="W19" s="23" t="n">
        <v>26</v>
      </c>
      <c r="X19" s="23" t="n">
        <v>26</v>
      </c>
      <c r="Y19" s="0"/>
      <c r="Z19" s="0"/>
      <c r="AA19" s="0"/>
      <c r="AB19" s="0"/>
      <c r="AC19" s="0"/>
    </row>
    <row r="20" s="2" customFormat="true" ht="15" hidden="false" customHeight="true" outlineLevel="0" collapsed="false">
      <c r="B20" s="15"/>
      <c r="C20" s="16"/>
      <c r="D20" s="17" t="s">
        <v>106</v>
      </c>
      <c r="E20" s="17"/>
      <c r="F20" s="17"/>
      <c r="G20" s="17"/>
      <c r="H20" s="18"/>
      <c r="I20" s="19" t="n">
        <v>4862</v>
      </c>
      <c r="J20" s="20"/>
      <c r="K20" s="18"/>
      <c r="L20" s="19" t="n">
        <v>5042</v>
      </c>
      <c r="M20" s="20"/>
      <c r="N20" s="21"/>
      <c r="O20" s="22" t="n">
        <v>9904</v>
      </c>
      <c r="P20" s="22"/>
      <c r="Q20" s="20"/>
      <c r="R20" s="23" t="n">
        <v>4355</v>
      </c>
      <c r="S20" s="23"/>
      <c r="T20" s="23"/>
      <c r="U20" s="23"/>
      <c r="V20" s="23" t="n">
        <v>4286</v>
      </c>
      <c r="W20" s="23" t="n">
        <v>4286</v>
      </c>
      <c r="X20" s="23" t="n">
        <v>4286</v>
      </c>
      <c r="Y20" s="0"/>
      <c r="Z20" s="0"/>
      <c r="AA20" s="0"/>
      <c r="AB20" s="0"/>
      <c r="AC20" s="0"/>
    </row>
    <row r="21" s="2" customFormat="true" ht="15" hidden="false" customHeight="true" outlineLevel="0" collapsed="false">
      <c r="B21" s="68"/>
      <c r="C21" s="69"/>
      <c r="D21" s="69"/>
      <c r="E21" s="69"/>
      <c r="F21" s="69"/>
      <c r="G21" s="70"/>
      <c r="H21" s="26" t="s">
        <v>19</v>
      </c>
      <c r="I21" s="27" t="n">
        <v>48</v>
      </c>
      <c r="J21" s="28" t="s">
        <v>20</v>
      </c>
      <c r="K21" s="26" t="s">
        <v>19</v>
      </c>
      <c r="L21" s="27" t="n">
        <v>24</v>
      </c>
      <c r="M21" s="28" t="s">
        <v>20</v>
      </c>
      <c r="N21" s="26" t="s">
        <v>19</v>
      </c>
      <c r="O21" s="27" t="n">
        <v>72</v>
      </c>
      <c r="P21" s="27"/>
      <c r="Q21" s="28" t="s">
        <v>20</v>
      </c>
      <c r="R21" s="23" t="n">
        <v>15</v>
      </c>
      <c r="S21" s="23"/>
      <c r="T21" s="23"/>
      <c r="U21" s="23"/>
      <c r="V21" s="23" t="n">
        <v>54</v>
      </c>
      <c r="W21" s="23" t="n">
        <v>54</v>
      </c>
      <c r="X21" s="23" t="n">
        <v>54</v>
      </c>
      <c r="Y21" s="0"/>
      <c r="Z21" s="0"/>
      <c r="AA21" s="0"/>
      <c r="AB21" s="0"/>
      <c r="AC21" s="0"/>
    </row>
    <row r="22" s="2" customFormat="true" ht="15" hidden="false" customHeight="true" outlineLevel="0" collapsed="false">
      <c r="B22" s="15"/>
      <c r="C22" s="16"/>
      <c r="D22" s="17" t="s">
        <v>107</v>
      </c>
      <c r="E22" s="17"/>
      <c r="F22" s="17"/>
      <c r="G22" s="17"/>
      <c r="H22" s="18"/>
      <c r="I22" s="19" t="n">
        <v>1591</v>
      </c>
      <c r="J22" s="20"/>
      <c r="K22" s="18"/>
      <c r="L22" s="19" t="n">
        <v>1591</v>
      </c>
      <c r="M22" s="20"/>
      <c r="N22" s="21"/>
      <c r="O22" s="22" t="n">
        <v>3182</v>
      </c>
      <c r="P22" s="22"/>
      <c r="Q22" s="20"/>
      <c r="R22" s="23" t="n">
        <v>1813</v>
      </c>
      <c r="S22" s="23"/>
      <c r="T22" s="23"/>
      <c r="U22" s="23"/>
      <c r="V22" s="23" t="n">
        <v>1359</v>
      </c>
      <c r="W22" s="23" t="n">
        <v>1359</v>
      </c>
      <c r="X22" s="23" t="n">
        <v>1359</v>
      </c>
      <c r="Y22" s="0"/>
      <c r="Z22" s="0"/>
      <c r="AA22" s="0"/>
      <c r="AB22" s="0"/>
      <c r="AC22" s="0"/>
    </row>
    <row r="23" s="2" customFormat="true" ht="15" hidden="false" customHeight="true" outlineLevel="0" collapsed="false">
      <c r="B23" s="68"/>
      <c r="C23" s="69"/>
      <c r="D23" s="69"/>
      <c r="E23" s="69"/>
      <c r="F23" s="69"/>
      <c r="G23" s="70"/>
      <c r="H23" s="26" t="s">
        <v>19</v>
      </c>
      <c r="I23" s="27" t="n">
        <v>297</v>
      </c>
      <c r="J23" s="28" t="s">
        <v>20</v>
      </c>
      <c r="K23" s="26" t="s">
        <v>19</v>
      </c>
      <c r="L23" s="27" t="n">
        <v>158</v>
      </c>
      <c r="M23" s="28" t="s">
        <v>20</v>
      </c>
      <c r="N23" s="26" t="s">
        <v>19</v>
      </c>
      <c r="O23" s="27" t="n">
        <v>455</v>
      </c>
      <c r="P23" s="27"/>
      <c r="Q23" s="28" t="s">
        <v>20</v>
      </c>
      <c r="R23" s="23" t="n">
        <v>3</v>
      </c>
      <c r="S23" s="23"/>
      <c r="T23" s="23"/>
      <c r="U23" s="23"/>
      <c r="V23" s="23" t="n">
        <v>451</v>
      </c>
      <c r="W23" s="23" t="n">
        <v>451</v>
      </c>
      <c r="X23" s="23" t="n">
        <v>451</v>
      </c>
      <c r="Y23" s="0"/>
      <c r="Z23" s="0"/>
      <c r="AA23" s="0"/>
      <c r="AB23" s="0"/>
      <c r="AC23" s="0"/>
    </row>
    <row r="24" s="2" customFormat="true" ht="15" hidden="false" customHeight="true" outlineLevel="0" collapsed="false">
      <c r="B24" s="15"/>
      <c r="C24" s="16"/>
      <c r="D24" s="17" t="s">
        <v>108</v>
      </c>
      <c r="E24" s="17"/>
      <c r="F24" s="17"/>
      <c r="G24" s="17"/>
      <c r="H24" s="18"/>
      <c r="I24" s="19" t="n">
        <v>2131</v>
      </c>
      <c r="J24" s="20"/>
      <c r="K24" s="18"/>
      <c r="L24" s="19" t="n">
        <v>2265</v>
      </c>
      <c r="M24" s="20"/>
      <c r="N24" s="21"/>
      <c r="O24" s="22" t="n">
        <v>4396</v>
      </c>
      <c r="P24" s="22"/>
      <c r="Q24" s="20"/>
      <c r="R24" s="23" t="n">
        <v>1936</v>
      </c>
      <c r="S24" s="23"/>
      <c r="T24" s="23"/>
      <c r="U24" s="23"/>
      <c r="V24" s="23" t="n">
        <v>1928</v>
      </c>
      <c r="W24" s="23" t="n">
        <v>1928</v>
      </c>
      <c r="X24" s="23" t="n">
        <v>1928</v>
      </c>
      <c r="Y24" s="0"/>
      <c r="Z24" s="0"/>
      <c r="AA24" s="0"/>
      <c r="AB24" s="0"/>
      <c r="AC24" s="0"/>
    </row>
    <row r="25" s="2" customFormat="true" ht="15" hidden="false" customHeight="true" outlineLevel="0" collapsed="false">
      <c r="B25" s="68"/>
      <c r="C25" s="69"/>
      <c r="D25" s="69"/>
      <c r="E25" s="69"/>
      <c r="F25" s="69"/>
      <c r="G25" s="70"/>
      <c r="H25" s="26" t="s">
        <v>19</v>
      </c>
      <c r="I25" s="27" t="n">
        <v>1</v>
      </c>
      <c r="J25" s="28" t="s">
        <v>20</v>
      </c>
      <c r="K25" s="26" t="s">
        <v>19</v>
      </c>
      <c r="L25" s="27" t="n">
        <v>7</v>
      </c>
      <c r="M25" s="28" t="s">
        <v>20</v>
      </c>
      <c r="N25" s="26" t="s">
        <v>19</v>
      </c>
      <c r="O25" s="27" t="n">
        <v>8</v>
      </c>
      <c r="P25" s="27"/>
      <c r="Q25" s="28" t="s">
        <v>20</v>
      </c>
      <c r="R25" s="23" t="n">
        <v>5</v>
      </c>
      <c r="S25" s="23"/>
      <c r="T25" s="23"/>
      <c r="U25" s="23"/>
      <c r="V25" s="23" t="n">
        <v>3</v>
      </c>
      <c r="W25" s="23" t="n">
        <v>3</v>
      </c>
      <c r="X25" s="23" t="n">
        <v>3</v>
      </c>
      <c r="Y25" s="0"/>
      <c r="Z25" s="0"/>
      <c r="AA25" s="0"/>
      <c r="AB25" s="0"/>
      <c r="AC25" s="0"/>
    </row>
    <row r="26" s="2" customFormat="true" ht="15" hidden="false" customHeight="true" outlineLevel="0" collapsed="false">
      <c r="B26" s="15"/>
      <c r="C26" s="16"/>
      <c r="D26" s="17" t="s">
        <v>109</v>
      </c>
      <c r="E26" s="17"/>
      <c r="F26" s="17"/>
      <c r="G26" s="17"/>
      <c r="H26" s="18"/>
      <c r="I26" s="19" t="n">
        <v>2183</v>
      </c>
      <c r="J26" s="20"/>
      <c r="K26" s="18"/>
      <c r="L26" s="19" t="n">
        <v>2146</v>
      </c>
      <c r="M26" s="20"/>
      <c r="N26" s="21"/>
      <c r="O26" s="22" t="n">
        <v>4329</v>
      </c>
      <c r="P26" s="22"/>
      <c r="Q26" s="20"/>
      <c r="R26" s="23" t="n">
        <v>2016</v>
      </c>
      <c r="S26" s="23"/>
      <c r="T26" s="23"/>
      <c r="U26" s="23"/>
      <c r="V26" s="23" t="n">
        <v>1969</v>
      </c>
      <c r="W26" s="23" t="n">
        <v>1969</v>
      </c>
      <c r="X26" s="23" t="n">
        <v>1969</v>
      </c>
      <c r="Y26" s="0"/>
      <c r="Z26" s="0"/>
      <c r="AA26" s="0"/>
      <c r="AB26" s="0"/>
      <c r="AC26" s="0"/>
    </row>
    <row r="27" s="2" customFormat="true" ht="15" hidden="false" customHeight="true" outlineLevel="0" collapsed="false">
      <c r="B27" s="68"/>
      <c r="C27" s="69"/>
      <c r="D27" s="69"/>
      <c r="E27" s="69"/>
      <c r="F27" s="69"/>
      <c r="G27" s="70"/>
      <c r="H27" s="26" t="s">
        <v>19</v>
      </c>
      <c r="I27" s="27" t="n">
        <v>31</v>
      </c>
      <c r="J27" s="28" t="s">
        <v>20</v>
      </c>
      <c r="K27" s="26" t="s">
        <v>19</v>
      </c>
      <c r="L27" s="27" t="n">
        <v>24</v>
      </c>
      <c r="M27" s="28" t="s">
        <v>20</v>
      </c>
      <c r="N27" s="26" t="s">
        <v>19</v>
      </c>
      <c r="O27" s="27" t="n">
        <v>55</v>
      </c>
      <c r="P27" s="27"/>
      <c r="Q27" s="28" t="s">
        <v>20</v>
      </c>
      <c r="R27" s="23" t="n">
        <v>5</v>
      </c>
      <c r="S27" s="23"/>
      <c r="T27" s="23"/>
      <c r="U27" s="23"/>
      <c r="V27" s="23" t="n">
        <v>42</v>
      </c>
      <c r="W27" s="23" t="n">
        <v>42</v>
      </c>
      <c r="X27" s="23" t="n">
        <v>42</v>
      </c>
      <c r="Y27" s="0"/>
      <c r="Z27" s="0"/>
      <c r="AA27" s="0"/>
      <c r="AB27" s="0"/>
      <c r="AC27" s="0"/>
    </row>
    <row r="28" s="2" customFormat="true" ht="15" hidden="false" customHeight="true" outlineLevel="0" collapsed="false">
      <c r="B28" s="15"/>
      <c r="C28" s="16"/>
      <c r="D28" s="17" t="s">
        <v>110</v>
      </c>
      <c r="E28" s="17"/>
      <c r="F28" s="17"/>
      <c r="G28" s="17"/>
      <c r="H28" s="18"/>
      <c r="I28" s="19" t="n">
        <v>4658</v>
      </c>
      <c r="J28" s="20"/>
      <c r="K28" s="18"/>
      <c r="L28" s="19" t="n">
        <v>4915</v>
      </c>
      <c r="M28" s="20"/>
      <c r="N28" s="21"/>
      <c r="O28" s="22" t="n">
        <v>9573</v>
      </c>
      <c r="P28" s="22"/>
      <c r="Q28" s="20"/>
      <c r="R28" s="23" t="n">
        <v>4166</v>
      </c>
      <c r="S28" s="23"/>
      <c r="T28" s="23"/>
      <c r="U28" s="23"/>
      <c r="V28" s="23" t="n">
        <v>4114</v>
      </c>
      <c r="W28" s="23" t="n">
        <v>4114</v>
      </c>
      <c r="X28" s="23" t="n">
        <v>4114</v>
      </c>
      <c r="Y28" s="0"/>
      <c r="Z28" s="0"/>
      <c r="AA28" s="0"/>
      <c r="AB28" s="0"/>
      <c r="AC28" s="0"/>
    </row>
    <row r="29" s="2" customFormat="true" ht="15" hidden="false" customHeight="true" outlineLevel="0" collapsed="false">
      <c r="B29" s="68"/>
      <c r="C29" s="69"/>
      <c r="D29" s="69"/>
      <c r="E29" s="69"/>
      <c r="F29" s="69"/>
      <c r="G29" s="70"/>
      <c r="H29" s="26" t="s">
        <v>19</v>
      </c>
      <c r="I29" s="27" t="n">
        <v>38</v>
      </c>
      <c r="J29" s="28" t="s">
        <v>20</v>
      </c>
      <c r="K29" s="26" t="s">
        <v>19</v>
      </c>
      <c r="L29" s="27" t="n">
        <v>22</v>
      </c>
      <c r="M29" s="28" t="s">
        <v>20</v>
      </c>
      <c r="N29" s="26" t="s">
        <v>19</v>
      </c>
      <c r="O29" s="27" t="n">
        <v>60</v>
      </c>
      <c r="P29" s="27"/>
      <c r="Q29" s="28" t="s">
        <v>20</v>
      </c>
      <c r="R29" s="23" t="n">
        <v>21</v>
      </c>
      <c r="S29" s="23"/>
      <c r="T29" s="23"/>
      <c r="U29" s="23"/>
      <c r="V29" s="23" t="n">
        <v>31</v>
      </c>
      <c r="W29" s="23" t="n">
        <v>31</v>
      </c>
      <c r="X29" s="23" t="n">
        <v>31</v>
      </c>
      <c r="Y29" s="0"/>
      <c r="Z29" s="0"/>
      <c r="AA29" s="0"/>
      <c r="AB29" s="0"/>
      <c r="AC29" s="0"/>
    </row>
    <row r="30" s="2" customFormat="true" ht="15" hidden="false" customHeight="true" outlineLevel="0" collapsed="false">
      <c r="B30" s="15"/>
      <c r="C30" s="16"/>
      <c r="D30" s="17" t="s">
        <v>111</v>
      </c>
      <c r="E30" s="17"/>
      <c r="F30" s="17"/>
      <c r="G30" s="17"/>
      <c r="H30" s="18"/>
      <c r="I30" s="19" t="n">
        <v>2075</v>
      </c>
      <c r="J30" s="20"/>
      <c r="K30" s="18"/>
      <c r="L30" s="19" t="n">
        <v>2166</v>
      </c>
      <c r="M30" s="20"/>
      <c r="N30" s="21"/>
      <c r="O30" s="22" t="n">
        <v>4241</v>
      </c>
      <c r="P30" s="22"/>
      <c r="Q30" s="20"/>
      <c r="R30" s="23" t="n">
        <v>1658</v>
      </c>
      <c r="S30" s="23"/>
      <c r="T30" s="23"/>
      <c r="U30" s="23"/>
      <c r="V30" s="23" t="n">
        <v>1637</v>
      </c>
      <c r="W30" s="23" t="n">
        <v>1637</v>
      </c>
      <c r="X30" s="23" t="n">
        <v>1637</v>
      </c>
      <c r="Y30" s="0"/>
      <c r="Z30" s="0"/>
      <c r="AA30" s="0"/>
      <c r="AB30" s="0"/>
      <c r="AC30" s="0"/>
    </row>
    <row r="31" s="2" customFormat="true" ht="15" hidden="false" customHeight="true" outlineLevel="0" collapsed="false">
      <c r="B31" s="68"/>
      <c r="C31" s="69"/>
      <c r="D31" s="69"/>
      <c r="E31" s="69"/>
      <c r="F31" s="69"/>
      <c r="G31" s="70"/>
      <c r="H31" s="26" t="s">
        <v>19</v>
      </c>
      <c r="I31" s="27" t="n">
        <v>18</v>
      </c>
      <c r="J31" s="28" t="s">
        <v>20</v>
      </c>
      <c r="K31" s="26" t="s">
        <v>19</v>
      </c>
      <c r="L31" s="27" t="n">
        <v>3</v>
      </c>
      <c r="M31" s="28" t="s">
        <v>20</v>
      </c>
      <c r="N31" s="26" t="s">
        <v>19</v>
      </c>
      <c r="O31" s="27" t="n">
        <v>21</v>
      </c>
      <c r="P31" s="27"/>
      <c r="Q31" s="28" t="s">
        <v>20</v>
      </c>
      <c r="R31" s="23" t="n">
        <v>9</v>
      </c>
      <c r="S31" s="23"/>
      <c r="T31" s="23"/>
      <c r="U31" s="23"/>
      <c r="V31" s="23" t="n">
        <v>12</v>
      </c>
      <c r="W31" s="23" t="n">
        <v>12</v>
      </c>
      <c r="X31" s="23" t="n">
        <v>12</v>
      </c>
      <c r="Y31" s="0"/>
      <c r="Z31" s="0"/>
      <c r="AA31" s="0"/>
      <c r="AB31" s="0"/>
      <c r="AC31" s="0"/>
    </row>
    <row r="32" s="2" customFormat="true" ht="15" hidden="false" customHeight="true" outlineLevel="0" collapsed="false">
      <c r="B32" s="15"/>
      <c r="C32" s="16"/>
      <c r="D32" s="17" t="s">
        <v>112</v>
      </c>
      <c r="E32" s="17"/>
      <c r="F32" s="17"/>
      <c r="G32" s="17"/>
      <c r="H32" s="18"/>
      <c r="I32" s="19" t="n">
        <v>2349</v>
      </c>
      <c r="J32" s="20"/>
      <c r="K32" s="18"/>
      <c r="L32" s="19" t="n">
        <v>2482</v>
      </c>
      <c r="M32" s="20"/>
      <c r="N32" s="21"/>
      <c r="O32" s="22" t="n">
        <v>4831</v>
      </c>
      <c r="P32" s="22"/>
      <c r="Q32" s="20"/>
      <c r="R32" s="23" t="n">
        <v>2050</v>
      </c>
      <c r="S32" s="23"/>
      <c r="T32" s="23"/>
      <c r="U32" s="23"/>
      <c r="V32" s="23" t="n">
        <v>2020</v>
      </c>
      <c r="W32" s="23" t="n">
        <v>2020</v>
      </c>
      <c r="X32" s="23" t="n">
        <v>2020</v>
      </c>
      <c r="Y32" s="0"/>
      <c r="Z32" s="0"/>
      <c r="AA32" s="0"/>
      <c r="AB32" s="0"/>
      <c r="AC32" s="0"/>
    </row>
    <row r="33" s="2" customFormat="true" ht="15" hidden="false" customHeight="true" outlineLevel="0" collapsed="false">
      <c r="B33" s="68"/>
      <c r="C33" s="69"/>
      <c r="D33" s="69"/>
      <c r="E33" s="69"/>
      <c r="F33" s="69"/>
      <c r="G33" s="70"/>
      <c r="H33" s="26" t="s">
        <v>19</v>
      </c>
      <c r="I33" s="27" t="n">
        <v>18</v>
      </c>
      <c r="J33" s="28" t="s">
        <v>20</v>
      </c>
      <c r="K33" s="26" t="s">
        <v>19</v>
      </c>
      <c r="L33" s="27" t="n">
        <v>15</v>
      </c>
      <c r="M33" s="28" t="s">
        <v>20</v>
      </c>
      <c r="N33" s="26" t="s">
        <v>19</v>
      </c>
      <c r="O33" s="27" t="n">
        <v>33</v>
      </c>
      <c r="P33" s="27"/>
      <c r="Q33" s="28" t="s">
        <v>20</v>
      </c>
      <c r="R33" s="23" t="n">
        <v>9</v>
      </c>
      <c r="S33" s="23"/>
      <c r="T33" s="23"/>
      <c r="U33" s="23"/>
      <c r="V33" s="23" t="n">
        <v>21</v>
      </c>
      <c r="W33" s="23" t="n">
        <v>21</v>
      </c>
      <c r="X33" s="23" t="n">
        <v>21</v>
      </c>
      <c r="Y33" s="0"/>
      <c r="Z33" s="0"/>
      <c r="AA33" s="0"/>
      <c r="AB33" s="0"/>
      <c r="AC33" s="0"/>
    </row>
    <row r="34" s="2" customFormat="true" ht="15" hidden="false" customHeight="true" outlineLevel="0" collapsed="false">
      <c r="B34" s="15"/>
      <c r="C34" s="16"/>
      <c r="D34" s="17" t="s">
        <v>113</v>
      </c>
      <c r="E34" s="17"/>
      <c r="F34" s="17"/>
      <c r="G34" s="17"/>
      <c r="H34" s="18"/>
      <c r="I34" s="19" t="n">
        <v>2562</v>
      </c>
      <c r="J34" s="20"/>
      <c r="K34" s="18"/>
      <c r="L34" s="19" t="n">
        <v>2670</v>
      </c>
      <c r="M34" s="20"/>
      <c r="N34" s="21"/>
      <c r="O34" s="22" t="n">
        <v>5232</v>
      </c>
      <c r="P34" s="22"/>
      <c r="Q34" s="20"/>
      <c r="R34" s="23" t="n">
        <v>2191</v>
      </c>
      <c r="S34" s="23"/>
      <c r="T34" s="23"/>
      <c r="U34" s="23"/>
      <c r="V34" s="23" t="n">
        <v>2174</v>
      </c>
      <c r="W34" s="23" t="n">
        <v>2174</v>
      </c>
      <c r="X34" s="23" t="n">
        <v>2174</v>
      </c>
      <c r="Y34" s="0"/>
      <c r="Z34" s="0"/>
      <c r="AA34" s="0"/>
      <c r="AB34" s="0"/>
      <c r="AC34" s="0"/>
    </row>
    <row r="35" s="2" customFormat="true" ht="15" hidden="false" customHeight="true" outlineLevel="0" collapsed="false">
      <c r="B35" s="68"/>
      <c r="C35" s="69"/>
      <c r="D35" s="69"/>
      <c r="E35" s="69"/>
      <c r="F35" s="69"/>
      <c r="G35" s="70"/>
      <c r="H35" s="26" t="s">
        <v>19</v>
      </c>
      <c r="I35" s="27" t="n">
        <v>8</v>
      </c>
      <c r="J35" s="28" t="s">
        <v>20</v>
      </c>
      <c r="K35" s="26" t="s">
        <v>19</v>
      </c>
      <c r="L35" s="27" t="n">
        <v>11</v>
      </c>
      <c r="M35" s="28" t="s">
        <v>20</v>
      </c>
      <c r="N35" s="26" t="s">
        <v>19</v>
      </c>
      <c r="O35" s="27" t="n">
        <v>19</v>
      </c>
      <c r="P35" s="27"/>
      <c r="Q35" s="28" t="s">
        <v>20</v>
      </c>
      <c r="R35" s="23" t="n">
        <v>7</v>
      </c>
      <c r="S35" s="23"/>
      <c r="T35" s="23"/>
      <c r="U35" s="23"/>
      <c r="V35" s="23" t="n">
        <v>10</v>
      </c>
      <c r="W35" s="23" t="n">
        <v>10</v>
      </c>
      <c r="X35" s="23" t="n">
        <v>10</v>
      </c>
      <c r="Y35" s="0"/>
      <c r="Z35" s="0"/>
      <c r="AA35" s="0"/>
      <c r="AB35" s="0"/>
      <c r="AC35" s="0"/>
    </row>
    <row r="36" s="2" customFormat="true" ht="15" hidden="false" customHeight="true" outlineLevel="0" collapsed="false">
      <c r="B36" s="15"/>
      <c r="C36" s="16"/>
      <c r="D36" s="17" t="s">
        <v>114</v>
      </c>
      <c r="E36" s="17"/>
      <c r="F36" s="17"/>
      <c r="G36" s="17"/>
      <c r="H36" s="18"/>
      <c r="I36" s="19" t="n">
        <v>1096</v>
      </c>
      <c r="J36" s="20"/>
      <c r="K36" s="18"/>
      <c r="L36" s="19" t="n">
        <v>1145</v>
      </c>
      <c r="M36" s="20"/>
      <c r="N36" s="21"/>
      <c r="O36" s="22" t="n">
        <v>2241</v>
      </c>
      <c r="P36" s="22"/>
      <c r="Q36" s="20"/>
      <c r="R36" s="23" t="n">
        <v>930</v>
      </c>
      <c r="S36" s="23"/>
      <c r="T36" s="23"/>
      <c r="U36" s="23"/>
      <c r="V36" s="23" t="n">
        <v>926</v>
      </c>
      <c r="W36" s="23" t="n">
        <v>926</v>
      </c>
      <c r="X36" s="23" t="n">
        <v>926</v>
      </c>
      <c r="Y36" s="0"/>
      <c r="Z36" s="0"/>
      <c r="AA36" s="0"/>
      <c r="AB36" s="0"/>
      <c r="AC36" s="0"/>
    </row>
    <row r="37" s="2" customFormat="true" ht="15" hidden="false" customHeight="true" outlineLevel="0" collapsed="false">
      <c r="B37" s="68"/>
      <c r="C37" s="69"/>
      <c r="D37" s="69"/>
      <c r="E37" s="69"/>
      <c r="F37" s="69"/>
      <c r="G37" s="70"/>
      <c r="H37" s="26" t="s">
        <v>19</v>
      </c>
      <c r="I37" s="27" t="n">
        <v>5</v>
      </c>
      <c r="J37" s="28" t="s">
        <v>20</v>
      </c>
      <c r="K37" s="26" t="s">
        <v>19</v>
      </c>
      <c r="L37" s="27" t="n">
        <v>4</v>
      </c>
      <c r="M37" s="28" t="s">
        <v>20</v>
      </c>
      <c r="N37" s="26" t="s">
        <v>19</v>
      </c>
      <c r="O37" s="27" t="n">
        <v>9</v>
      </c>
      <c r="P37" s="27"/>
      <c r="Q37" s="28" t="s">
        <v>20</v>
      </c>
      <c r="R37" s="23" t="n">
        <v>1</v>
      </c>
      <c r="S37" s="23"/>
      <c r="T37" s="23"/>
      <c r="U37" s="23"/>
      <c r="V37" s="23" t="n">
        <v>3</v>
      </c>
      <c r="W37" s="23" t="n">
        <v>3</v>
      </c>
      <c r="X37" s="23" t="n">
        <v>3</v>
      </c>
      <c r="Y37" s="0"/>
      <c r="Z37" s="0"/>
      <c r="AA37" s="0"/>
      <c r="AB37" s="0"/>
      <c r="AC37" s="0"/>
    </row>
    <row r="38" s="2" customFormat="true" ht="15" hidden="false" customHeight="true" outlineLevel="0" collapsed="false">
      <c r="B38" s="15"/>
      <c r="C38" s="16"/>
      <c r="D38" s="17" t="s">
        <v>115</v>
      </c>
      <c r="E38" s="17"/>
      <c r="F38" s="17"/>
      <c r="G38" s="17"/>
      <c r="H38" s="18"/>
      <c r="I38" s="19" t="n">
        <v>1491</v>
      </c>
      <c r="J38" s="20"/>
      <c r="K38" s="18"/>
      <c r="L38" s="19" t="n">
        <v>1388</v>
      </c>
      <c r="M38" s="20"/>
      <c r="N38" s="21"/>
      <c r="O38" s="22" t="n">
        <v>2879</v>
      </c>
      <c r="P38" s="22"/>
      <c r="Q38" s="20"/>
      <c r="R38" s="23" t="n">
        <v>1268</v>
      </c>
      <c r="S38" s="23"/>
      <c r="T38" s="23"/>
      <c r="U38" s="23"/>
      <c r="V38" s="23" t="n">
        <v>1253</v>
      </c>
      <c r="W38" s="23" t="n">
        <v>1253</v>
      </c>
      <c r="X38" s="23" t="n">
        <v>1253</v>
      </c>
      <c r="Y38" s="0"/>
      <c r="Z38" s="0"/>
      <c r="AA38" s="0"/>
      <c r="AB38" s="0"/>
      <c r="AC38" s="0"/>
    </row>
    <row r="39" s="2" customFormat="true" ht="15" hidden="false" customHeight="true" outlineLevel="0" collapsed="false">
      <c r="B39" s="68"/>
      <c r="C39" s="69"/>
      <c r="D39" s="69"/>
      <c r="E39" s="69"/>
      <c r="F39" s="69"/>
      <c r="G39" s="70"/>
      <c r="H39" s="26" t="s">
        <v>19</v>
      </c>
      <c r="I39" s="27" t="n">
        <v>11</v>
      </c>
      <c r="J39" s="28" t="s">
        <v>20</v>
      </c>
      <c r="K39" s="26" t="s">
        <v>19</v>
      </c>
      <c r="L39" s="27" t="n">
        <v>6</v>
      </c>
      <c r="M39" s="28" t="s">
        <v>20</v>
      </c>
      <c r="N39" s="26" t="s">
        <v>19</v>
      </c>
      <c r="O39" s="27" t="n">
        <v>17</v>
      </c>
      <c r="P39" s="27"/>
      <c r="Q39" s="28" t="s">
        <v>20</v>
      </c>
      <c r="R39" s="23" t="n">
        <v>4</v>
      </c>
      <c r="S39" s="23"/>
      <c r="T39" s="23"/>
      <c r="U39" s="23"/>
      <c r="V39" s="23" t="n">
        <v>11</v>
      </c>
      <c r="W39" s="23" t="n">
        <v>11</v>
      </c>
      <c r="X39" s="23" t="n">
        <v>11</v>
      </c>
      <c r="Y39" s="0"/>
      <c r="Z39" s="0"/>
      <c r="AA39" s="0"/>
      <c r="AB39" s="0"/>
      <c r="AC39" s="0"/>
    </row>
    <row r="40" s="2" customFormat="true" ht="15" hidden="false" customHeight="true" outlineLevel="0" collapsed="false">
      <c r="B40" s="15"/>
      <c r="C40" s="16"/>
      <c r="D40" s="17" t="s">
        <v>116</v>
      </c>
      <c r="E40" s="17"/>
      <c r="F40" s="17"/>
      <c r="G40" s="17"/>
      <c r="H40" s="18"/>
      <c r="I40" s="19" t="n">
        <v>907</v>
      </c>
      <c r="J40" s="20"/>
      <c r="K40" s="18"/>
      <c r="L40" s="19" t="n">
        <v>921</v>
      </c>
      <c r="M40" s="20"/>
      <c r="N40" s="21"/>
      <c r="O40" s="22" t="n">
        <v>1828</v>
      </c>
      <c r="P40" s="22"/>
      <c r="Q40" s="20"/>
      <c r="R40" s="23" t="n">
        <v>694</v>
      </c>
      <c r="S40" s="23"/>
      <c r="T40" s="23"/>
      <c r="U40" s="23"/>
      <c r="V40" s="23" t="n">
        <v>686</v>
      </c>
      <c r="W40" s="23" t="n">
        <v>686</v>
      </c>
      <c r="X40" s="23" t="n">
        <v>686</v>
      </c>
      <c r="Y40" s="0"/>
      <c r="Z40" s="0"/>
      <c r="AA40" s="0"/>
      <c r="AB40" s="0"/>
      <c r="AC40" s="0"/>
    </row>
    <row r="41" s="2" customFormat="true" ht="15" hidden="false" customHeight="true" outlineLevel="0" collapsed="false">
      <c r="B41" s="68"/>
      <c r="C41" s="69"/>
      <c r="D41" s="69"/>
      <c r="E41" s="69"/>
      <c r="F41" s="69"/>
      <c r="G41" s="70"/>
      <c r="H41" s="26" t="s">
        <v>19</v>
      </c>
      <c r="I41" s="27" t="n">
        <v>7</v>
      </c>
      <c r="J41" s="28" t="s">
        <v>20</v>
      </c>
      <c r="K41" s="26" t="s">
        <v>19</v>
      </c>
      <c r="L41" s="27" t="n">
        <v>5</v>
      </c>
      <c r="M41" s="28" t="s">
        <v>20</v>
      </c>
      <c r="N41" s="26" t="s">
        <v>19</v>
      </c>
      <c r="O41" s="27" t="n">
        <v>12</v>
      </c>
      <c r="P41" s="27"/>
      <c r="Q41" s="28" t="s">
        <v>20</v>
      </c>
      <c r="R41" s="23" t="n">
        <v>2</v>
      </c>
      <c r="S41" s="23"/>
      <c r="T41" s="23"/>
      <c r="U41" s="23"/>
      <c r="V41" s="23" t="n">
        <v>6</v>
      </c>
      <c r="W41" s="23" t="n">
        <v>6</v>
      </c>
      <c r="X41" s="23" t="n">
        <v>6</v>
      </c>
      <c r="Y41" s="0"/>
      <c r="Z41" s="0"/>
      <c r="AA41" s="0"/>
      <c r="AB41" s="0"/>
      <c r="AC41" s="0"/>
    </row>
    <row r="42" s="2" customFormat="true" ht="15" hidden="false" customHeight="true" outlineLevel="0" collapsed="false">
      <c r="B42" s="15"/>
      <c r="C42" s="16"/>
      <c r="D42" s="17" t="s">
        <v>117</v>
      </c>
      <c r="E42" s="17"/>
      <c r="F42" s="17"/>
      <c r="G42" s="17"/>
      <c r="H42" s="18"/>
      <c r="I42" s="19" t="n">
        <v>2099</v>
      </c>
      <c r="J42" s="20"/>
      <c r="K42" s="18"/>
      <c r="L42" s="19" t="n">
        <v>2248</v>
      </c>
      <c r="M42" s="20"/>
      <c r="N42" s="21"/>
      <c r="O42" s="22" t="n">
        <v>4347</v>
      </c>
      <c r="P42" s="22"/>
      <c r="Q42" s="20"/>
      <c r="R42" s="23" t="n">
        <v>1941</v>
      </c>
      <c r="S42" s="23"/>
      <c r="T42" s="23"/>
      <c r="U42" s="23"/>
      <c r="V42" s="23" t="n">
        <v>1928</v>
      </c>
      <c r="W42" s="23" t="n">
        <v>1928</v>
      </c>
      <c r="X42" s="23" t="n">
        <v>1928</v>
      </c>
      <c r="Y42" s="0"/>
      <c r="Z42" s="0"/>
      <c r="AA42" s="0"/>
      <c r="AB42" s="0"/>
      <c r="AC42" s="0"/>
    </row>
    <row r="43" s="2" customFormat="true" ht="15" hidden="false" customHeight="true" outlineLevel="0" collapsed="false">
      <c r="B43" s="68"/>
      <c r="C43" s="69"/>
      <c r="D43" s="69"/>
      <c r="E43" s="69"/>
      <c r="F43" s="69"/>
      <c r="G43" s="70"/>
      <c r="H43" s="26" t="s">
        <v>19</v>
      </c>
      <c r="I43" s="27" t="n">
        <v>12</v>
      </c>
      <c r="J43" s="28" t="s">
        <v>20</v>
      </c>
      <c r="K43" s="26" t="s">
        <v>19</v>
      </c>
      <c r="L43" s="27" t="n">
        <v>4</v>
      </c>
      <c r="M43" s="28" t="s">
        <v>20</v>
      </c>
      <c r="N43" s="26" t="s">
        <v>19</v>
      </c>
      <c r="O43" s="27" t="n">
        <v>16</v>
      </c>
      <c r="P43" s="27"/>
      <c r="Q43" s="28" t="s">
        <v>20</v>
      </c>
      <c r="R43" s="23" t="n">
        <v>3</v>
      </c>
      <c r="S43" s="23"/>
      <c r="T43" s="23"/>
      <c r="U43" s="23"/>
      <c r="V43" s="23" t="n">
        <v>10</v>
      </c>
      <c r="W43" s="23" t="n">
        <v>10</v>
      </c>
      <c r="X43" s="23" t="n">
        <v>10</v>
      </c>
      <c r="Y43" s="0"/>
      <c r="Z43" s="0"/>
      <c r="AA43" s="0"/>
      <c r="AB43" s="0"/>
      <c r="AC43" s="0"/>
    </row>
    <row r="44" s="2" customFormat="true" ht="15" hidden="false" customHeight="true" outlineLevel="0" collapsed="false">
      <c r="B44" s="15"/>
      <c r="C44" s="16"/>
      <c r="D44" s="17" t="s">
        <v>118</v>
      </c>
      <c r="E44" s="17"/>
      <c r="F44" s="17"/>
      <c r="G44" s="17"/>
      <c r="H44" s="18"/>
      <c r="I44" s="19" t="n">
        <v>408</v>
      </c>
      <c r="J44" s="20"/>
      <c r="K44" s="18"/>
      <c r="L44" s="19" t="n">
        <v>372</v>
      </c>
      <c r="M44" s="20"/>
      <c r="N44" s="21"/>
      <c r="O44" s="22" t="n">
        <v>780</v>
      </c>
      <c r="P44" s="22"/>
      <c r="Q44" s="20"/>
      <c r="R44" s="23" t="n">
        <v>390</v>
      </c>
      <c r="S44" s="23"/>
      <c r="T44" s="23"/>
      <c r="U44" s="23"/>
      <c r="V44" s="23" t="n">
        <v>389</v>
      </c>
      <c r="W44" s="23" t="n">
        <v>389</v>
      </c>
      <c r="X44" s="23" t="n">
        <v>389</v>
      </c>
      <c r="Y44" s="0"/>
      <c r="Z44" s="0"/>
      <c r="AA44" s="0"/>
      <c r="AB44" s="0"/>
      <c r="AC44" s="0"/>
    </row>
    <row r="45" s="2" customFormat="true" ht="15" hidden="false" customHeight="true" outlineLevel="0" collapsed="false">
      <c r="B45" s="68"/>
      <c r="C45" s="69"/>
      <c r="D45" s="69"/>
      <c r="E45" s="69"/>
      <c r="F45" s="69"/>
      <c r="G45" s="70"/>
      <c r="H45" s="26" t="s">
        <v>19</v>
      </c>
      <c r="I45" s="27" t="n">
        <v>0</v>
      </c>
      <c r="J45" s="28" t="s">
        <v>20</v>
      </c>
      <c r="K45" s="26" t="s">
        <v>19</v>
      </c>
      <c r="L45" s="27" t="n">
        <v>1</v>
      </c>
      <c r="M45" s="28" t="s">
        <v>20</v>
      </c>
      <c r="N45" s="26" t="s">
        <v>19</v>
      </c>
      <c r="O45" s="27" t="n">
        <v>1</v>
      </c>
      <c r="P45" s="27"/>
      <c r="Q45" s="28" t="s">
        <v>20</v>
      </c>
      <c r="R45" s="23" t="n">
        <v>0</v>
      </c>
      <c r="S45" s="23"/>
      <c r="T45" s="23"/>
      <c r="U45" s="23"/>
      <c r="V45" s="23" t="n">
        <v>1</v>
      </c>
      <c r="W45" s="23" t="n">
        <v>1</v>
      </c>
      <c r="X45" s="23" t="n">
        <v>1</v>
      </c>
      <c r="Y45" s="0"/>
      <c r="Z45" s="0"/>
      <c r="AA45" s="0"/>
      <c r="AB45" s="0"/>
      <c r="AC45" s="0"/>
    </row>
    <row r="46" s="2" customFormat="true" ht="15" hidden="false" customHeight="true" outlineLevel="0" collapsed="false">
      <c r="B46" s="15"/>
      <c r="C46" s="16"/>
      <c r="D46" s="17" t="s">
        <v>119</v>
      </c>
      <c r="E46" s="17"/>
      <c r="F46" s="17"/>
      <c r="G46" s="17"/>
      <c r="H46" s="18"/>
      <c r="I46" s="19" t="n">
        <v>468</v>
      </c>
      <c r="J46" s="20"/>
      <c r="K46" s="18"/>
      <c r="L46" s="19" t="n">
        <v>522</v>
      </c>
      <c r="M46" s="20"/>
      <c r="N46" s="21"/>
      <c r="O46" s="22" t="n">
        <v>990</v>
      </c>
      <c r="P46" s="22"/>
      <c r="Q46" s="20"/>
      <c r="R46" s="23" t="n">
        <v>399</v>
      </c>
      <c r="S46" s="23"/>
      <c r="T46" s="23"/>
      <c r="U46" s="23"/>
      <c r="V46" s="23" t="n">
        <v>397</v>
      </c>
      <c r="W46" s="23" t="n">
        <v>397</v>
      </c>
      <c r="X46" s="23" t="n">
        <v>397</v>
      </c>
      <c r="Y46" s="0"/>
      <c r="Z46" s="0"/>
      <c r="AA46" s="0"/>
      <c r="AB46" s="0"/>
      <c r="AC46" s="0"/>
    </row>
    <row r="47" s="2" customFormat="true" ht="15" hidden="false" customHeight="true" outlineLevel="0" collapsed="false">
      <c r="B47" s="68"/>
      <c r="C47" s="69"/>
      <c r="D47" s="69"/>
      <c r="E47" s="69"/>
      <c r="F47" s="69"/>
      <c r="G47" s="70"/>
      <c r="H47" s="26" t="s">
        <v>19</v>
      </c>
      <c r="I47" s="27" t="n">
        <v>1</v>
      </c>
      <c r="J47" s="28" t="s">
        <v>20</v>
      </c>
      <c r="K47" s="26" t="s">
        <v>19</v>
      </c>
      <c r="L47" s="27" t="n">
        <v>1</v>
      </c>
      <c r="M47" s="28" t="s">
        <v>20</v>
      </c>
      <c r="N47" s="26" t="s">
        <v>19</v>
      </c>
      <c r="O47" s="27" t="n">
        <v>2</v>
      </c>
      <c r="P47" s="27"/>
      <c r="Q47" s="28" t="s">
        <v>20</v>
      </c>
      <c r="R47" s="23" t="n">
        <v>1</v>
      </c>
      <c r="S47" s="23"/>
      <c r="T47" s="23"/>
      <c r="U47" s="23"/>
      <c r="V47" s="23" t="n">
        <v>1</v>
      </c>
      <c r="W47" s="23" t="n">
        <v>1</v>
      </c>
      <c r="X47" s="23" t="n">
        <v>1</v>
      </c>
      <c r="Y47" s="0"/>
      <c r="Z47" s="0"/>
      <c r="AA47" s="0"/>
      <c r="AB47" s="0"/>
      <c r="AC47" s="0"/>
    </row>
    <row r="48" s="2" customFormat="true" ht="15" hidden="false" customHeight="true" outlineLevel="0" collapsed="false">
      <c r="B48" s="15"/>
      <c r="C48" s="16"/>
      <c r="D48" s="17" t="s">
        <v>120</v>
      </c>
      <c r="E48" s="17"/>
      <c r="F48" s="17"/>
      <c r="G48" s="17"/>
      <c r="H48" s="18"/>
      <c r="I48" s="19" t="n">
        <v>1050</v>
      </c>
      <c r="J48" s="20"/>
      <c r="K48" s="18"/>
      <c r="L48" s="19" t="n">
        <v>1102</v>
      </c>
      <c r="M48" s="20"/>
      <c r="N48" s="21"/>
      <c r="O48" s="22" t="n">
        <v>2152</v>
      </c>
      <c r="P48" s="22"/>
      <c r="Q48" s="20"/>
      <c r="R48" s="23" t="n">
        <v>896</v>
      </c>
      <c r="S48" s="23"/>
      <c r="T48" s="23"/>
      <c r="U48" s="23"/>
      <c r="V48" s="23" t="n">
        <v>889</v>
      </c>
      <c r="W48" s="23" t="n">
        <v>889</v>
      </c>
      <c r="X48" s="23" t="n">
        <v>889</v>
      </c>
      <c r="Y48" s="0"/>
      <c r="Z48" s="0"/>
      <c r="AA48" s="0"/>
      <c r="AB48" s="0"/>
      <c r="AC48" s="0"/>
    </row>
    <row r="49" s="2" customFormat="true" ht="15" hidden="false" customHeight="true" outlineLevel="0" collapsed="false">
      <c r="B49" s="68"/>
      <c r="C49" s="69"/>
      <c r="D49" s="69"/>
      <c r="E49" s="69"/>
      <c r="F49" s="69"/>
      <c r="G49" s="70"/>
      <c r="H49" s="26" t="s">
        <v>19</v>
      </c>
      <c r="I49" s="27" t="n">
        <v>8</v>
      </c>
      <c r="J49" s="28" t="s">
        <v>20</v>
      </c>
      <c r="K49" s="26" t="s">
        <v>19</v>
      </c>
      <c r="L49" s="27" t="n">
        <v>5</v>
      </c>
      <c r="M49" s="28" t="s">
        <v>20</v>
      </c>
      <c r="N49" s="26" t="s">
        <v>19</v>
      </c>
      <c r="O49" s="27" t="n">
        <v>13</v>
      </c>
      <c r="P49" s="27"/>
      <c r="Q49" s="28" t="s">
        <v>20</v>
      </c>
      <c r="R49" s="23" t="n">
        <v>5</v>
      </c>
      <c r="S49" s="23"/>
      <c r="T49" s="23"/>
      <c r="U49" s="23"/>
      <c r="V49" s="23" t="n">
        <v>2</v>
      </c>
      <c r="W49" s="23" t="n">
        <v>2</v>
      </c>
      <c r="X49" s="23" t="n">
        <v>2</v>
      </c>
      <c r="Y49" s="0"/>
      <c r="Z49" s="0"/>
      <c r="AA49" s="0"/>
      <c r="AB49" s="0"/>
      <c r="AC49" s="0"/>
    </row>
    <row r="50" s="2" customFormat="true" ht="15" hidden="false" customHeight="true" outlineLevel="0" collapsed="false">
      <c r="B50" s="15"/>
      <c r="C50" s="16"/>
      <c r="D50" s="17" t="s">
        <v>121</v>
      </c>
      <c r="E50" s="17"/>
      <c r="F50" s="17"/>
      <c r="G50" s="17"/>
      <c r="H50" s="18"/>
      <c r="I50" s="19" t="n">
        <v>2050</v>
      </c>
      <c r="J50" s="20"/>
      <c r="K50" s="18"/>
      <c r="L50" s="19" t="n">
        <v>2192</v>
      </c>
      <c r="M50" s="20"/>
      <c r="N50" s="21"/>
      <c r="O50" s="22" t="n">
        <v>4242</v>
      </c>
      <c r="P50" s="22"/>
      <c r="Q50" s="20"/>
      <c r="R50" s="23" t="n">
        <v>1732</v>
      </c>
      <c r="S50" s="23"/>
      <c r="T50" s="23"/>
      <c r="U50" s="23"/>
      <c r="V50" s="23" t="n">
        <v>1722</v>
      </c>
      <c r="W50" s="23" t="n">
        <v>1722</v>
      </c>
      <c r="X50" s="23" t="n">
        <v>1722</v>
      </c>
      <c r="Y50" s="0"/>
      <c r="Z50" s="0"/>
      <c r="AA50" s="0"/>
      <c r="AB50" s="0"/>
      <c r="AC50" s="0"/>
    </row>
    <row r="51" s="2" customFormat="true" ht="15" hidden="false" customHeight="true" outlineLevel="0" collapsed="false">
      <c r="B51" s="68"/>
      <c r="C51" s="69"/>
      <c r="D51" s="69"/>
      <c r="E51" s="69"/>
      <c r="F51" s="69"/>
      <c r="G51" s="70"/>
      <c r="H51" s="26" t="s">
        <v>19</v>
      </c>
      <c r="I51" s="27" t="n">
        <v>4</v>
      </c>
      <c r="J51" s="28" t="s">
        <v>20</v>
      </c>
      <c r="K51" s="26" t="s">
        <v>19</v>
      </c>
      <c r="L51" s="27" t="n">
        <v>6</v>
      </c>
      <c r="M51" s="28" t="s">
        <v>20</v>
      </c>
      <c r="N51" s="26" t="s">
        <v>19</v>
      </c>
      <c r="O51" s="27" t="n">
        <v>10</v>
      </c>
      <c r="P51" s="27"/>
      <c r="Q51" s="28" t="s">
        <v>20</v>
      </c>
      <c r="R51" s="23" t="n">
        <v>7</v>
      </c>
      <c r="S51" s="23"/>
      <c r="T51" s="23"/>
      <c r="U51" s="23"/>
      <c r="V51" s="23" t="n">
        <v>3</v>
      </c>
      <c r="W51" s="23" t="n">
        <v>3</v>
      </c>
      <c r="X51" s="23" t="n">
        <v>3</v>
      </c>
      <c r="Y51" s="0"/>
      <c r="Z51" s="0"/>
      <c r="AA51" s="0"/>
      <c r="AB51" s="0"/>
      <c r="AC51" s="0"/>
    </row>
    <row r="52" s="2" customFormat="true" ht="15" hidden="false" customHeight="true" outlineLevel="0" collapsed="false">
      <c r="B52" s="15"/>
      <c r="C52" s="16"/>
      <c r="D52" s="17" t="s">
        <v>122</v>
      </c>
      <c r="E52" s="17"/>
      <c r="F52" s="17"/>
      <c r="G52" s="17"/>
      <c r="H52" s="18"/>
      <c r="I52" s="19" t="n">
        <v>1023</v>
      </c>
      <c r="J52" s="20"/>
      <c r="K52" s="18"/>
      <c r="L52" s="19" t="n">
        <v>1087</v>
      </c>
      <c r="M52" s="20"/>
      <c r="N52" s="21"/>
      <c r="O52" s="22" t="n">
        <v>2110</v>
      </c>
      <c r="P52" s="22"/>
      <c r="Q52" s="20"/>
      <c r="R52" s="23" t="n">
        <v>924</v>
      </c>
      <c r="S52" s="23"/>
      <c r="T52" s="23"/>
      <c r="U52" s="23"/>
      <c r="V52" s="23" t="n">
        <v>916</v>
      </c>
      <c r="W52" s="23" t="n">
        <v>916</v>
      </c>
      <c r="X52" s="23" t="n">
        <v>916</v>
      </c>
      <c r="Y52" s="0"/>
      <c r="Z52" s="0"/>
      <c r="AA52" s="0"/>
      <c r="AB52" s="0"/>
      <c r="AC52" s="0"/>
    </row>
    <row r="53" s="2" customFormat="true" ht="15" hidden="false" customHeight="true" outlineLevel="0" collapsed="false">
      <c r="B53" s="68"/>
      <c r="C53" s="69"/>
      <c r="D53" s="69"/>
      <c r="E53" s="69"/>
      <c r="F53" s="69"/>
      <c r="G53" s="70"/>
      <c r="H53" s="26" t="s">
        <v>19</v>
      </c>
      <c r="I53" s="27" t="n">
        <v>4</v>
      </c>
      <c r="J53" s="28" t="s">
        <v>20</v>
      </c>
      <c r="K53" s="26" t="s">
        <v>19</v>
      </c>
      <c r="L53" s="27" t="n">
        <v>4</v>
      </c>
      <c r="M53" s="28" t="s">
        <v>20</v>
      </c>
      <c r="N53" s="26" t="s">
        <v>19</v>
      </c>
      <c r="O53" s="27" t="n">
        <v>8</v>
      </c>
      <c r="P53" s="27"/>
      <c r="Q53" s="28" t="s">
        <v>20</v>
      </c>
      <c r="R53" s="23" t="n">
        <v>6</v>
      </c>
      <c r="S53" s="23"/>
      <c r="T53" s="23"/>
      <c r="U53" s="23"/>
      <c r="V53" s="23" t="n">
        <v>2</v>
      </c>
      <c r="W53" s="23" t="n">
        <v>2</v>
      </c>
      <c r="X53" s="23" t="n">
        <v>2</v>
      </c>
      <c r="Y53" s="0"/>
      <c r="Z53" s="0"/>
      <c r="AA53" s="0"/>
      <c r="AB53" s="0"/>
      <c r="AC53" s="0"/>
    </row>
    <row r="54" s="2" customFormat="true" ht="17.25" hidden="false" customHeight="true" outlineLevel="0" collapsed="false"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</row>
    <row r="55" s="2" customFormat="true" ht="18.75" hidden="false" customHeight="true" outlineLevel="0" collapsed="false">
      <c r="B55" s="0"/>
      <c r="C55" s="0"/>
      <c r="D55" s="0"/>
      <c r="E55" s="0"/>
      <c r="F55" s="0"/>
      <c r="G55" s="0"/>
      <c r="H55" s="73" t="s">
        <v>44</v>
      </c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0"/>
      <c r="Z55" s="0"/>
      <c r="AA55" s="0"/>
      <c r="AB55" s="0"/>
      <c r="AC55" s="0"/>
    </row>
    <row r="56" s="2" customFormat="true" ht="18" hidden="false" customHeight="true" outlineLevel="0" collapsed="false"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74" t="n">
        <v>1</v>
      </c>
      <c r="T56" s="75" t="s">
        <v>45</v>
      </c>
      <c r="U56" s="76" t="n">
        <v>2</v>
      </c>
      <c r="V56" s="76"/>
      <c r="W56" s="76"/>
      <c r="X56" s="76"/>
      <c r="Y56" s="0"/>
      <c r="Z56" s="0"/>
      <c r="AA56" s="0"/>
      <c r="AB56" s="0"/>
      <c r="AC56" s="0"/>
    </row>
    <row r="57" s="2" customFormat="true" ht="13.5" hidden="false" customHeight="true" outlineLevel="0" collapsed="false"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</row>
    <row r="58" s="2" customFormat="true" ht="13.5" hidden="false" customHeight="true" outlineLevel="0" collapsed="false">
      <c r="B58" s="3"/>
      <c r="C58" s="3"/>
      <c r="D58" s="3"/>
      <c r="E58" s="60" t="s">
        <v>96</v>
      </c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1"/>
      <c r="S58" s="6" t="str">
        <f aca="false">$S$2</f>
        <v>平成30年11月30日</v>
      </c>
      <c r="T58" s="3"/>
      <c r="U58" s="3"/>
      <c r="V58" s="3"/>
      <c r="W58" s="3"/>
      <c r="X58" s="62" t="s">
        <v>3</v>
      </c>
      <c r="Y58" s="0"/>
      <c r="Z58" s="0"/>
      <c r="AA58" s="0"/>
      <c r="AB58" s="0"/>
      <c r="AC58" s="0"/>
    </row>
    <row r="59" s="2" customFormat="true" ht="13.5" hidden="false" customHeight="true" outlineLevel="0" collapsed="false">
      <c r="B59" s="6" t="s">
        <v>4</v>
      </c>
      <c r="C59" s="6" t="s">
        <v>5</v>
      </c>
      <c r="D59" s="6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1"/>
      <c r="S59" s="6" t="str">
        <f aca="false">$S$3</f>
        <v>平成30年12月 3日</v>
      </c>
      <c r="T59" s="3"/>
      <c r="U59" s="3"/>
      <c r="V59" s="3"/>
      <c r="W59" s="3"/>
      <c r="X59" s="62" t="s">
        <v>8</v>
      </c>
      <c r="Y59" s="0"/>
      <c r="Z59" s="0"/>
      <c r="AA59" s="0"/>
      <c r="AB59" s="0"/>
      <c r="AC59" s="0"/>
    </row>
    <row r="60" s="2" customFormat="true" ht="15" hidden="false" customHeight="true" outlineLevel="0" collapsed="false">
      <c r="B60" s="63" t="s">
        <v>97</v>
      </c>
      <c r="C60" s="63"/>
      <c r="D60" s="63"/>
      <c r="E60" s="63"/>
      <c r="F60" s="63"/>
      <c r="G60" s="63"/>
      <c r="H60" s="64" t="s">
        <v>10</v>
      </c>
      <c r="I60" s="64"/>
      <c r="J60" s="64"/>
      <c r="K60" s="64" t="s">
        <v>11</v>
      </c>
      <c r="L60" s="64"/>
      <c r="M60" s="64"/>
      <c r="N60" s="64" t="s">
        <v>12</v>
      </c>
      <c r="O60" s="64"/>
      <c r="P60" s="64"/>
      <c r="Q60" s="64"/>
      <c r="R60" s="65" t="s">
        <v>13</v>
      </c>
      <c r="S60" s="65"/>
      <c r="T60" s="65"/>
      <c r="U60" s="65"/>
      <c r="V60" s="66" t="s">
        <v>14</v>
      </c>
      <c r="W60" s="66"/>
      <c r="X60" s="66"/>
      <c r="Y60" s="0"/>
      <c r="Z60" s="0"/>
      <c r="AA60" s="0"/>
      <c r="AB60" s="0"/>
      <c r="AC60" s="0"/>
    </row>
    <row r="61" s="2" customFormat="true" ht="15" hidden="false" customHeight="true" outlineLevel="0" collapsed="false">
      <c r="B61" s="63"/>
      <c r="C61" s="63"/>
      <c r="D61" s="63"/>
      <c r="E61" s="63"/>
      <c r="F61" s="63"/>
      <c r="G61" s="63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7" t="s">
        <v>15</v>
      </c>
      <c r="S61" s="67"/>
      <c r="T61" s="67"/>
      <c r="U61" s="67"/>
      <c r="V61" s="77" t="s">
        <v>16</v>
      </c>
      <c r="W61" s="77"/>
      <c r="X61" s="77"/>
      <c r="Y61" s="0"/>
      <c r="Z61" s="0"/>
      <c r="AA61" s="0"/>
      <c r="AB61" s="0"/>
      <c r="AC61" s="0"/>
    </row>
    <row r="62" s="2" customFormat="true" ht="15" hidden="false" customHeight="true" outlineLevel="0" collapsed="false">
      <c r="B62" s="15" t="s">
        <v>98</v>
      </c>
      <c r="C62" s="16"/>
      <c r="D62" s="17" t="s">
        <v>123</v>
      </c>
      <c r="E62" s="17"/>
      <c r="F62" s="17"/>
      <c r="G62" s="17"/>
      <c r="H62" s="18"/>
      <c r="I62" s="19" t="n">
        <v>147</v>
      </c>
      <c r="J62" s="78"/>
      <c r="K62" s="18"/>
      <c r="L62" s="39" t="n">
        <v>169</v>
      </c>
      <c r="M62" s="78"/>
      <c r="N62" s="18"/>
      <c r="O62" s="39" t="n">
        <v>316</v>
      </c>
      <c r="P62" s="39"/>
      <c r="Q62" s="78"/>
      <c r="R62" s="79" t="n">
        <v>143</v>
      </c>
      <c r="S62" s="79"/>
      <c r="T62" s="79"/>
      <c r="U62" s="79"/>
      <c r="V62" s="23" t="n">
        <v>138</v>
      </c>
      <c r="W62" s="23" t="n">
        <v>138</v>
      </c>
      <c r="X62" s="23" t="n">
        <v>138</v>
      </c>
      <c r="Y62" s="0"/>
      <c r="Z62" s="0"/>
      <c r="AA62" s="0"/>
      <c r="AB62" s="0"/>
      <c r="AC62" s="0"/>
    </row>
    <row r="63" s="2" customFormat="true" ht="15" hidden="false" customHeight="true" outlineLevel="0" collapsed="false">
      <c r="B63" s="68"/>
      <c r="C63" s="69"/>
      <c r="D63" s="69"/>
      <c r="E63" s="69"/>
      <c r="F63" s="69"/>
      <c r="G63" s="70"/>
      <c r="H63" s="80" t="s">
        <v>19</v>
      </c>
      <c r="I63" s="27" t="n">
        <v>3</v>
      </c>
      <c r="J63" s="81" t="s">
        <v>20</v>
      </c>
      <c r="K63" s="26" t="s">
        <v>19</v>
      </c>
      <c r="L63" s="27" t="n">
        <v>2</v>
      </c>
      <c r="M63" s="81" t="s">
        <v>20</v>
      </c>
      <c r="N63" s="80" t="s">
        <v>19</v>
      </c>
      <c r="O63" s="27" t="n">
        <v>5</v>
      </c>
      <c r="P63" s="27"/>
      <c r="Q63" s="81" t="s">
        <v>20</v>
      </c>
      <c r="R63" s="79" t="n">
        <v>4</v>
      </c>
      <c r="S63" s="79"/>
      <c r="T63" s="79"/>
      <c r="U63" s="79"/>
      <c r="V63" s="23" t="n">
        <v>1</v>
      </c>
      <c r="W63" s="23" t="n">
        <v>1</v>
      </c>
      <c r="X63" s="23" t="n">
        <v>1</v>
      </c>
      <c r="Y63" s="0"/>
      <c r="Z63" s="0"/>
      <c r="AA63" s="0"/>
      <c r="AB63" s="0"/>
      <c r="AC63" s="0"/>
    </row>
    <row r="64" s="2" customFormat="true" ht="15" hidden="false" customHeight="true" outlineLevel="0" collapsed="false">
      <c r="B64" s="15"/>
      <c r="C64" s="16"/>
      <c r="D64" s="17" t="s">
        <v>124</v>
      </c>
      <c r="E64" s="17"/>
      <c r="F64" s="17"/>
      <c r="G64" s="17"/>
      <c r="H64" s="18"/>
      <c r="I64" s="19" t="n">
        <v>945</v>
      </c>
      <c r="J64" s="78"/>
      <c r="K64" s="18"/>
      <c r="L64" s="39" t="n">
        <v>985</v>
      </c>
      <c r="M64" s="78"/>
      <c r="N64" s="18"/>
      <c r="O64" s="39" t="n">
        <v>1930</v>
      </c>
      <c r="P64" s="39"/>
      <c r="Q64" s="78"/>
      <c r="R64" s="79" t="n">
        <v>847</v>
      </c>
      <c r="S64" s="79"/>
      <c r="T64" s="79"/>
      <c r="U64" s="79"/>
      <c r="V64" s="23" t="n">
        <v>843</v>
      </c>
      <c r="W64" s="23" t="n">
        <v>843</v>
      </c>
      <c r="X64" s="23" t="n">
        <v>843</v>
      </c>
      <c r="Y64" s="0"/>
      <c r="Z64" s="0"/>
      <c r="AA64" s="0"/>
      <c r="AB64" s="0"/>
      <c r="AC64" s="0"/>
    </row>
    <row r="65" s="2" customFormat="true" ht="15" hidden="false" customHeight="true" outlineLevel="0" collapsed="false">
      <c r="B65" s="68"/>
      <c r="C65" s="69"/>
      <c r="D65" s="69"/>
      <c r="E65" s="69"/>
      <c r="F65" s="69"/>
      <c r="G65" s="70"/>
      <c r="H65" s="80" t="s">
        <v>19</v>
      </c>
      <c r="I65" s="27" t="n">
        <v>2</v>
      </c>
      <c r="J65" s="81" t="s">
        <v>20</v>
      </c>
      <c r="K65" s="26" t="s">
        <v>19</v>
      </c>
      <c r="L65" s="27" t="n">
        <v>2</v>
      </c>
      <c r="M65" s="81" t="s">
        <v>20</v>
      </c>
      <c r="N65" s="80" t="s">
        <v>19</v>
      </c>
      <c r="O65" s="27" t="n">
        <v>4</v>
      </c>
      <c r="P65" s="27"/>
      <c r="Q65" s="81" t="s">
        <v>20</v>
      </c>
      <c r="R65" s="79" t="n">
        <v>3</v>
      </c>
      <c r="S65" s="79"/>
      <c r="T65" s="79"/>
      <c r="U65" s="79"/>
      <c r="V65" s="23" t="n">
        <v>1</v>
      </c>
      <c r="W65" s="23" t="n">
        <v>1</v>
      </c>
      <c r="X65" s="23" t="n">
        <v>1</v>
      </c>
      <c r="Y65" s="0"/>
      <c r="Z65" s="0"/>
      <c r="AA65" s="0"/>
      <c r="AB65" s="0"/>
      <c r="AC65" s="0"/>
    </row>
    <row r="66" s="2" customFormat="true" ht="15" hidden="false" customHeight="true" outlineLevel="0" collapsed="false">
      <c r="B66" s="15"/>
      <c r="C66" s="16"/>
      <c r="D66" s="17" t="s">
        <v>125</v>
      </c>
      <c r="E66" s="17"/>
      <c r="F66" s="17"/>
      <c r="G66" s="17"/>
      <c r="H66" s="18"/>
      <c r="I66" s="19" t="n">
        <v>2536</v>
      </c>
      <c r="J66" s="78"/>
      <c r="K66" s="18"/>
      <c r="L66" s="39" t="n">
        <v>2780</v>
      </c>
      <c r="M66" s="78"/>
      <c r="N66" s="18"/>
      <c r="O66" s="39" t="n">
        <v>5316</v>
      </c>
      <c r="P66" s="39"/>
      <c r="Q66" s="78"/>
      <c r="R66" s="79" t="n">
        <v>2140</v>
      </c>
      <c r="S66" s="79"/>
      <c r="T66" s="79"/>
      <c r="U66" s="79"/>
      <c r="V66" s="23" t="n">
        <v>2132</v>
      </c>
      <c r="W66" s="23" t="n">
        <v>2132</v>
      </c>
      <c r="X66" s="23" t="n">
        <v>2132</v>
      </c>
      <c r="Y66" s="0"/>
      <c r="Z66" s="0"/>
      <c r="AA66" s="0"/>
      <c r="AB66" s="0"/>
      <c r="AC66" s="0"/>
    </row>
    <row r="67" s="2" customFormat="true" ht="15" hidden="false" customHeight="true" outlineLevel="0" collapsed="false">
      <c r="B67" s="68"/>
      <c r="C67" s="69"/>
      <c r="D67" s="69"/>
      <c r="E67" s="69"/>
      <c r="F67" s="69"/>
      <c r="G67" s="70"/>
      <c r="H67" s="80" t="s">
        <v>19</v>
      </c>
      <c r="I67" s="27" t="n">
        <v>8</v>
      </c>
      <c r="J67" s="81" t="s">
        <v>20</v>
      </c>
      <c r="K67" s="26" t="s">
        <v>19</v>
      </c>
      <c r="L67" s="27" t="n">
        <v>1</v>
      </c>
      <c r="M67" s="81" t="s">
        <v>20</v>
      </c>
      <c r="N67" s="80" t="s">
        <v>19</v>
      </c>
      <c r="O67" s="27" t="n">
        <v>9</v>
      </c>
      <c r="P67" s="27"/>
      <c r="Q67" s="81" t="s">
        <v>20</v>
      </c>
      <c r="R67" s="79" t="n">
        <v>5</v>
      </c>
      <c r="S67" s="79"/>
      <c r="T67" s="79"/>
      <c r="U67" s="79"/>
      <c r="V67" s="23" t="n">
        <v>3</v>
      </c>
      <c r="W67" s="23" t="n">
        <v>3</v>
      </c>
      <c r="X67" s="23" t="n">
        <v>3</v>
      </c>
      <c r="Y67" s="0"/>
      <c r="Z67" s="0"/>
      <c r="AA67" s="0"/>
      <c r="AB67" s="0"/>
      <c r="AC67" s="0"/>
    </row>
    <row r="68" s="2" customFormat="true" ht="15" hidden="false" customHeight="true" outlineLevel="0" collapsed="false">
      <c r="B68" s="15"/>
      <c r="C68" s="16"/>
      <c r="D68" s="17" t="s">
        <v>126</v>
      </c>
      <c r="E68" s="17"/>
      <c r="F68" s="17"/>
      <c r="G68" s="17"/>
      <c r="H68" s="18"/>
      <c r="I68" s="19" t="n">
        <v>88</v>
      </c>
      <c r="J68" s="78"/>
      <c r="K68" s="18"/>
      <c r="L68" s="39" t="n">
        <v>98</v>
      </c>
      <c r="M68" s="78"/>
      <c r="N68" s="18"/>
      <c r="O68" s="39" t="n">
        <v>186</v>
      </c>
      <c r="P68" s="39"/>
      <c r="Q68" s="78"/>
      <c r="R68" s="79" t="n">
        <v>66</v>
      </c>
      <c r="S68" s="79"/>
      <c r="T68" s="79"/>
      <c r="U68" s="79"/>
      <c r="V68" s="23" t="n">
        <v>65</v>
      </c>
      <c r="W68" s="23" t="n">
        <v>65</v>
      </c>
      <c r="X68" s="23" t="n">
        <v>65</v>
      </c>
      <c r="Y68" s="0"/>
      <c r="Z68" s="0"/>
      <c r="AA68" s="0"/>
      <c r="AB68" s="0"/>
      <c r="AC68" s="0"/>
    </row>
    <row r="69" s="2" customFormat="true" ht="15" hidden="false" customHeight="true" outlineLevel="0" collapsed="false">
      <c r="B69" s="68"/>
      <c r="C69" s="69"/>
      <c r="D69" s="69"/>
      <c r="E69" s="69"/>
      <c r="F69" s="69"/>
      <c r="G69" s="70"/>
      <c r="H69" s="80" t="s">
        <v>19</v>
      </c>
      <c r="I69" s="27" t="n">
        <v>0</v>
      </c>
      <c r="J69" s="81" t="s">
        <v>20</v>
      </c>
      <c r="K69" s="26" t="s">
        <v>19</v>
      </c>
      <c r="L69" s="27" t="n">
        <v>1</v>
      </c>
      <c r="M69" s="81" t="s">
        <v>20</v>
      </c>
      <c r="N69" s="80" t="s">
        <v>19</v>
      </c>
      <c r="O69" s="27" t="n">
        <v>1</v>
      </c>
      <c r="P69" s="27"/>
      <c r="Q69" s="81" t="s">
        <v>20</v>
      </c>
      <c r="R69" s="79" t="n">
        <v>1</v>
      </c>
      <c r="S69" s="79"/>
      <c r="T69" s="79"/>
      <c r="U69" s="79"/>
      <c r="V69" s="23" t="n">
        <v>0</v>
      </c>
      <c r="W69" s="23" t="n">
        <v>0</v>
      </c>
      <c r="X69" s="23" t="n">
        <v>0</v>
      </c>
      <c r="Y69" s="0"/>
      <c r="Z69" s="0"/>
      <c r="AA69" s="0"/>
      <c r="AB69" s="0"/>
      <c r="AC69" s="0"/>
    </row>
    <row r="70" s="2" customFormat="true" ht="15" hidden="false" customHeight="true" outlineLevel="0" collapsed="false">
      <c r="B70" s="15"/>
      <c r="C70" s="16"/>
      <c r="D70" s="17" t="s">
        <v>127</v>
      </c>
      <c r="E70" s="17"/>
      <c r="F70" s="17"/>
      <c r="G70" s="17"/>
      <c r="H70" s="18"/>
      <c r="I70" s="19" t="n">
        <v>64</v>
      </c>
      <c r="J70" s="78"/>
      <c r="K70" s="18"/>
      <c r="L70" s="39" t="n">
        <v>71</v>
      </c>
      <c r="M70" s="78"/>
      <c r="N70" s="18"/>
      <c r="O70" s="39" t="n">
        <v>135</v>
      </c>
      <c r="P70" s="39"/>
      <c r="Q70" s="78"/>
      <c r="R70" s="79" t="n">
        <v>69</v>
      </c>
      <c r="S70" s="79"/>
      <c r="T70" s="79"/>
      <c r="U70" s="79"/>
      <c r="V70" s="23" t="n">
        <v>67</v>
      </c>
      <c r="W70" s="23" t="n">
        <v>67</v>
      </c>
      <c r="X70" s="23" t="n">
        <v>67</v>
      </c>
      <c r="Y70" s="0"/>
      <c r="Z70" s="0"/>
      <c r="AA70" s="0"/>
      <c r="AB70" s="0"/>
      <c r="AC70" s="0"/>
    </row>
    <row r="71" s="2" customFormat="true" ht="15" hidden="false" customHeight="true" outlineLevel="0" collapsed="false">
      <c r="B71" s="68"/>
      <c r="C71" s="69"/>
      <c r="D71" s="69"/>
      <c r="E71" s="69"/>
      <c r="F71" s="69"/>
      <c r="G71" s="70"/>
      <c r="H71" s="80" t="s">
        <v>19</v>
      </c>
      <c r="I71" s="27" t="n">
        <v>3</v>
      </c>
      <c r="J71" s="81" t="s">
        <v>20</v>
      </c>
      <c r="K71" s="26" t="s">
        <v>19</v>
      </c>
      <c r="L71" s="27" t="n">
        <v>2</v>
      </c>
      <c r="M71" s="81" t="s">
        <v>20</v>
      </c>
      <c r="N71" s="80" t="s">
        <v>19</v>
      </c>
      <c r="O71" s="27" t="n">
        <v>5</v>
      </c>
      <c r="P71" s="27"/>
      <c r="Q71" s="81" t="s">
        <v>20</v>
      </c>
      <c r="R71" s="79" t="n">
        <v>0</v>
      </c>
      <c r="S71" s="79"/>
      <c r="T71" s="79"/>
      <c r="U71" s="79"/>
      <c r="V71" s="23" t="n">
        <v>2</v>
      </c>
      <c r="W71" s="23" t="n">
        <v>2</v>
      </c>
      <c r="X71" s="23" t="n">
        <v>2</v>
      </c>
      <c r="Y71" s="0"/>
      <c r="Z71" s="0"/>
      <c r="AA71" s="0"/>
      <c r="AB71" s="0"/>
      <c r="AC71" s="0"/>
    </row>
    <row r="72" s="2" customFormat="true" ht="15" hidden="false" customHeight="true" outlineLevel="0" collapsed="false">
      <c r="B72" s="15"/>
      <c r="C72" s="16"/>
      <c r="D72" s="17" t="s">
        <v>128</v>
      </c>
      <c r="E72" s="17"/>
      <c r="F72" s="17"/>
      <c r="G72" s="17"/>
      <c r="H72" s="18"/>
      <c r="I72" s="19" t="n">
        <v>413</v>
      </c>
      <c r="J72" s="78"/>
      <c r="K72" s="18"/>
      <c r="L72" s="39" t="n">
        <v>460</v>
      </c>
      <c r="M72" s="78"/>
      <c r="N72" s="18"/>
      <c r="O72" s="39" t="n">
        <v>873</v>
      </c>
      <c r="P72" s="39"/>
      <c r="Q72" s="78"/>
      <c r="R72" s="79" t="n">
        <v>432</v>
      </c>
      <c r="S72" s="79"/>
      <c r="T72" s="79"/>
      <c r="U72" s="79"/>
      <c r="V72" s="23" t="n">
        <v>425</v>
      </c>
      <c r="W72" s="23" t="n">
        <v>425</v>
      </c>
      <c r="X72" s="23" t="n">
        <v>425</v>
      </c>
      <c r="Y72" s="0"/>
      <c r="Z72" s="0"/>
      <c r="AA72" s="0"/>
      <c r="AB72" s="0"/>
      <c r="AC72" s="0"/>
    </row>
    <row r="73" s="2" customFormat="true" ht="15" hidden="false" customHeight="true" outlineLevel="0" collapsed="false">
      <c r="B73" s="68"/>
      <c r="C73" s="69"/>
      <c r="D73" s="69"/>
      <c r="E73" s="69"/>
      <c r="F73" s="69"/>
      <c r="G73" s="70"/>
      <c r="H73" s="80" t="s">
        <v>19</v>
      </c>
      <c r="I73" s="27" t="n">
        <v>4</v>
      </c>
      <c r="J73" s="81" t="s">
        <v>20</v>
      </c>
      <c r="K73" s="26" t="s">
        <v>19</v>
      </c>
      <c r="L73" s="27" t="n">
        <v>3</v>
      </c>
      <c r="M73" s="81" t="s">
        <v>20</v>
      </c>
      <c r="N73" s="80" t="s">
        <v>19</v>
      </c>
      <c r="O73" s="27" t="n">
        <v>7</v>
      </c>
      <c r="P73" s="27"/>
      <c r="Q73" s="81" t="s">
        <v>20</v>
      </c>
      <c r="R73" s="79" t="n">
        <v>3</v>
      </c>
      <c r="S73" s="79"/>
      <c r="T73" s="79"/>
      <c r="U73" s="79"/>
      <c r="V73" s="23" t="n">
        <v>4</v>
      </c>
      <c r="W73" s="23" t="n">
        <v>4</v>
      </c>
      <c r="X73" s="23" t="n">
        <v>4</v>
      </c>
      <c r="Y73" s="0"/>
      <c r="Z73" s="0"/>
      <c r="AA73" s="0"/>
      <c r="AB73" s="0"/>
      <c r="AC73" s="0"/>
    </row>
    <row r="74" s="2" customFormat="true" ht="15" hidden="false" customHeight="true" outlineLevel="0" collapsed="false">
      <c r="B74" s="15"/>
      <c r="C74" s="16"/>
      <c r="D74" s="17" t="s">
        <v>129</v>
      </c>
      <c r="E74" s="17"/>
      <c r="F74" s="17"/>
      <c r="G74" s="17"/>
      <c r="H74" s="18"/>
      <c r="I74" s="19" t="n">
        <v>712</v>
      </c>
      <c r="J74" s="78"/>
      <c r="K74" s="18"/>
      <c r="L74" s="39" t="n">
        <v>767</v>
      </c>
      <c r="M74" s="78"/>
      <c r="N74" s="18"/>
      <c r="O74" s="39" t="n">
        <v>1479</v>
      </c>
      <c r="P74" s="39"/>
      <c r="Q74" s="78"/>
      <c r="R74" s="79" t="n">
        <v>653</v>
      </c>
      <c r="S74" s="79"/>
      <c r="T74" s="79"/>
      <c r="U74" s="79"/>
      <c r="V74" s="23" t="n">
        <v>648</v>
      </c>
      <c r="W74" s="23" t="n">
        <v>648</v>
      </c>
      <c r="X74" s="23" t="n">
        <v>648</v>
      </c>
      <c r="Y74" s="0"/>
      <c r="Z74" s="0"/>
      <c r="AA74" s="0"/>
      <c r="AB74" s="0"/>
      <c r="AC74" s="0"/>
    </row>
    <row r="75" s="2" customFormat="true" ht="15" hidden="false" customHeight="true" outlineLevel="0" collapsed="false">
      <c r="B75" s="68"/>
      <c r="C75" s="69"/>
      <c r="D75" s="69"/>
      <c r="E75" s="69"/>
      <c r="F75" s="69"/>
      <c r="G75" s="70"/>
      <c r="H75" s="80" t="s">
        <v>19</v>
      </c>
      <c r="I75" s="27" t="n">
        <v>3</v>
      </c>
      <c r="J75" s="81" t="s">
        <v>20</v>
      </c>
      <c r="K75" s="26" t="s">
        <v>19</v>
      </c>
      <c r="L75" s="27" t="n">
        <v>4</v>
      </c>
      <c r="M75" s="81" t="s">
        <v>20</v>
      </c>
      <c r="N75" s="80" t="s">
        <v>19</v>
      </c>
      <c r="O75" s="27" t="n">
        <v>7</v>
      </c>
      <c r="P75" s="27"/>
      <c r="Q75" s="81" t="s">
        <v>20</v>
      </c>
      <c r="R75" s="79" t="n">
        <v>2</v>
      </c>
      <c r="S75" s="79"/>
      <c r="T75" s="79"/>
      <c r="U75" s="79"/>
      <c r="V75" s="23" t="n">
        <v>3</v>
      </c>
      <c r="W75" s="23" t="n">
        <v>3</v>
      </c>
      <c r="X75" s="23" t="n">
        <v>3</v>
      </c>
      <c r="Y75" s="0"/>
      <c r="Z75" s="0"/>
      <c r="AA75" s="0"/>
      <c r="AB75" s="0"/>
      <c r="AC75" s="0"/>
    </row>
    <row r="76" s="2" customFormat="true" ht="15" hidden="false" customHeight="true" outlineLevel="0" collapsed="false">
      <c r="B76" s="15"/>
      <c r="C76" s="16"/>
      <c r="D76" s="17" t="s">
        <v>130</v>
      </c>
      <c r="E76" s="17"/>
      <c r="F76" s="17"/>
      <c r="G76" s="17"/>
      <c r="H76" s="18"/>
      <c r="I76" s="19" t="n">
        <v>585</v>
      </c>
      <c r="J76" s="78"/>
      <c r="K76" s="18"/>
      <c r="L76" s="39" t="n">
        <v>659</v>
      </c>
      <c r="M76" s="78"/>
      <c r="N76" s="18"/>
      <c r="O76" s="39" t="n">
        <v>1244</v>
      </c>
      <c r="P76" s="39"/>
      <c r="Q76" s="78"/>
      <c r="R76" s="79" t="n">
        <v>501</v>
      </c>
      <c r="S76" s="79"/>
      <c r="T76" s="79"/>
      <c r="U76" s="79"/>
      <c r="V76" s="23" t="n">
        <v>499</v>
      </c>
      <c r="W76" s="23" t="n">
        <v>499</v>
      </c>
      <c r="X76" s="23" t="n">
        <v>499</v>
      </c>
      <c r="Y76" s="0"/>
      <c r="Z76" s="0"/>
      <c r="AA76" s="0"/>
      <c r="AB76" s="0"/>
      <c r="AC76" s="0"/>
    </row>
    <row r="77" s="2" customFormat="true" ht="15" hidden="false" customHeight="true" outlineLevel="0" collapsed="false">
      <c r="B77" s="68"/>
      <c r="C77" s="69"/>
      <c r="D77" s="69"/>
      <c r="E77" s="69"/>
      <c r="F77" s="69"/>
      <c r="G77" s="70"/>
      <c r="H77" s="80" t="s">
        <v>19</v>
      </c>
      <c r="I77" s="27" t="n">
        <v>2</v>
      </c>
      <c r="J77" s="81" t="s">
        <v>20</v>
      </c>
      <c r="K77" s="26" t="s">
        <v>19</v>
      </c>
      <c r="L77" s="27" t="n">
        <v>0</v>
      </c>
      <c r="M77" s="81" t="s">
        <v>20</v>
      </c>
      <c r="N77" s="80" t="s">
        <v>19</v>
      </c>
      <c r="O77" s="27" t="n">
        <v>2</v>
      </c>
      <c r="P77" s="27"/>
      <c r="Q77" s="81" t="s">
        <v>20</v>
      </c>
      <c r="R77" s="79" t="n">
        <v>0</v>
      </c>
      <c r="S77" s="79"/>
      <c r="T77" s="79"/>
      <c r="U77" s="79"/>
      <c r="V77" s="23" t="n">
        <v>2</v>
      </c>
      <c r="W77" s="23" t="n">
        <v>2</v>
      </c>
      <c r="X77" s="23" t="n">
        <v>2</v>
      </c>
      <c r="Y77" s="0"/>
      <c r="Z77" s="0"/>
      <c r="AA77" s="0"/>
      <c r="AB77" s="0"/>
      <c r="AC77" s="0"/>
    </row>
    <row r="78" s="2" customFormat="true" ht="15" hidden="false" customHeight="true" outlineLevel="0" collapsed="false">
      <c r="B78" s="15"/>
      <c r="C78" s="16"/>
      <c r="D78" s="17" t="s">
        <v>131</v>
      </c>
      <c r="E78" s="17"/>
      <c r="F78" s="17"/>
      <c r="G78" s="17"/>
      <c r="H78" s="18"/>
      <c r="I78" s="19" t="n">
        <v>849</v>
      </c>
      <c r="J78" s="78"/>
      <c r="K78" s="18"/>
      <c r="L78" s="39" t="n">
        <v>889</v>
      </c>
      <c r="M78" s="78"/>
      <c r="N78" s="18"/>
      <c r="O78" s="39" t="n">
        <v>1738</v>
      </c>
      <c r="P78" s="39"/>
      <c r="Q78" s="78"/>
      <c r="R78" s="79" t="n">
        <v>697</v>
      </c>
      <c r="S78" s="79"/>
      <c r="T78" s="79"/>
      <c r="U78" s="79"/>
      <c r="V78" s="23" t="n">
        <v>692</v>
      </c>
      <c r="W78" s="23" t="n">
        <v>692</v>
      </c>
      <c r="X78" s="23" t="n">
        <v>692</v>
      </c>
      <c r="Y78" s="0"/>
      <c r="Z78" s="0"/>
      <c r="AA78" s="0"/>
      <c r="AB78" s="0"/>
      <c r="AC78" s="0"/>
    </row>
    <row r="79" s="2" customFormat="true" ht="15" hidden="false" customHeight="true" outlineLevel="0" collapsed="false">
      <c r="B79" s="68"/>
      <c r="C79" s="69"/>
      <c r="D79" s="69"/>
      <c r="E79" s="69"/>
      <c r="F79" s="69"/>
      <c r="G79" s="70"/>
      <c r="H79" s="80" t="s">
        <v>19</v>
      </c>
      <c r="I79" s="27" t="n">
        <v>1</v>
      </c>
      <c r="J79" s="81" t="s">
        <v>20</v>
      </c>
      <c r="K79" s="26" t="s">
        <v>19</v>
      </c>
      <c r="L79" s="27" t="n">
        <v>4</v>
      </c>
      <c r="M79" s="81" t="s">
        <v>20</v>
      </c>
      <c r="N79" s="80" t="s">
        <v>19</v>
      </c>
      <c r="O79" s="27" t="n">
        <v>5</v>
      </c>
      <c r="P79" s="27"/>
      <c r="Q79" s="81" t="s">
        <v>20</v>
      </c>
      <c r="R79" s="79" t="n">
        <v>5</v>
      </c>
      <c r="S79" s="79"/>
      <c r="T79" s="79"/>
      <c r="U79" s="79"/>
      <c r="V79" s="23" t="n">
        <v>0</v>
      </c>
      <c r="W79" s="23" t="n">
        <v>0</v>
      </c>
      <c r="X79" s="23" t="n">
        <v>0</v>
      </c>
      <c r="Y79" s="0"/>
      <c r="Z79" s="0"/>
      <c r="AA79" s="0"/>
      <c r="AB79" s="0"/>
      <c r="AC79" s="0"/>
    </row>
    <row r="80" s="2" customFormat="true" ht="15" hidden="false" customHeight="true" outlineLevel="0" collapsed="false">
      <c r="B80" s="15"/>
      <c r="C80" s="16"/>
      <c r="D80" s="17" t="s">
        <v>132</v>
      </c>
      <c r="E80" s="17"/>
      <c r="F80" s="17"/>
      <c r="G80" s="17"/>
      <c r="H80" s="18"/>
      <c r="I80" s="19" t="n">
        <v>290</v>
      </c>
      <c r="J80" s="78"/>
      <c r="K80" s="18"/>
      <c r="L80" s="39" t="n">
        <v>321</v>
      </c>
      <c r="M80" s="78"/>
      <c r="N80" s="18"/>
      <c r="O80" s="39" t="n">
        <v>611</v>
      </c>
      <c r="P80" s="39"/>
      <c r="Q80" s="78"/>
      <c r="R80" s="79" t="n">
        <v>237</v>
      </c>
      <c r="S80" s="79"/>
      <c r="T80" s="79"/>
      <c r="U80" s="79"/>
      <c r="V80" s="23" t="n">
        <v>234</v>
      </c>
      <c r="W80" s="23" t="n">
        <v>234</v>
      </c>
      <c r="X80" s="23" t="n">
        <v>234</v>
      </c>
      <c r="Y80" s="0"/>
      <c r="Z80" s="0"/>
      <c r="AA80" s="0"/>
      <c r="AB80" s="0"/>
      <c r="AC80" s="0"/>
    </row>
    <row r="81" s="2" customFormat="true" ht="15" hidden="false" customHeight="true" outlineLevel="0" collapsed="false">
      <c r="B81" s="68"/>
      <c r="C81" s="69"/>
      <c r="D81" s="69"/>
      <c r="E81" s="69"/>
      <c r="F81" s="69"/>
      <c r="G81" s="70"/>
      <c r="H81" s="80" t="s">
        <v>19</v>
      </c>
      <c r="I81" s="27" t="n">
        <v>1</v>
      </c>
      <c r="J81" s="81" t="s">
        <v>20</v>
      </c>
      <c r="K81" s="26" t="s">
        <v>19</v>
      </c>
      <c r="L81" s="27" t="n">
        <v>3</v>
      </c>
      <c r="M81" s="81" t="s">
        <v>20</v>
      </c>
      <c r="N81" s="80" t="s">
        <v>19</v>
      </c>
      <c r="O81" s="27" t="n">
        <v>4</v>
      </c>
      <c r="P81" s="27"/>
      <c r="Q81" s="81" t="s">
        <v>20</v>
      </c>
      <c r="R81" s="79" t="n">
        <v>2</v>
      </c>
      <c r="S81" s="79"/>
      <c r="T81" s="79"/>
      <c r="U81" s="79"/>
      <c r="V81" s="23" t="n">
        <v>1</v>
      </c>
      <c r="W81" s="23" t="n">
        <v>1</v>
      </c>
      <c r="X81" s="23" t="n">
        <v>1</v>
      </c>
      <c r="Y81" s="0"/>
      <c r="Z81" s="0"/>
      <c r="AA81" s="0"/>
      <c r="AB81" s="0"/>
      <c r="AC81" s="0"/>
    </row>
    <row r="82" s="2" customFormat="true" ht="15" hidden="false" customHeight="true" outlineLevel="0" collapsed="false">
      <c r="B82" s="15"/>
      <c r="C82" s="16"/>
      <c r="D82" s="17" t="s">
        <v>133</v>
      </c>
      <c r="E82" s="17"/>
      <c r="F82" s="17"/>
      <c r="G82" s="17"/>
      <c r="H82" s="18"/>
      <c r="I82" s="19" t="n">
        <v>572</v>
      </c>
      <c r="J82" s="78"/>
      <c r="K82" s="18"/>
      <c r="L82" s="39" t="n">
        <v>573</v>
      </c>
      <c r="M82" s="78"/>
      <c r="N82" s="18"/>
      <c r="O82" s="39" t="n">
        <v>1145</v>
      </c>
      <c r="P82" s="39"/>
      <c r="Q82" s="78"/>
      <c r="R82" s="79" t="n">
        <v>479</v>
      </c>
      <c r="S82" s="79"/>
      <c r="T82" s="79"/>
      <c r="U82" s="79"/>
      <c r="V82" s="23" t="n">
        <v>467</v>
      </c>
      <c r="W82" s="23" t="n">
        <v>467</v>
      </c>
      <c r="X82" s="23" t="n">
        <v>467</v>
      </c>
      <c r="Y82" s="0"/>
      <c r="Z82" s="0"/>
      <c r="AA82" s="0"/>
      <c r="AB82" s="0"/>
      <c r="AC82" s="0"/>
    </row>
    <row r="83" s="2" customFormat="true" ht="15" hidden="false" customHeight="true" outlineLevel="0" collapsed="false">
      <c r="B83" s="68"/>
      <c r="C83" s="69"/>
      <c r="D83" s="69"/>
      <c r="E83" s="69"/>
      <c r="F83" s="69"/>
      <c r="G83" s="70"/>
      <c r="H83" s="80" t="s">
        <v>19</v>
      </c>
      <c r="I83" s="27" t="n">
        <v>2</v>
      </c>
      <c r="J83" s="81" t="s">
        <v>20</v>
      </c>
      <c r="K83" s="26" t="s">
        <v>19</v>
      </c>
      <c r="L83" s="27" t="n">
        <v>10</v>
      </c>
      <c r="M83" s="81" t="s">
        <v>20</v>
      </c>
      <c r="N83" s="80" t="s">
        <v>19</v>
      </c>
      <c r="O83" s="27" t="n">
        <v>12</v>
      </c>
      <c r="P83" s="27"/>
      <c r="Q83" s="81" t="s">
        <v>20</v>
      </c>
      <c r="R83" s="79" t="n">
        <v>5</v>
      </c>
      <c r="S83" s="79"/>
      <c r="T83" s="79"/>
      <c r="U83" s="79"/>
      <c r="V83" s="23" t="n">
        <v>7</v>
      </c>
      <c r="W83" s="23" t="n">
        <v>7</v>
      </c>
      <c r="X83" s="23" t="n">
        <v>7</v>
      </c>
      <c r="Y83" s="0"/>
      <c r="Z83" s="0"/>
      <c r="AA83" s="0"/>
      <c r="AB83" s="0"/>
      <c r="AC83" s="0"/>
    </row>
    <row r="84" s="2" customFormat="true" ht="15" hidden="false" customHeight="true" outlineLevel="0" collapsed="false">
      <c r="B84" s="15"/>
      <c r="C84" s="16"/>
      <c r="D84" s="17" t="s">
        <v>134</v>
      </c>
      <c r="E84" s="17"/>
      <c r="F84" s="17"/>
      <c r="G84" s="17"/>
      <c r="H84" s="18"/>
      <c r="I84" s="19" t="n">
        <v>164</v>
      </c>
      <c r="J84" s="78"/>
      <c r="K84" s="18"/>
      <c r="L84" s="39" t="n">
        <v>155</v>
      </c>
      <c r="M84" s="78"/>
      <c r="N84" s="18"/>
      <c r="O84" s="39" t="n">
        <v>319</v>
      </c>
      <c r="P84" s="39"/>
      <c r="Q84" s="78"/>
      <c r="R84" s="79" t="n">
        <v>126</v>
      </c>
      <c r="S84" s="79"/>
      <c r="T84" s="79"/>
      <c r="U84" s="79"/>
      <c r="V84" s="23" t="n">
        <v>126</v>
      </c>
      <c r="W84" s="23" t="n">
        <v>126</v>
      </c>
      <c r="X84" s="23" t="n">
        <v>126</v>
      </c>
      <c r="Y84" s="0"/>
      <c r="Z84" s="0"/>
      <c r="AA84" s="0"/>
      <c r="AB84" s="0"/>
      <c r="AC84" s="0"/>
    </row>
    <row r="85" s="2" customFormat="true" ht="15" hidden="false" customHeight="true" outlineLevel="0" collapsed="false">
      <c r="B85" s="68"/>
      <c r="C85" s="69"/>
      <c r="D85" s="69"/>
      <c r="E85" s="69"/>
      <c r="F85" s="69"/>
      <c r="G85" s="70"/>
      <c r="H85" s="80" t="s">
        <v>19</v>
      </c>
      <c r="I85" s="27" t="n">
        <v>0</v>
      </c>
      <c r="J85" s="81" t="s">
        <v>20</v>
      </c>
      <c r="K85" s="26" t="s">
        <v>19</v>
      </c>
      <c r="L85" s="27" t="n">
        <v>0</v>
      </c>
      <c r="M85" s="81" t="s">
        <v>20</v>
      </c>
      <c r="N85" s="80" t="s">
        <v>19</v>
      </c>
      <c r="O85" s="27" t="n">
        <v>0</v>
      </c>
      <c r="P85" s="27"/>
      <c r="Q85" s="81" t="s">
        <v>20</v>
      </c>
      <c r="R85" s="79" t="n">
        <v>0</v>
      </c>
      <c r="S85" s="79"/>
      <c r="T85" s="79"/>
      <c r="U85" s="79"/>
      <c r="V85" s="23" t="n">
        <v>0</v>
      </c>
      <c r="W85" s="23" t="n">
        <v>0</v>
      </c>
      <c r="X85" s="23" t="n">
        <v>0</v>
      </c>
      <c r="Y85" s="0"/>
      <c r="Z85" s="0"/>
      <c r="AA85" s="0"/>
      <c r="AB85" s="0"/>
      <c r="AC85" s="0"/>
    </row>
    <row r="86" s="2" customFormat="true" ht="15" hidden="false" customHeight="true" outlineLevel="0" collapsed="false">
      <c r="B86" s="15"/>
      <c r="C86" s="16"/>
      <c r="D86" s="17" t="s">
        <v>135</v>
      </c>
      <c r="E86" s="17"/>
      <c r="F86" s="17"/>
      <c r="G86" s="17"/>
      <c r="H86" s="18"/>
      <c r="I86" s="19" t="n">
        <v>136</v>
      </c>
      <c r="J86" s="78"/>
      <c r="K86" s="18"/>
      <c r="L86" s="39" t="n">
        <v>162</v>
      </c>
      <c r="M86" s="78"/>
      <c r="N86" s="18"/>
      <c r="O86" s="39" t="n">
        <v>298</v>
      </c>
      <c r="P86" s="39"/>
      <c r="Q86" s="78"/>
      <c r="R86" s="79" t="n">
        <v>124</v>
      </c>
      <c r="S86" s="79"/>
      <c r="T86" s="79"/>
      <c r="U86" s="79"/>
      <c r="V86" s="23" t="n">
        <v>124</v>
      </c>
      <c r="W86" s="23" t="n">
        <v>124</v>
      </c>
      <c r="X86" s="23" t="n">
        <v>124</v>
      </c>
      <c r="Y86" s="0"/>
      <c r="Z86" s="0"/>
      <c r="AA86" s="0"/>
      <c r="AB86" s="0"/>
      <c r="AC86" s="0"/>
    </row>
    <row r="87" s="2" customFormat="true" ht="15" hidden="false" customHeight="true" outlineLevel="0" collapsed="false">
      <c r="B87" s="68"/>
      <c r="C87" s="69"/>
      <c r="D87" s="69"/>
      <c r="E87" s="69"/>
      <c r="F87" s="69"/>
      <c r="G87" s="70"/>
      <c r="H87" s="80" t="s">
        <v>19</v>
      </c>
      <c r="I87" s="27" t="n">
        <v>0</v>
      </c>
      <c r="J87" s="81" t="s">
        <v>20</v>
      </c>
      <c r="K87" s="26" t="s">
        <v>19</v>
      </c>
      <c r="L87" s="27" t="n">
        <v>0</v>
      </c>
      <c r="M87" s="81" t="s">
        <v>20</v>
      </c>
      <c r="N87" s="80" t="s">
        <v>19</v>
      </c>
      <c r="O87" s="27" t="n">
        <v>0</v>
      </c>
      <c r="P87" s="27"/>
      <c r="Q87" s="81" t="s">
        <v>20</v>
      </c>
      <c r="R87" s="79" t="n">
        <v>0</v>
      </c>
      <c r="S87" s="79"/>
      <c r="T87" s="79"/>
      <c r="U87" s="79"/>
      <c r="V87" s="23" t="n">
        <v>0</v>
      </c>
      <c r="W87" s="23" t="n">
        <v>0</v>
      </c>
      <c r="X87" s="23" t="n">
        <v>0</v>
      </c>
      <c r="Y87" s="0"/>
      <c r="Z87" s="0"/>
      <c r="AA87" s="0"/>
      <c r="AB87" s="0"/>
      <c r="AC87" s="0"/>
    </row>
    <row r="88" s="2" customFormat="true" ht="15" hidden="false" customHeight="true" outlineLevel="0" collapsed="false">
      <c r="B88" s="15"/>
      <c r="C88" s="16"/>
      <c r="D88" s="17" t="s">
        <v>136</v>
      </c>
      <c r="E88" s="17"/>
      <c r="F88" s="17"/>
      <c r="G88" s="17"/>
      <c r="H88" s="18"/>
      <c r="I88" s="19" t="n">
        <v>182</v>
      </c>
      <c r="J88" s="78"/>
      <c r="K88" s="18"/>
      <c r="L88" s="39" t="n">
        <v>228</v>
      </c>
      <c r="M88" s="78"/>
      <c r="N88" s="18"/>
      <c r="O88" s="39" t="n">
        <v>410</v>
      </c>
      <c r="P88" s="39"/>
      <c r="Q88" s="78"/>
      <c r="R88" s="79" t="n">
        <v>165</v>
      </c>
      <c r="S88" s="79"/>
      <c r="T88" s="79"/>
      <c r="U88" s="79"/>
      <c r="V88" s="23" t="n">
        <v>162</v>
      </c>
      <c r="W88" s="23" t="n">
        <v>162</v>
      </c>
      <c r="X88" s="23" t="n">
        <v>162</v>
      </c>
      <c r="Y88" s="0"/>
      <c r="Z88" s="0"/>
      <c r="AA88" s="0"/>
      <c r="AB88" s="0"/>
      <c r="AC88" s="0"/>
    </row>
    <row r="89" s="2" customFormat="true" ht="15" hidden="false" customHeight="true" outlineLevel="0" collapsed="false">
      <c r="B89" s="68"/>
      <c r="C89" s="69"/>
      <c r="D89" s="69"/>
      <c r="E89" s="69"/>
      <c r="F89" s="69"/>
      <c r="G89" s="70"/>
      <c r="H89" s="80" t="s">
        <v>19</v>
      </c>
      <c r="I89" s="27" t="n">
        <v>2</v>
      </c>
      <c r="J89" s="81" t="s">
        <v>20</v>
      </c>
      <c r="K89" s="26" t="s">
        <v>19</v>
      </c>
      <c r="L89" s="27" t="n">
        <v>2</v>
      </c>
      <c r="M89" s="81" t="s">
        <v>20</v>
      </c>
      <c r="N89" s="80" t="s">
        <v>19</v>
      </c>
      <c r="O89" s="27" t="n">
        <v>4</v>
      </c>
      <c r="P89" s="27"/>
      <c r="Q89" s="81" t="s">
        <v>20</v>
      </c>
      <c r="R89" s="79" t="n">
        <v>3</v>
      </c>
      <c r="S89" s="79"/>
      <c r="T89" s="79"/>
      <c r="U89" s="79"/>
      <c r="V89" s="23" t="n">
        <v>0</v>
      </c>
      <c r="W89" s="23" t="n">
        <v>0</v>
      </c>
      <c r="X89" s="23" t="n">
        <v>0</v>
      </c>
      <c r="Y89" s="0"/>
      <c r="Z89" s="0"/>
      <c r="AA89" s="0"/>
      <c r="AB89" s="0"/>
      <c r="AC89" s="0"/>
    </row>
    <row r="90" s="2" customFormat="true" ht="15" hidden="false" customHeight="true" outlineLevel="0" collapsed="false">
      <c r="B90" s="15"/>
      <c r="C90" s="16"/>
      <c r="D90" s="17" t="s">
        <v>137</v>
      </c>
      <c r="E90" s="17"/>
      <c r="F90" s="17"/>
      <c r="G90" s="17"/>
      <c r="H90" s="18"/>
      <c r="I90" s="19" t="n">
        <v>122</v>
      </c>
      <c r="J90" s="78"/>
      <c r="K90" s="18"/>
      <c r="L90" s="39" t="n">
        <v>134</v>
      </c>
      <c r="M90" s="78"/>
      <c r="N90" s="18"/>
      <c r="O90" s="39" t="n">
        <v>256</v>
      </c>
      <c r="P90" s="39"/>
      <c r="Q90" s="78"/>
      <c r="R90" s="79" t="n">
        <v>100</v>
      </c>
      <c r="S90" s="79"/>
      <c r="T90" s="79"/>
      <c r="U90" s="79"/>
      <c r="V90" s="23" t="n">
        <v>100</v>
      </c>
      <c r="W90" s="23" t="n">
        <v>100</v>
      </c>
      <c r="X90" s="23" t="n">
        <v>100</v>
      </c>
      <c r="Y90" s="0"/>
      <c r="Z90" s="0"/>
      <c r="AA90" s="0"/>
      <c r="AB90" s="0"/>
      <c r="AC90" s="0"/>
    </row>
    <row r="91" s="2" customFormat="true" ht="15" hidden="false" customHeight="true" outlineLevel="0" collapsed="false">
      <c r="B91" s="68"/>
      <c r="C91" s="69"/>
      <c r="D91" s="69"/>
      <c r="E91" s="69"/>
      <c r="F91" s="69"/>
      <c r="G91" s="70"/>
      <c r="H91" s="80" t="s">
        <v>19</v>
      </c>
      <c r="I91" s="27" t="n">
        <v>0</v>
      </c>
      <c r="J91" s="81" t="s">
        <v>20</v>
      </c>
      <c r="K91" s="26" t="s">
        <v>19</v>
      </c>
      <c r="L91" s="27" t="n">
        <v>0</v>
      </c>
      <c r="M91" s="81" t="s">
        <v>20</v>
      </c>
      <c r="N91" s="80" t="s">
        <v>19</v>
      </c>
      <c r="O91" s="27" t="n">
        <v>0</v>
      </c>
      <c r="P91" s="27"/>
      <c r="Q91" s="81" t="s">
        <v>20</v>
      </c>
      <c r="R91" s="79" t="n">
        <v>0</v>
      </c>
      <c r="S91" s="79"/>
      <c r="T91" s="79"/>
      <c r="U91" s="79"/>
      <c r="V91" s="23" t="n">
        <v>0</v>
      </c>
      <c r="W91" s="23" t="n">
        <v>0</v>
      </c>
      <c r="X91" s="23" t="n">
        <v>0</v>
      </c>
      <c r="Y91" s="0"/>
      <c r="Z91" s="0"/>
      <c r="AA91" s="0"/>
      <c r="AB91" s="0"/>
      <c r="AC91" s="0"/>
    </row>
    <row r="92" s="2" customFormat="true" ht="15" hidden="false" customHeight="true" outlineLevel="0" collapsed="false">
      <c r="B92" s="15"/>
      <c r="C92" s="16"/>
      <c r="D92" s="17" t="s">
        <v>138</v>
      </c>
      <c r="E92" s="17"/>
      <c r="F92" s="17"/>
      <c r="G92" s="17"/>
      <c r="H92" s="18"/>
      <c r="I92" s="19" t="n">
        <v>1612</v>
      </c>
      <c r="J92" s="78"/>
      <c r="K92" s="18"/>
      <c r="L92" s="39" t="n">
        <v>1596</v>
      </c>
      <c r="M92" s="78"/>
      <c r="N92" s="18"/>
      <c r="O92" s="39" t="n">
        <v>3208</v>
      </c>
      <c r="P92" s="39"/>
      <c r="Q92" s="78"/>
      <c r="R92" s="79" t="n">
        <v>1205</v>
      </c>
      <c r="S92" s="79"/>
      <c r="T92" s="79"/>
      <c r="U92" s="79"/>
      <c r="V92" s="23" t="n">
        <v>1199</v>
      </c>
      <c r="W92" s="23" t="n">
        <v>1199</v>
      </c>
      <c r="X92" s="23" t="n">
        <v>1199</v>
      </c>
      <c r="Y92" s="0"/>
      <c r="Z92" s="0"/>
      <c r="AA92" s="0"/>
      <c r="AB92" s="0"/>
      <c r="AC92" s="0"/>
    </row>
    <row r="93" s="2" customFormat="true" ht="15" hidden="false" customHeight="true" outlineLevel="0" collapsed="false">
      <c r="B93" s="68"/>
      <c r="C93" s="69"/>
      <c r="D93" s="69"/>
      <c r="E93" s="69"/>
      <c r="F93" s="69"/>
      <c r="G93" s="70"/>
      <c r="H93" s="80" t="s">
        <v>19</v>
      </c>
      <c r="I93" s="27" t="n">
        <v>5</v>
      </c>
      <c r="J93" s="81" t="s">
        <v>20</v>
      </c>
      <c r="K93" s="26" t="s">
        <v>19</v>
      </c>
      <c r="L93" s="27" t="n">
        <v>3</v>
      </c>
      <c r="M93" s="81" t="s">
        <v>20</v>
      </c>
      <c r="N93" s="80" t="s">
        <v>19</v>
      </c>
      <c r="O93" s="27" t="n">
        <v>8</v>
      </c>
      <c r="P93" s="27"/>
      <c r="Q93" s="81" t="s">
        <v>20</v>
      </c>
      <c r="R93" s="79" t="n">
        <v>5</v>
      </c>
      <c r="S93" s="79"/>
      <c r="T93" s="79"/>
      <c r="U93" s="79"/>
      <c r="V93" s="23" t="n">
        <v>1</v>
      </c>
      <c r="W93" s="23" t="n">
        <v>1</v>
      </c>
      <c r="X93" s="23" t="n">
        <v>1</v>
      </c>
      <c r="Y93" s="0"/>
      <c r="Z93" s="0"/>
      <c r="AA93" s="0"/>
      <c r="AB93" s="0"/>
      <c r="AC93" s="0"/>
    </row>
    <row r="94" s="2" customFormat="true" ht="15" hidden="false" customHeight="true" outlineLevel="0" collapsed="false">
      <c r="B94" s="15"/>
      <c r="C94" s="16"/>
      <c r="D94" s="17" t="s">
        <v>139</v>
      </c>
      <c r="E94" s="17"/>
      <c r="F94" s="17"/>
      <c r="G94" s="17"/>
      <c r="H94" s="18"/>
      <c r="I94" s="19" t="n">
        <v>156</v>
      </c>
      <c r="J94" s="78"/>
      <c r="K94" s="18"/>
      <c r="L94" s="39" t="n">
        <v>202</v>
      </c>
      <c r="M94" s="78"/>
      <c r="N94" s="18"/>
      <c r="O94" s="39" t="n">
        <v>358</v>
      </c>
      <c r="P94" s="39"/>
      <c r="Q94" s="78"/>
      <c r="R94" s="79" t="n">
        <v>162</v>
      </c>
      <c r="S94" s="79"/>
      <c r="T94" s="79"/>
      <c r="U94" s="79"/>
      <c r="V94" s="23" t="n">
        <v>161</v>
      </c>
      <c r="W94" s="23" t="n">
        <v>161</v>
      </c>
      <c r="X94" s="23" t="n">
        <v>161</v>
      </c>
      <c r="Y94" s="0"/>
      <c r="Z94" s="0"/>
      <c r="AA94" s="0"/>
      <c r="AB94" s="0"/>
      <c r="AC94" s="0"/>
    </row>
    <row r="95" s="2" customFormat="true" ht="15" hidden="false" customHeight="true" outlineLevel="0" collapsed="false">
      <c r="B95" s="68"/>
      <c r="C95" s="69"/>
      <c r="D95" s="69"/>
      <c r="E95" s="69"/>
      <c r="F95" s="69"/>
      <c r="G95" s="70"/>
      <c r="H95" s="80" t="s">
        <v>19</v>
      </c>
      <c r="I95" s="27" t="n">
        <v>0</v>
      </c>
      <c r="J95" s="81" t="s">
        <v>20</v>
      </c>
      <c r="K95" s="26" t="s">
        <v>19</v>
      </c>
      <c r="L95" s="27" t="n">
        <v>1</v>
      </c>
      <c r="M95" s="81" t="s">
        <v>20</v>
      </c>
      <c r="N95" s="80" t="s">
        <v>19</v>
      </c>
      <c r="O95" s="27" t="n">
        <v>1</v>
      </c>
      <c r="P95" s="27"/>
      <c r="Q95" s="81" t="s">
        <v>20</v>
      </c>
      <c r="R95" s="79" t="n">
        <v>1</v>
      </c>
      <c r="S95" s="79"/>
      <c r="T95" s="79"/>
      <c r="U95" s="79"/>
      <c r="V95" s="23" t="n">
        <v>0</v>
      </c>
      <c r="W95" s="23" t="n">
        <v>0</v>
      </c>
      <c r="X95" s="23" t="n">
        <v>0</v>
      </c>
      <c r="Y95" s="0"/>
      <c r="Z95" s="0"/>
      <c r="AA95" s="0"/>
      <c r="AB95" s="0"/>
      <c r="AC95" s="0"/>
    </row>
    <row r="96" s="2" customFormat="true" ht="15" hidden="false" customHeight="true" outlineLevel="0" collapsed="false">
      <c r="B96" s="15"/>
      <c r="C96" s="16"/>
      <c r="D96" s="17" t="s">
        <v>140</v>
      </c>
      <c r="E96" s="17"/>
      <c r="F96" s="17"/>
      <c r="G96" s="17"/>
      <c r="H96" s="18"/>
      <c r="I96" s="19" t="n">
        <v>27</v>
      </c>
      <c r="J96" s="78"/>
      <c r="K96" s="18"/>
      <c r="L96" s="39" t="n">
        <v>52</v>
      </c>
      <c r="M96" s="78"/>
      <c r="N96" s="18"/>
      <c r="O96" s="39" t="n">
        <v>79</v>
      </c>
      <c r="P96" s="39"/>
      <c r="Q96" s="78"/>
      <c r="R96" s="79" t="n">
        <v>35</v>
      </c>
      <c r="S96" s="79"/>
      <c r="T96" s="79"/>
      <c r="U96" s="79"/>
      <c r="V96" s="23" t="n">
        <v>32</v>
      </c>
      <c r="W96" s="23" t="n">
        <v>32</v>
      </c>
      <c r="X96" s="23" t="n">
        <v>32</v>
      </c>
      <c r="Y96" s="0"/>
      <c r="Z96" s="0"/>
      <c r="AA96" s="0"/>
      <c r="AB96" s="0"/>
      <c r="AC96" s="0"/>
    </row>
    <row r="97" s="2" customFormat="true" ht="15" hidden="false" customHeight="true" outlineLevel="0" collapsed="false">
      <c r="B97" s="68"/>
      <c r="C97" s="69"/>
      <c r="D97" s="69"/>
      <c r="E97" s="69"/>
      <c r="F97" s="69"/>
      <c r="G97" s="70"/>
      <c r="H97" s="80" t="s">
        <v>19</v>
      </c>
      <c r="I97" s="27" t="n">
        <v>1</v>
      </c>
      <c r="J97" s="81" t="s">
        <v>20</v>
      </c>
      <c r="K97" s="26" t="s">
        <v>19</v>
      </c>
      <c r="L97" s="27" t="n">
        <v>3</v>
      </c>
      <c r="M97" s="81" t="s">
        <v>20</v>
      </c>
      <c r="N97" s="80" t="s">
        <v>19</v>
      </c>
      <c r="O97" s="27" t="n">
        <v>4</v>
      </c>
      <c r="P97" s="27"/>
      <c r="Q97" s="81" t="s">
        <v>20</v>
      </c>
      <c r="R97" s="79" t="n">
        <v>0</v>
      </c>
      <c r="S97" s="79"/>
      <c r="T97" s="79"/>
      <c r="U97" s="79"/>
      <c r="V97" s="23" t="n">
        <v>3</v>
      </c>
      <c r="W97" s="23" t="n">
        <v>3</v>
      </c>
      <c r="X97" s="23" t="n">
        <v>3</v>
      </c>
      <c r="Y97" s="0"/>
      <c r="Z97" s="0"/>
      <c r="AA97" s="0"/>
      <c r="AB97" s="0"/>
      <c r="AC97" s="0"/>
    </row>
    <row r="98" s="2" customFormat="true" ht="15" hidden="false" customHeight="true" outlineLevel="0" collapsed="false">
      <c r="B98" s="15"/>
      <c r="C98" s="16"/>
      <c r="D98" s="17" t="s">
        <v>141</v>
      </c>
      <c r="E98" s="17"/>
      <c r="F98" s="17"/>
      <c r="G98" s="17"/>
      <c r="H98" s="18"/>
      <c r="I98" s="19" t="n">
        <v>0</v>
      </c>
      <c r="J98" s="78"/>
      <c r="K98" s="18"/>
      <c r="L98" s="39" t="n">
        <v>0</v>
      </c>
      <c r="M98" s="78"/>
      <c r="N98" s="18"/>
      <c r="O98" s="39" t="n">
        <v>0</v>
      </c>
      <c r="P98" s="39"/>
      <c r="Q98" s="78"/>
      <c r="R98" s="79" t="n">
        <v>0</v>
      </c>
      <c r="S98" s="79"/>
      <c r="T98" s="79"/>
      <c r="U98" s="79"/>
      <c r="V98" s="23" t="n">
        <v>0</v>
      </c>
      <c r="W98" s="23" t="n">
        <v>0</v>
      </c>
      <c r="X98" s="23" t="n">
        <v>0</v>
      </c>
      <c r="Y98" s="0"/>
      <c r="Z98" s="0"/>
      <c r="AA98" s="0"/>
      <c r="AB98" s="0"/>
      <c r="AC98" s="0"/>
    </row>
    <row r="99" s="2" customFormat="true" ht="15" hidden="false" customHeight="true" outlineLevel="0" collapsed="false">
      <c r="B99" s="68"/>
      <c r="C99" s="69"/>
      <c r="D99" s="69"/>
      <c r="E99" s="69"/>
      <c r="F99" s="69"/>
      <c r="G99" s="70"/>
      <c r="H99" s="80" t="s">
        <v>19</v>
      </c>
      <c r="I99" s="27" t="n">
        <v>0</v>
      </c>
      <c r="J99" s="81" t="s">
        <v>20</v>
      </c>
      <c r="K99" s="26" t="s">
        <v>19</v>
      </c>
      <c r="L99" s="27" t="n">
        <v>0</v>
      </c>
      <c r="M99" s="81" t="s">
        <v>20</v>
      </c>
      <c r="N99" s="80" t="s">
        <v>19</v>
      </c>
      <c r="O99" s="27" t="n">
        <v>0</v>
      </c>
      <c r="P99" s="27"/>
      <c r="Q99" s="81" t="s">
        <v>20</v>
      </c>
      <c r="R99" s="79" t="n">
        <v>0</v>
      </c>
      <c r="S99" s="79"/>
      <c r="T99" s="79"/>
      <c r="U99" s="79"/>
      <c r="V99" s="23" t="n">
        <v>0</v>
      </c>
      <c r="W99" s="23" t="n">
        <v>0</v>
      </c>
      <c r="X99" s="23" t="n">
        <v>0</v>
      </c>
      <c r="Y99" s="0"/>
      <c r="Z99" s="0"/>
      <c r="AA99" s="0"/>
      <c r="AB99" s="0"/>
      <c r="AC99" s="0"/>
    </row>
    <row r="100" customFormat="false" ht="15" hidden="false" customHeight="true" outlineLevel="0" collapsed="false">
      <c r="A100" s="2"/>
      <c r="B100" s="15"/>
      <c r="C100" s="16"/>
      <c r="D100" s="17"/>
      <c r="E100" s="17"/>
      <c r="F100" s="17"/>
      <c r="G100" s="17"/>
      <c r="H100" s="18"/>
      <c r="I100" s="39"/>
      <c r="J100" s="78"/>
      <c r="K100" s="18"/>
      <c r="L100" s="39"/>
      <c r="M100" s="78"/>
      <c r="N100" s="18"/>
      <c r="O100" s="39"/>
      <c r="P100" s="39"/>
      <c r="Q100" s="78"/>
      <c r="R100" s="23"/>
      <c r="S100" s="23"/>
      <c r="T100" s="23"/>
      <c r="U100" s="23"/>
      <c r="V100" s="31"/>
      <c r="W100" s="31"/>
      <c r="X100" s="31"/>
    </row>
    <row r="101" customFormat="false" ht="15" hidden="false" customHeight="true" outlineLevel="0" collapsed="false">
      <c r="A101" s="2"/>
      <c r="B101" s="68"/>
      <c r="C101" s="69"/>
      <c r="D101" s="69"/>
      <c r="E101" s="69"/>
      <c r="F101" s="69"/>
      <c r="G101" s="70"/>
      <c r="H101" s="80"/>
      <c r="I101" s="27"/>
      <c r="J101" s="81"/>
      <c r="K101" s="80"/>
      <c r="L101" s="27"/>
      <c r="M101" s="81"/>
      <c r="N101" s="80"/>
      <c r="O101" s="27"/>
      <c r="P101" s="27"/>
      <c r="Q101" s="81"/>
      <c r="R101" s="23"/>
      <c r="S101" s="23"/>
      <c r="T101" s="23"/>
      <c r="U101" s="23"/>
      <c r="V101" s="23"/>
      <c r="W101" s="23"/>
      <c r="X101" s="23"/>
    </row>
    <row r="102" customFormat="false" ht="15" hidden="false" customHeight="true" outlineLevel="0" collapsed="false">
      <c r="A102" s="2"/>
      <c r="B102" s="15"/>
      <c r="C102" s="16"/>
      <c r="D102" s="17"/>
      <c r="E102" s="17"/>
      <c r="F102" s="17"/>
      <c r="G102" s="17"/>
      <c r="H102" s="18"/>
      <c r="I102" s="39"/>
      <c r="J102" s="78"/>
      <c r="K102" s="18"/>
      <c r="L102" s="39"/>
      <c r="M102" s="78"/>
      <c r="N102" s="18"/>
      <c r="O102" s="39"/>
      <c r="P102" s="39"/>
      <c r="Q102" s="78"/>
      <c r="R102" s="23"/>
      <c r="S102" s="23"/>
      <c r="T102" s="23"/>
      <c r="U102" s="23"/>
      <c r="V102" s="23"/>
      <c r="W102" s="23"/>
      <c r="X102" s="23"/>
    </row>
    <row r="103" customFormat="false" ht="15" hidden="false" customHeight="true" outlineLevel="0" collapsed="false">
      <c r="A103" s="2"/>
      <c r="B103" s="68"/>
      <c r="C103" s="69"/>
      <c r="D103" s="69"/>
      <c r="E103" s="69"/>
      <c r="F103" s="69"/>
      <c r="G103" s="70"/>
      <c r="H103" s="80"/>
      <c r="I103" s="27"/>
      <c r="J103" s="81"/>
      <c r="K103" s="82"/>
      <c r="L103" s="22"/>
      <c r="M103" s="83"/>
      <c r="N103" s="80"/>
      <c r="O103" s="27"/>
      <c r="P103" s="27"/>
      <c r="Q103" s="81"/>
      <c r="R103" s="23"/>
      <c r="S103" s="23"/>
      <c r="T103" s="23"/>
      <c r="U103" s="23"/>
      <c r="V103" s="23"/>
      <c r="W103" s="23"/>
      <c r="X103" s="23"/>
    </row>
    <row r="104" customFormat="false" ht="15" hidden="false" customHeight="true" outlineLevel="0" collapsed="false">
      <c r="A104" s="2"/>
      <c r="B104" s="15"/>
      <c r="C104" s="16"/>
      <c r="D104" s="17"/>
      <c r="E104" s="17"/>
      <c r="F104" s="17"/>
      <c r="G104" s="17"/>
      <c r="H104" s="18"/>
      <c r="I104" s="39"/>
      <c r="J104" s="84"/>
      <c r="K104" s="18"/>
      <c r="L104" s="39"/>
      <c r="M104" s="78"/>
      <c r="N104" s="32"/>
      <c r="O104" s="39"/>
      <c r="P104" s="39"/>
      <c r="Q104" s="78"/>
      <c r="R104" s="23"/>
      <c r="S104" s="23"/>
      <c r="T104" s="23"/>
      <c r="U104" s="23"/>
      <c r="V104" s="23"/>
      <c r="W104" s="23"/>
      <c r="X104" s="23"/>
    </row>
    <row r="105" customFormat="false" ht="15" hidden="false" customHeight="true" outlineLevel="0" collapsed="false">
      <c r="A105" s="2"/>
      <c r="B105" s="68"/>
      <c r="C105" s="69"/>
      <c r="D105" s="69"/>
      <c r="E105" s="69"/>
      <c r="F105" s="69"/>
      <c r="G105" s="70"/>
      <c r="H105" s="82"/>
      <c r="I105" s="22"/>
      <c r="J105" s="6"/>
      <c r="K105" s="82"/>
      <c r="L105" s="22"/>
      <c r="M105" s="83"/>
      <c r="N105" s="85"/>
      <c r="O105" s="22"/>
      <c r="P105" s="22"/>
      <c r="Q105" s="83"/>
      <c r="R105" s="23"/>
      <c r="S105" s="23"/>
      <c r="T105" s="23"/>
      <c r="U105" s="23"/>
      <c r="V105" s="23"/>
      <c r="W105" s="23"/>
      <c r="X105" s="23"/>
    </row>
    <row r="106" customFormat="false" ht="15" hidden="false" customHeight="true" outlineLevel="0" collapsed="false">
      <c r="A106" s="2"/>
      <c r="B106" s="86"/>
      <c r="C106" s="87"/>
      <c r="D106" s="87"/>
      <c r="E106" s="87"/>
      <c r="F106" s="87"/>
      <c r="G106" s="87"/>
      <c r="H106" s="86"/>
      <c r="I106" s="88" t="n">
        <f aca="false">SUM(I6,I8,I10,I12,I14,I16,I18,I20,I22,I24,I26,I28,I30,I32,I34,I36,I38,I40,I42,I44,I46,I48,I50,I52,I62,I64,I66,I68,I70,I72,I74,I76,I78,I80,I82,I84,I86,I88,I90,I92,I94,I96)</f>
        <v>55765</v>
      </c>
      <c r="J106" s="89"/>
      <c r="K106" s="90"/>
      <c r="L106" s="88" t="n">
        <f aca="false">SUM(L6,L8,L10,L12,L14,L16,L18,L20,L22,L24,L26,L28,L30,L32,L34,L36,L38,L40,L42,L44,L46,L48,L50,L52,L62,L64,L66,L68,L70,L72,L74,L76,L78,L80,L82,L84,L86,L88,L90,L92,L94,L96)</f>
        <v>58657</v>
      </c>
      <c r="M106" s="91"/>
      <c r="N106" s="89"/>
      <c r="O106" s="88" t="n">
        <f aca="false">SUM(O6,O8,O10,O12,O14,O16,O18,O20,O22,O24,O26,O28,O30,O32,O34,O36,O38,O40,O42,O44,O46,O48,O50,O52,O62,O64,O66,O68,O70,O72,O74,O76,O78,O80,O82,O84,O86,O88,O90,O92,O94,O96,O98)</f>
        <v>114422</v>
      </c>
      <c r="P106" s="88"/>
      <c r="Q106" s="91"/>
      <c r="R106" s="92" t="n">
        <f aca="false">SUM(R6,R8,R10,R12,R14,R16,R18,R20,R22,R24,R26,R28,R30,R32,R34,R36,R38,R40,R42,R44,R46,R48,R50,R52,R62,R64,R66,R68,R70,R72,R74,R76,R78,R80,R82,R84,R86,R88,R90,R92,R94,R96,R98)</f>
        <v>49538</v>
      </c>
      <c r="S106" s="92"/>
      <c r="T106" s="92"/>
      <c r="U106" s="92"/>
      <c r="V106" s="93" t="n">
        <f aca="false">SUM(V6,V8,V10,V12,V14,V16,V18,V20,V22,V24,V26,V28,V30,V32,V34,V36,V38,V40,V42,V44,V46,V48,V50,V52,V62,V64,V66,V68,V70,V72,V74,V76,V78,V80,V82,V84,V86,V88,V90,V92,V94,V96,V98)</f>
        <v>48535</v>
      </c>
      <c r="W106" s="93"/>
      <c r="X106" s="93"/>
    </row>
    <row r="107" customFormat="false" ht="15" hidden="false" customHeight="true" outlineLevel="0" collapsed="false">
      <c r="A107" s="2"/>
      <c r="B107" s="94"/>
      <c r="C107" s="95"/>
      <c r="D107" s="56" t="s">
        <v>12</v>
      </c>
      <c r="E107" s="95"/>
      <c r="F107" s="95"/>
      <c r="G107" s="95"/>
      <c r="H107" s="94" t="s">
        <v>19</v>
      </c>
      <c r="I107" s="96" t="n">
        <f aca="false">SUM(I7,I9,I11,I13,I15,I17,I19,I21,I23,I25,I27,I29,I31,I33,I35,I37,I39,I41,I43,I45,I47,I49,I51,I53,I63,I65,I67,I69,I71,I73,I75,I77,I79,I81,I83,I85,I87,I89,I91,I93,I95,I97)</f>
        <v>661</v>
      </c>
      <c r="J107" s="97" t="s">
        <v>20</v>
      </c>
      <c r="K107" s="98" t="s">
        <v>19</v>
      </c>
      <c r="L107" s="96" t="n">
        <f aca="false">SUM(L7,L9,L11,L13,L15,L17,L19,L21,L23,L25,L27,L29,L31,L33,L35,L37,L39,L41,L43,L45,L47,L49,L51,L53,L63,L65,L67,L69,L71,L73,L75,L77,L79,L81,L83,L85,L87,L89,L91,L93,L95,L97)</f>
        <v>440</v>
      </c>
      <c r="M107" s="99" t="s">
        <v>20</v>
      </c>
      <c r="N107" s="100" t="s">
        <v>19</v>
      </c>
      <c r="O107" s="96" t="n">
        <f aca="false">SUM(O7,O9,O11,O13,O15,O17,O19,O21,O23,O25,O27,O29,O31,O33,O35,O37,O39,O41,O43,O45,O47,O49,O51,O53,O63,O65,O67,O69,O71,O73,O75,O77,O79,O81,O83,O85,O87,O89,O91,O93,O95,O97,O99)</f>
        <v>1101</v>
      </c>
      <c r="P107" s="96"/>
      <c r="Q107" s="99" t="s">
        <v>20</v>
      </c>
      <c r="R107" s="92" t="n">
        <f aca="false">SUM(R7,R9,R11,R13,R15,R17,R19,R21,R23,R25,R27,R29,R31,R33,R35,R37,R39,R41,R43,R45,R47,R49,R51,R53,R63,R65,R67,R69,R71,R73,R75,R77,R79,R81,R83,R85,R87,R89,R91,R93,R95,R97,R99)</f>
        <v>221</v>
      </c>
      <c r="S107" s="92"/>
      <c r="T107" s="92"/>
      <c r="U107" s="92"/>
      <c r="V107" s="93" t="n">
        <f aca="false">SUM(V7,V9,V11,V13,V15,V17,V19,V21,V23,V25,V27,V29,V31,V33,V35,V37,V39,V41,V43,V45,V47,V49,V51,V53,V63,V65,V67,V69,V71,V73,V75,V77,V79,V81,V83,V85,V87,V89,V91,V93,V95,V97,V99)</f>
        <v>782</v>
      </c>
      <c r="W107" s="93"/>
      <c r="X107" s="93"/>
    </row>
    <row r="108" customFormat="false" ht="17.25" hidden="false" customHeight="true" outlineLevel="0" collapsed="false">
      <c r="A108" s="2"/>
      <c r="I108" s="101"/>
      <c r="J108" s="101"/>
      <c r="K108" s="101"/>
      <c r="L108" s="101"/>
      <c r="M108" s="101"/>
      <c r="N108" s="101"/>
      <c r="O108" s="101"/>
      <c r="P108" s="101"/>
      <c r="Q108" s="101"/>
      <c r="R108" s="102"/>
      <c r="S108" s="102"/>
      <c r="T108" s="102"/>
      <c r="U108" s="102"/>
      <c r="V108" s="102"/>
      <c r="W108" s="102"/>
      <c r="X108" s="102"/>
    </row>
    <row r="109" customFormat="false" ht="18" hidden="false" customHeight="true" outlineLevel="0" collapsed="false">
      <c r="A109" s="2"/>
      <c r="H109" s="73" t="s">
        <v>44</v>
      </c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</row>
    <row r="110" customFormat="false" ht="18.75" hidden="false" customHeight="true" outlineLevel="0" collapsed="false">
      <c r="A110" s="2"/>
      <c r="S110" s="74" t="n">
        <v>2</v>
      </c>
      <c r="T110" s="75" t="s">
        <v>45</v>
      </c>
      <c r="U110" s="76" t="n">
        <v>2</v>
      </c>
      <c r="V110" s="76"/>
      <c r="W110" s="76"/>
      <c r="X110" s="76"/>
    </row>
  </sheetData>
  <mergeCells count="357">
    <mergeCell ref="E2:Q3"/>
    <mergeCell ref="S2:W2"/>
    <mergeCell ref="C3:D3"/>
    <mergeCell ref="S3:W3"/>
    <mergeCell ref="B4:G5"/>
    <mergeCell ref="H4:J5"/>
    <mergeCell ref="K4:M5"/>
    <mergeCell ref="N4:Q5"/>
    <mergeCell ref="R4:U4"/>
    <mergeCell ref="V4:X4"/>
    <mergeCell ref="R5:U5"/>
    <mergeCell ref="V5:X5"/>
    <mergeCell ref="D6:G6"/>
    <mergeCell ref="O6:P6"/>
    <mergeCell ref="R6:U6"/>
    <mergeCell ref="V6:X6"/>
    <mergeCell ref="O7:P7"/>
    <mergeCell ref="R7:U7"/>
    <mergeCell ref="V7:X7"/>
    <mergeCell ref="D8:G8"/>
    <mergeCell ref="O8:P8"/>
    <mergeCell ref="R8:U8"/>
    <mergeCell ref="V8:X8"/>
    <mergeCell ref="O9:P9"/>
    <mergeCell ref="R9:U9"/>
    <mergeCell ref="V9:X9"/>
    <mergeCell ref="D10:G10"/>
    <mergeCell ref="O10:P10"/>
    <mergeCell ref="R10:U10"/>
    <mergeCell ref="V10:X10"/>
    <mergeCell ref="O11:P11"/>
    <mergeCell ref="R11:U11"/>
    <mergeCell ref="V11:X11"/>
    <mergeCell ref="D12:G12"/>
    <mergeCell ref="O12:P12"/>
    <mergeCell ref="R12:U12"/>
    <mergeCell ref="V12:X12"/>
    <mergeCell ref="O13:P13"/>
    <mergeCell ref="R13:U13"/>
    <mergeCell ref="V13:X13"/>
    <mergeCell ref="D14:G14"/>
    <mergeCell ref="O14:P14"/>
    <mergeCell ref="R14:U14"/>
    <mergeCell ref="V14:X14"/>
    <mergeCell ref="O15:P15"/>
    <mergeCell ref="R15:U15"/>
    <mergeCell ref="V15:X15"/>
    <mergeCell ref="D16:G16"/>
    <mergeCell ref="O16:P16"/>
    <mergeCell ref="R16:U16"/>
    <mergeCell ref="V16:X16"/>
    <mergeCell ref="O17:P17"/>
    <mergeCell ref="R17:U17"/>
    <mergeCell ref="V17:X17"/>
    <mergeCell ref="D18:G18"/>
    <mergeCell ref="O18:P18"/>
    <mergeCell ref="R18:U18"/>
    <mergeCell ref="V18:X18"/>
    <mergeCell ref="O19:P19"/>
    <mergeCell ref="R19:U19"/>
    <mergeCell ref="V19:X19"/>
    <mergeCell ref="D20:G20"/>
    <mergeCell ref="O20:P20"/>
    <mergeCell ref="R20:U20"/>
    <mergeCell ref="V20:X20"/>
    <mergeCell ref="O21:P21"/>
    <mergeCell ref="R21:U21"/>
    <mergeCell ref="V21:X21"/>
    <mergeCell ref="D22:G22"/>
    <mergeCell ref="O22:P22"/>
    <mergeCell ref="R22:U22"/>
    <mergeCell ref="V22:X22"/>
    <mergeCell ref="O23:P23"/>
    <mergeCell ref="R23:U23"/>
    <mergeCell ref="V23:X23"/>
    <mergeCell ref="D24:G24"/>
    <mergeCell ref="O24:P24"/>
    <mergeCell ref="R24:U24"/>
    <mergeCell ref="V24:X24"/>
    <mergeCell ref="O25:P25"/>
    <mergeCell ref="R25:U25"/>
    <mergeCell ref="V25:X25"/>
    <mergeCell ref="D26:G26"/>
    <mergeCell ref="O26:P26"/>
    <mergeCell ref="R26:U26"/>
    <mergeCell ref="V26:X26"/>
    <mergeCell ref="O27:P27"/>
    <mergeCell ref="R27:U27"/>
    <mergeCell ref="V27:X27"/>
    <mergeCell ref="D28:G28"/>
    <mergeCell ref="O28:P28"/>
    <mergeCell ref="R28:U28"/>
    <mergeCell ref="V28:X28"/>
    <mergeCell ref="O29:P29"/>
    <mergeCell ref="R29:U29"/>
    <mergeCell ref="V29:X29"/>
    <mergeCell ref="D30:G30"/>
    <mergeCell ref="O30:P30"/>
    <mergeCell ref="R30:U30"/>
    <mergeCell ref="V30:X30"/>
    <mergeCell ref="O31:P31"/>
    <mergeCell ref="R31:U31"/>
    <mergeCell ref="V31:X31"/>
    <mergeCell ref="D32:G32"/>
    <mergeCell ref="O32:P32"/>
    <mergeCell ref="R32:U32"/>
    <mergeCell ref="V32:X32"/>
    <mergeCell ref="O33:P33"/>
    <mergeCell ref="R33:U33"/>
    <mergeCell ref="V33:X33"/>
    <mergeCell ref="D34:G34"/>
    <mergeCell ref="O34:P34"/>
    <mergeCell ref="R34:U34"/>
    <mergeCell ref="V34:X34"/>
    <mergeCell ref="O35:P35"/>
    <mergeCell ref="R35:U35"/>
    <mergeCell ref="V35:X35"/>
    <mergeCell ref="D36:G36"/>
    <mergeCell ref="O36:P36"/>
    <mergeCell ref="R36:U36"/>
    <mergeCell ref="V36:X36"/>
    <mergeCell ref="O37:P37"/>
    <mergeCell ref="R37:U37"/>
    <mergeCell ref="V37:X37"/>
    <mergeCell ref="D38:G38"/>
    <mergeCell ref="O38:P38"/>
    <mergeCell ref="R38:U38"/>
    <mergeCell ref="V38:X38"/>
    <mergeCell ref="O39:P39"/>
    <mergeCell ref="R39:U39"/>
    <mergeCell ref="V39:X39"/>
    <mergeCell ref="D40:G40"/>
    <mergeCell ref="O40:P40"/>
    <mergeCell ref="R40:U40"/>
    <mergeCell ref="V40:X40"/>
    <mergeCell ref="O41:P41"/>
    <mergeCell ref="R41:U41"/>
    <mergeCell ref="V41:X41"/>
    <mergeCell ref="D42:G42"/>
    <mergeCell ref="O42:P42"/>
    <mergeCell ref="R42:U42"/>
    <mergeCell ref="V42:X42"/>
    <mergeCell ref="O43:P43"/>
    <mergeCell ref="R43:U43"/>
    <mergeCell ref="V43:X43"/>
    <mergeCell ref="D44:G44"/>
    <mergeCell ref="O44:P44"/>
    <mergeCell ref="R44:U44"/>
    <mergeCell ref="V44:X44"/>
    <mergeCell ref="O45:P45"/>
    <mergeCell ref="R45:U45"/>
    <mergeCell ref="V45:X45"/>
    <mergeCell ref="D46:G46"/>
    <mergeCell ref="O46:P46"/>
    <mergeCell ref="R46:U46"/>
    <mergeCell ref="V46:X46"/>
    <mergeCell ref="O47:P47"/>
    <mergeCell ref="R47:U47"/>
    <mergeCell ref="V47:X47"/>
    <mergeCell ref="D48:G48"/>
    <mergeCell ref="O48:P48"/>
    <mergeCell ref="R48:U48"/>
    <mergeCell ref="V48:X48"/>
    <mergeCell ref="O49:P49"/>
    <mergeCell ref="R49:U49"/>
    <mergeCell ref="V49:X49"/>
    <mergeCell ref="D50:G50"/>
    <mergeCell ref="O50:P50"/>
    <mergeCell ref="R50:U50"/>
    <mergeCell ref="V50:X50"/>
    <mergeCell ref="O51:P51"/>
    <mergeCell ref="R51:U51"/>
    <mergeCell ref="V51:X51"/>
    <mergeCell ref="D52:G52"/>
    <mergeCell ref="O52:P52"/>
    <mergeCell ref="R52:U52"/>
    <mergeCell ref="V52:X52"/>
    <mergeCell ref="O53:P53"/>
    <mergeCell ref="R53:U53"/>
    <mergeCell ref="V53:X53"/>
    <mergeCell ref="H55:X55"/>
    <mergeCell ref="U56:X56"/>
    <mergeCell ref="E58:Q59"/>
    <mergeCell ref="C59:D59"/>
    <mergeCell ref="B60:G61"/>
    <mergeCell ref="H60:J61"/>
    <mergeCell ref="K60:M61"/>
    <mergeCell ref="N60:Q61"/>
    <mergeCell ref="R60:U60"/>
    <mergeCell ref="V60:X60"/>
    <mergeCell ref="R61:U61"/>
    <mergeCell ref="V61:X61"/>
    <mergeCell ref="D62:G62"/>
    <mergeCell ref="O62:P62"/>
    <mergeCell ref="R62:U62"/>
    <mergeCell ref="V62:X62"/>
    <mergeCell ref="O63:P63"/>
    <mergeCell ref="R63:U63"/>
    <mergeCell ref="V63:X63"/>
    <mergeCell ref="D64:G64"/>
    <mergeCell ref="O64:P64"/>
    <mergeCell ref="R64:U64"/>
    <mergeCell ref="V64:X64"/>
    <mergeCell ref="O65:P65"/>
    <mergeCell ref="R65:U65"/>
    <mergeCell ref="V65:X65"/>
    <mergeCell ref="D66:G66"/>
    <mergeCell ref="O66:P66"/>
    <mergeCell ref="R66:U66"/>
    <mergeCell ref="V66:X66"/>
    <mergeCell ref="O67:P67"/>
    <mergeCell ref="R67:U67"/>
    <mergeCell ref="V67:X67"/>
    <mergeCell ref="D68:G68"/>
    <mergeCell ref="O68:P68"/>
    <mergeCell ref="R68:U68"/>
    <mergeCell ref="V68:X68"/>
    <mergeCell ref="O69:P69"/>
    <mergeCell ref="R69:U69"/>
    <mergeCell ref="V69:X69"/>
    <mergeCell ref="D70:G70"/>
    <mergeCell ref="O70:P70"/>
    <mergeCell ref="R70:U70"/>
    <mergeCell ref="V70:X70"/>
    <mergeCell ref="O71:P71"/>
    <mergeCell ref="R71:U71"/>
    <mergeCell ref="V71:X71"/>
    <mergeCell ref="D72:G72"/>
    <mergeCell ref="O72:P72"/>
    <mergeCell ref="R72:U72"/>
    <mergeCell ref="V72:X72"/>
    <mergeCell ref="O73:P73"/>
    <mergeCell ref="R73:U73"/>
    <mergeCell ref="V73:X73"/>
    <mergeCell ref="D74:G74"/>
    <mergeCell ref="O74:P74"/>
    <mergeCell ref="R74:U74"/>
    <mergeCell ref="V74:X74"/>
    <mergeCell ref="O75:P75"/>
    <mergeCell ref="R75:U75"/>
    <mergeCell ref="V75:X75"/>
    <mergeCell ref="D76:G76"/>
    <mergeCell ref="O76:P76"/>
    <mergeCell ref="R76:U76"/>
    <mergeCell ref="V76:X76"/>
    <mergeCell ref="O77:P77"/>
    <mergeCell ref="R77:U77"/>
    <mergeCell ref="V77:X77"/>
    <mergeCell ref="D78:G78"/>
    <mergeCell ref="O78:P78"/>
    <mergeCell ref="R78:U78"/>
    <mergeCell ref="V78:X78"/>
    <mergeCell ref="O79:P79"/>
    <mergeCell ref="R79:U79"/>
    <mergeCell ref="V79:X79"/>
    <mergeCell ref="D80:G80"/>
    <mergeCell ref="O80:P80"/>
    <mergeCell ref="R80:U80"/>
    <mergeCell ref="V80:X80"/>
    <mergeCell ref="O81:P81"/>
    <mergeCell ref="R81:U81"/>
    <mergeCell ref="V81:X81"/>
    <mergeCell ref="D82:G82"/>
    <mergeCell ref="O82:P82"/>
    <mergeCell ref="R82:U82"/>
    <mergeCell ref="V82:X82"/>
    <mergeCell ref="O83:P83"/>
    <mergeCell ref="R83:U83"/>
    <mergeCell ref="V83:X83"/>
    <mergeCell ref="D84:G84"/>
    <mergeCell ref="O84:P84"/>
    <mergeCell ref="R84:U84"/>
    <mergeCell ref="V84:X84"/>
    <mergeCell ref="O85:P85"/>
    <mergeCell ref="R85:U85"/>
    <mergeCell ref="V85:X85"/>
    <mergeCell ref="D86:G86"/>
    <mergeCell ref="O86:P86"/>
    <mergeCell ref="R86:U86"/>
    <mergeCell ref="V86:X86"/>
    <mergeCell ref="O87:P87"/>
    <mergeCell ref="R87:U87"/>
    <mergeCell ref="V87:X87"/>
    <mergeCell ref="D88:G88"/>
    <mergeCell ref="O88:P88"/>
    <mergeCell ref="R88:U88"/>
    <mergeCell ref="V88:X88"/>
    <mergeCell ref="O89:P89"/>
    <mergeCell ref="R89:U89"/>
    <mergeCell ref="V89:X89"/>
    <mergeCell ref="D90:G90"/>
    <mergeCell ref="O90:P90"/>
    <mergeCell ref="R90:U90"/>
    <mergeCell ref="V90:X90"/>
    <mergeCell ref="O91:P91"/>
    <mergeCell ref="R91:U91"/>
    <mergeCell ref="V91:X91"/>
    <mergeCell ref="D92:G92"/>
    <mergeCell ref="O92:P92"/>
    <mergeCell ref="R92:U92"/>
    <mergeCell ref="V92:X92"/>
    <mergeCell ref="O93:P93"/>
    <mergeCell ref="R93:U93"/>
    <mergeCell ref="V93:X93"/>
    <mergeCell ref="D94:G94"/>
    <mergeCell ref="O94:P94"/>
    <mergeCell ref="R94:U94"/>
    <mergeCell ref="V94:X94"/>
    <mergeCell ref="O95:P95"/>
    <mergeCell ref="R95:U95"/>
    <mergeCell ref="V95:X95"/>
    <mergeCell ref="D96:G96"/>
    <mergeCell ref="O96:P96"/>
    <mergeCell ref="R96:U96"/>
    <mergeCell ref="V96:X96"/>
    <mergeCell ref="O97:P97"/>
    <mergeCell ref="R97:U97"/>
    <mergeCell ref="V97:X97"/>
    <mergeCell ref="D98:G98"/>
    <mergeCell ref="O98:P98"/>
    <mergeCell ref="R98:U98"/>
    <mergeCell ref="V98:X98"/>
    <mergeCell ref="O99:P99"/>
    <mergeCell ref="R99:U99"/>
    <mergeCell ref="V99:X99"/>
    <mergeCell ref="D100:G100"/>
    <mergeCell ref="O100:P100"/>
    <mergeCell ref="R100:U100"/>
    <mergeCell ref="V100:X100"/>
    <mergeCell ref="O101:P101"/>
    <mergeCell ref="R101:U101"/>
    <mergeCell ref="V101:X101"/>
    <mergeCell ref="D102:G102"/>
    <mergeCell ref="O102:P102"/>
    <mergeCell ref="R102:U102"/>
    <mergeCell ref="V102:X102"/>
    <mergeCell ref="O103:P103"/>
    <mergeCell ref="R103:U103"/>
    <mergeCell ref="V103:X103"/>
    <mergeCell ref="D104:G104"/>
    <mergeCell ref="O104:P104"/>
    <mergeCell ref="R104:U104"/>
    <mergeCell ref="V104:X104"/>
    <mergeCell ref="O105:P105"/>
    <mergeCell ref="R105:U105"/>
    <mergeCell ref="V105:X105"/>
    <mergeCell ref="D106:G106"/>
    <mergeCell ref="O106:P106"/>
    <mergeCell ref="R106:U106"/>
    <mergeCell ref="V106:X106"/>
    <mergeCell ref="O107:P107"/>
    <mergeCell ref="R107:U107"/>
    <mergeCell ref="V107:X107"/>
    <mergeCell ref="R108:U108"/>
    <mergeCell ref="V108:X108"/>
    <mergeCell ref="H109:X109"/>
    <mergeCell ref="U110:X11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rowBreaks count="1" manualBreakCount="1">
    <brk id="56" man="true" max="16383" min="0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R40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N39" activeCellId="0" sqref="N39"/>
    </sheetView>
  </sheetViews>
  <sheetFormatPr defaultRowHeight="18" outlineLevelRow="0" outlineLevelCol="0"/>
  <cols>
    <col collapsed="false" customWidth="true" hidden="false" outlineLevel="0" max="1" min="1" style="103" width="2.87"/>
    <col collapsed="false" customWidth="true" hidden="false" outlineLevel="0" max="2" min="2" style="103" width="7.88"/>
    <col collapsed="false" customWidth="true" hidden="false" outlineLevel="0" max="3" min="3" style="103" width="3.37"/>
    <col collapsed="false" customWidth="true" hidden="false" outlineLevel="0" max="4" min="4" style="103" width="3.75"/>
    <col collapsed="false" customWidth="true" hidden="false" outlineLevel="0" max="5" min="5" style="103" width="1.63"/>
    <col collapsed="false" customWidth="true" hidden="false" outlineLevel="0" max="6" min="6" style="103" width="5.5"/>
    <col collapsed="false" customWidth="true" hidden="false" outlineLevel="0" max="7" min="7" style="103" width="7.12"/>
    <col collapsed="false" customWidth="true" hidden="false" outlineLevel="0" max="8" min="8" style="103" width="7.88"/>
    <col collapsed="false" customWidth="true" hidden="false" outlineLevel="0" max="9" min="9" style="103" width="3.37"/>
    <col collapsed="false" customWidth="true" hidden="false" outlineLevel="0" max="10" min="10" style="103" width="3.75"/>
    <col collapsed="false" customWidth="true" hidden="false" outlineLevel="0" max="12" min="11" style="103" width="7.12"/>
    <col collapsed="false" customWidth="true" hidden="false" outlineLevel="0" max="13" min="13" style="103" width="7.88"/>
    <col collapsed="false" customWidth="true" hidden="false" outlineLevel="0" max="14" min="14" style="103" width="7.12"/>
    <col collapsed="false" customWidth="true" hidden="false" outlineLevel="0" max="15" min="15" style="103" width="3.87"/>
    <col collapsed="false" customWidth="true" hidden="false" outlineLevel="0" max="16" min="16" style="103" width="4"/>
    <col collapsed="false" customWidth="true" hidden="false" outlineLevel="0" max="17" min="17" style="103" width="3.87"/>
    <col collapsed="false" customWidth="true" hidden="false" outlineLevel="0" max="18" min="18" style="103" width="4"/>
    <col collapsed="false" customWidth="true" hidden="false" outlineLevel="0" max="19" min="19" style="103" width="7.88"/>
    <col collapsed="false" customWidth="true" hidden="false" outlineLevel="0" max="20" min="20" style="103" width="0.37"/>
    <col collapsed="false" customWidth="true" hidden="false" outlineLevel="0" max="21" min="21" style="103" width="7"/>
    <col collapsed="false" customWidth="true" hidden="false" outlineLevel="0" max="22" min="22" style="103" width="7.12"/>
    <col collapsed="false" customWidth="true" hidden="false" outlineLevel="0" max="23" min="23" style="103" width="2.87"/>
    <col collapsed="false" customWidth="true" hidden="false" outlineLevel="0" max="24" min="24" style="103" width="5"/>
    <col collapsed="false" customWidth="true" hidden="false" outlineLevel="0" max="25" min="25" style="103" width="2.87"/>
    <col collapsed="false" customWidth="true" hidden="false" outlineLevel="0" max="26" min="26" style="104" width="8"/>
    <col collapsed="false" customWidth="true" hidden="false" outlineLevel="0" max="39" min="27" style="104" width="3.75"/>
    <col collapsed="false" customWidth="true" hidden="false" outlineLevel="0" max="44" min="40" style="104" width="8"/>
    <col collapsed="false" customWidth="true" hidden="false" outlineLevel="0" max="1025" min="45" style="103" width="8"/>
  </cols>
  <sheetData>
    <row r="1" s="105" customFormat="true" ht="14.1" hidden="false" customHeight="true" outlineLevel="0" collapsed="false">
      <c r="S1" s="106"/>
      <c r="T1" s="106"/>
      <c r="U1" s="106"/>
      <c r="V1" s="106"/>
      <c r="W1" s="106"/>
      <c r="X1" s="106"/>
      <c r="Y1" s="106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</row>
    <row r="2" customFormat="false" ht="14.25" hidden="false" customHeight="true" outlineLevel="0" collapsed="false">
      <c r="A2" s="105"/>
      <c r="B2" s="108" t="s">
        <v>4</v>
      </c>
      <c r="C2" s="108"/>
      <c r="D2" s="108" t="s">
        <v>5</v>
      </c>
      <c r="E2" s="108"/>
      <c r="F2" s="108"/>
      <c r="G2" s="108"/>
      <c r="H2" s="108"/>
      <c r="I2" s="108"/>
      <c r="J2" s="109" t="s">
        <v>142</v>
      </c>
      <c r="K2" s="109"/>
      <c r="L2" s="109"/>
      <c r="M2" s="109"/>
      <c r="N2" s="109"/>
      <c r="O2" s="109"/>
      <c r="P2" s="109"/>
      <c r="Q2" s="110"/>
      <c r="R2" s="110"/>
      <c r="S2" s="110"/>
      <c r="T2" s="110"/>
      <c r="U2" s="111" t="str">
        <f aca="false">行政区別人口!S2</f>
        <v>平成30年11月30日</v>
      </c>
      <c r="V2" s="6"/>
      <c r="W2" s="6"/>
      <c r="X2" s="108" t="s">
        <v>3</v>
      </c>
      <c r="Y2" s="106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</row>
    <row r="3" customFormat="false" ht="17.1" hidden="false" customHeight="true" outlineLevel="0" collapsed="false">
      <c r="A3" s="105"/>
      <c r="B3" s="108" t="s">
        <v>143</v>
      </c>
      <c r="C3" s="108"/>
      <c r="D3" s="108" t="s">
        <v>144</v>
      </c>
      <c r="E3" s="108"/>
      <c r="F3" s="108"/>
      <c r="G3" s="108"/>
      <c r="H3" s="110"/>
      <c r="I3" s="110"/>
      <c r="J3" s="109"/>
      <c r="K3" s="109"/>
      <c r="L3" s="109"/>
      <c r="M3" s="109"/>
      <c r="N3" s="109"/>
      <c r="O3" s="109"/>
      <c r="P3" s="109"/>
      <c r="Q3" s="110"/>
      <c r="R3" s="110"/>
      <c r="S3" s="110"/>
      <c r="T3" s="110"/>
      <c r="U3" s="111" t="str">
        <f aca="false">行政区別人口!S3</f>
        <v>平成30年12月 3日</v>
      </c>
      <c r="V3" s="6"/>
      <c r="W3" s="6"/>
      <c r="X3" s="108" t="s">
        <v>8</v>
      </c>
      <c r="Y3" s="106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/>
    </row>
    <row r="4" customFormat="false" ht="14.25" hidden="false" customHeight="true" outlineLevel="0" collapsed="false">
      <c r="B4" s="112" t="s">
        <v>145</v>
      </c>
      <c r="C4" s="113" t="s">
        <v>10</v>
      </c>
      <c r="D4" s="113"/>
      <c r="E4" s="113" t="s">
        <v>11</v>
      </c>
      <c r="F4" s="113"/>
      <c r="G4" s="114" t="s">
        <v>12</v>
      </c>
      <c r="H4" s="112" t="s">
        <v>145</v>
      </c>
      <c r="I4" s="113" t="s">
        <v>10</v>
      </c>
      <c r="J4" s="113"/>
      <c r="K4" s="113" t="s">
        <v>11</v>
      </c>
      <c r="L4" s="114" t="s">
        <v>12</v>
      </c>
      <c r="M4" s="112" t="s">
        <v>145</v>
      </c>
      <c r="N4" s="113" t="s">
        <v>10</v>
      </c>
      <c r="O4" s="113" t="s">
        <v>11</v>
      </c>
      <c r="P4" s="113"/>
      <c r="Q4" s="114" t="s">
        <v>12</v>
      </c>
      <c r="R4" s="114"/>
      <c r="S4" s="115" t="s">
        <v>145</v>
      </c>
      <c r="T4" s="113" t="s">
        <v>10</v>
      </c>
      <c r="U4" s="113"/>
      <c r="V4" s="113" t="s">
        <v>11</v>
      </c>
      <c r="W4" s="116" t="s">
        <v>12</v>
      </c>
      <c r="X4" s="116"/>
      <c r="Y4" s="117"/>
    </row>
    <row r="5" customFormat="false" ht="14.25" hidden="false" customHeight="true" outlineLevel="0" collapsed="false">
      <c r="B5" s="118" t="s">
        <v>146</v>
      </c>
      <c r="C5" s="119" t="n">
        <v>641</v>
      </c>
      <c r="D5" s="119"/>
      <c r="E5" s="119" t="n">
        <v>585</v>
      </c>
      <c r="F5" s="119"/>
      <c r="G5" s="120" t="n">
        <v>1226</v>
      </c>
      <c r="H5" s="118" t="s">
        <v>147</v>
      </c>
      <c r="I5" s="121" t="n">
        <v>607</v>
      </c>
      <c r="J5" s="121"/>
      <c r="K5" s="121" t="n">
        <v>608</v>
      </c>
      <c r="L5" s="122" t="n">
        <v>1215</v>
      </c>
      <c r="M5" s="118" t="s">
        <v>148</v>
      </c>
      <c r="N5" s="123" t="n">
        <v>814</v>
      </c>
      <c r="O5" s="119" t="n">
        <v>886</v>
      </c>
      <c r="P5" s="119"/>
      <c r="Q5" s="124" t="n">
        <v>1700</v>
      </c>
      <c r="R5" s="124"/>
      <c r="S5" s="125" t="s">
        <v>149</v>
      </c>
      <c r="T5" s="119" t="n">
        <v>384</v>
      </c>
      <c r="U5" s="119"/>
      <c r="V5" s="123" t="n">
        <v>452</v>
      </c>
      <c r="W5" s="124" t="n">
        <v>836</v>
      </c>
      <c r="X5" s="124"/>
      <c r="Y5" s="117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</row>
    <row r="6" customFormat="false" ht="14.1" hidden="false" customHeight="true" outlineLevel="0" collapsed="false">
      <c r="B6" s="118" t="s">
        <v>150</v>
      </c>
      <c r="C6" s="123" t="n">
        <v>654</v>
      </c>
      <c r="D6" s="123"/>
      <c r="E6" s="123" t="n">
        <v>634</v>
      </c>
      <c r="F6" s="123"/>
      <c r="G6" s="120" t="n">
        <v>1288</v>
      </c>
      <c r="H6" s="118" t="s">
        <v>151</v>
      </c>
      <c r="I6" s="127" t="n">
        <v>614</v>
      </c>
      <c r="J6" s="127"/>
      <c r="K6" s="127" t="n">
        <v>578</v>
      </c>
      <c r="L6" s="122" t="n">
        <v>1192</v>
      </c>
      <c r="M6" s="118" t="s">
        <v>152</v>
      </c>
      <c r="N6" s="123" t="n">
        <v>835</v>
      </c>
      <c r="O6" s="123" t="n">
        <v>854</v>
      </c>
      <c r="P6" s="123"/>
      <c r="Q6" s="120" t="n">
        <v>1689</v>
      </c>
      <c r="R6" s="120"/>
      <c r="S6" s="125" t="s">
        <v>153</v>
      </c>
      <c r="T6" s="123" t="n">
        <v>370</v>
      </c>
      <c r="U6" s="123"/>
      <c r="V6" s="123" t="n">
        <v>448</v>
      </c>
      <c r="W6" s="120" t="n">
        <v>818</v>
      </c>
      <c r="X6" s="120"/>
      <c r="Y6" s="117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</row>
    <row r="7" customFormat="false" ht="14.25" hidden="false" customHeight="true" outlineLevel="0" collapsed="false">
      <c r="B7" s="118" t="s">
        <v>154</v>
      </c>
      <c r="C7" s="123" t="n">
        <v>668</v>
      </c>
      <c r="D7" s="123"/>
      <c r="E7" s="123" t="n">
        <v>644</v>
      </c>
      <c r="F7" s="123"/>
      <c r="G7" s="120" t="n">
        <v>1312</v>
      </c>
      <c r="H7" s="118" t="s">
        <v>155</v>
      </c>
      <c r="I7" s="127" t="n">
        <v>655</v>
      </c>
      <c r="J7" s="127"/>
      <c r="K7" s="127" t="n">
        <v>658</v>
      </c>
      <c r="L7" s="122" t="n">
        <v>1313</v>
      </c>
      <c r="M7" s="118" t="s">
        <v>156</v>
      </c>
      <c r="N7" s="123" t="n">
        <v>624</v>
      </c>
      <c r="O7" s="123" t="n">
        <v>692</v>
      </c>
      <c r="P7" s="123"/>
      <c r="Q7" s="120" t="n">
        <v>1316</v>
      </c>
      <c r="R7" s="120"/>
      <c r="S7" s="125" t="s">
        <v>157</v>
      </c>
      <c r="T7" s="123" t="n">
        <v>411</v>
      </c>
      <c r="U7" s="123"/>
      <c r="V7" s="123" t="n">
        <v>512</v>
      </c>
      <c r="W7" s="120" t="n">
        <v>923</v>
      </c>
      <c r="X7" s="120"/>
      <c r="Y7" s="117"/>
      <c r="AA7" s="126"/>
      <c r="AB7" s="126"/>
      <c r="AC7" s="126"/>
      <c r="AD7" s="126"/>
      <c r="AE7" s="126"/>
      <c r="AF7" s="126"/>
      <c r="AG7" s="126"/>
      <c r="AH7" s="126"/>
      <c r="AI7" s="126"/>
      <c r="AJ7" s="126"/>
      <c r="AK7" s="126"/>
      <c r="AL7" s="126"/>
    </row>
    <row r="8" customFormat="false" ht="14.25" hidden="false" customHeight="true" outlineLevel="0" collapsed="false">
      <c r="B8" s="118" t="s">
        <v>158</v>
      </c>
      <c r="C8" s="123" t="n">
        <v>657</v>
      </c>
      <c r="D8" s="123"/>
      <c r="E8" s="123" t="n">
        <v>657</v>
      </c>
      <c r="F8" s="123"/>
      <c r="G8" s="120" t="n">
        <v>1314</v>
      </c>
      <c r="H8" s="118" t="s">
        <v>159</v>
      </c>
      <c r="I8" s="127" t="n">
        <v>643</v>
      </c>
      <c r="J8" s="127"/>
      <c r="K8" s="127" t="n">
        <v>623</v>
      </c>
      <c r="L8" s="122" t="n">
        <v>1266</v>
      </c>
      <c r="M8" s="118" t="s">
        <v>160</v>
      </c>
      <c r="N8" s="123" t="n">
        <v>689</v>
      </c>
      <c r="O8" s="123" t="n">
        <v>719</v>
      </c>
      <c r="P8" s="123"/>
      <c r="Q8" s="120" t="n">
        <v>1408</v>
      </c>
      <c r="R8" s="120"/>
      <c r="S8" s="125" t="s">
        <v>161</v>
      </c>
      <c r="T8" s="123" t="n">
        <v>381</v>
      </c>
      <c r="U8" s="123"/>
      <c r="V8" s="123" t="n">
        <v>450</v>
      </c>
      <c r="W8" s="120" t="n">
        <v>831</v>
      </c>
      <c r="X8" s="120"/>
      <c r="Y8" s="117"/>
      <c r="AA8" s="126"/>
      <c r="AB8" s="126"/>
      <c r="AC8" s="126"/>
      <c r="AD8" s="126"/>
      <c r="AE8" s="126"/>
      <c r="AF8" s="126"/>
      <c r="AG8" s="126"/>
      <c r="AH8" s="126"/>
      <c r="AI8" s="126"/>
      <c r="AJ8" s="126"/>
      <c r="AK8" s="126"/>
      <c r="AL8" s="126"/>
    </row>
    <row r="9" customFormat="false" ht="14.1" hidden="false" customHeight="true" outlineLevel="0" collapsed="false">
      <c r="B9" s="128" t="s">
        <v>162</v>
      </c>
      <c r="C9" s="129" t="n">
        <v>660</v>
      </c>
      <c r="D9" s="129"/>
      <c r="E9" s="129" t="n">
        <v>619</v>
      </c>
      <c r="F9" s="129"/>
      <c r="G9" s="130" t="n">
        <v>1279</v>
      </c>
      <c r="H9" s="128" t="s">
        <v>163</v>
      </c>
      <c r="I9" s="131" t="n">
        <v>625</v>
      </c>
      <c r="J9" s="131"/>
      <c r="K9" s="131" t="n">
        <v>666</v>
      </c>
      <c r="L9" s="132" t="n">
        <v>1291</v>
      </c>
      <c r="M9" s="128" t="s">
        <v>164</v>
      </c>
      <c r="N9" s="129" t="n">
        <v>716</v>
      </c>
      <c r="O9" s="129" t="n">
        <v>734</v>
      </c>
      <c r="P9" s="129"/>
      <c r="Q9" s="130" t="n">
        <v>1450</v>
      </c>
      <c r="R9" s="130"/>
      <c r="S9" s="133" t="s">
        <v>165</v>
      </c>
      <c r="T9" s="129" t="n">
        <v>361</v>
      </c>
      <c r="U9" s="129"/>
      <c r="V9" s="129" t="n">
        <v>437</v>
      </c>
      <c r="W9" s="130" t="n">
        <v>798</v>
      </c>
      <c r="X9" s="130"/>
      <c r="Y9" s="117"/>
      <c r="AA9" s="126"/>
      <c r="AB9" s="126"/>
      <c r="AC9" s="126"/>
      <c r="AD9" s="126"/>
      <c r="AE9" s="126"/>
      <c r="AF9" s="126"/>
      <c r="AG9" s="126"/>
      <c r="AH9" s="126"/>
      <c r="AI9" s="126"/>
      <c r="AJ9" s="126"/>
      <c r="AK9" s="126"/>
      <c r="AL9" s="126"/>
    </row>
    <row r="10" customFormat="false" ht="14.25" hidden="false" customHeight="true" outlineLevel="0" collapsed="false">
      <c r="B10" s="118" t="s">
        <v>166</v>
      </c>
      <c r="C10" s="119" t="n">
        <v>664</v>
      </c>
      <c r="D10" s="119"/>
      <c r="E10" s="119" t="n">
        <v>649</v>
      </c>
      <c r="F10" s="119"/>
      <c r="G10" s="120" t="n">
        <v>1313</v>
      </c>
      <c r="H10" s="118" t="s">
        <v>167</v>
      </c>
      <c r="I10" s="121" t="n">
        <v>658</v>
      </c>
      <c r="J10" s="121"/>
      <c r="K10" s="127" t="n">
        <v>647</v>
      </c>
      <c r="L10" s="122" t="n">
        <v>1305</v>
      </c>
      <c r="M10" s="118" t="s">
        <v>168</v>
      </c>
      <c r="N10" s="123" t="n">
        <v>695</v>
      </c>
      <c r="O10" s="119" t="n">
        <v>781</v>
      </c>
      <c r="P10" s="119"/>
      <c r="Q10" s="124" t="n">
        <v>1476</v>
      </c>
      <c r="R10" s="124"/>
      <c r="S10" s="125" t="s">
        <v>169</v>
      </c>
      <c r="T10" s="119" t="n">
        <v>334</v>
      </c>
      <c r="U10" s="119"/>
      <c r="V10" s="123" t="n">
        <v>373</v>
      </c>
      <c r="W10" s="124" t="n">
        <v>707</v>
      </c>
      <c r="X10" s="124"/>
      <c r="Y10" s="117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</row>
    <row r="11" customFormat="false" ht="14.25" hidden="false" customHeight="true" outlineLevel="0" collapsed="false">
      <c r="B11" s="118" t="s">
        <v>170</v>
      </c>
      <c r="C11" s="123" t="n">
        <v>709</v>
      </c>
      <c r="D11" s="123"/>
      <c r="E11" s="123" t="n">
        <v>709</v>
      </c>
      <c r="F11" s="123"/>
      <c r="G11" s="120" t="n">
        <v>1418</v>
      </c>
      <c r="H11" s="118" t="s">
        <v>171</v>
      </c>
      <c r="I11" s="127" t="n">
        <v>679</v>
      </c>
      <c r="J11" s="127"/>
      <c r="K11" s="127" t="n">
        <v>674</v>
      </c>
      <c r="L11" s="122" t="n">
        <v>1353</v>
      </c>
      <c r="M11" s="118" t="s">
        <v>172</v>
      </c>
      <c r="N11" s="123" t="n">
        <v>637</v>
      </c>
      <c r="O11" s="123" t="n">
        <v>693</v>
      </c>
      <c r="P11" s="123"/>
      <c r="Q11" s="120" t="n">
        <v>1330</v>
      </c>
      <c r="R11" s="120"/>
      <c r="S11" s="125" t="s">
        <v>173</v>
      </c>
      <c r="T11" s="123" t="n">
        <v>278</v>
      </c>
      <c r="U11" s="123"/>
      <c r="V11" s="123" t="n">
        <v>420</v>
      </c>
      <c r="W11" s="120" t="n">
        <v>698</v>
      </c>
      <c r="X11" s="120"/>
      <c r="Y11" s="117"/>
      <c r="AA11" s="126"/>
      <c r="AB11" s="126"/>
      <c r="AC11" s="126"/>
      <c r="AD11" s="126"/>
      <c r="AE11" s="126"/>
      <c r="AF11" s="126"/>
      <c r="AG11" s="126"/>
      <c r="AH11" s="126"/>
      <c r="AI11" s="126"/>
      <c r="AJ11" s="126"/>
      <c r="AK11" s="126"/>
      <c r="AL11" s="126"/>
    </row>
    <row r="12" customFormat="false" ht="14.25" hidden="false" customHeight="true" outlineLevel="0" collapsed="false">
      <c r="B12" s="118" t="s">
        <v>174</v>
      </c>
      <c r="C12" s="123" t="n">
        <v>682</v>
      </c>
      <c r="D12" s="123"/>
      <c r="E12" s="123" t="n">
        <v>690</v>
      </c>
      <c r="F12" s="123"/>
      <c r="G12" s="120" t="n">
        <v>1372</v>
      </c>
      <c r="H12" s="118" t="s">
        <v>175</v>
      </c>
      <c r="I12" s="127" t="n">
        <v>747</v>
      </c>
      <c r="J12" s="127"/>
      <c r="K12" s="127" t="n">
        <v>756</v>
      </c>
      <c r="L12" s="122" t="n">
        <v>1503</v>
      </c>
      <c r="M12" s="118" t="s">
        <v>176</v>
      </c>
      <c r="N12" s="123" t="n">
        <v>698</v>
      </c>
      <c r="O12" s="123" t="n">
        <v>742</v>
      </c>
      <c r="P12" s="123"/>
      <c r="Q12" s="120" t="n">
        <v>1440</v>
      </c>
      <c r="R12" s="120"/>
      <c r="S12" s="125" t="s">
        <v>177</v>
      </c>
      <c r="T12" s="123" t="n">
        <v>289</v>
      </c>
      <c r="U12" s="123"/>
      <c r="V12" s="123" t="n">
        <v>393</v>
      </c>
      <c r="W12" s="120" t="n">
        <v>682</v>
      </c>
      <c r="X12" s="120"/>
      <c r="Y12" s="117"/>
      <c r="AA12" s="126"/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</row>
    <row r="13" customFormat="false" ht="14.1" hidden="false" customHeight="true" outlineLevel="0" collapsed="false">
      <c r="B13" s="118" t="s">
        <v>178</v>
      </c>
      <c r="C13" s="123" t="n">
        <v>697</v>
      </c>
      <c r="D13" s="123"/>
      <c r="E13" s="123" t="n">
        <v>667</v>
      </c>
      <c r="F13" s="123"/>
      <c r="G13" s="120" t="n">
        <v>1364</v>
      </c>
      <c r="H13" s="118" t="s">
        <v>179</v>
      </c>
      <c r="I13" s="127" t="n">
        <v>699</v>
      </c>
      <c r="J13" s="127"/>
      <c r="K13" s="127" t="n">
        <v>769</v>
      </c>
      <c r="L13" s="122" t="n">
        <v>1468</v>
      </c>
      <c r="M13" s="118" t="s">
        <v>180</v>
      </c>
      <c r="N13" s="123" t="n">
        <v>689</v>
      </c>
      <c r="O13" s="123" t="n">
        <v>680</v>
      </c>
      <c r="P13" s="123"/>
      <c r="Q13" s="120" t="n">
        <v>1369</v>
      </c>
      <c r="R13" s="120"/>
      <c r="S13" s="125" t="s">
        <v>181</v>
      </c>
      <c r="T13" s="123" t="n">
        <v>251</v>
      </c>
      <c r="U13" s="123"/>
      <c r="V13" s="123" t="n">
        <v>367</v>
      </c>
      <c r="W13" s="120" t="n">
        <v>618</v>
      </c>
      <c r="X13" s="120"/>
      <c r="Y13" s="117"/>
      <c r="AA13" s="126"/>
      <c r="AB13" s="126"/>
      <c r="AC13" s="126"/>
      <c r="AD13" s="126"/>
      <c r="AE13" s="126"/>
      <c r="AF13" s="126"/>
      <c r="AG13" s="126"/>
      <c r="AH13" s="126"/>
      <c r="AI13" s="126"/>
      <c r="AJ13" s="126"/>
      <c r="AK13" s="126"/>
      <c r="AL13" s="126"/>
    </row>
    <row r="14" customFormat="false" ht="14.1" hidden="false" customHeight="true" outlineLevel="0" collapsed="false">
      <c r="B14" s="128" t="s">
        <v>182</v>
      </c>
      <c r="C14" s="129" t="n">
        <v>721</v>
      </c>
      <c r="D14" s="129"/>
      <c r="E14" s="129" t="n">
        <v>650</v>
      </c>
      <c r="F14" s="129"/>
      <c r="G14" s="130" t="n">
        <v>1371</v>
      </c>
      <c r="H14" s="128" t="s">
        <v>183</v>
      </c>
      <c r="I14" s="131" t="n">
        <v>761</v>
      </c>
      <c r="J14" s="131"/>
      <c r="K14" s="131" t="n">
        <v>780</v>
      </c>
      <c r="L14" s="132" t="n">
        <v>1541</v>
      </c>
      <c r="M14" s="128" t="s">
        <v>184</v>
      </c>
      <c r="N14" s="129" t="n">
        <v>663</v>
      </c>
      <c r="O14" s="129" t="n">
        <v>673</v>
      </c>
      <c r="P14" s="129"/>
      <c r="Q14" s="130" t="n">
        <v>1336</v>
      </c>
      <c r="R14" s="130"/>
      <c r="S14" s="133" t="s">
        <v>185</v>
      </c>
      <c r="T14" s="129" t="n">
        <v>214</v>
      </c>
      <c r="U14" s="129"/>
      <c r="V14" s="129" t="n">
        <v>367</v>
      </c>
      <c r="W14" s="130" t="n">
        <v>581</v>
      </c>
      <c r="X14" s="130"/>
      <c r="Y14" s="117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</row>
    <row r="15" customFormat="false" ht="14.25" hidden="false" customHeight="true" outlineLevel="0" collapsed="false">
      <c r="B15" s="118" t="s">
        <v>186</v>
      </c>
      <c r="C15" s="119" t="n">
        <v>689</v>
      </c>
      <c r="D15" s="119"/>
      <c r="E15" s="119" t="n">
        <v>717</v>
      </c>
      <c r="F15" s="119"/>
      <c r="G15" s="120" t="n">
        <v>1406</v>
      </c>
      <c r="H15" s="118" t="s">
        <v>187</v>
      </c>
      <c r="I15" s="121" t="n">
        <v>741</v>
      </c>
      <c r="J15" s="121"/>
      <c r="K15" s="127" t="n">
        <v>749</v>
      </c>
      <c r="L15" s="122" t="n">
        <v>1490</v>
      </c>
      <c r="M15" s="118" t="s">
        <v>188</v>
      </c>
      <c r="N15" s="123" t="n">
        <v>658</v>
      </c>
      <c r="O15" s="119" t="n">
        <v>670</v>
      </c>
      <c r="P15" s="119"/>
      <c r="Q15" s="124" t="n">
        <v>1328</v>
      </c>
      <c r="R15" s="124"/>
      <c r="S15" s="125" t="s">
        <v>189</v>
      </c>
      <c r="T15" s="119" t="n">
        <v>195</v>
      </c>
      <c r="U15" s="119"/>
      <c r="V15" s="123" t="n">
        <v>275</v>
      </c>
      <c r="W15" s="124" t="n">
        <v>470</v>
      </c>
      <c r="X15" s="124"/>
      <c r="Y15" s="117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</row>
    <row r="16" customFormat="false" ht="14.25" hidden="false" customHeight="true" outlineLevel="0" collapsed="false">
      <c r="B16" s="118" t="s">
        <v>190</v>
      </c>
      <c r="C16" s="123" t="n">
        <v>729</v>
      </c>
      <c r="D16" s="123"/>
      <c r="E16" s="123" t="n">
        <v>685</v>
      </c>
      <c r="F16" s="123"/>
      <c r="G16" s="120" t="n">
        <v>1414</v>
      </c>
      <c r="H16" s="118" t="s">
        <v>191</v>
      </c>
      <c r="I16" s="127" t="n">
        <v>715</v>
      </c>
      <c r="J16" s="127"/>
      <c r="K16" s="127" t="n">
        <v>733</v>
      </c>
      <c r="L16" s="122" t="n">
        <v>1448</v>
      </c>
      <c r="M16" s="118" t="s">
        <v>192</v>
      </c>
      <c r="N16" s="123" t="n">
        <v>633</v>
      </c>
      <c r="O16" s="123" t="n">
        <v>621</v>
      </c>
      <c r="P16" s="123"/>
      <c r="Q16" s="120" t="n">
        <v>1254</v>
      </c>
      <c r="R16" s="120"/>
      <c r="S16" s="125" t="s">
        <v>193</v>
      </c>
      <c r="T16" s="123" t="n">
        <v>167</v>
      </c>
      <c r="U16" s="123"/>
      <c r="V16" s="123" t="n">
        <v>282</v>
      </c>
      <c r="W16" s="120" t="n">
        <v>449</v>
      </c>
      <c r="X16" s="120"/>
      <c r="Y16" s="117"/>
      <c r="AA16" s="126"/>
      <c r="AB16" s="126"/>
      <c r="AC16" s="126"/>
      <c r="AD16" s="126"/>
      <c r="AE16" s="126"/>
      <c r="AF16" s="126"/>
      <c r="AG16" s="126"/>
      <c r="AH16" s="126"/>
      <c r="AI16" s="126"/>
      <c r="AJ16" s="126"/>
      <c r="AK16" s="126"/>
      <c r="AL16" s="126"/>
    </row>
    <row r="17" customFormat="false" ht="14.25" hidden="false" customHeight="true" outlineLevel="0" collapsed="false">
      <c r="B17" s="118" t="s">
        <v>194</v>
      </c>
      <c r="C17" s="123" t="n">
        <v>733</v>
      </c>
      <c r="D17" s="123"/>
      <c r="E17" s="123" t="n">
        <v>690</v>
      </c>
      <c r="F17" s="123"/>
      <c r="G17" s="120" t="n">
        <v>1423</v>
      </c>
      <c r="H17" s="118" t="s">
        <v>195</v>
      </c>
      <c r="I17" s="127" t="n">
        <v>702</v>
      </c>
      <c r="J17" s="127"/>
      <c r="K17" s="127" t="n">
        <v>761</v>
      </c>
      <c r="L17" s="122" t="n">
        <v>1463</v>
      </c>
      <c r="M17" s="118" t="s">
        <v>196</v>
      </c>
      <c r="N17" s="123" t="n">
        <v>599</v>
      </c>
      <c r="O17" s="123" t="n">
        <v>642</v>
      </c>
      <c r="P17" s="123"/>
      <c r="Q17" s="120" t="n">
        <v>1241</v>
      </c>
      <c r="R17" s="120"/>
      <c r="S17" s="125" t="s">
        <v>197</v>
      </c>
      <c r="T17" s="123" t="n">
        <v>111</v>
      </c>
      <c r="U17" s="123"/>
      <c r="V17" s="123" t="n">
        <v>231</v>
      </c>
      <c r="W17" s="120" t="n">
        <v>342</v>
      </c>
      <c r="X17" s="120"/>
      <c r="Y17" s="117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</row>
    <row r="18" customFormat="false" ht="14.1" hidden="false" customHeight="true" outlineLevel="0" collapsed="false">
      <c r="B18" s="118" t="s">
        <v>198</v>
      </c>
      <c r="C18" s="123" t="n">
        <v>664</v>
      </c>
      <c r="D18" s="123"/>
      <c r="E18" s="123" t="n">
        <v>604</v>
      </c>
      <c r="F18" s="123"/>
      <c r="G18" s="120" t="n">
        <v>1268</v>
      </c>
      <c r="H18" s="118" t="s">
        <v>199</v>
      </c>
      <c r="I18" s="127" t="n">
        <v>719</v>
      </c>
      <c r="J18" s="127"/>
      <c r="K18" s="127" t="n">
        <v>792</v>
      </c>
      <c r="L18" s="122" t="n">
        <v>1511</v>
      </c>
      <c r="M18" s="118" t="s">
        <v>200</v>
      </c>
      <c r="N18" s="123" t="n">
        <v>629</v>
      </c>
      <c r="O18" s="123" t="n">
        <v>681</v>
      </c>
      <c r="P18" s="123"/>
      <c r="Q18" s="120" t="n">
        <v>1310</v>
      </c>
      <c r="R18" s="120"/>
      <c r="S18" s="125" t="s">
        <v>201</v>
      </c>
      <c r="T18" s="123" t="n">
        <v>113</v>
      </c>
      <c r="U18" s="123"/>
      <c r="V18" s="123" t="n">
        <v>185</v>
      </c>
      <c r="W18" s="120" t="n">
        <v>298</v>
      </c>
      <c r="X18" s="120"/>
      <c r="Y18" s="117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</row>
    <row r="19" customFormat="false" ht="14.45" hidden="false" customHeight="true" outlineLevel="0" collapsed="false">
      <c r="B19" s="128" t="s">
        <v>202</v>
      </c>
      <c r="C19" s="129" t="n">
        <v>734</v>
      </c>
      <c r="D19" s="129"/>
      <c r="E19" s="129" t="n">
        <v>683</v>
      </c>
      <c r="F19" s="129"/>
      <c r="G19" s="130" t="n">
        <v>1417</v>
      </c>
      <c r="H19" s="128" t="s">
        <v>203</v>
      </c>
      <c r="I19" s="131" t="n">
        <v>759</v>
      </c>
      <c r="J19" s="131"/>
      <c r="K19" s="131" t="n">
        <v>779</v>
      </c>
      <c r="L19" s="132" t="n">
        <v>1538</v>
      </c>
      <c r="M19" s="128" t="s">
        <v>204</v>
      </c>
      <c r="N19" s="129" t="n">
        <v>634</v>
      </c>
      <c r="O19" s="129" t="n">
        <v>709</v>
      </c>
      <c r="P19" s="129"/>
      <c r="Q19" s="130" t="n">
        <v>1343</v>
      </c>
      <c r="R19" s="130"/>
      <c r="S19" s="133" t="s">
        <v>205</v>
      </c>
      <c r="T19" s="129" t="n">
        <v>83</v>
      </c>
      <c r="U19" s="129"/>
      <c r="V19" s="129" t="n">
        <v>181</v>
      </c>
      <c r="W19" s="130" t="n">
        <v>264</v>
      </c>
      <c r="X19" s="130"/>
      <c r="Y19" s="117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</row>
    <row r="20" customFormat="false" ht="14.1" hidden="false" customHeight="true" outlineLevel="0" collapsed="false">
      <c r="B20" s="118" t="s">
        <v>206</v>
      </c>
      <c r="C20" s="119" t="n">
        <v>729</v>
      </c>
      <c r="D20" s="119"/>
      <c r="E20" s="119" t="n">
        <v>674</v>
      </c>
      <c r="F20" s="119"/>
      <c r="G20" s="120" t="n">
        <v>1403</v>
      </c>
      <c r="H20" s="118" t="s">
        <v>207</v>
      </c>
      <c r="I20" s="121" t="n">
        <v>813</v>
      </c>
      <c r="J20" s="121"/>
      <c r="K20" s="127" t="n">
        <v>831</v>
      </c>
      <c r="L20" s="122" t="n">
        <v>1644</v>
      </c>
      <c r="M20" s="118" t="s">
        <v>208</v>
      </c>
      <c r="N20" s="123" t="n">
        <v>647</v>
      </c>
      <c r="O20" s="119" t="n">
        <v>689</v>
      </c>
      <c r="P20" s="119"/>
      <c r="Q20" s="124" t="n">
        <v>1336</v>
      </c>
      <c r="R20" s="124"/>
      <c r="S20" s="125" t="s">
        <v>209</v>
      </c>
      <c r="T20" s="119" t="n">
        <v>71</v>
      </c>
      <c r="U20" s="119"/>
      <c r="V20" s="123" t="n">
        <v>170</v>
      </c>
      <c r="W20" s="124" t="n">
        <v>241</v>
      </c>
      <c r="X20" s="124"/>
      <c r="Y20" s="117"/>
      <c r="AA20" s="126"/>
      <c r="AB20" s="126"/>
      <c r="AC20" s="126"/>
      <c r="AD20" s="126"/>
      <c r="AE20" s="126"/>
      <c r="AF20" s="126"/>
      <c r="AG20" s="126"/>
      <c r="AH20" s="126"/>
      <c r="AI20" s="126"/>
      <c r="AJ20" s="126"/>
      <c r="AK20" s="126"/>
      <c r="AL20" s="126"/>
    </row>
    <row r="21" customFormat="false" ht="14.25" hidden="false" customHeight="true" outlineLevel="0" collapsed="false">
      <c r="B21" s="118" t="s">
        <v>210</v>
      </c>
      <c r="C21" s="123" t="n">
        <v>710</v>
      </c>
      <c r="D21" s="123"/>
      <c r="E21" s="123" t="n">
        <v>692</v>
      </c>
      <c r="F21" s="123"/>
      <c r="G21" s="120" t="n">
        <v>1402</v>
      </c>
      <c r="H21" s="118" t="s">
        <v>211</v>
      </c>
      <c r="I21" s="127" t="n">
        <v>779</v>
      </c>
      <c r="J21" s="127"/>
      <c r="K21" s="127" t="n">
        <v>808</v>
      </c>
      <c r="L21" s="122" t="n">
        <v>1587</v>
      </c>
      <c r="M21" s="118" t="s">
        <v>212</v>
      </c>
      <c r="N21" s="123" t="n">
        <v>660</v>
      </c>
      <c r="O21" s="123" t="n">
        <v>744</v>
      </c>
      <c r="P21" s="123"/>
      <c r="Q21" s="120" t="n">
        <v>1404</v>
      </c>
      <c r="R21" s="120"/>
      <c r="S21" s="125" t="s">
        <v>213</v>
      </c>
      <c r="T21" s="123" t="n">
        <v>52</v>
      </c>
      <c r="U21" s="123"/>
      <c r="V21" s="123" t="n">
        <v>136</v>
      </c>
      <c r="W21" s="120" t="n">
        <v>188</v>
      </c>
      <c r="X21" s="120"/>
      <c r="Y21" s="117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</row>
    <row r="22" customFormat="false" ht="14.25" hidden="false" customHeight="true" outlineLevel="0" collapsed="false">
      <c r="B22" s="118" t="s">
        <v>214</v>
      </c>
      <c r="C22" s="123" t="n">
        <v>753</v>
      </c>
      <c r="D22" s="123"/>
      <c r="E22" s="123" t="n">
        <v>727</v>
      </c>
      <c r="F22" s="123"/>
      <c r="G22" s="120" t="n">
        <v>1480</v>
      </c>
      <c r="H22" s="118" t="s">
        <v>215</v>
      </c>
      <c r="I22" s="127" t="n">
        <v>811</v>
      </c>
      <c r="J22" s="127"/>
      <c r="K22" s="127" t="n">
        <v>841</v>
      </c>
      <c r="L22" s="122" t="n">
        <v>1652</v>
      </c>
      <c r="M22" s="118" t="s">
        <v>216</v>
      </c>
      <c r="N22" s="123" t="n">
        <v>649</v>
      </c>
      <c r="O22" s="123" t="n">
        <v>783</v>
      </c>
      <c r="P22" s="123"/>
      <c r="Q22" s="120" t="n">
        <v>1432</v>
      </c>
      <c r="R22" s="120"/>
      <c r="S22" s="125" t="s">
        <v>217</v>
      </c>
      <c r="T22" s="123" t="n">
        <v>33</v>
      </c>
      <c r="U22" s="123"/>
      <c r="V22" s="123" t="n">
        <v>116</v>
      </c>
      <c r="W22" s="120" t="n">
        <v>149</v>
      </c>
      <c r="X22" s="120"/>
      <c r="Y22" s="117"/>
      <c r="AA22" s="126"/>
      <c r="AB22" s="126"/>
      <c r="AC22" s="126"/>
      <c r="AD22" s="126"/>
      <c r="AE22" s="126"/>
      <c r="AF22" s="126"/>
      <c r="AG22" s="126"/>
      <c r="AH22" s="126"/>
      <c r="AI22" s="126"/>
      <c r="AJ22" s="126"/>
      <c r="AK22" s="126"/>
      <c r="AL22" s="126"/>
    </row>
    <row r="23" customFormat="false" ht="14.25" hidden="false" customHeight="true" outlineLevel="0" collapsed="false">
      <c r="B23" s="118" t="s">
        <v>218</v>
      </c>
      <c r="C23" s="123" t="n">
        <v>663</v>
      </c>
      <c r="D23" s="123"/>
      <c r="E23" s="123" t="n">
        <v>710</v>
      </c>
      <c r="F23" s="123"/>
      <c r="G23" s="120" t="n">
        <v>1373</v>
      </c>
      <c r="H23" s="118" t="s">
        <v>219</v>
      </c>
      <c r="I23" s="127" t="n">
        <v>883</v>
      </c>
      <c r="J23" s="127"/>
      <c r="K23" s="127" t="n">
        <v>879</v>
      </c>
      <c r="L23" s="122" t="n">
        <v>1762</v>
      </c>
      <c r="M23" s="118" t="s">
        <v>220</v>
      </c>
      <c r="N23" s="123" t="n">
        <v>687</v>
      </c>
      <c r="O23" s="123" t="n">
        <v>694</v>
      </c>
      <c r="P23" s="123"/>
      <c r="Q23" s="120" t="n">
        <v>1381</v>
      </c>
      <c r="R23" s="120"/>
      <c r="S23" s="125" t="s">
        <v>221</v>
      </c>
      <c r="T23" s="123" t="n">
        <v>18</v>
      </c>
      <c r="U23" s="123"/>
      <c r="V23" s="123" t="n">
        <v>92</v>
      </c>
      <c r="W23" s="120" t="n">
        <v>110</v>
      </c>
      <c r="X23" s="120"/>
      <c r="Y23" s="117"/>
      <c r="AA23" s="126"/>
      <c r="AB23" s="126"/>
      <c r="AC23" s="126"/>
      <c r="AD23" s="126"/>
      <c r="AE23" s="126"/>
      <c r="AF23" s="126"/>
      <c r="AG23" s="126"/>
      <c r="AH23" s="126"/>
      <c r="AI23" s="126"/>
      <c r="AJ23" s="126"/>
      <c r="AK23" s="126"/>
      <c r="AL23" s="126"/>
    </row>
    <row r="24" customFormat="false" ht="14.1" hidden="false" customHeight="true" outlineLevel="0" collapsed="false">
      <c r="B24" s="128" t="s">
        <v>222</v>
      </c>
      <c r="C24" s="129" t="n">
        <v>682</v>
      </c>
      <c r="D24" s="129"/>
      <c r="E24" s="129" t="n">
        <v>647</v>
      </c>
      <c r="F24" s="129"/>
      <c r="G24" s="130" t="n">
        <v>1329</v>
      </c>
      <c r="H24" s="128" t="s">
        <v>223</v>
      </c>
      <c r="I24" s="131" t="n">
        <v>949</v>
      </c>
      <c r="J24" s="131"/>
      <c r="K24" s="131" t="n">
        <v>985</v>
      </c>
      <c r="L24" s="132" t="n">
        <v>1934</v>
      </c>
      <c r="M24" s="128" t="s">
        <v>224</v>
      </c>
      <c r="N24" s="129" t="n">
        <v>632</v>
      </c>
      <c r="O24" s="129" t="n">
        <v>656</v>
      </c>
      <c r="P24" s="129"/>
      <c r="Q24" s="130" t="n">
        <v>1288</v>
      </c>
      <c r="R24" s="130"/>
      <c r="S24" s="133" t="s">
        <v>225</v>
      </c>
      <c r="T24" s="129" t="n">
        <v>23</v>
      </c>
      <c r="U24" s="129"/>
      <c r="V24" s="129" t="n">
        <v>70</v>
      </c>
      <c r="W24" s="130" t="n">
        <v>93</v>
      </c>
      <c r="X24" s="130"/>
      <c r="Y24" s="117"/>
      <c r="AA24" s="126"/>
      <c r="AB24" s="126"/>
      <c r="AC24" s="126"/>
      <c r="AD24" s="126"/>
      <c r="AE24" s="126"/>
      <c r="AF24" s="126"/>
      <c r="AG24" s="126"/>
      <c r="AH24" s="126"/>
      <c r="AI24" s="126"/>
      <c r="AJ24" s="126"/>
      <c r="AK24" s="126"/>
      <c r="AL24" s="126"/>
    </row>
    <row r="25" customFormat="false" ht="14.25" hidden="false" customHeight="true" outlineLevel="0" collapsed="false">
      <c r="B25" s="118" t="s">
        <v>226</v>
      </c>
      <c r="C25" s="119" t="n">
        <v>709</v>
      </c>
      <c r="D25" s="119"/>
      <c r="E25" s="119" t="n">
        <v>626</v>
      </c>
      <c r="F25" s="119"/>
      <c r="G25" s="120" t="n">
        <v>1335</v>
      </c>
      <c r="H25" s="118" t="s">
        <v>227</v>
      </c>
      <c r="I25" s="121" t="n">
        <v>903</v>
      </c>
      <c r="J25" s="121"/>
      <c r="K25" s="127" t="n">
        <v>963</v>
      </c>
      <c r="L25" s="122" t="n">
        <v>1866</v>
      </c>
      <c r="M25" s="118" t="s">
        <v>228</v>
      </c>
      <c r="N25" s="123" t="n">
        <v>657</v>
      </c>
      <c r="O25" s="119" t="n">
        <v>677</v>
      </c>
      <c r="P25" s="119"/>
      <c r="Q25" s="124" t="n">
        <v>1334</v>
      </c>
      <c r="R25" s="124"/>
      <c r="S25" s="125" t="s">
        <v>229</v>
      </c>
      <c r="T25" s="119" t="n">
        <v>23</v>
      </c>
      <c r="U25" s="119"/>
      <c r="V25" s="123" t="n">
        <v>59</v>
      </c>
      <c r="W25" s="124" t="n">
        <v>82</v>
      </c>
      <c r="X25" s="124"/>
      <c r="Y25" s="117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</row>
    <row r="26" customFormat="false" ht="14.25" hidden="false" customHeight="true" outlineLevel="0" collapsed="false">
      <c r="B26" s="118" t="s">
        <v>230</v>
      </c>
      <c r="C26" s="123" t="n">
        <v>652</v>
      </c>
      <c r="D26" s="123"/>
      <c r="E26" s="123" t="n">
        <v>614</v>
      </c>
      <c r="F26" s="123"/>
      <c r="G26" s="120" t="n">
        <v>1266</v>
      </c>
      <c r="H26" s="118" t="s">
        <v>231</v>
      </c>
      <c r="I26" s="127" t="n">
        <v>907</v>
      </c>
      <c r="J26" s="127"/>
      <c r="K26" s="127" t="n">
        <v>893</v>
      </c>
      <c r="L26" s="122" t="n">
        <v>1800</v>
      </c>
      <c r="M26" s="118" t="s">
        <v>232</v>
      </c>
      <c r="N26" s="123" t="n">
        <v>569</v>
      </c>
      <c r="O26" s="123" t="n">
        <v>610</v>
      </c>
      <c r="P26" s="123"/>
      <c r="Q26" s="120" t="n">
        <v>1179</v>
      </c>
      <c r="R26" s="120"/>
      <c r="S26" s="125" t="s">
        <v>233</v>
      </c>
      <c r="T26" s="123" t="n">
        <v>16</v>
      </c>
      <c r="U26" s="123"/>
      <c r="V26" s="123" t="n">
        <v>48</v>
      </c>
      <c r="W26" s="120" t="n">
        <v>64</v>
      </c>
      <c r="X26" s="120"/>
      <c r="Y26" s="117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</row>
    <row r="27" customFormat="false" ht="14.25" hidden="false" customHeight="true" outlineLevel="0" collapsed="false">
      <c r="B27" s="118" t="s">
        <v>234</v>
      </c>
      <c r="C27" s="123" t="n">
        <v>620</v>
      </c>
      <c r="D27" s="123"/>
      <c r="E27" s="123" t="n">
        <v>596</v>
      </c>
      <c r="F27" s="123"/>
      <c r="G27" s="120" t="n">
        <v>1216</v>
      </c>
      <c r="H27" s="118" t="s">
        <v>235</v>
      </c>
      <c r="I27" s="127" t="n">
        <v>854</v>
      </c>
      <c r="J27" s="127"/>
      <c r="K27" s="127" t="n">
        <v>912</v>
      </c>
      <c r="L27" s="122" t="n">
        <v>1766</v>
      </c>
      <c r="M27" s="118" t="s">
        <v>236</v>
      </c>
      <c r="N27" s="123" t="n">
        <v>279</v>
      </c>
      <c r="O27" s="123" t="n">
        <v>299</v>
      </c>
      <c r="P27" s="123"/>
      <c r="Q27" s="120" t="n">
        <v>578</v>
      </c>
      <c r="R27" s="120"/>
      <c r="S27" s="125" t="s">
        <v>237</v>
      </c>
      <c r="T27" s="123" t="n">
        <v>6</v>
      </c>
      <c r="U27" s="123"/>
      <c r="V27" s="123" t="n">
        <v>37</v>
      </c>
      <c r="W27" s="120" t="n">
        <v>43</v>
      </c>
      <c r="X27" s="120"/>
      <c r="Y27" s="117"/>
      <c r="AA27" s="126"/>
      <c r="AB27" s="126"/>
      <c r="AC27" s="126"/>
      <c r="AD27" s="126"/>
      <c r="AE27" s="126"/>
      <c r="AF27" s="126"/>
      <c r="AG27" s="126"/>
      <c r="AH27" s="126"/>
      <c r="AI27" s="126"/>
      <c r="AJ27" s="126"/>
      <c r="AK27" s="126"/>
      <c r="AL27" s="126"/>
    </row>
    <row r="28" customFormat="false" ht="14.1" hidden="false" customHeight="true" outlineLevel="0" collapsed="false">
      <c r="B28" s="118" t="s">
        <v>238</v>
      </c>
      <c r="C28" s="123" t="n">
        <v>637</v>
      </c>
      <c r="D28" s="123"/>
      <c r="E28" s="123" t="n">
        <v>608</v>
      </c>
      <c r="F28" s="123"/>
      <c r="G28" s="120" t="n">
        <v>1245</v>
      </c>
      <c r="H28" s="118" t="s">
        <v>239</v>
      </c>
      <c r="I28" s="127" t="n">
        <v>781</v>
      </c>
      <c r="J28" s="127"/>
      <c r="K28" s="127" t="n">
        <v>879</v>
      </c>
      <c r="L28" s="122" t="n">
        <v>1660</v>
      </c>
      <c r="M28" s="118" t="s">
        <v>240</v>
      </c>
      <c r="N28" s="123" t="n">
        <v>263</v>
      </c>
      <c r="O28" s="123" t="n">
        <v>299</v>
      </c>
      <c r="P28" s="123"/>
      <c r="Q28" s="120" t="n">
        <v>562</v>
      </c>
      <c r="R28" s="120"/>
      <c r="S28" s="125" t="s">
        <v>241</v>
      </c>
      <c r="T28" s="123" t="n">
        <v>3</v>
      </c>
      <c r="U28" s="123"/>
      <c r="V28" s="123" t="n">
        <v>31</v>
      </c>
      <c r="W28" s="120" t="n">
        <v>34</v>
      </c>
      <c r="X28" s="120"/>
      <c r="Y28" s="117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  <c r="AK28" s="126"/>
      <c r="AL28" s="126"/>
    </row>
    <row r="29" customFormat="false" ht="14.25" hidden="false" customHeight="true" outlineLevel="0" collapsed="false">
      <c r="B29" s="134" t="s">
        <v>242</v>
      </c>
      <c r="C29" s="135" t="n">
        <v>647</v>
      </c>
      <c r="D29" s="135"/>
      <c r="E29" s="135" t="n">
        <v>622</v>
      </c>
      <c r="F29" s="135"/>
      <c r="G29" s="136" t="n">
        <v>1269</v>
      </c>
      <c r="H29" s="134" t="s">
        <v>243</v>
      </c>
      <c r="I29" s="137" t="n">
        <v>856</v>
      </c>
      <c r="J29" s="137"/>
      <c r="K29" s="137" t="n">
        <v>826</v>
      </c>
      <c r="L29" s="138" t="n">
        <v>1682</v>
      </c>
      <c r="M29" s="134" t="s">
        <v>244</v>
      </c>
      <c r="N29" s="135" t="n">
        <v>347</v>
      </c>
      <c r="O29" s="135" t="n">
        <v>437</v>
      </c>
      <c r="P29" s="135"/>
      <c r="Q29" s="136" t="n">
        <v>784</v>
      </c>
      <c r="R29" s="136"/>
      <c r="S29" s="133" t="s">
        <v>245</v>
      </c>
      <c r="T29" s="129" t="n">
        <v>5</v>
      </c>
      <c r="U29" s="129"/>
      <c r="V29" s="129" t="n">
        <v>25</v>
      </c>
      <c r="W29" s="130" t="n">
        <v>30</v>
      </c>
      <c r="X29" s="130"/>
      <c r="Y29" s="117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</row>
    <row r="30" customFormat="false" ht="14.25" hidden="false" customHeight="true" outlineLevel="0" collapsed="false">
      <c r="B30" s="139"/>
      <c r="C30" s="139"/>
      <c r="D30" s="139"/>
      <c r="E30" s="139"/>
      <c r="F30" s="140" t="s">
        <v>246</v>
      </c>
      <c r="G30" s="140"/>
      <c r="H30" s="140"/>
      <c r="I30" s="140"/>
      <c r="J30" s="139"/>
      <c r="K30" s="139"/>
      <c r="L30" s="139"/>
      <c r="M30" s="139"/>
      <c r="N30" s="139"/>
      <c r="O30" s="139"/>
      <c r="P30" s="139"/>
      <c r="Q30" s="139"/>
      <c r="R30" s="139"/>
      <c r="S30" s="125" t="s">
        <v>247</v>
      </c>
      <c r="T30" s="119" t="n">
        <v>0</v>
      </c>
      <c r="U30" s="119"/>
      <c r="V30" s="123" t="n">
        <v>13</v>
      </c>
      <c r="W30" s="124" t="n">
        <v>13</v>
      </c>
      <c r="X30" s="124"/>
      <c r="Y30" s="117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</row>
    <row r="31" customFormat="false" ht="13.5" hidden="false" customHeight="true" outlineLevel="0" collapsed="false">
      <c r="B31" s="141" t="s">
        <v>248</v>
      </c>
      <c r="C31" s="142" t="n">
        <f aca="false">SUM(C5:D9)</f>
        <v>3280</v>
      </c>
      <c r="D31" s="142"/>
      <c r="E31" s="142" t="n">
        <f aca="false">SUM(E5:F9)</f>
        <v>3139</v>
      </c>
      <c r="F31" s="142"/>
      <c r="G31" s="143" t="n">
        <f aca="false">SUM(C31:F31)</f>
        <v>6419</v>
      </c>
      <c r="H31" s="141" t="s">
        <v>249</v>
      </c>
      <c r="I31" s="142" t="n">
        <f aca="false">SUM(N5:N9)</f>
        <v>3678</v>
      </c>
      <c r="J31" s="142"/>
      <c r="K31" s="142" t="n">
        <f aca="false">SUM(O5:P9)</f>
        <v>3885</v>
      </c>
      <c r="L31" s="143" t="n">
        <f aca="false">SUM(I31:K31)</f>
        <v>7563</v>
      </c>
      <c r="M31" s="141" t="s">
        <v>250</v>
      </c>
      <c r="N31" s="142" t="n">
        <f aca="false">SUM(T30:U34)</f>
        <v>6</v>
      </c>
      <c r="O31" s="142" t="n">
        <f aca="false">SUM(V30:V34)</f>
        <v>43</v>
      </c>
      <c r="P31" s="142"/>
      <c r="Q31" s="143" t="n">
        <f aca="false">SUM(N31:O31)</f>
        <v>49</v>
      </c>
      <c r="R31" s="143"/>
      <c r="S31" s="125" t="s">
        <v>251</v>
      </c>
      <c r="T31" s="123" t="n">
        <v>1</v>
      </c>
      <c r="U31" s="123"/>
      <c r="V31" s="123" t="n">
        <v>15</v>
      </c>
      <c r="W31" s="120" t="n">
        <v>16</v>
      </c>
      <c r="X31" s="120"/>
      <c r="Y31" s="117"/>
      <c r="AA31" s="126"/>
      <c r="AB31" s="126"/>
      <c r="AC31" s="126"/>
      <c r="AD31" s="126"/>
      <c r="AE31" s="126"/>
      <c r="AF31" s="126"/>
      <c r="AG31" s="126"/>
      <c r="AH31" s="126"/>
      <c r="AI31" s="126"/>
      <c r="AJ31" s="126"/>
      <c r="AK31" s="126"/>
      <c r="AL31" s="126"/>
    </row>
    <row r="32" customFormat="false" ht="13.5" hidden="false" customHeight="true" outlineLevel="0" collapsed="false">
      <c r="B32" s="144" t="s">
        <v>252</v>
      </c>
      <c r="C32" s="145" t="n">
        <f aca="false">SUM(C10:D14)</f>
        <v>3473</v>
      </c>
      <c r="D32" s="145"/>
      <c r="E32" s="145" t="n">
        <f aca="false">SUM(E10:F14)</f>
        <v>3365</v>
      </c>
      <c r="F32" s="145"/>
      <c r="G32" s="146" t="n">
        <f aca="false">SUM(C32:F32)</f>
        <v>6838</v>
      </c>
      <c r="H32" s="144" t="s">
        <v>253</v>
      </c>
      <c r="I32" s="145" t="n">
        <f aca="false">SUM(N10:N14)</f>
        <v>3382</v>
      </c>
      <c r="J32" s="145"/>
      <c r="K32" s="145" t="n">
        <f aca="false">SUM(O10:P14)</f>
        <v>3569</v>
      </c>
      <c r="L32" s="146" t="n">
        <f aca="false">SUM(I32:K32)</f>
        <v>6951</v>
      </c>
      <c r="M32" s="147" t="s">
        <v>254</v>
      </c>
      <c r="N32" s="148" t="n">
        <f aca="false">T35</f>
        <v>0</v>
      </c>
      <c r="O32" s="148" t="n">
        <f aca="false">V35</f>
        <v>3</v>
      </c>
      <c r="P32" s="148"/>
      <c r="Q32" s="149" t="n">
        <f aca="false">SUM(N32:P32)</f>
        <v>3</v>
      </c>
      <c r="R32" s="149"/>
      <c r="S32" s="125" t="s">
        <v>255</v>
      </c>
      <c r="T32" s="123" t="n">
        <v>1</v>
      </c>
      <c r="U32" s="123"/>
      <c r="V32" s="123" t="n">
        <v>10</v>
      </c>
      <c r="W32" s="120" t="n">
        <v>11</v>
      </c>
      <c r="X32" s="120"/>
      <c r="Y32" s="117"/>
      <c r="AA32" s="126"/>
      <c r="AB32" s="126"/>
      <c r="AC32" s="126"/>
      <c r="AD32" s="126"/>
      <c r="AE32" s="126"/>
      <c r="AF32" s="126"/>
      <c r="AG32" s="126"/>
      <c r="AH32" s="126"/>
      <c r="AI32" s="126"/>
      <c r="AJ32" s="126"/>
      <c r="AK32" s="126"/>
      <c r="AL32" s="126"/>
    </row>
    <row r="33" customFormat="false" ht="13.5" hidden="false" customHeight="true" outlineLevel="0" collapsed="false">
      <c r="B33" s="144" t="s">
        <v>256</v>
      </c>
      <c r="C33" s="145" t="n">
        <f aca="false">SUM(C15:D19)</f>
        <v>3549</v>
      </c>
      <c r="D33" s="145"/>
      <c r="E33" s="145" t="n">
        <f aca="false">SUM(E15:F19)</f>
        <v>3379</v>
      </c>
      <c r="F33" s="145"/>
      <c r="G33" s="146" t="n">
        <f aca="false">SUM(C33:F33)</f>
        <v>6928</v>
      </c>
      <c r="H33" s="144" t="s">
        <v>257</v>
      </c>
      <c r="I33" s="145" t="n">
        <f aca="false">SUM(N15:N19)</f>
        <v>3153</v>
      </c>
      <c r="J33" s="145"/>
      <c r="K33" s="145" t="n">
        <f aca="false">SUM(O15:P19)</f>
        <v>3323</v>
      </c>
      <c r="L33" s="146" t="n">
        <f aca="false">SUM(I33:K33)</f>
        <v>6476</v>
      </c>
      <c r="M33" s="150" t="s">
        <v>258</v>
      </c>
      <c r="N33" s="151" t="n">
        <f aca="false">SUM(C31:C33)</f>
        <v>10302</v>
      </c>
      <c r="O33" s="152" t="n">
        <f aca="false">SUM(E31:F33)</f>
        <v>9883</v>
      </c>
      <c r="P33" s="152" t="n">
        <f aca="false">SUM(P16:P25,V1:W31)</f>
        <v>16563</v>
      </c>
      <c r="Q33" s="153" t="n">
        <f aca="false">SUM(N33,O33)</f>
        <v>20185</v>
      </c>
      <c r="R33" s="153"/>
      <c r="S33" s="125" t="s">
        <v>259</v>
      </c>
      <c r="T33" s="123" t="n">
        <v>1</v>
      </c>
      <c r="U33" s="123"/>
      <c r="V33" s="123" t="n">
        <v>1</v>
      </c>
      <c r="W33" s="120" t="n">
        <v>2</v>
      </c>
      <c r="X33" s="120"/>
      <c r="Y33" s="117"/>
      <c r="AA33" s="126"/>
      <c r="AB33" s="126"/>
      <c r="AC33" s="126"/>
      <c r="AD33" s="126"/>
      <c r="AE33" s="126"/>
      <c r="AF33" s="126"/>
      <c r="AG33" s="126"/>
      <c r="AH33" s="126"/>
      <c r="AI33" s="126"/>
      <c r="AJ33" s="126"/>
      <c r="AK33" s="126"/>
      <c r="AL33" s="126"/>
    </row>
    <row r="34" customFormat="false" ht="13.5" hidden="false" customHeight="true" outlineLevel="0" collapsed="false">
      <c r="B34" s="144" t="s">
        <v>260</v>
      </c>
      <c r="C34" s="145" t="n">
        <f aca="false">SUM(C20:D24)</f>
        <v>3537</v>
      </c>
      <c r="D34" s="145"/>
      <c r="E34" s="145" t="n">
        <f aca="false">SUM(E20:F24)</f>
        <v>3450</v>
      </c>
      <c r="F34" s="145"/>
      <c r="G34" s="146" t="n">
        <f aca="false">SUM(C34:F34)</f>
        <v>6987</v>
      </c>
      <c r="H34" s="144" t="s">
        <v>261</v>
      </c>
      <c r="I34" s="145" t="n">
        <f aca="false">SUM(N20:N24)</f>
        <v>3275</v>
      </c>
      <c r="J34" s="145"/>
      <c r="K34" s="145" t="n">
        <f aca="false">SUM(O20:P24)</f>
        <v>3566</v>
      </c>
      <c r="L34" s="146" t="n">
        <f aca="false">SUM(I34:K34)</f>
        <v>6841</v>
      </c>
      <c r="M34" s="154" t="s">
        <v>262</v>
      </c>
      <c r="N34" s="155"/>
      <c r="O34" s="156"/>
      <c r="P34" s="157" t="n">
        <f aca="false">Q33/Q39*100</f>
        <v>17.6408383003269</v>
      </c>
      <c r="Q34" s="157"/>
      <c r="R34" s="158" t="s">
        <v>263</v>
      </c>
      <c r="S34" s="133" t="s">
        <v>264</v>
      </c>
      <c r="T34" s="129" t="n">
        <v>3</v>
      </c>
      <c r="U34" s="129"/>
      <c r="V34" s="159" t="n">
        <v>4</v>
      </c>
      <c r="W34" s="130" t="n">
        <v>7</v>
      </c>
      <c r="X34" s="130"/>
      <c r="Y34" s="117"/>
      <c r="AA34" s="126"/>
      <c r="AB34" s="126"/>
      <c r="AC34" s="126"/>
      <c r="AD34" s="126"/>
      <c r="AE34" s="126"/>
      <c r="AF34" s="126"/>
      <c r="AG34" s="126"/>
      <c r="AH34" s="126"/>
      <c r="AI34" s="126"/>
      <c r="AJ34" s="126"/>
      <c r="AK34" s="126"/>
      <c r="AL34" s="126"/>
    </row>
    <row r="35" customFormat="false" ht="13.5" hidden="false" customHeight="true" outlineLevel="0" collapsed="false">
      <c r="B35" s="144" t="s">
        <v>265</v>
      </c>
      <c r="C35" s="145" t="n">
        <f aca="false">SUM(C25:D29)</f>
        <v>3265</v>
      </c>
      <c r="D35" s="145"/>
      <c r="E35" s="145" t="n">
        <f aca="false">SUM(E25:F29)</f>
        <v>3066</v>
      </c>
      <c r="F35" s="145"/>
      <c r="G35" s="146" t="n">
        <f aca="false">SUM(C35:F35)</f>
        <v>6331</v>
      </c>
      <c r="H35" s="144" t="s">
        <v>266</v>
      </c>
      <c r="I35" s="145" t="n">
        <f aca="false">SUM(N25:N29)</f>
        <v>2115</v>
      </c>
      <c r="J35" s="145"/>
      <c r="K35" s="145" t="n">
        <f aca="false">SUM(O25:P29)</f>
        <v>2322</v>
      </c>
      <c r="L35" s="146" t="n">
        <f aca="false">SUM(I35:K35)</f>
        <v>4437</v>
      </c>
      <c r="M35" s="150" t="s">
        <v>267</v>
      </c>
      <c r="N35" s="151" t="n">
        <f aca="false">SUM(C34:C40,I31:I33)</f>
        <v>35875</v>
      </c>
      <c r="O35" s="152" t="n">
        <f aca="false">SUM(E34:F40,K31:K33)</f>
        <v>36683</v>
      </c>
      <c r="P35" s="152" t="n">
        <f aca="false">SUM(P18:P27,V3:W33)</f>
        <v>16587</v>
      </c>
      <c r="Q35" s="153" t="n">
        <f aca="false">SUM(N35,O35)</f>
        <v>72558</v>
      </c>
      <c r="R35" s="153"/>
      <c r="S35" s="160" t="s">
        <v>254</v>
      </c>
      <c r="T35" s="161" t="n">
        <v>0</v>
      </c>
      <c r="U35" s="161"/>
      <c r="V35" s="135" t="n">
        <v>3</v>
      </c>
      <c r="W35" s="162" t="n">
        <v>3</v>
      </c>
      <c r="X35" s="162"/>
      <c r="Y35" s="117"/>
      <c r="AA35" s="126"/>
      <c r="AB35" s="126"/>
      <c r="AC35" s="126"/>
      <c r="AD35" s="126"/>
      <c r="AE35" s="126"/>
      <c r="AF35" s="126"/>
      <c r="AG35" s="126"/>
      <c r="AH35" s="126"/>
      <c r="AI35" s="126"/>
      <c r="AJ35" s="126"/>
      <c r="AK35" s="126"/>
      <c r="AL35" s="126"/>
    </row>
    <row r="36" customFormat="false" ht="13.5" hidden="false" customHeight="true" outlineLevel="0" collapsed="false">
      <c r="B36" s="144" t="s">
        <v>268</v>
      </c>
      <c r="C36" s="145" t="n">
        <f aca="false">SUM(I5:J9)</f>
        <v>3144</v>
      </c>
      <c r="D36" s="145"/>
      <c r="E36" s="145" t="n">
        <f aca="false">SUM(K5:K9)</f>
        <v>3133</v>
      </c>
      <c r="F36" s="145"/>
      <c r="G36" s="146" t="n">
        <f aca="false">SUM(C36:F36)</f>
        <v>6277</v>
      </c>
      <c r="H36" s="144" t="s">
        <v>269</v>
      </c>
      <c r="I36" s="145" t="n">
        <f aca="false">SUM(T5:U9)</f>
        <v>1907</v>
      </c>
      <c r="J36" s="145"/>
      <c r="K36" s="145" t="n">
        <f aca="false">SUM(V5:V9)</f>
        <v>2299</v>
      </c>
      <c r="L36" s="146" t="n">
        <f aca="false">SUM(I36:K36)</f>
        <v>4206</v>
      </c>
      <c r="M36" s="154" t="s">
        <v>262</v>
      </c>
      <c r="N36" s="155"/>
      <c r="O36" s="156"/>
      <c r="P36" s="157" t="n">
        <f aca="false">Q35/Q39*100</f>
        <v>63.4126304382024</v>
      </c>
      <c r="Q36" s="157"/>
      <c r="R36" s="158" t="s">
        <v>263</v>
      </c>
      <c r="S36" s="139"/>
      <c r="T36" s="163"/>
      <c r="U36" s="163"/>
      <c r="V36" s="163"/>
      <c r="W36" s="163"/>
      <c r="X36" s="163"/>
      <c r="Y36" s="117"/>
      <c r="AA36" s="126"/>
      <c r="AB36" s="126"/>
      <c r="AC36" s="126"/>
      <c r="AD36" s="126"/>
      <c r="AE36" s="126"/>
      <c r="AF36" s="126"/>
      <c r="AG36" s="126"/>
      <c r="AH36" s="126"/>
      <c r="AI36" s="126"/>
      <c r="AJ36" s="126"/>
      <c r="AK36" s="126"/>
      <c r="AL36" s="164"/>
    </row>
    <row r="37" customFormat="false" ht="13.5" hidden="false" customHeight="true" outlineLevel="0" collapsed="false">
      <c r="B37" s="144" t="s">
        <v>270</v>
      </c>
      <c r="C37" s="145" t="n">
        <f aca="false">SUM(I10:J14)</f>
        <v>3544</v>
      </c>
      <c r="D37" s="145"/>
      <c r="E37" s="145" t="n">
        <f aca="false">SUM(K10:K14)</f>
        <v>3626</v>
      </c>
      <c r="F37" s="145"/>
      <c r="G37" s="146" t="n">
        <f aca="false">SUM(C37:F37)</f>
        <v>7170</v>
      </c>
      <c r="H37" s="144" t="s">
        <v>271</v>
      </c>
      <c r="I37" s="145" t="n">
        <f aca="false">SUM(T10:U14)</f>
        <v>1366</v>
      </c>
      <c r="J37" s="145"/>
      <c r="K37" s="145" t="n">
        <f aca="false">SUM(V10:V14)</f>
        <v>1920</v>
      </c>
      <c r="L37" s="146" t="n">
        <f aca="false">SUM(I37:K37)</f>
        <v>3286</v>
      </c>
      <c r="M37" s="150" t="s">
        <v>272</v>
      </c>
      <c r="N37" s="151" t="n">
        <f aca="false">SUM(N20:N29,T5:U35)</f>
        <v>9588</v>
      </c>
      <c r="O37" s="152" t="n">
        <f aca="false">SUM(O20:P29,V5:V35)</f>
        <v>12091</v>
      </c>
      <c r="P37" s="152" t="n">
        <f aca="false">SUM(P20:P29,V5:W35)</f>
        <v>16604</v>
      </c>
      <c r="Q37" s="153" t="n">
        <f aca="false">SUM(N37,O37)</f>
        <v>21679</v>
      </c>
      <c r="R37" s="153"/>
      <c r="S37" s="163"/>
      <c r="T37" s="163"/>
      <c r="U37" s="163"/>
      <c r="V37" s="163"/>
      <c r="W37" s="163"/>
      <c r="X37" s="163"/>
      <c r="Y37" s="117"/>
    </row>
    <row r="38" customFormat="false" ht="13.5" hidden="false" customHeight="true" outlineLevel="0" collapsed="false">
      <c r="B38" s="144" t="s">
        <v>273</v>
      </c>
      <c r="C38" s="145" t="n">
        <f aca="false">SUM(I15:J19)</f>
        <v>3636</v>
      </c>
      <c r="D38" s="145"/>
      <c r="E38" s="145" t="n">
        <f aca="false">SUM(K15:K19)</f>
        <v>3814</v>
      </c>
      <c r="F38" s="145"/>
      <c r="G38" s="146" t="n">
        <f aca="false">SUM(C38:F38)</f>
        <v>7450</v>
      </c>
      <c r="H38" s="144" t="s">
        <v>274</v>
      </c>
      <c r="I38" s="145" t="n">
        <f aca="false">SUM(T15:U19)</f>
        <v>669</v>
      </c>
      <c r="J38" s="145"/>
      <c r="K38" s="145" t="n">
        <f aca="false">SUM(V15:V19)</f>
        <v>1154</v>
      </c>
      <c r="L38" s="146" t="n">
        <f aca="false">SUM(I38:K38)</f>
        <v>1823</v>
      </c>
      <c r="M38" s="154" t="s">
        <v>262</v>
      </c>
      <c r="N38" s="155"/>
      <c r="O38" s="156"/>
      <c r="P38" s="157" t="n">
        <f aca="false">Q37/Q39*100</f>
        <v>18.9465312614707</v>
      </c>
      <c r="Q38" s="157"/>
      <c r="R38" s="158" t="s">
        <v>263</v>
      </c>
      <c r="S38" s="165" t="s">
        <v>275</v>
      </c>
      <c r="T38" s="166" t="n">
        <v>39.61</v>
      </c>
      <c r="U38" s="166"/>
      <c r="V38" s="167" t="n">
        <v>41.93</v>
      </c>
      <c r="W38" s="168" t="n">
        <v>40.8</v>
      </c>
      <c r="X38" s="168"/>
      <c r="Y38" s="117"/>
    </row>
    <row r="39" customFormat="false" ht="13.5" hidden="false" customHeight="true" outlineLevel="0" collapsed="false">
      <c r="B39" s="144" t="s">
        <v>276</v>
      </c>
      <c r="C39" s="145" t="n">
        <f aca="false">SUM(I20:J24)</f>
        <v>4235</v>
      </c>
      <c r="D39" s="145"/>
      <c r="E39" s="145" t="n">
        <f aca="false">SUM(K20:K24)</f>
        <v>4344</v>
      </c>
      <c r="F39" s="145"/>
      <c r="G39" s="146" t="n">
        <f aca="false">SUM(C39:F39)</f>
        <v>8579</v>
      </c>
      <c r="H39" s="144" t="s">
        <v>277</v>
      </c>
      <c r="I39" s="145" t="n">
        <f aca="false">SUM(T20:U24)</f>
        <v>197</v>
      </c>
      <c r="J39" s="145"/>
      <c r="K39" s="145" t="n">
        <f aca="false">SUM(V20:V24)</f>
        <v>584</v>
      </c>
      <c r="L39" s="146" t="n">
        <f aca="false">SUM(I39:K39)</f>
        <v>781</v>
      </c>
      <c r="M39" s="169" t="s">
        <v>278</v>
      </c>
      <c r="N39" s="152" t="n">
        <f aca="false">SUM(C31:D40,I31:J40,N31:N32)</f>
        <v>55765</v>
      </c>
      <c r="O39" s="152" t="n">
        <f aca="false">SUM(D31:E40,J31:K40,O31:O32)</f>
        <v>58657</v>
      </c>
      <c r="P39" s="152" t="n">
        <f aca="false">SUM(E31:F40,K31:L40,P31:P32)</f>
        <v>101228</v>
      </c>
      <c r="Q39" s="153" t="n">
        <f aca="false">SUM(N39,O39)</f>
        <v>114422</v>
      </c>
      <c r="R39" s="153"/>
      <c r="S39" s="165"/>
      <c r="T39" s="166"/>
      <c r="U39" s="166"/>
      <c r="V39" s="167"/>
      <c r="W39" s="167"/>
      <c r="X39" s="168"/>
      <c r="Y39" s="117"/>
    </row>
    <row r="40" customFormat="false" ht="13.5" hidden="false" customHeight="true" outlineLevel="0" collapsed="false">
      <c r="B40" s="147" t="s">
        <v>279</v>
      </c>
      <c r="C40" s="148" t="n">
        <f aca="false">SUM(I25:J29)</f>
        <v>4301</v>
      </c>
      <c r="D40" s="148"/>
      <c r="E40" s="148" t="n">
        <f aca="false">SUM(K25:K29)</f>
        <v>4473</v>
      </c>
      <c r="F40" s="148"/>
      <c r="G40" s="149" t="n">
        <f aca="false">SUM(C40:F40)</f>
        <v>8774</v>
      </c>
      <c r="H40" s="147" t="s">
        <v>280</v>
      </c>
      <c r="I40" s="148" t="n">
        <f aca="false">SUM(T25:U29)</f>
        <v>53</v>
      </c>
      <c r="J40" s="148"/>
      <c r="K40" s="148" t="n">
        <f aca="false">SUM(V25:V29)</f>
        <v>200</v>
      </c>
      <c r="L40" s="149" t="n">
        <f aca="false">SUM(I40:K40)</f>
        <v>253</v>
      </c>
      <c r="M40" s="154" t="s">
        <v>13</v>
      </c>
      <c r="N40" s="155"/>
      <c r="O40" s="170"/>
      <c r="P40" s="170"/>
      <c r="Q40" s="171" t="n">
        <f aca="false">行政区別人口!R106</f>
        <v>49538</v>
      </c>
      <c r="R40" s="171"/>
      <c r="S40" s="140" t="s">
        <v>281</v>
      </c>
      <c r="T40" s="140"/>
      <c r="U40" s="140"/>
      <c r="V40" s="140"/>
      <c r="W40" s="172" t="n">
        <v>1</v>
      </c>
      <c r="X40" s="173" t="s">
        <v>282</v>
      </c>
      <c r="Y40" s="117"/>
    </row>
  </sheetData>
  <mergeCells count="251">
    <mergeCell ref="B2:C2"/>
    <mergeCell ref="D2:I2"/>
    <mergeCell ref="J2:P3"/>
    <mergeCell ref="B3:C3"/>
    <mergeCell ref="D3:G3"/>
    <mergeCell ref="C4:D4"/>
    <mergeCell ref="E4:F4"/>
    <mergeCell ref="I4:J4"/>
    <mergeCell ref="O4:P4"/>
    <mergeCell ref="Q4:R4"/>
    <mergeCell ref="T4:U4"/>
    <mergeCell ref="W4:X4"/>
    <mergeCell ref="C5:D5"/>
    <mergeCell ref="E5:F5"/>
    <mergeCell ref="I5:J5"/>
    <mergeCell ref="O5:P5"/>
    <mergeCell ref="Q5:R5"/>
    <mergeCell ref="T5:U5"/>
    <mergeCell ref="W5:X5"/>
    <mergeCell ref="C6:D6"/>
    <mergeCell ref="E6:F6"/>
    <mergeCell ref="I6:J6"/>
    <mergeCell ref="O6:P6"/>
    <mergeCell ref="Q6:R6"/>
    <mergeCell ref="T6:U6"/>
    <mergeCell ref="W6:X6"/>
    <mergeCell ref="C7:D7"/>
    <mergeCell ref="E7:F7"/>
    <mergeCell ref="I7:J7"/>
    <mergeCell ref="O7:P7"/>
    <mergeCell ref="Q7:R7"/>
    <mergeCell ref="T7:U7"/>
    <mergeCell ref="W7:X7"/>
    <mergeCell ref="C8:D8"/>
    <mergeCell ref="E8:F8"/>
    <mergeCell ref="I8:J8"/>
    <mergeCell ref="O8:P8"/>
    <mergeCell ref="Q8:R8"/>
    <mergeCell ref="T8:U8"/>
    <mergeCell ref="W8:X8"/>
    <mergeCell ref="C9:D9"/>
    <mergeCell ref="E9:F9"/>
    <mergeCell ref="I9:J9"/>
    <mergeCell ref="O9:P9"/>
    <mergeCell ref="Q9:R9"/>
    <mergeCell ref="T9:U9"/>
    <mergeCell ref="W9:X9"/>
    <mergeCell ref="C10:D10"/>
    <mergeCell ref="E10:F10"/>
    <mergeCell ref="I10:J10"/>
    <mergeCell ref="O10:P10"/>
    <mergeCell ref="Q10:R10"/>
    <mergeCell ref="T10:U10"/>
    <mergeCell ref="W10:X10"/>
    <mergeCell ref="C11:D11"/>
    <mergeCell ref="E11:F11"/>
    <mergeCell ref="I11:J11"/>
    <mergeCell ref="O11:P11"/>
    <mergeCell ref="Q11:R11"/>
    <mergeCell ref="T11:U11"/>
    <mergeCell ref="W11:X11"/>
    <mergeCell ref="C12:D12"/>
    <mergeCell ref="E12:F12"/>
    <mergeCell ref="I12:J12"/>
    <mergeCell ref="O12:P12"/>
    <mergeCell ref="Q12:R12"/>
    <mergeCell ref="T12:U12"/>
    <mergeCell ref="W12:X12"/>
    <mergeCell ref="C13:D13"/>
    <mergeCell ref="E13:F13"/>
    <mergeCell ref="I13:J13"/>
    <mergeCell ref="O13:P13"/>
    <mergeCell ref="Q13:R13"/>
    <mergeCell ref="T13:U13"/>
    <mergeCell ref="W13:X13"/>
    <mergeCell ref="C14:D14"/>
    <mergeCell ref="E14:F14"/>
    <mergeCell ref="I14:J14"/>
    <mergeCell ref="O14:P14"/>
    <mergeCell ref="Q14:R14"/>
    <mergeCell ref="T14:U14"/>
    <mergeCell ref="W14:X14"/>
    <mergeCell ref="C15:D15"/>
    <mergeCell ref="E15:F15"/>
    <mergeCell ref="I15:J15"/>
    <mergeCell ref="O15:P15"/>
    <mergeCell ref="Q15:R15"/>
    <mergeCell ref="T15:U15"/>
    <mergeCell ref="W15:X15"/>
    <mergeCell ref="C16:D16"/>
    <mergeCell ref="E16:F16"/>
    <mergeCell ref="I16:J16"/>
    <mergeCell ref="O16:P16"/>
    <mergeCell ref="Q16:R16"/>
    <mergeCell ref="T16:U16"/>
    <mergeCell ref="W16:X16"/>
    <mergeCell ref="C17:D17"/>
    <mergeCell ref="E17:F17"/>
    <mergeCell ref="I17:J17"/>
    <mergeCell ref="O17:P17"/>
    <mergeCell ref="Q17:R17"/>
    <mergeCell ref="T17:U17"/>
    <mergeCell ref="W17:X17"/>
    <mergeCell ref="C18:D18"/>
    <mergeCell ref="E18:F18"/>
    <mergeCell ref="I18:J18"/>
    <mergeCell ref="O18:P18"/>
    <mergeCell ref="Q18:R18"/>
    <mergeCell ref="T18:U18"/>
    <mergeCell ref="W18:X18"/>
    <mergeCell ref="C19:D19"/>
    <mergeCell ref="E19:F19"/>
    <mergeCell ref="I19:J19"/>
    <mergeCell ref="O19:P19"/>
    <mergeCell ref="Q19:R19"/>
    <mergeCell ref="T19:U19"/>
    <mergeCell ref="W19:X19"/>
    <mergeCell ref="C20:D20"/>
    <mergeCell ref="E20:F20"/>
    <mergeCell ref="I20:J20"/>
    <mergeCell ref="O20:P20"/>
    <mergeCell ref="Q20:R20"/>
    <mergeCell ref="T20:U20"/>
    <mergeCell ref="W20:X20"/>
    <mergeCell ref="C21:D21"/>
    <mergeCell ref="E21:F21"/>
    <mergeCell ref="I21:J21"/>
    <mergeCell ref="O21:P21"/>
    <mergeCell ref="Q21:R21"/>
    <mergeCell ref="T21:U21"/>
    <mergeCell ref="W21:X21"/>
    <mergeCell ref="C22:D22"/>
    <mergeCell ref="E22:F22"/>
    <mergeCell ref="I22:J22"/>
    <mergeCell ref="O22:P22"/>
    <mergeCell ref="Q22:R22"/>
    <mergeCell ref="T22:U22"/>
    <mergeCell ref="W22:X22"/>
    <mergeCell ref="C23:D23"/>
    <mergeCell ref="E23:F23"/>
    <mergeCell ref="I23:J23"/>
    <mergeCell ref="O23:P23"/>
    <mergeCell ref="Q23:R23"/>
    <mergeCell ref="T23:U23"/>
    <mergeCell ref="W23:X23"/>
    <mergeCell ref="C24:D24"/>
    <mergeCell ref="E24:F24"/>
    <mergeCell ref="I24:J24"/>
    <mergeCell ref="O24:P24"/>
    <mergeCell ref="Q24:R24"/>
    <mergeCell ref="T24:U24"/>
    <mergeCell ref="W24:X24"/>
    <mergeCell ref="C25:D25"/>
    <mergeCell ref="E25:F25"/>
    <mergeCell ref="I25:J25"/>
    <mergeCell ref="O25:P25"/>
    <mergeCell ref="Q25:R25"/>
    <mergeCell ref="T25:U25"/>
    <mergeCell ref="W25:X25"/>
    <mergeCell ref="C26:D26"/>
    <mergeCell ref="E26:F26"/>
    <mergeCell ref="I26:J26"/>
    <mergeCell ref="O26:P26"/>
    <mergeCell ref="Q26:R26"/>
    <mergeCell ref="T26:U26"/>
    <mergeCell ref="W26:X26"/>
    <mergeCell ref="C27:D27"/>
    <mergeCell ref="E27:F27"/>
    <mergeCell ref="I27:J27"/>
    <mergeCell ref="O27:P27"/>
    <mergeCell ref="Q27:R27"/>
    <mergeCell ref="T27:U27"/>
    <mergeCell ref="W27:X27"/>
    <mergeCell ref="C28:D28"/>
    <mergeCell ref="E28:F28"/>
    <mergeCell ref="I28:J28"/>
    <mergeCell ref="O28:P28"/>
    <mergeCell ref="Q28:R28"/>
    <mergeCell ref="T28:U28"/>
    <mergeCell ref="W28:X28"/>
    <mergeCell ref="C29:D29"/>
    <mergeCell ref="E29:F29"/>
    <mergeCell ref="I29:J29"/>
    <mergeCell ref="O29:P29"/>
    <mergeCell ref="Q29:R29"/>
    <mergeCell ref="T29:U29"/>
    <mergeCell ref="W29:X29"/>
    <mergeCell ref="F30:I30"/>
    <mergeCell ref="T30:U30"/>
    <mergeCell ref="W30:X30"/>
    <mergeCell ref="C31:D31"/>
    <mergeCell ref="E31:F31"/>
    <mergeCell ref="I31:J31"/>
    <mergeCell ref="O31:P31"/>
    <mergeCell ref="Q31:R31"/>
    <mergeCell ref="T31:U31"/>
    <mergeCell ref="W31:X31"/>
    <mergeCell ref="C32:D32"/>
    <mergeCell ref="E32:F32"/>
    <mergeCell ref="I32:J32"/>
    <mergeCell ref="O32:P32"/>
    <mergeCell ref="Q32:R32"/>
    <mergeCell ref="T32:U32"/>
    <mergeCell ref="W32:X32"/>
    <mergeCell ref="C33:D33"/>
    <mergeCell ref="E33:F33"/>
    <mergeCell ref="I33:J33"/>
    <mergeCell ref="O33:P33"/>
    <mergeCell ref="Q33:R33"/>
    <mergeCell ref="T33:U33"/>
    <mergeCell ref="W33:X33"/>
    <mergeCell ref="C34:D34"/>
    <mergeCell ref="E34:F34"/>
    <mergeCell ref="I34:J34"/>
    <mergeCell ref="P34:Q34"/>
    <mergeCell ref="T34:U34"/>
    <mergeCell ref="W34:X34"/>
    <mergeCell ref="C35:D35"/>
    <mergeCell ref="E35:F35"/>
    <mergeCell ref="I35:J35"/>
    <mergeCell ref="O35:P35"/>
    <mergeCell ref="Q35:R35"/>
    <mergeCell ref="T35:U35"/>
    <mergeCell ref="W35:X35"/>
    <mergeCell ref="C36:D36"/>
    <mergeCell ref="E36:F36"/>
    <mergeCell ref="I36:J36"/>
    <mergeCell ref="P36:Q36"/>
    <mergeCell ref="C37:D37"/>
    <mergeCell ref="E37:F37"/>
    <mergeCell ref="I37:J37"/>
    <mergeCell ref="O37:P37"/>
    <mergeCell ref="Q37:R37"/>
    <mergeCell ref="C38:D38"/>
    <mergeCell ref="E38:F38"/>
    <mergeCell ref="I38:J38"/>
    <mergeCell ref="P38:Q38"/>
    <mergeCell ref="S38:S39"/>
    <mergeCell ref="T38:U39"/>
    <mergeCell ref="V38:V39"/>
    <mergeCell ref="W38:X39"/>
    <mergeCell ref="C39:D39"/>
    <mergeCell ref="E39:F39"/>
    <mergeCell ref="I39:J39"/>
    <mergeCell ref="O39:P39"/>
    <mergeCell ref="Q39:R39"/>
    <mergeCell ref="C40:D40"/>
    <mergeCell ref="E40:F40"/>
    <mergeCell ref="I40:J40"/>
    <mergeCell ref="Q40:R40"/>
    <mergeCell ref="S40:V40"/>
  </mergeCells>
  <printOptions headings="false" gridLines="false" gridLinesSet="true" horizontalCentered="false" verticalCentered="false"/>
  <pageMargins left="0.7875" right="0.590277777777778" top="0.590277777777778" bottom="0.196527777777778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N1720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V1719" activeCellId="0" sqref="V1719"/>
    </sheetView>
  </sheetViews>
  <sheetFormatPr defaultRowHeight="13.5" outlineLevelRow="0" outlineLevelCol="0"/>
  <cols>
    <col collapsed="false" customWidth="true" hidden="false" outlineLevel="0" max="1" min="1" style="1" width="2.87"/>
    <col collapsed="false" customWidth="true" hidden="false" outlineLevel="0" max="2" min="2" style="174" width="9.62"/>
    <col collapsed="false" customWidth="true" hidden="true" outlineLevel="0" max="3" min="3" style="1" width="3.37"/>
    <col collapsed="false" customWidth="true" hidden="false" outlineLevel="0" max="4" min="4" style="1" width="7.12"/>
    <col collapsed="false" customWidth="true" hidden="true" outlineLevel="0" max="5" min="5" style="1" width="7.12"/>
    <col collapsed="false" customWidth="true" hidden="false" outlineLevel="0" max="7" min="6" style="1" width="7.12"/>
    <col collapsed="false" customWidth="true" hidden="false" outlineLevel="0" max="8" min="8" style="174" width="9.62"/>
    <col collapsed="false" customWidth="true" hidden="true" outlineLevel="0" max="9" min="9" style="1" width="3.37"/>
    <col collapsed="false" customWidth="true" hidden="false" outlineLevel="0" max="12" min="10" style="1" width="7.12"/>
    <col collapsed="false" customWidth="true" hidden="false" outlineLevel="0" max="13" min="13" style="1" width="9.62"/>
    <col collapsed="false" customWidth="true" hidden="false" outlineLevel="0" max="14" min="14" style="1" width="7.12"/>
    <col collapsed="false" customWidth="true" hidden="true" outlineLevel="0" max="15" min="15" style="1" width="7.12"/>
    <col collapsed="false" customWidth="true" hidden="false" outlineLevel="0" max="16" min="16" style="1" width="7.12"/>
    <col collapsed="false" customWidth="true" hidden="true" outlineLevel="0" max="17" min="17" style="1" width="3.87"/>
    <col collapsed="false" customWidth="true" hidden="false" outlineLevel="0" max="18" min="18" style="1" width="7.12"/>
    <col collapsed="false" customWidth="true" hidden="false" outlineLevel="0" max="19" min="19" style="175" width="9.62"/>
    <col collapsed="false" customWidth="true" hidden="true" outlineLevel="0" max="20" min="20" style="176" width="1.25"/>
    <col collapsed="false" customWidth="true" hidden="false" outlineLevel="0" max="22" min="21" style="176" width="7.12"/>
    <col collapsed="false" customWidth="true" hidden="false" outlineLevel="0" max="23" min="23" style="176" width="2.63"/>
    <col collapsed="false" customWidth="true" hidden="false" outlineLevel="0" max="24" min="24" style="176" width="5.13"/>
    <col collapsed="false" customWidth="true" hidden="false" outlineLevel="0" max="25" min="25" style="176" width="2.87"/>
    <col collapsed="false" customWidth="true" hidden="false" outlineLevel="0" max="26" min="26" style="1" width="9"/>
    <col collapsed="false" customWidth="true" hidden="false" outlineLevel="0" max="30" min="27" style="1" width="4.13"/>
    <col collapsed="false" customWidth="true" hidden="false" outlineLevel="0" max="31" min="31" style="1" width="2.5"/>
    <col collapsed="false" customWidth="true" hidden="false" outlineLevel="0" max="35" min="32" style="1" width="4.13"/>
    <col collapsed="false" customWidth="true" hidden="false" outlineLevel="0" max="36" min="36" style="1" width="2.5"/>
    <col collapsed="false" customWidth="true" hidden="false" outlineLevel="0" max="40" min="37" style="1" width="4.13"/>
    <col collapsed="false" customWidth="true" hidden="false" outlineLevel="0" max="1025" min="41" style="1" width="9"/>
  </cols>
  <sheetData>
    <row r="1" s="2" customFormat="true" ht="14.1" hidden="false" customHeight="true" outlineLevel="0" collapsed="false">
      <c r="B1" s="177"/>
      <c r="C1" s="178"/>
      <c r="D1" s="178"/>
      <c r="E1" s="178"/>
      <c r="F1" s="178"/>
      <c r="G1" s="178"/>
      <c r="H1" s="177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9"/>
      <c r="T1" s="180"/>
      <c r="U1" s="180"/>
      <c r="V1" s="180"/>
      <c r="W1" s="180"/>
      <c r="X1" s="180"/>
      <c r="Y1" s="181"/>
    </row>
    <row r="2" customFormat="false" ht="14.25" hidden="false" customHeight="true" outlineLevel="0" collapsed="false">
      <c r="A2" s="2"/>
      <c r="B2" s="140" t="s">
        <v>4</v>
      </c>
      <c r="C2" s="140"/>
      <c r="D2" s="108" t="s">
        <v>5</v>
      </c>
      <c r="E2" s="108"/>
      <c r="F2" s="108"/>
      <c r="G2" s="108"/>
      <c r="H2" s="108"/>
      <c r="I2" s="108"/>
      <c r="J2" s="182" t="s">
        <v>283</v>
      </c>
      <c r="K2" s="182"/>
      <c r="L2" s="182"/>
      <c r="M2" s="182"/>
      <c r="N2" s="182"/>
      <c r="O2" s="182"/>
      <c r="P2" s="182"/>
      <c r="Q2" s="110"/>
      <c r="R2" s="110"/>
      <c r="S2" s="183"/>
      <c r="T2" s="184"/>
      <c r="U2" s="185" t="str">
        <f aca="false">行政区別人口!S2</f>
        <v>平成30年11月30日</v>
      </c>
      <c r="V2" s="185"/>
      <c r="W2" s="185"/>
      <c r="X2" s="186" t="s">
        <v>3</v>
      </c>
      <c r="Y2" s="181"/>
    </row>
    <row r="3" customFormat="false" ht="17.1" hidden="false" customHeight="true" outlineLevel="0" collapsed="false">
      <c r="A3" s="2"/>
      <c r="B3" s="140" t="s">
        <v>143</v>
      </c>
      <c r="C3" s="140"/>
      <c r="D3" s="108" t="s">
        <v>99</v>
      </c>
      <c r="E3" s="108"/>
      <c r="F3" s="108"/>
      <c r="G3" s="108"/>
      <c r="H3" s="187"/>
      <c r="I3" s="110"/>
      <c r="J3" s="182"/>
      <c r="K3" s="182"/>
      <c r="L3" s="182"/>
      <c r="M3" s="182"/>
      <c r="N3" s="182"/>
      <c r="O3" s="182"/>
      <c r="P3" s="182"/>
      <c r="Q3" s="110"/>
      <c r="R3" s="110"/>
      <c r="S3" s="183"/>
      <c r="T3" s="184"/>
      <c r="U3" s="185" t="str">
        <f aca="false">行政区別人口!S3</f>
        <v>平成30年12月 3日</v>
      </c>
      <c r="V3" s="185"/>
      <c r="W3" s="185"/>
      <c r="X3" s="186" t="s">
        <v>8</v>
      </c>
      <c r="Y3" s="181"/>
    </row>
    <row r="4" customFormat="false" ht="14.25" hidden="false" customHeight="true" outlineLevel="0" collapsed="false">
      <c r="B4" s="112" t="s">
        <v>145</v>
      </c>
      <c r="C4" s="113" t="s">
        <v>10</v>
      </c>
      <c r="D4" s="113"/>
      <c r="E4" s="113" t="s">
        <v>11</v>
      </c>
      <c r="F4" s="113"/>
      <c r="G4" s="114" t="s">
        <v>12</v>
      </c>
      <c r="H4" s="112" t="s">
        <v>145</v>
      </c>
      <c r="I4" s="113" t="s">
        <v>10</v>
      </c>
      <c r="J4" s="113"/>
      <c r="K4" s="113" t="s">
        <v>11</v>
      </c>
      <c r="L4" s="114" t="s">
        <v>12</v>
      </c>
      <c r="M4" s="112" t="s">
        <v>145</v>
      </c>
      <c r="N4" s="113" t="s">
        <v>10</v>
      </c>
      <c r="O4" s="113" t="s">
        <v>11</v>
      </c>
      <c r="P4" s="113"/>
      <c r="Q4" s="114" t="s">
        <v>12</v>
      </c>
      <c r="R4" s="114"/>
      <c r="S4" s="188" t="s">
        <v>145</v>
      </c>
      <c r="T4" s="189" t="s">
        <v>10</v>
      </c>
      <c r="U4" s="189"/>
      <c r="V4" s="189" t="s">
        <v>11</v>
      </c>
      <c r="W4" s="190" t="s">
        <v>12</v>
      </c>
      <c r="X4" s="190"/>
      <c r="Y4" s="191"/>
    </row>
    <row r="5" customFormat="false" ht="14.25" hidden="false" customHeight="true" outlineLevel="0" collapsed="false">
      <c r="B5" s="118" t="s">
        <v>146</v>
      </c>
      <c r="C5" s="119" t="n">
        <v>15</v>
      </c>
      <c r="D5" s="119"/>
      <c r="E5" s="119" t="n">
        <v>13</v>
      </c>
      <c r="F5" s="119"/>
      <c r="G5" s="120" t="n">
        <v>28</v>
      </c>
      <c r="H5" s="118" t="s">
        <v>147</v>
      </c>
      <c r="I5" s="192" t="n">
        <v>12</v>
      </c>
      <c r="J5" s="192"/>
      <c r="K5" s="193" t="n">
        <v>13</v>
      </c>
      <c r="L5" s="120" t="n">
        <v>25</v>
      </c>
      <c r="M5" s="118" t="s">
        <v>148</v>
      </c>
      <c r="N5" s="123" t="n">
        <v>18</v>
      </c>
      <c r="O5" s="119" t="n">
        <v>20</v>
      </c>
      <c r="P5" s="119"/>
      <c r="Q5" s="124" t="n">
        <v>38</v>
      </c>
      <c r="R5" s="124"/>
      <c r="S5" s="194" t="s">
        <v>149</v>
      </c>
      <c r="T5" s="195" t="n">
        <v>10</v>
      </c>
      <c r="U5" s="195"/>
      <c r="V5" s="195" t="n">
        <v>7</v>
      </c>
      <c r="W5" s="196" t="n">
        <v>17</v>
      </c>
      <c r="X5" s="196"/>
      <c r="Y5" s="191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</row>
    <row r="6" customFormat="false" ht="14.1" hidden="false" customHeight="true" outlineLevel="0" collapsed="false">
      <c r="B6" s="118" t="s">
        <v>150</v>
      </c>
      <c r="C6" s="123" t="n">
        <v>12</v>
      </c>
      <c r="D6" s="123"/>
      <c r="E6" s="123" t="n">
        <v>19</v>
      </c>
      <c r="F6" s="123"/>
      <c r="G6" s="120" t="n">
        <v>31</v>
      </c>
      <c r="H6" s="118" t="s">
        <v>151</v>
      </c>
      <c r="I6" s="197" t="n">
        <v>13</v>
      </c>
      <c r="J6" s="197"/>
      <c r="K6" s="193" t="n">
        <v>9</v>
      </c>
      <c r="L6" s="120" t="n">
        <v>22</v>
      </c>
      <c r="M6" s="118" t="s">
        <v>152</v>
      </c>
      <c r="N6" s="123" t="n">
        <v>20</v>
      </c>
      <c r="O6" s="123" t="n">
        <v>13</v>
      </c>
      <c r="P6" s="123"/>
      <c r="Q6" s="120" t="n">
        <v>33</v>
      </c>
      <c r="R6" s="120"/>
      <c r="S6" s="198" t="s">
        <v>153</v>
      </c>
      <c r="T6" s="199" t="n">
        <v>8</v>
      </c>
      <c r="U6" s="199"/>
      <c r="V6" s="199" t="n">
        <v>9</v>
      </c>
      <c r="W6" s="200" t="n">
        <v>17</v>
      </c>
      <c r="X6" s="200"/>
      <c r="Y6" s="191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</row>
    <row r="7" customFormat="false" ht="14.25" hidden="false" customHeight="true" outlineLevel="0" collapsed="false">
      <c r="B7" s="118" t="s">
        <v>154</v>
      </c>
      <c r="C7" s="123" t="n">
        <v>11</v>
      </c>
      <c r="D7" s="123"/>
      <c r="E7" s="123" t="n">
        <v>14</v>
      </c>
      <c r="F7" s="123"/>
      <c r="G7" s="120" t="n">
        <v>25</v>
      </c>
      <c r="H7" s="118" t="s">
        <v>155</v>
      </c>
      <c r="I7" s="197" t="n">
        <v>10</v>
      </c>
      <c r="J7" s="197"/>
      <c r="K7" s="193" t="n">
        <v>24</v>
      </c>
      <c r="L7" s="120" t="n">
        <v>34</v>
      </c>
      <c r="M7" s="118" t="s">
        <v>156</v>
      </c>
      <c r="N7" s="123" t="n">
        <v>13</v>
      </c>
      <c r="O7" s="123" t="n">
        <v>18</v>
      </c>
      <c r="P7" s="123"/>
      <c r="Q7" s="120" t="n">
        <v>31</v>
      </c>
      <c r="R7" s="120"/>
      <c r="S7" s="198" t="s">
        <v>157</v>
      </c>
      <c r="T7" s="199" t="n">
        <v>8</v>
      </c>
      <c r="U7" s="199"/>
      <c r="V7" s="199" t="n">
        <v>13</v>
      </c>
      <c r="W7" s="200" t="n">
        <v>21</v>
      </c>
      <c r="X7" s="200"/>
      <c r="Y7" s="191"/>
      <c r="AA7" s="126"/>
      <c r="AB7" s="126"/>
      <c r="AC7" s="126"/>
      <c r="AD7" s="126"/>
      <c r="AE7" s="126"/>
      <c r="AF7" s="126"/>
      <c r="AG7" s="126"/>
      <c r="AH7" s="126"/>
      <c r="AI7" s="126"/>
      <c r="AJ7" s="126"/>
      <c r="AK7" s="126"/>
      <c r="AL7" s="126"/>
      <c r="AM7" s="126"/>
      <c r="AN7" s="126"/>
    </row>
    <row r="8" customFormat="false" ht="14.25" hidden="false" customHeight="true" outlineLevel="0" collapsed="false">
      <c r="B8" s="118" t="s">
        <v>158</v>
      </c>
      <c r="C8" s="123" t="n">
        <v>11</v>
      </c>
      <c r="D8" s="123"/>
      <c r="E8" s="123" t="n">
        <v>21</v>
      </c>
      <c r="F8" s="123"/>
      <c r="G8" s="120" t="n">
        <v>32</v>
      </c>
      <c r="H8" s="118" t="s">
        <v>159</v>
      </c>
      <c r="I8" s="197" t="n">
        <v>19</v>
      </c>
      <c r="J8" s="197"/>
      <c r="K8" s="193" t="n">
        <v>15</v>
      </c>
      <c r="L8" s="120" t="n">
        <v>34</v>
      </c>
      <c r="M8" s="118" t="s">
        <v>160</v>
      </c>
      <c r="N8" s="123" t="n">
        <v>11</v>
      </c>
      <c r="O8" s="123" t="n">
        <v>23</v>
      </c>
      <c r="P8" s="123"/>
      <c r="Q8" s="120" t="n">
        <v>34</v>
      </c>
      <c r="R8" s="120"/>
      <c r="S8" s="198" t="s">
        <v>161</v>
      </c>
      <c r="T8" s="199" t="n">
        <v>4</v>
      </c>
      <c r="U8" s="199"/>
      <c r="V8" s="199" t="n">
        <v>16</v>
      </c>
      <c r="W8" s="200" t="n">
        <v>20</v>
      </c>
      <c r="X8" s="200"/>
      <c r="Y8" s="191"/>
      <c r="AA8" s="126"/>
      <c r="AB8" s="126"/>
      <c r="AC8" s="126"/>
      <c r="AD8" s="126"/>
      <c r="AE8" s="126"/>
      <c r="AF8" s="126"/>
      <c r="AG8" s="126"/>
      <c r="AH8" s="126"/>
      <c r="AI8" s="126"/>
      <c r="AJ8" s="126"/>
      <c r="AK8" s="126"/>
      <c r="AL8" s="126"/>
      <c r="AM8" s="126"/>
      <c r="AN8" s="126"/>
    </row>
    <row r="9" customFormat="false" ht="14.1" hidden="false" customHeight="true" outlineLevel="0" collapsed="false">
      <c r="B9" s="128" t="s">
        <v>162</v>
      </c>
      <c r="C9" s="129" t="n">
        <v>16</v>
      </c>
      <c r="D9" s="129"/>
      <c r="E9" s="129" t="n">
        <v>10</v>
      </c>
      <c r="F9" s="129"/>
      <c r="G9" s="130" t="n">
        <v>26</v>
      </c>
      <c r="H9" s="128" t="s">
        <v>163</v>
      </c>
      <c r="I9" s="201" t="n">
        <v>21</v>
      </c>
      <c r="J9" s="201"/>
      <c r="K9" s="202" t="n">
        <v>12</v>
      </c>
      <c r="L9" s="130" t="n">
        <v>33</v>
      </c>
      <c r="M9" s="128" t="s">
        <v>164</v>
      </c>
      <c r="N9" s="129" t="n">
        <v>25</v>
      </c>
      <c r="O9" s="129" t="n">
        <v>18</v>
      </c>
      <c r="P9" s="129"/>
      <c r="Q9" s="130" t="n">
        <v>43</v>
      </c>
      <c r="R9" s="130"/>
      <c r="S9" s="203" t="s">
        <v>165</v>
      </c>
      <c r="T9" s="204" t="n">
        <v>13</v>
      </c>
      <c r="U9" s="204"/>
      <c r="V9" s="204" t="n">
        <v>11</v>
      </c>
      <c r="W9" s="205" t="n">
        <v>24</v>
      </c>
      <c r="X9" s="205"/>
      <c r="Y9" s="191"/>
      <c r="AA9" s="126"/>
      <c r="AB9" s="126"/>
      <c r="AC9" s="126"/>
      <c r="AD9" s="126"/>
      <c r="AE9" s="126"/>
      <c r="AF9" s="126"/>
      <c r="AG9" s="126"/>
      <c r="AH9" s="126"/>
      <c r="AI9" s="126"/>
      <c r="AJ9" s="126"/>
      <c r="AK9" s="126"/>
      <c r="AL9" s="126"/>
      <c r="AM9" s="126"/>
      <c r="AN9" s="126"/>
    </row>
    <row r="10" customFormat="false" ht="14.25" hidden="false" customHeight="true" outlineLevel="0" collapsed="false">
      <c r="B10" s="118" t="s">
        <v>166</v>
      </c>
      <c r="C10" s="119" t="n">
        <v>20</v>
      </c>
      <c r="D10" s="119"/>
      <c r="E10" s="119" t="n">
        <v>29</v>
      </c>
      <c r="F10" s="119"/>
      <c r="G10" s="120" t="n">
        <v>49</v>
      </c>
      <c r="H10" s="118" t="s">
        <v>167</v>
      </c>
      <c r="I10" s="192" t="n">
        <v>18</v>
      </c>
      <c r="J10" s="192"/>
      <c r="K10" s="193" t="n">
        <v>13</v>
      </c>
      <c r="L10" s="120" t="n">
        <v>31</v>
      </c>
      <c r="M10" s="118" t="s">
        <v>168</v>
      </c>
      <c r="N10" s="123" t="n">
        <v>17</v>
      </c>
      <c r="O10" s="119" t="n">
        <v>22</v>
      </c>
      <c r="P10" s="119"/>
      <c r="Q10" s="124" t="n">
        <v>39</v>
      </c>
      <c r="R10" s="124"/>
      <c r="S10" s="198" t="s">
        <v>169</v>
      </c>
      <c r="T10" s="195" t="n">
        <v>11</v>
      </c>
      <c r="U10" s="195"/>
      <c r="V10" s="199" t="n">
        <v>14</v>
      </c>
      <c r="W10" s="196" t="n">
        <v>25</v>
      </c>
      <c r="X10" s="196"/>
      <c r="Y10" s="191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</row>
    <row r="11" customFormat="false" ht="14.25" hidden="false" customHeight="true" outlineLevel="0" collapsed="false">
      <c r="B11" s="118" t="s">
        <v>170</v>
      </c>
      <c r="C11" s="123" t="n">
        <v>24</v>
      </c>
      <c r="D11" s="123"/>
      <c r="E11" s="123" t="n">
        <v>22</v>
      </c>
      <c r="F11" s="123"/>
      <c r="G11" s="120" t="n">
        <v>46</v>
      </c>
      <c r="H11" s="118" t="s">
        <v>171</v>
      </c>
      <c r="I11" s="197" t="n">
        <v>19</v>
      </c>
      <c r="J11" s="197"/>
      <c r="K11" s="193" t="n">
        <v>15</v>
      </c>
      <c r="L11" s="120" t="n">
        <v>34</v>
      </c>
      <c r="M11" s="118" t="s">
        <v>172</v>
      </c>
      <c r="N11" s="123" t="n">
        <v>12</v>
      </c>
      <c r="O11" s="123" t="n">
        <v>23</v>
      </c>
      <c r="P11" s="123"/>
      <c r="Q11" s="120" t="n">
        <v>35</v>
      </c>
      <c r="R11" s="120"/>
      <c r="S11" s="198" t="s">
        <v>173</v>
      </c>
      <c r="T11" s="199" t="n">
        <v>4</v>
      </c>
      <c r="U11" s="199"/>
      <c r="V11" s="199" t="n">
        <v>14</v>
      </c>
      <c r="W11" s="200" t="n">
        <v>18</v>
      </c>
      <c r="X11" s="200"/>
      <c r="Y11" s="191"/>
      <c r="AA11" s="126"/>
      <c r="AB11" s="126"/>
      <c r="AC11" s="126"/>
      <c r="AD11" s="126"/>
      <c r="AE11" s="126"/>
      <c r="AF11" s="126"/>
      <c r="AG11" s="126"/>
      <c r="AH11" s="126"/>
      <c r="AI11" s="126"/>
      <c r="AJ11" s="126"/>
      <c r="AK11" s="126"/>
      <c r="AL11" s="126"/>
      <c r="AM11" s="126"/>
      <c r="AN11" s="126"/>
    </row>
    <row r="12" customFormat="false" ht="14.25" hidden="false" customHeight="true" outlineLevel="0" collapsed="false">
      <c r="B12" s="118" t="s">
        <v>174</v>
      </c>
      <c r="C12" s="123" t="n">
        <v>19</v>
      </c>
      <c r="D12" s="123"/>
      <c r="E12" s="123" t="n">
        <v>19</v>
      </c>
      <c r="F12" s="123"/>
      <c r="G12" s="120" t="n">
        <v>38</v>
      </c>
      <c r="H12" s="118" t="s">
        <v>175</v>
      </c>
      <c r="I12" s="197" t="n">
        <v>17</v>
      </c>
      <c r="J12" s="197"/>
      <c r="K12" s="193" t="n">
        <v>15</v>
      </c>
      <c r="L12" s="120" t="n">
        <v>32</v>
      </c>
      <c r="M12" s="118" t="s">
        <v>176</v>
      </c>
      <c r="N12" s="123" t="n">
        <v>18</v>
      </c>
      <c r="O12" s="123" t="n">
        <v>16</v>
      </c>
      <c r="P12" s="123"/>
      <c r="Q12" s="120" t="n">
        <v>34</v>
      </c>
      <c r="R12" s="120"/>
      <c r="S12" s="198" t="s">
        <v>177</v>
      </c>
      <c r="T12" s="199" t="n">
        <v>3</v>
      </c>
      <c r="U12" s="199"/>
      <c r="V12" s="199" t="n">
        <v>9</v>
      </c>
      <c r="W12" s="200" t="n">
        <v>12</v>
      </c>
      <c r="X12" s="200"/>
      <c r="Y12" s="191"/>
      <c r="AA12" s="126"/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</row>
    <row r="13" customFormat="false" ht="14.1" hidden="false" customHeight="true" outlineLevel="0" collapsed="false">
      <c r="B13" s="118" t="s">
        <v>178</v>
      </c>
      <c r="C13" s="123" t="n">
        <v>20</v>
      </c>
      <c r="D13" s="123"/>
      <c r="E13" s="123" t="n">
        <v>17</v>
      </c>
      <c r="F13" s="123"/>
      <c r="G13" s="120" t="n">
        <v>37</v>
      </c>
      <c r="H13" s="118" t="s">
        <v>179</v>
      </c>
      <c r="I13" s="197" t="n">
        <v>14</v>
      </c>
      <c r="J13" s="197"/>
      <c r="K13" s="193" t="n">
        <v>20</v>
      </c>
      <c r="L13" s="120" t="n">
        <v>34</v>
      </c>
      <c r="M13" s="118" t="s">
        <v>180</v>
      </c>
      <c r="N13" s="123" t="n">
        <v>19</v>
      </c>
      <c r="O13" s="123" t="n">
        <v>13</v>
      </c>
      <c r="P13" s="123"/>
      <c r="Q13" s="120" t="n">
        <v>32</v>
      </c>
      <c r="R13" s="120"/>
      <c r="S13" s="198" t="s">
        <v>181</v>
      </c>
      <c r="T13" s="199" t="n">
        <v>6</v>
      </c>
      <c r="U13" s="199"/>
      <c r="V13" s="199" t="n">
        <v>4</v>
      </c>
      <c r="W13" s="200" t="n">
        <v>10</v>
      </c>
      <c r="X13" s="200"/>
      <c r="Y13" s="191"/>
      <c r="AA13" s="126"/>
      <c r="AB13" s="126"/>
      <c r="AC13" s="126"/>
      <c r="AD13" s="126"/>
      <c r="AE13" s="126"/>
      <c r="AF13" s="126"/>
      <c r="AG13" s="126"/>
      <c r="AH13" s="126"/>
      <c r="AI13" s="126"/>
      <c r="AJ13" s="126"/>
      <c r="AK13" s="126"/>
      <c r="AL13" s="126"/>
      <c r="AM13" s="126"/>
      <c r="AN13" s="126"/>
    </row>
    <row r="14" customFormat="false" ht="14.1" hidden="false" customHeight="true" outlineLevel="0" collapsed="false">
      <c r="B14" s="128" t="s">
        <v>182</v>
      </c>
      <c r="C14" s="129" t="n">
        <v>17</v>
      </c>
      <c r="D14" s="129"/>
      <c r="E14" s="129" t="n">
        <v>26</v>
      </c>
      <c r="F14" s="129"/>
      <c r="G14" s="130" t="n">
        <v>43</v>
      </c>
      <c r="H14" s="128" t="s">
        <v>183</v>
      </c>
      <c r="I14" s="201" t="n">
        <v>16</v>
      </c>
      <c r="J14" s="201"/>
      <c r="K14" s="202" t="n">
        <v>26</v>
      </c>
      <c r="L14" s="130" t="n">
        <v>42</v>
      </c>
      <c r="M14" s="128" t="s">
        <v>184</v>
      </c>
      <c r="N14" s="129" t="n">
        <v>17</v>
      </c>
      <c r="O14" s="129" t="n">
        <v>21</v>
      </c>
      <c r="P14" s="129"/>
      <c r="Q14" s="130" t="n">
        <v>38</v>
      </c>
      <c r="R14" s="130"/>
      <c r="S14" s="203" t="s">
        <v>185</v>
      </c>
      <c r="T14" s="204" t="n">
        <v>6</v>
      </c>
      <c r="U14" s="204"/>
      <c r="V14" s="204" t="n">
        <v>7</v>
      </c>
      <c r="W14" s="205" t="n">
        <v>13</v>
      </c>
      <c r="X14" s="205"/>
      <c r="Y14" s="191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</row>
    <row r="15" customFormat="false" ht="14.25" hidden="false" customHeight="true" outlineLevel="0" collapsed="false">
      <c r="B15" s="118" t="s">
        <v>186</v>
      </c>
      <c r="C15" s="119" t="n">
        <v>12</v>
      </c>
      <c r="D15" s="119"/>
      <c r="E15" s="119" t="n">
        <v>19</v>
      </c>
      <c r="F15" s="119"/>
      <c r="G15" s="120" t="n">
        <v>31</v>
      </c>
      <c r="H15" s="118" t="s">
        <v>187</v>
      </c>
      <c r="I15" s="192" t="n">
        <v>20</v>
      </c>
      <c r="J15" s="192"/>
      <c r="K15" s="193" t="n">
        <v>19</v>
      </c>
      <c r="L15" s="120" t="n">
        <v>39</v>
      </c>
      <c r="M15" s="118" t="s">
        <v>188</v>
      </c>
      <c r="N15" s="123" t="n">
        <v>18</v>
      </c>
      <c r="O15" s="119" t="n">
        <v>12</v>
      </c>
      <c r="P15" s="119"/>
      <c r="Q15" s="124" t="n">
        <v>30</v>
      </c>
      <c r="R15" s="124"/>
      <c r="S15" s="198" t="s">
        <v>189</v>
      </c>
      <c r="T15" s="195" t="n">
        <v>2</v>
      </c>
      <c r="U15" s="195"/>
      <c r="V15" s="199" t="n">
        <v>7</v>
      </c>
      <c r="W15" s="196" t="n">
        <v>9</v>
      </c>
      <c r="X15" s="196"/>
      <c r="Y15" s="191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</row>
    <row r="16" customFormat="false" ht="14.25" hidden="false" customHeight="true" outlineLevel="0" collapsed="false">
      <c r="B16" s="118" t="s">
        <v>190</v>
      </c>
      <c r="C16" s="123" t="n">
        <v>24</v>
      </c>
      <c r="D16" s="123"/>
      <c r="E16" s="123" t="n">
        <v>26</v>
      </c>
      <c r="F16" s="123"/>
      <c r="G16" s="120" t="n">
        <v>50</v>
      </c>
      <c r="H16" s="118" t="s">
        <v>191</v>
      </c>
      <c r="I16" s="197" t="n">
        <v>22</v>
      </c>
      <c r="J16" s="197"/>
      <c r="K16" s="193" t="n">
        <v>18</v>
      </c>
      <c r="L16" s="120" t="n">
        <v>40</v>
      </c>
      <c r="M16" s="118" t="s">
        <v>192</v>
      </c>
      <c r="N16" s="123" t="n">
        <v>13</v>
      </c>
      <c r="O16" s="123" t="n">
        <v>22</v>
      </c>
      <c r="P16" s="123"/>
      <c r="Q16" s="120" t="n">
        <v>35</v>
      </c>
      <c r="R16" s="120"/>
      <c r="S16" s="198" t="s">
        <v>193</v>
      </c>
      <c r="T16" s="199" t="n">
        <v>5</v>
      </c>
      <c r="U16" s="199"/>
      <c r="V16" s="199" t="n">
        <v>6</v>
      </c>
      <c r="W16" s="200" t="n">
        <v>11</v>
      </c>
      <c r="X16" s="200"/>
      <c r="Y16" s="191"/>
      <c r="AA16" s="126"/>
      <c r="AB16" s="126"/>
      <c r="AC16" s="126"/>
      <c r="AD16" s="126"/>
      <c r="AE16" s="126"/>
      <c r="AF16" s="126"/>
      <c r="AG16" s="126"/>
      <c r="AH16" s="126"/>
      <c r="AI16" s="126"/>
      <c r="AJ16" s="126"/>
      <c r="AK16" s="126"/>
      <c r="AL16" s="126"/>
      <c r="AM16" s="126"/>
      <c r="AN16" s="126"/>
    </row>
    <row r="17" customFormat="false" ht="14.25" hidden="false" customHeight="true" outlineLevel="0" collapsed="false">
      <c r="B17" s="118" t="s">
        <v>194</v>
      </c>
      <c r="C17" s="123" t="n">
        <v>19</v>
      </c>
      <c r="D17" s="123"/>
      <c r="E17" s="123" t="n">
        <v>24</v>
      </c>
      <c r="F17" s="123"/>
      <c r="G17" s="120" t="n">
        <v>43</v>
      </c>
      <c r="H17" s="118" t="s">
        <v>195</v>
      </c>
      <c r="I17" s="197" t="n">
        <v>18</v>
      </c>
      <c r="J17" s="197"/>
      <c r="K17" s="193" t="n">
        <v>14</v>
      </c>
      <c r="L17" s="120" t="n">
        <v>32</v>
      </c>
      <c r="M17" s="118" t="s">
        <v>196</v>
      </c>
      <c r="N17" s="123" t="n">
        <v>17</v>
      </c>
      <c r="O17" s="123" t="n">
        <v>22</v>
      </c>
      <c r="P17" s="123"/>
      <c r="Q17" s="120" t="n">
        <v>39</v>
      </c>
      <c r="R17" s="120"/>
      <c r="S17" s="198" t="s">
        <v>197</v>
      </c>
      <c r="T17" s="199" t="n">
        <v>7</v>
      </c>
      <c r="U17" s="199"/>
      <c r="V17" s="199" t="n">
        <v>4</v>
      </c>
      <c r="W17" s="200" t="n">
        <v>11</v>
      </c>
      <c r="X17" s="200"/>
      <c r="Y17" s="191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</row>
    <row r="18" customFormat="false" ht="14.1" hidden="false" customHeight="true" outlineLevel="0" collapsed="false">
      <c r="B18" s="118" t="s">
        <v>198</v>
      </c>
      <c r="C18" s="123" t="n">
        <v>20</v>
      </c>
      <c r="D18" s="123"/>
      <c r="E18" s="123" t="n">
        <v>12</v>
      </c>
      <c r="F18" s="123"/>
      <c r="G18" s="120" t="n">
        <v>32</v>
      </c>
      <c r="H18" s="118" t="s">
        <v>199</v>
      </c>
      <c r="I18" s="197" t="n">
        <v>23</v>
      </c>
      <c r="J18" s="197"/>
      <c r="K18" s="193" t="n">
        <v>26</v>
      </c>
      <c r="L18" s="120" t="n">
        <v>49</v>
      </c>
      <c r="M18" s="118" t="s">
        <v>200</v>
      </c>
      <c r="N18" s="123" t="n">
        <v>16</v>
      </c>
      <c r="O18" s="123" t="n">
        <v>18</v>
      </c>
      <c r="P18" s="123"/>
      <c r="Q18" s="120" t="n">
        <v>34</v>
      </c>
      <c r="R18" s="120"/>
      <c r="S18" s="198" t="s">
        <v>201</v>
      </c>
      <c r="T18" s="199" t="n">
        <v>2</v>
      </c>
      <c r="U18" s="199"/>
      <c r="V18" s="199" t="n">
        <v>1</v>
      </c>
      <c r="W18" s="200" t="n">
        <v>3</v>
      </c>
      <c r="X18" s="200"/>
      <c r="Y18" s="191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</row>
    <row r="19" customFormat="false" ht="14.45" hidden="false" customHeight="true" outlineLevel="0" collapsed="false">
      <c r="B19" s="128" t="s">
        <v>202</v>
      </c>
      <c r="C19" s="129" t="n">
        <v>19</v>
      </c>
      <c r="D19" s="129"/>
      <c r="E19" s="129" t="n">
        <v>20</v>
      </c>
      <c r="F19" s="129"/>
      <c r="G19" s="130" t="n">
        <v>39</v>
      </c>
      <c r="H19" s="128" t="s">
        <v>203</v>
      </c>
      <c r="I19" s="201" t="n">
        <v>14</v>
      </c>
      <c r="J19" s="201"/>
      <c r="K19" s="202" t="n">
        <v>26</v>
      </c>
      <c r="L19" s="130" t="n">
        <v>40</v>
      </c>
      <c r="M19" s="128" t="s">
        <v>204</v>
      </c>
      <c r="N19" s="129" t="n">
        <v>24</v>
      </c>
      <c r="O19" s="129" t="n">
        <v>11</v>
      </c>
      <c r="P19" s="129"/>
      <c r="Q19" s="130" t="n">
        <v>35</v>
      </c>
      <c r="R19" s="130"/>
      <c r="S19" s="203" t="s">
        <v>205</v>
      </c>
      <c r="T19" s="204" t="n">
        <v>1</v>
      </c>
      <c r="U19" s="204"/>
      <c r="V19" s="204" t="n">
        <v>6</v>
      </c>
      <c r="W19" s="205" t="n">
        <v>7</v>
      </c>
      <c r="X19" s="205"/>
      <c r="Y19" s="191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</row>
    <row r="20" customFormat="false" ht="14.1" hidden="false" customHeight="true" outlineLevel="0" collapsed="false">
      <c r="B20" s="118" t="s">
        <v>206</v>
      </c>
      <c r="C20" s="119" t="n">
        <v>17</v>
      </c>
      <c r="D20" s="119"/>
      <c r="E20" s="119" t="n">
        <v>22</v>
      </c>
      <c r="F20" s="119"/>
      <c r="G20" s="120" t="n">
        <v>39</v>
      </c>
      <c r="H20" s="118" t="s">
        <v>207</v>
      </c>
      <c r="I20" s="192" t="n">
        <v>19</v>
      </c>
      <c r="J20" s="192"/>
      <c r="K20" s="193" t="n">
        <v>24</v>
      </c>
      <c r="L20" s="120" t="n">
        <v>43</v>
      </c>
      <c r="M20" s="118" t="s">
        <v>208</v>
      </c>
      <c r="N20" s="123" t="n">
        <v>19</v>
      </c>
      <c r="O20" s="119" t="n">
        <v>15</v>
      </c>
      <c r="P20" s="119"/>
      <c r="Q20" s="124" t="n">
        <v>34</v>
      </c>
      <c r="R20" s="124"/>
      <c r="S20" s="198" t="s">
        <v>209</v>
      </c>
      <c r="T20" s="195" t="n">
        <v>2</v>
      </c>
      <c r="U20" s="195"/>
      <c r="V20" s="199" t="n">
        <v>1</v>
      </c>
      <c r="W20" s="196" t="n">
        <v>3</v>
      </c>
      <c r="X20" s="196"/>
      <c r="Y20" s="191"/>
      <c r="AA20" s="126"/>
      <c r="AB20" s="126"/>
      <c r="AC20" s="126"/>
      <c r="AD20" s="126"/>
      <c r="AE20" s="126"/>
      <c r="AF20" s="126"/>
      <c r="AG20" s="126"/>
      <c r="AH20" s="126"/>
      <c r="AI20" s="126"/>
      <c r="AJ20" s="126"/>
      <c r="AK20" s="126"/>
      <c r="AL20" s="126"/>
      <c r="AM20" s="126"/>
      <c r="AN20" s="126"/>
    </row>
    <row r="21" customFormat="false" ht="14.25" hidden="false" customHeight="true" outlineLevel="0" collapsed="false">
      <c r="B21" s="118" t="s">
        <v>210</v>
      </c>
      <c r="C21" s="123" t="n">
        <v>11</v>
      </c>
      <c r="D21" s="123"/>
      <c r="E21" s="123" t="n">
        <v>22</v>
      </c>
      <c r="F21" s="123"/>
      <c r="G21" s="120" t="n">
        <v>33</v>
      </c>
      <c r="H21" s="118" t="s">
        <v>211</v>
      </c>
      <c r="I21" s="197" t="n">
        <v>26</v>
      </c>
      <c r="J21" s="197"/>
      <c r="K21" s="193" t="n">
        <v>21</v>
      </c>
      <c r="L21" s="120" t="n">
        <v>47</v>
      </c>
      <c r="M21" s="118" t="s">
        <v>212</v>
      </c>
      <c r="N21" s="123" t="n">
        <v>16</v>
      </c>
      <c r="O21" s="123" t="n">
        <v>18</v>
      </c>
      <c r="P21" s="123"/>
      <c r="Q21" s="120" t="n">
        <v>34</v>
      </c>
      <c r="R21" s="120"/>
      <c r="S21" s="198" t="s">
        <v>213</v>
      </c>
      <c r="T21" s="199" t="n">
        <v>1</v>
      </c>
      <c r="U21" s="199"/>
      <c r="V21" s="199" t="n">
        <v>4</v>
      </c>
      <c r="W21" s="200" t="n">
        <v>5</v>
      </c>
      <c r="X21" s="200"/>
      <c r="Y21" s="191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</row>
    <row r="22" customFormat="false" ht="14.25" hidden="false" customHeight="true" outlineLevel="0" collapsed="false">
      <c r="B22" s="118" t="s">
        <v>214</v>
      </c>
      <c r="C22" s="123" t="n">
        <v>16</v>
      </c>
      <c r="D22" s="123"/>
      <c r="E22" s="123" t="n">
        <v>23</v>
      </c>
      <c r="F22" s="123"/>
      <c r="G22" s="120" t="n">
        <v>39</v>
      </c>
      <c r="H22" s="118" t="s">
        <v>215</v>
      </c>
      <c r="I22" s="197" t="n">
        <v>19</v>
      </c>
      <c r="J22" s="197"/>
      <c r="K22" s="193" t="n">
        <v>25</v>
      </c>
      <c r="L22" s="120" t="n">
        <v>44</v>
      </c>
      <c r="M22" s="118" t="s">
        <v>216</v>
      </c>
      <c r="N22" s="123" t="n">
        <v>14</v>
      </c>
      <c r="O22" s="123" t="n">
        <v>14</v>
      </c>
      <c r="P22" s="123"/>
      <c r="Q22" s="120" t="n">
        <v>28</v>
      </c>
      <c r="R22" s="120"/>
      <c r="S22" s="198" t="s">
        <v>217</v>
      </c>
      <c r="T22" s="199" t="n">
        <v>3</v>
      </c>
      <c r="U22" s="199"/>
      <c r="V22" s="199" t="n">
        <v>2</v>
      </c>
      <c r="W22" s="200" t="n">
        <v>5</v>
      </c>
      <c r="X22" s="200"/>
      <c r="Y22" s="191"/>
      <c r="AA22" s="126"/>
      <c r="AB22" s="126"/>
      <c r="AC22" s="126"/>
      <c r="AD22" s="126"/>
      <c r="AE22" s="126"/>
      <c r="AF22" s="126"/>
      <c r="AG22" s="126"/>
      <c r="AH22" s="126"/>
      <c r="AI22" s="126"/>
      <c r="AJ22" s="126"/>
      <c r="AK22" s="126"/>
      <c r="AL22" s="126"/>
      <c r="AM22" s="126"/>
      <c r="AN22" s="126"/>
    </row>
    <row r="23" customFormat="false" ht="14.25" hidden="false" customHeight="true" outlineLevel="0" collapsed="false">
      <c r="B23" s="118" t="s">
        <v>218</v>
      </c>
      <c r="C23" s="123" t="n">
        <v>20</v>
      </c>
      <c r="D23" s="123"/>
      <c r="E23" s="123" t="n">
        <v>16</v>
      </c>
      <c r="F23" s="123"/>
      <c r="G23" s="120" t="n">
        <v>36</v>
      </c>
      <c r="H23" s="118" t="s">
        <v>219</v>
      </c>
      <c r="I23" s="197" t="n">
        <v>28</v>
      </c>
      <c r="J23" s="197"/>
      <c r="K23" s="193" t="n">
        <v>17</v>
      </c>
      <c r="L23" s="120" t="n">
        <v>45</v>
      </c>
      <c r="M23" s="118" t="s">
        <v>220</v>
      </c>
      <c r="N23" s="123" t="n">
        <v>20</v>
      </c>
      <c r="O23" s="123" t="n">
        <v>16</v>
      </c>
      <c r="P23" s="123"/>
      <c r="Q23" s="120" t="n">
        <v>36</v>
      </c>
      <c r="R23" s="120"/>
      <c r="S23" s="198" t="s">
        <v>221</v>
      </c>
      <c r="T23" s="199" t="n">
        <v>0</v>
      </c>
      <c r="U23" s="199"/>
      <c r="V23" s="199" t="n">
        <v>3</v>
      </c>
      <c r="W23" s="200" t="n">
        <v>3</v>
      </c>
      <c r="X23" s="200"/>
      <c r="Y23" s="191"/>
      <c r="AA23" s="126"/>
      <c r="AB23" s="126"/>
      <c r="AC23" s="126"/>
      <c r="AD23" s="126"/>
      <c r="AE23" s="126"/>
      <c r="AF23" s="126"/>
      <c r="AG23" s="126"/>
      <c r="AH23" s="126"/>
      <c r="AI23" s="126"/>
      <c r="AJ23" s="126"/>
      <c r="AK23" s="126"/>
      <c r="AL23" s="126"/>
      <c r="AM23" s="126"/>
      <c r="AN23" s="126"/>
    </row>
    <row r="24" customFormat="false" ht="14.1" hidden="false" customHeight="true" outlineLevel="0" collapsed="false">
      <c r="B24" s="128" t="s">
        <v>222</v>
      </c>
      <c r="C24" s="129" t="n">
        <v>14</v>
      </c>
      <c r="D24" s="129"/>
      <c r="E24" s="129" t="n">
        <v>8</v>
      </c>
      <c r="F24" s="129"/>
      <c r="G24" s="130" t="n">
        <v>22</v>
      </c>
      <c r="H24" s="128" t="s">
        <v>223</v>
      </c>
      <c r="I24" s="201" t="n">
        <v>22</v>
      </c>
      <c r="J24" s="201"/>
      <c r="K24" s="202" t="n">
        <v>31</v>
      </c>
      <c r="L24" s="130" t="n">
        <v>53</v>
      </c>
      <c r="M24" s="128" t="s">
        <v>224</v>
      </c>
      <c r="N24" s="129" t="n">
        <v>21</v>
      </c>
      <c r="O24" s="129" t="n">
        <v>10</v>
      </c>
      <c r="P24" s="129"/>
      <c r="Q24" s="130" t="n">
        <v>31</v>
      </c>
      <c r="R24" s="130"/>
      <c r="S24" s="203" t="s">
        <v>225</v>
      </c>
      <c r="T24" s="204" t="n">
        <v>0</v>
      </c>
      <c r="U24" s="204"/>
      <c r="V24" s="204" t="n">
        <v>0</v>
      </c>
      <c r="W24" s="205" t="n">
        <v>0</v>
      </c>
      <c r="X24" s="205"/>
      <c r="Y24" s="191"/>
      <c r="AA24" s="126"/>
      <c r="AB24" s="126"/>
      <c r="AC24" s="126"/>
      <c r="AD24" s="126"/>
      <c r="AE24" s="126"/>
      <c r="AF24" s="126"/>
      <c r="AG24" s="126"/>
      <c r="AH24" s="126"/>
      <c r="AI24" s="126"/>
      <c r="AJ24" s="126"/>
      <c r="AK24" s="126"/>
      <c r="AL24" s="126"/>
      <c r="AM24" s="126"/>
      <c r="AN24" s="126"/>
    </row>
    <row r="25" customFormat="false" ht="14.25" hidden="false" customHeight="true" outlineLevel="0" collapsed="false">
      <c r="B25" s="118" t="s">
        <v>226</v>
      </c>
      <c r="C25" s="119" t="n">
        <v>16</v>
      </c>
      <c r="D25" s="119"/>
      <c r="E25" s="119" t="n">
        <v>11</v>
      </c>
      <c r="F25" s="119"/>
      <c r="G25" s="120" t="n">
        <v>27</v>
      </c>
      <c r="H25" s="118" t="s">
        <v>227</v>
      </c>
      <c r="I25" s="192" t="n">
        <v>27</v>
      </c>
      <c r="J25" s="192"/>
      <c r="K25" s="193" t="n">
        <v>23</v>
      </c>
      <c r="L25" s="120" t="n">
        <v>50</v>
      </c>
      <c r="M25" s="118" t="s">
        <v>228</v>
      </c>
      <c r="N25" s="123" t="n">
        <v>20</v>
      </c>
      <c r="O25" s="119" t="n">
        <v>16</v>
      </c>
      <c r="P25" s="119"/>
      <c r="Q25" s="124" t="n">
        <v>36</v>
      </c>
      <c r="R25" s="124"/>
      <c r="S25" s="198" t="s">
        <v>229</v>
      </c>
      <c r="T25" s="195" t="n">
        <v>0</v>
      </c>
      <c r="U25" s="195"/>
      <c r="V25" s="199" t="n">
        <v>2</v>
      </c>
      <c r="W25" s="196" t="n">
        <v>2</v>
      </c>
      <c r="X25" s="196"/>
      <c r="Y25" s="191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</row>
    <row r="26" customFormat="false" ht="14.25" hidden="false" customHeight="true" outlineLevel="0" collapsed="false">
      <c r="B26" s="118" t="s">
        <v>230</v>
      </c>
      <c r="C26" s="123" t="n">
        <v>11</v>
      </c>
      <c r="D26" s="123"/>
      <c r="E26" s="123" t="n">
        <v>13</v>
      </c>
      <c r="F26" s="123"/>
      <c r="G26" s="120" t="n">
        <v>24</v>
      </c>
      <c r="H26" s="118" t="s">
        <v>231</v>
      </c>
      <c r="I26" s="197" t="n">
        <v>21</v>
      </c>
      <c r="J26" s="197"/>
      <c r="K26" s="193" t="n">
        <v>21</v>
      </c>
      <c r="L26" s="120" t="n">
        <v>42</v>
      </c>
      <c r="M26" s="118" t="s">
        <v>232</v>
      </c>
      <c r="N26" s="123" t="n">
        <v>17</v>
      </c>
      <c r="O26" s="123" t="n">
        <v>9</v>
      </c>
      <c r="P26" s="123"/>
      <c r="Q26" s="120" t="n">
        <v>26</v>
      </c>
      <c r="R26" s="120"/>
      <c r="S26" s="198" t="s">
        <v>233</v>
      </c>
      <c r="T26" s="199" t="n">
        <v>0</v>
      </c>
      <c r="U26" s="199"/>
      <c r="V26" s="199" t="n">
        <v>1</v>
      </c>
      <c r="W26" s="200" t="n">
        <v>1</v>
      </c>
      <c r="X26" s="200"/>
      <c r="Y26" s="191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</row>
    <row r="27" customFormat="false" ht="14.25" hidden="false" customHeight="true" outlineLevel="0" collapsed="false">
      <c r="B27" s="118" t="s">
        <v>234</v>
      </c>
      <c r="C27" s="123" t="n">
        <v>19</v>
      </c>
      <c r="D27" s="123"/>
      <c r="E27" s="123" t="n">
        <v>17</v>
      </c>
      <c r="F27" s="123"/>
      <c r="G27" s="120" t="n">
        <v>36</v>
      </c>
      <c r="H27" s="118" t="s">
        <v>235</v>
      </c>
      <c r="I27" s="197" t="n">
        <v>20</v>
      </c>
      <c r="J27" s="197"/>
      <c r="K27" s="193" t="n">
        <v>22</v>
      </c>
      <c r="L27" s="120" t="n">
        <v>42</v>
      </c>
      <c r="M27" s="118" t="s">
        <v>236</v>
      </c>
      <c r="N27" s="123" t="n">
        <v>8</v>
      </c>
      <c r="O27" s="123" t="n">
        <v>8</v>
      </c>
      <c r="P27" s="123"/>
      <c r="Q27" s="120" t="n">
        <v>16</v>
      </c>
      <c r="R27" s="120"/>
      <c r="S27" s="198" t="s">
        <v>237</v>
      </c>
      <c r="T27" s="199" t="n">
        <v>0</v>
      </c>
      <c r="U27" s="199"/>
      <c r="V27" s="199" t="n">
        <v>0</v>
      </c>
      <c r="W27" s="200" t="n">
        <v>0</v>
      </c>
      <c r="X27" s="200"/>
      <c r="Y27" s="191"/>
      <c r="AA27" s="126"/>
      <c r="AB27" s="126"/>
      <c r="AC27" s="126"/>
      <c r="AD27" s="126"/>
      <c r="AE27" s="126"/>
      <c r="AF27" s="126"/>
      <c r="AG27" s="126"/>
      <c r="AH27" s="126"/>
      <c r="AI27" s="126"/>
      <c r="AJ27" s="126"/>
      <c r="AK27" s="126"/>
      <c r="AL27" s="126"/>
      <c r="AM27" s="126"/>
      <c r="AN27" s="126"/>
    </row>
    <row r="28" customFormat="false" ht="14.1" hidden="false" customHeight="true" outlineLevel="0" collapsed="false">
      <c r="B28" s="118" t="s">
        <v>238</v>
      </c>
      <c r="C28" s="123" t="n">
        <v>13</v>
      </c>
      <c r="D28" s="123"/>
      <c r="E28" s="123" t="n">
        <v>11</v>
      </c>
      <c r="F28" s="123"/>
      <c r="G28" s="120" t="n">
        <v>24</v>
      </c>
      <c r="H28" s="118" t="s">
        <v>239</v>
      </c>
      <c r="I28" s="197" t="n">
        <v>17</v>
      </c>
      <c r="J28" s="197"/>
      <c r="K28" s="193" t="n">
        <v>24</v>
      </c>
      <c r="L28" s="120" t="n">
        <v>41</v>
      </c>
      <c r="M28" s="118" t="s">
        <v>240</v>
      </c>
      <c r="N28" s="123" t="n">
        <v>4</v>
      </c>
      <c r="O28" s="123" t="n">
        <v>5</v>
      </c>
      <c r="P28" s="123"/>
      <c r="Q28" s="120" t="n">
        <v>9</v>
      </c>
      <c r="R28" s="120"/>
      <c r="S28" s="198" t="s">
        <v>241</v>
      </c>
      <c r="T28" s="199" t="n">
        <v>0</v>
      </c>
      <c r="U28" s="199"/>
      <c r="V28" s="199" t="n">
        <v>0</v>
      </c>
      <c r="W28" s="200" t="n">
        <v>0</v>
      </c>
      <c r="X28" s="200"/>
      <c r="Y28" s="191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  <c r="AK28" s="126"/>
      <c r="AL28" s="126"/>
      <c r="AM28" s="126"/>
      <c r="AN28" s="126"/>
    </row>
    <row r="29" customFormat="false" ht="14.25" hidden="false" customHeight="true" outlineLevel="0" collapsed="false">
      <c r="B29" s="134" t="s">
        <v>242</v>
      </c>
      <c r="C29" s="135" t="n">
        <v>13</v>
      </c>
      <c r="D29" s="135"/>
      <c r="E29" s="135" t="n">
        <v>14</v>
      </c>
      <c r="F29" s="135"/>
      <c r="G29" s="136" t="n">
        <v>27</v>
      </c>
      <c r="H29" s="134" t="s">
        <v>243</v>
      </c>
      <c r="I29" s="206" t="n">
        <v>12</v>
      </c>
      <c r="J29" s="206"/>
      <c r="K29" s="207" t="n">
        <v>14</v>
      </c>
      <c r="L29" s="136" t="n">
        <v>26</v>
      </c>
      <c r="M29" s="134" t="s">
        <v>244</v>
      </c>
      <c r="N29" s="135" t="n">
        <v>9</v>
      </c>
      <c r="O29" s="135" t="n">
        <v>7</v>
      </c>
      <c r="P29" s="135"/>
      <c r="Q29" s="136" t="n">
        <v>16</v>
      </c>
      <c r="R29" s="136"/>
      <c r="S29" s="203" t="s">
        <v>245</v>
      </c>
      <c r="T29" s="204" t="n">
        <v>0</v>
      </c>
      <c r="U29" s="204"/>
      <c r="V29" s="204" t="n">
        <v>2</v>
      </c>
      <c r="W29" s="205" t="n">
        <v>2</v>
      </c>
      <c r="X29" s="205"/>
      <c r="Y29" s="191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</row>
    <row r="30" customFormat="false" ht="13.5" hidden="false" customHeight="true" outlineLevel="0" collapsed="false">
      <c r="B30" s="208"/>
      <c r="C30" s="139"/>
      <c r="D30" s="139"/>
      <c r="E30" s="139"/>
      <c r="F30" s="140" t="s">
        <v>246</v>
      </c>
      <c r="G30" s="140"/>
      <c r="H30" s="140"/>
      <c r="I30" s="140"/>
      <c r="J30" s="139"/>
      <c r="K30" s="139"/>
      <c r="L30" s="139"/>
      <c r="M30" s="139"/>
      <c r="N30" s="139"/>
      <c r="O30" s="139"/>
      <c r="P30" s="139"/>
      <c r="Q30" s="139"/>
      <c r="R30" s="139"/>
      <c r="S30" s="198" t="s">
        <v>247</v>
      </c>
      <c r="T30" s="199" t="n">
        <v>0</v>
      </c>
      <c r="U30" s="199"/>
      <c r="V30" s="199" t="n">
        <v>1</v>
      </c>
      <c r="W30" s="196" t="n">
        <v>1</v>
      </c>
      <c r="X30" s="196"/>
      <c r="Y30" s="191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</row>
    <row r="31" customFormat="false" ht="13.5" hidden="false" customHeight="true" outlineLevel="0" collapsed="false">
      <c r="B31" s="209" t="s">
        <v>248</v>
      </c>
      <c r="C31" s="142" t="n">
        <f aca="false">SUM(C5:D9)</f>
        <v>65</v>
      </c>
      <c r="D31" s="142"/>
      <c r="E31" s="142" t="n">
        <f aca="false">SUM(E5:F9)</f>
        <v>77</v>
      </c>
      <c r="F31" s="142"/>
      <c r="G31" s="143" t="n">
        <f aca="false">SUM(C31:F31)</f>
        <v>142</v>
      </c>
      <c r="H31" s="209" t="s">
        <v>249</v>
      </c>
      <c r="I31" s="142" t="n">
        <f aca="false">SUM(N5:N9)</f>
        <v>87</v>
      </c>
      <c r="J31" s="142"/>
      <c r="K31" s="142" t="n">
        <f aca="false">SUM(O5:P9)</f>
        <v>92</v>
      </c>
      <c r="L31" s="143" t="n">
        <f aca="false">SUM(I31:K31)</f>
        <v>179</v>
      </c>
      <c r="M31" s="141" t="s">
        <v>250</v>
      </c>
      <c r="N31" s="142" t="n">
        <f aca="false">SUM(T30:U34)</f>
        <v>0</v>
      </c>
      <c r="O31" s="142" t="n">
        <f aca="false">SUM(V30:V34)</f>
        <v>1</v>
      </c>
      <c r="P31" s="142" t="n">
        <f aca="false">SUM(W30:X34)</f>
        <v>1</v>
      </c>
      <c r="Q31" s="143" t="n">
        <f aca="false">SUM(N31,O31)</f>
        <v>1</v>
      </c>
      <c r="R31" s="143"/>
      <c r="S31" s="198" t="s">
        <v>251</v>
      </c>
      <c r="T31" s="199" t="n">
        <v>0</v>
      </c>
      <c r="U31" s="199"/>
      <c r="V31" s="199" t="n">
        <v>0</v>
      </c>
      <c r="W31" s="200" t="n">
        <v>0</v>
      </c>
      <c r="X31" s="200"/>
      <c r="Y31" s="191"/>
      <c r="AA31" s="126"/>
      <c r="AB31" s="126"/>
      <c r="AC31" s="126"/>
      <c r="AD31" s="126"/>
      <c r="AE31" s="126"/>
      <c r="AF31" s="126"/>
      <c r="AG31" s="126"/>
      <c r="AH31" s="126"/>
      <c r="AI31" s="126"/>
      <c r="AJ31" s="126"/>
      <c r="AK31" s="126"/>
      <c r="AL31" s="126"/>
      <c r="AM31" s="126"/>
      <c r="AN31" s="126"/>
    </row>
    <row r="32" customFormat="false" ht="13.5" hidden="false" customHeight="true" outlineLevel="0" collapsed="false">
      <c r="B32" s="210" t="s">
        <v>252</v>
      </c>
      <c r="C32" s="145" t="n">
        <f aca="false">SUM(C10:D14)</f>
        <v>100</v>
      </c>
      <c r="D32" s="145"/>
      <c r="E32" s="145" t="n">
        <f aca="false">SUM(E10:F14)</f>
        <v>113</v>
      </c>
      <c r="F32" s="145"/>
      <c r="G32" s="146" t="n">
        <f aca="false">SUM(C32:F32)</f>
        <v>213</v>
      </c>
      <c r="H32" s="210" t="s">
        <v>253</v>
      </c>
      <c r="I32" s="145" t="n">
        <f aca="false">SUM(N10:N14)</f>
        <v>83</v>
      </c>
      <c r="J32" s="145"/>
      <c r="K32" s="145" t="n">
        <f aca="false">SUM(O10:P14)</f>
        <v>95</v>
      </c>
      <c r="L32" s="146" t="n">
        <f aca="false">SUM(I32:K32)</f>
        <v>178</v>
      </c>
      <c r="M32" s="147" t="s">
        <v>254</v>
      </c>
      <c r="N32" s="148" t="n">
        <f aca="false">U35</f>
        <v>0</v>
      </c>
      <c r="O32" s="148" t="n">
        <f aca="false">V35</f>
        <v>0</v>
      </c>
      <c r="P32" s="148"/>
      <c r="Q32" s="149" t="n">
        <f aca="false">SUM(N32:P32)</f>
        <v>0</v>
      </c>
      <c r="R32" s="149"/>
      <c r="S32" s="198" t="s">
        <v>255</v>
      </c>
      <c r="T32" s="199" t="n">
        <v>0</v>
      </c>
      <c r="U32" s="199"/>
      <c r="V32" s="199" t="n">
        <v>0</v>
      </c>
      <c r="W32" s="200" t="n">
        <v>0</v>
      </c>
      <c r="X32" s="200"/>
      <c r="Y32" s="191"/>
      <c r="AA32" s="126"/>
      <c r="AB32" s="126"/>
      <c r="AC32" s="126"/>
      <c r="AD32" s="126"/>
      <c r="AE32" s="126"/>
      <c r="AF32" s="126"/>
      <c r="AG32" s="126"/>
      <c r="AH32" s="126"/>
      <c r="AI32" s="126"/>
      <c r="AJ32" s="126"/>
      <c r="AK32" s="126"/>
      <c r="AL32" s="126"/>
      <c r="AM32" s="126"/>
      <c r="AN32" s="126"/>
    </row>
    <row r="33" customFormat="false" ht="13.5" hidden="false" customHeight="true" outlineLevel="0" collapsed="false">
      <c r="B33" s="210" t="s">
        <v>256</v>
      </c>
      <c r="C33" s="145" t="n">
        <f aca="false">SUM(C15:D19)</f>
        <v>94</v>
      </c>
      <c r="D33" s="145"/>
      <c r="E33" s="145" t="n">
        <f aca="false">SUM(E15:F19)</f>
        <v>101</v>
      </c>
      <c r="F33" s="145"/>
      <c r="G33" s="146" t="n">
        <f aca="false">SUM(C33:F33)</f>
        <v>195</v>
      </c>
      <c r="H33" s="210" t="s">
        <v>257</v>
      </c>
      <c r="I33" s="145" t="n">
        <f aca="false">SUM(N15:N19)</f>
        <v>88</v>
      </c>
      <c r="J33" s="145"/>
      <c r="K33" s="145" t="n">
        <f aca="false">SUM(O15:P19)</f>
        <v>85</v>
      </c>
      <c r="L33" s="146" t="n">
        <f aca="false">SUM(I33:K33)</f>
        <v>173</v>
      </c>
      <c r="M33" s="169" t="s">
        <v>258</v>
      </c>
      <c r="N33" s="151" t="n">
        <f aca="false">SUM(C31:D33)</f>
        <v>259</v>
      </c>
      <c r="O33" s="152" t="n">
        <f aca="false">SUM(E31:F33)</f>
        <v>291</v>
      </c>
      <c r="P33" s="152" t="n">
        <f aca="false">SUM(P16:P25,W1:X31)</f>
        <v>240</v>
      </c>
      <c r="Q33" s="153" t="n">
        <f aca="false">SUM(N33,O33)</f>
        <v>550</v>
      </c>
      <c r="R33" s="153"/>
      <c r="S33" s="198" t="s">
        <v>259</v>
      </c>
      <c r="T33" s="199" t="n">
        <v>0</v>
      </c>
      <c r="U33" s="199"/>
      <c r="V33" s="199" t="n">
        <v>0</v>
      </c>
      <c r="W33" s="200" t="n">
        <v>0</v>
      </c>
      <c r="X33" s="200"/>
      <c r="Y33" s="191"/>
      <c r="AA33" s="126"/>
      <c r="AB33" s="126"/>
      <c r="AC33" s="126"/>
      <c r="AD33" s="126"/>
      <c r="AE33" s="126"/>
      <c r="AF33" s="126"/>
      <c r="AG33" s="126"/>
      <c r="AH33" s="126"/>
      <c r="AI33" s="126"/>
      <c r="AJ33" s="126"/>
      <c r="AK33" s="126"/>
      <c r="AL33" s="126"/>
      <c r="AM33" s="126"/>
      <c r="AN33" s="126"/>
    </row>
    <row r="34" customFormat="false" ht="13.5" hidden="false" customHeight="true" outlineLevel="0" collapsed="false">
      <c r="B34" s="210" t="s">
        <v>260</v>
      </c>
      <c r="C34" s="145" t="n">
        <f aca="false">SUM(C20:D24)</f>
        <v>78</v>
      </c>
      <c r="D34" s="145"/>
      <c r="E34" s="145" t="n">
        <f aca="false">SUM(E20:F24)</f>
        <v>91</v>
      </c>
      <c r="F34" s="145"/>
      <c r="G34" s="146" t="n">
        <f aca="false">SUM(C34:F34)</f>
        <v>169</v>
      </c>
      <c r="H34" s="210" t="s">
        <v>261</v>
      </c>
      <c r="I34" s="145" t="n">
        <f aca="false">SUM(N20:N24)</f>
        <v>90</v>
      </c>
      <c r="J34" s="145"/>
      <c r="K34" s="145" t="n">
        <f aca="false">SUM(O20:P24)</f>
        <v>73</v>
      </c>
      <c r="L34" s="146" t="n">
        <f aca="false">SUM(I34:K34)</f>
        <v>163</v>
      </c>
      <c r="M34" s="154" t="s">
        <v>262</v>
      </c>
      <c r="N34" s="211"/>
      <c r="O34" s="156"/>
      <c r="P34" s="212" t="n">
        <f aca="false">Q33/Q39*100</f>
        <v>19.3185809624166</v>
      </c>
      <c r="Q34" s="212"/>
      <c r="R34" s="158" t="s">
        <v>263</v>
      </c>
      <c r="S34" s="203" t="s">
        <v>264</v>
      </c>
      <c r="T34" s="204" t="n">
        <v>0</v>
      </c>
      <c r="U34" s="204"/>
      <c r="V34" s="213" t="n">
        <v>0</v>
      </c>
      <c r="W34" s="205" t="n">
        <v>0</v>
      </c>
      <c r="X34" s="205"/>
      <c r="Y34" s="191"/>
      <c r="AA34" s="126"/>
      <c r="AB34" s="126"/>
      <c r="AC34" s="126"/>
      <c r="AD34" s="126"/>
      <c r="AE34" s="126"/>
      <c r="AF34" s="126"/>
      <c r="AG34" s="126"/>
      <c r="AH34" s="126"/>
      <c r="AI34" s="126"/>
      <c r="AJ34" s="126"/>
      <c r="AK34" s="126"/>
      <c r="AL34" s="126"/>
      <c r="AM34" s="126"/>
      <c r="AN34" s="126"/>
    </row>
    <row r="35" customFormat="false" ht="13.5" hidden="false" customHeight="true" outlineLevel="0" collapsed="false">
      <c r="B35" s="210" t="s">
        <v>265</v>
      </c>
      <c r="C35" s="145" t="n">
        <f aca="false">SUM(C25:D29)</f>
        <v>72</v>
      </c>
      <c r="D35" s="145"/>
      <c r="E35" s="145" t="n">
        <f aca="false">SUM(E25:F29)</f>
        <v>66</v>
      </c>
      <c r="F35" s="145"/>
      <c r="G35" s="146" t="n">
        <f aca="false">SUM(C35:F35)</f>
        <v>138</v>
      </c>
      <c r="H35" s="210" t="s">
        <v>266</v>
      </c>
      <c r="I35" s="145" t="n">
        <f aca="false">SUM(N25:N29)</f>
        <v>58</v>
      </c>
      <c r="J35" s="145"/>
      <c r="K35" s="145" t="n">
        <f aca="false">SUM(O25:P29)</f>
        <v>45</v>
      </c>
      <c r="L35" s="146" t="n">
        <f aca="false">SUM(I35:K35)</f>
        <v>103</v>
      </c>
      <c r="M35" s="169" t="s">
        <v>267</v>
      </c>
      <c r="N35" s="151" t="n">
        <f aca="false">SUM(C34:D40,I31:J33)</f>
        <v>875</v>
      </c>
      <c r="O35" s="152" t="n">
        <f aca="false">SUM(E34:F40,K31:K33)</f>
        <v>916</v>
      </c>
      <c r="P35" s="152" t="n">
        <f aca="false">SUM(P18:P27,W3:X33)</f>
        <v>240</v>
      </c>
      <c r="Q35" s="153" t="n">
        <f aca="false">SUM(N35,O35)</f>
        <v>1791</v>
      </c>
      <c r="R35" s="153"/>
      <c r="S35" s="214" t="s">
        <v>254</v>
      </c>
      <c r="T35" s="215" t="n">
        <v>0</v>
      </c>
      <c r="U35" s="215"/>
      <c r="V35" s="215" t="n">
        <v>0</v>
      </c>
      <c r="W35" s="216" t="n">
        <v>0</v>
      </c>
      <c r="X35" s="216"/>
      <c r="Y35" s="191"/>
      <c r="AA35" s="126"/>
      <c r="AB35" s="126"/>
      <c r="AC35" s="126"/>
      <c r="AD35" s="126"/>
      <c r="AE35" s="126"/>
      <c r="AF35" s="126"/>
      <c r="AG35" s="126"/>
      <c r="AH35" s="126"/>
      <c r="AI35" s="126"/>
      <c r="AJ35" s="126"/>
      <c r="AK35" s="126"/>
      <c r="AL35" s="126"/>
      <c r="AM35" s="126"/>
      <c r="AN35" s="126"/>
    </row>
    <row r="36" customFormat="false" ht="13.5" hidden="false" customHeight="true" outlineLevel="0" collapsed="false">
      <c r="B36" s="210" t="s">
        <v>268</v>
      </c>
      <c r="C36" s="145" t="n">
        <f aca="false">SUM(I5:J9)</f>
        <v>75</v>
      </c>
      <c r="D36" s="145"/>
      <c r="E36" s="145" t="n">
        <f aca="false">SUM(K5:K9)</f>
        <v>73</v>
      </c>
      <c r="F36" s="145"/>
      <c r="G36" s="146" t="n">
        <f aca="false">SUM(C36:F36)</f>
        <v>148</v>
      </c>
      <c r="H36" s="210" t="s">
        <v>269</v>
      </c>
      <c r="I36" s="145" t="n">
        <f aca="false">SUM(T5:U9)</f>
        <v>43</v>
      </c>
      <c r="J36" s="145"/>
      <c r="K36" s="145" t="n">
        <f aca="false">SUM(V5:V9)</f>
        <v>56</v>
      </c>
      <c r="L36" s="146" t="n">
        <f aca="false">SUM(I36:K36)</f>
        <v>99</v>
      </c>
      <c r="M36" s="154" t="s">
        <v>262</v>
      </c>
      <c r="N36" s="211"/>
      <c r="O36" s="170"/>
      <c r="P36" s="212" t="n">
        <f aca="false">Q35/Q39*100</f>
        <v>62.9083245521602</v>
      </c>
      <c r="Q36" s="212"/>
      <c r="R36" s="217" t="s">
        <v>263</v>
      </c>
      <c r="S36" s="218"/>
      <c r="T36" s="219"/>
      <c r="U36" s="219"/>
      <c r="V36" s="219"/>
      <c r="W36" s="219"/>
      <c r="X36" s="219"/>
      <c r="Y36" s="191"/>
      <c r="AA36" s="126"/>
      <c r="AB36" s="126"/>
      <c r="AC36" s="126"/>
      <c r="AD36" s="126"/>
      <c r="AE36" s="126"/>
      <c r="AF36" s="126"/>
      <c r="AG36" s="126"/>
      <c r="AH36" s="126"/>
      <c r="AI36" s="126"/>
      <c r="AJ36" s="126"/>
      <c r="AK36" s="126"/>
      <c r="AL36" s="164"/>
      <c r="AM36" s="126"/>
      <c r="AN36" s="164"/>
    </row>
    <row r="37" customFormat="false" ht="13.5" hidden="false" customHeight="true" outlineLevel="0" collapsed="false">
      <c r="B37" s="210" t="s">
        <v>270</v>
      </c>
      <c r="C37" s="145" t="n">
        <f aca="false">SUM(I10:J14)</f>
        <v>84</v>
      </c>
      <c r="D37" s="145"/>
      <c r="E37" s="145" t="n">
        <f aca="false">SUM(K10:K14)</f>
        <v>89</v>
      </c>
      <c r="F37" s="145"/>
      <c r="G37" s="146" t="n">
        <f aca="false">SUM(C37:F37)</f>
        <v>173</v>
      </c>
      <c r="H37" s="210" t="s">
        <v>271</v>
      </c>
      <c r="I37" s="145" t="n">
        <f aca="false">SUM(T10:U14)</f>
        <v>30</v>
      </c>
      <c r="J37" s="145"/>
      <c r="K37" s="145" t="n">
        <f aca="false">SUM(V10:V14)</f>
        <v>48</v>
      </c>
      <c r="L37" s="146" t="n">
        <f aca="false">SUM(I37:K37)</f>
        <v>78</v>
      </c>
      <c r="M37" s="169" t="s">
        <v>284</v>
      </c>
      <c r="N37" s="151" t="n">
        <f aca="false">SUM(N20:N29,T5:U35)</f>
        <v>244</v>
      </c>
      <c r="O37" s="152" t="n">
        <f aca="false">SUM(O20:P29,V5:V35)</f>
        <v>262</v>
      </c>
      <c r="P37" s="152" t="n">
        <f aca="false">SUM(P20:P29,W5:X35)</f>
        <v>240</v>
      </c>
      <c r="Q37" s="153" t="n">
        <f aca="false">SUM(N37,O37)</f>
        <v>506</v>
      </c>
      <c r="R37" s="153"/>
      <c r="S37" s="220"/>
      <c r="T37" s="219"/>
      <c r="U37" s="219"/>
      <c r="V37" s="219"/>
      <c r="W37" s="219"/>
      <c r="X37" s="219"/>
      <c r="Y37" s="191"/>
    </row>
    <row r="38" customFormat="false" ht="13.5" hidden="false" customHeight="true" outlineLevel="0" collapsed="false">
      <c r="B38" s="210" t="s">
        <v>273</v>
      </c>
      <c r="C38" s="145" t="n">
        <f aca="false">SUM(I15:J19)</f>
        <v>97</v>
      </c>
      <c r="D38" s="145"/>
      <c r="E38" s="145" t="n">
        <f aca="false">SUM(K15:K19)</f>
        <v>103</v>
      </c>
      <c r="F38" s="145"/>
      <c r="G38" s="146" t="n">
        <f aca="false">SUM(C38:F38)</f>
        <v>200</v>
      </c>
      <c r="H38" s="210" t="s">
        <v>274</v>
      </c>
      <c r="I38" s="145" t="n">
        <f aca="false">SUM(T15:U19)</f>
        <v>17</v>
      </c>
      <c r="J38" s="145"/>
      <c r="K38" s="145" t="n">
        <f aca="false">SUM(V15:V19)</f>
        <v>24</v>
      </c>
      <c r="L38" s="146" t="n">
        <f aca="false">SUM(I38:K38)</f>
        <v>41</v>
      </c>
      <c r="M38" s="154" t="s">
        <v>262</v>
      </c>
      <c r="N38" s="155"/>
      <c r="O38" s="156"/>
      <c r="P38" s="212" t="n">
        <f aca="false">Q37/Q39*100</f>
        <v>17.7730944854233</v>
      </c>
      <c r="Q38" s="212"/>
      <c r="R38" s="158" t="s">
        <v>263</v>
      </c>
      <c r="S38" s="221" t="s">
        <v>275</v>
      </c>
      <c r="T38" s="222" t="n">
        <v>40</v>
      </c>
      <c r="U38" s="222"/>
      <c r="V38" s="223" t="n">
        <v>40.0006915629322</v>
      </c>
      <c r="W38" s="224" t="n">
        <v>40</v>
      </c>
      <c r="X38" s="224"/>
      <c r="Y38" s="191"/>
    </row>
    <row r="39" customFormat="false" ht="13.5" hidden="false" customHeight="true" outlineLevel="0" collapsed="false">
      <c r="B39" s="210" t="s">
        <v>276</v>
      </c>
      <c r="C39" s="145" t="n">
        <f aca="false">SUM(I20:J24)</f>
        <v>114</v>
      </c>
      <c r="D39" s="145"/>
      <c r="E39" s="145" t="n">
        <f aca="false">SUM(K20:K24)</f>
        <v>118</v>
      </c>
      <c r="F39" s="145"/>
      <c r="G39" s="146" t="n">
        <f aca="false">SUM(C39:F39)</f>
        <v>232</v>
      </c>
      <c r="H39" s="210" t="s">
        <v>277</v>
      </c>
      <c r="I39" s="145" t="n">
        <f aca="false">SUM(T20:U24)</f>
        <v>6</v>
      </c>
      <c r="J39" s="145"/>
      <c r="K39" s="145" t="n">
        <f aca="false">SUM(V20:V24)</f>
        <v>10</v>
      </c>
      <c r="L39" s="146" t="n">
        <f aca="false">SUM(I39:K39)</f>
        <v>16</v>
      </c>
      <c r="M39" s="169" t="s">
        <v>278</v>
      </c>
      <c r="N39" s="152" t="n">
        <f aca="false">SUM(C31:D40,I31:J40,N31:N32)</f>
        <v>1378</v>
      </c>
      <c r="O39" s="152" t="n">
        <f aca="false">SUM(E31:F40,K31:K40,O31,O32)</f>
        <v>1469</v>
      </c>
      <c r="P39" s="152" t="n">
        <f aca="false">SUM(C31:D40,J31:K40,P31:P32)</f>
        <v>1410</v>
      </c>
      <c r="Q39" s="153" t="n">
        <f aca="false">SUM(N39,O39)</f>
        <v>2847</v>
      </c>
      <c r="R39" s="153"/>
      <c r="S39" s="225"/>
      <c r="T39" s="226"/>
      <c r="U39" s="226"/>
      <c r="V39" s="226"/>
      <c r="W39" s="226"/>
      <c r="X39" s="226"/>
      <c r="Y39" s="191"/>
    </row>
    <row r="40" customFormat="false" ht="13.5" hidden="false" customHeight="true" outlineLevel="0" collapsed="false">
      <c r="B40" s="154" t="s">
        <v>279</v>
      </c>
      <c r="C40" s="148" t="n">
        <f aca="false">SUM(I25:J29)</f>
        <v>97</v>
      </c>
      <c r="D40" s="148"/>
      <c r="E40" s="148" t="n">
        <f aca="false">SUM(K25:K29)</f>
        <v>104</v>
      </c>
      <c r="F40" s="148"/>
      <c r="G40" s="149" t="n">
        <f aca="false">SUM(C40:F40)</f>
        <v>201</v>
      </c>
      <c r="H40" s="154" t="s">
        <v>280</v>
      </c>
      <c r="I40" s="148" t="n">
        <f aca="false">SUM(T25:U29)</f>
        <v>0</v>
      </c>
      <c r="J40" s="148"/>
      <c r="K40" s="148" t="n">
        <f aca="false">SUM(V25:V29)</f>
        <v>5</v>
      </c>
      <c r="L40" s="149" t="n">
        <f aca="false">SUM(I40:K40)</f>
        <v>5</v>
      </c>
      <c r="M40" s="154" t="s">
        <v>13</v>
      </c>
      <c r="N40" s="155"/>
      <c r="O40" s="170"/>
      <c r="P40" s="170"/>
      <c r="Q40" s="171" t="n">
        <f aca="false">行政区別人口!R6</f>
        <v>1177</v>
      </c>
      <c r="R40" s="171"/>
      <c r="S40" s="227" t="s">
        <v>281</v>
      </c>
      <c r="T40" s="227"/>
      <c r="U40" s="227"/>
      <c r="V40" s="227"/>
      <c r="W40" s="228" t="n">
        <v>1</v>
      </c>
      <c r="X40" s="229" t="s">
        <v>285</v>
      </c>
      <c r="Y40" s="191"/>
    </row>
    <row r="41" customFormat="false" ht="13.5" hidden="false" customHeight="false" outlineLevel="0" collapsed="false">
      <c r="T41" s="191"/>
      <c r="U41" s="191"/>
      <c r="V41" s="191"/>
      <c r="W41" s="191"/>
      <c r="X41" s="191"/>
      <c r="Y41" s="191"/>
    </row>
    <row r="42" customFormat="false" ht="14.1" hidden="false" customHeight="true" outlineLevel="0" collapsed="false">
      <c r="S42" s="179"/>
      <c r="T42" s="180"/>
      <c r="U42" s="180"/>
      <c r="V42" s="191"/>
      <c r="W42" s="191"/>
      <c r="X42" s="191"/>
      <c r="Y42" s="191"/>
    </row>
    <row r="43" customFormat="false" ht="14.25" hidden="false" customHeight="true" outlineLevel="0" collapsed="false">
      <c r="B43" s="140" t="s">
        <v>4</v>
      </c>
      <c r="C43" s="140"/>
      <c r="D43" s="140" t="s">
        <v>5</v>
      </c>
      <c r="E43" s="140"/>
      <c r="F43" s="140"/>
      <c r="G43" s="140"/>
      <c r="H43" s="140"/>
      <c r="I43" s="140"/>
      <c r="J43" s="182" t="s">
        <v>283</v>
      </c>
      <c r="K43" s="182"/>
      <c r="L43" s="182"/>
      <c r="M43" s="182"/>
      <c r="N43" s="182"/>
      <c r="O43" s="182"/>
      <c r="P43" s="182"/>
      <c r="Q43" s="163"/>
      <c r="R43" s="163"/>
      <c r="S43" s="183"/>
      <c r="T43" s="184"/>
      <c r="U43" s="230" t="str">
        <f aca="false">$U$2</f>
        <v>平成30年11月30日</v>
      </c>
      <c r="V43" s="185"/>
      <c r="W43" s="185"/>
      <c r="X43" s="186" t="s">
        <v>3</v>
      </c>
      <c r="Y43" s="191"/>
    </row>
    <row r="44" customFormat="false" ht="17.1" hidden="false" customHeight="true" outlineLevel="0" collapsed="false">
      <c r="B44" s="140" t="s">
        <v>143</v>
      </c>
      <c r="C44" s="140"/>
      <c r="D44" s="140" t="s">
        <v>100</v>
      </c>
      <c r="E44" s="140"/>
      <c r="F44" s="140"/>
      <c r="G44" s="140"/>
      <c r="H44" s="231"/>
      <c r="I44" s="163"/>
      <c r="J44" s="182"/>
      <c r="K44" s="182"/>
      <c r="L44" s="182"/>
      <c r="M44" s="182"/>
      <c r="N44" s="182"/>
      <c r="O44" s="182"/>
      <c r="P44" s="182"/>
      <c r="Q44" s="163"/>
      <c r="R44" s="163"/>
      <c r="S44" s="220"/>
      <c r="T44" s="219"/>
      <c r="U44" s="230" t="str">
        <f aca="false">$U$3</f>
        <v>平成30年12月 3日</v>
      </c>
      <c r="V44" s="185"/>
      <c r="W44" s="185"/>
      <c r="X44" s="186" t="s">
        <v>8</v>
      </c>
      <c r="Y44" s="191"/>
    </row>
    <row r="45" customFormat="false" ht="14.25" hidden="false" customHeight="true" outlineLevel="0" collapsed="false">
      <c r="B45" s="112" t="s">
        <v>145</v>
      </c>
      <c r="C45" s="113" t="s">
        <v>10</v>
      </c>
      <c r="D45" s="113"/>
      <c r="E45" s="113" t="s">
        <v>11</v>
      </c>
      <c r="F45" s="113"/>
      <c r="G45" s="114" t="s">
        <v>12</v>
      </c>
      <c r="H45" s="112" t="s">
        <v>145</v>
      </c>
      <c r="I45" s="113" t="s">
        <v>10</v>
      </c>
      <c r="J45" s="113"/>
      <c r="K45" s="113" t="s">
        <v>11</v>
      </c>
      <c r="L45" s="114" t="s">
        <v>12</v>
      </c>
      <c r="M45" s="112" t="s">
        <v>145</v>
      </c>
      <c r="N45" s="113" t="s">
        <v>10</v>
      </c>
      <c r="O45" s="113" t="s">
        <v>11</v>
      </c>
      <c r="P45" s="113"/>
      <c r="Q45" s="114" t="s">
        <v>12</v>
      </c>
      <c r="R45" s="114"/>
      <c r="S45" s="188" t="s">
        <v>145</v>
      </c>
      <c r="T45" s="189" t="s">
        <v>10</v>
      </c>
      <c r="U45" s="189"/>
      <c r="V45" s="189" t="s">
        <v>11</v>
      </c>
      <c r="W45" s="190" t="s">
        <v>12</v>
      </c>
      <c r="X45" s="190"/>
      <c r="Y45" s="191"/>
    </row>
    <row r="46" customFormat="false" ht="14.25" hidden="false" customHeight="true" outlineLevel="0" collapsed="false">
      <c r="B46" s="118" t="s">
        <v>146</v>
      </c>
      <c r="C46" s="123" t="n">
        <v>11</v>
      </c>
      <c r="D46" s="123"/>
      <c r="E46" s="123" t="n">
        <v>6</v>
      </c>
      <c r="F46" s="123"/>
      <c r="G46" s="120" t="n">
        <v>17</v>
      </c>
      <c r="H46" s="118" t="s">
        <v>147</v>
      </c>
      <c r="I46" s="119" t="n">
        <v>4</v>
      </c>
      <c r="J46" s="119"/>
      <c r="K46" s="123" t="n">
        <v>8</v>
      </c>
      <c r="L46" s="120" t="n">
        <v>12</v>
      </c>
      <c r="M46" s="118" t="s">
        <v>148</v>
      </c>
      <c r="N46" s="123" t="n">
        <v>7</v>
      </c>
      <c r="O46" s="123" t="n">
        <v>11</v>
      </c>
      <c r="P46" s="123"/>
      <c r="Q46" s="124" t="n">
        <v>18</v>
      </c>
      <c r="R46" s="124"/>
      <c r="S46" s="198" t="s">
        <v>149</v>
      </c>
      <c r="T46" s="199" t="n">
        <v>8</v>
      </c>
      <c r="U46" s="199"/>
      <c r="V46" s="199" t="n">
        <v>4</v>
      </c>
      <c r="W46" s="196" t="n">
        <v>12</v>
      </c>
      <c r="X46" s="196"/>
      <c r="Y46" s="191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</row>
    <row r="47" customFormat="false" ht="14.1" hidden="false" customHeight="true" outlineLevel="0" collapsed="false">
      <c r="B47" s="118" t="s">
        <v>150</v>
      </c>
      <c r="C47" s="123" t="n">
        <v>12</v>
      </c>
      <c r="D47" s="123"/>
      <c r="E47" s="123" t="n">
        <v>8</v>
      </c>
      <c r="F47" s="123"/>
      <c r="G47" s="120" t="n">
        <v>20</v>
      </c>
      <c r="H47" s="118" t="s">
        <v>151</v>
      </c>
      <c r="I47" s="123" t="n">
        <v>5</v>
      </c>
      <c r="J47" s="123"/>
      <c r="K47" s="123" t="n">
        <v>6</v>
      </c>
      <c r="L47" s="120" t="n">
        <v>11</v>
      </c>
      <c r="M47" s="118" t="s">
        <v>152</v>
      </c>
      <c r="N47" s="123" t="n">
        <v>11</v>
      </c>
      <c r="O47" s="123" t="n">
        <v>9</v>
      </c>
      <c r="P47" s="123"/>
      <c r="Q47" s="120" t="n">
        <v>20</v>
      </c>
      <c r="R47" s="120"/>
      <c r="S47" s="198" t="s">
        <v>153</v>
      </c>
      <c r="T47" s="199" t="n">
        <v>6</v>
      </c>
      <c r="U47" s="199"/>
      <c r="V47" s="199" t="n">
        <v>3</v>
      </c>
      <c r="W47" s="200" t="n">
        <v>9</v>
      </c>
      <c r="X47" s="200"/>
      <c r="Y47" s="191"/>
      <c r="AA47" s="126"/>
      <c r="AB47" s="126"/>
      <c r="AC47" s="126"/>
      <c r="AD47" s="126"/>
      <c r="AE47" s="126"/>
      <c r="AF47" s="126"/>
      <c r="AG47" s="126"/>
      <c r="AH47" s="126"/>
      <c r="AI47" s="126"/>
      <c r="AJ47" s="126"/>
      <c r="AK47" s="126"/>
      <c r="AL47" s="126"/>
    </row>
    <row r="48" customFormat="false" ht="14.25" hidden="false" customHeight="true" outlineLevel="0" collapsed="false">
      <c r="B48" s="118" t="s">
        <v>154</v>
      </c>
      <c r="C48" s="123" t="n">
        <v>10</v>
      </c>
      <c r="D48" s="123"/>
      <c r="E48" s="123" t="n">
        <v>10</v>
      </c>
      <c r="F48" s="123"/>
      <c r="G48" s="120" t="n">
        <v>20</v>
      </c>
      <c r="H48" s="118" t="s">
        <v>155</v>
      </c>
      <c r="I48" s="123" t="n">
        <v>9</v>
      </c>
      <c r="J48" s="123"/>
      <c r="K48" s="123" t="n">
        <v>10</v>
      </c>
      <c r="L48" s="120" t="n">
        <v>19</v>
      </c>
      <c r="M48" s="118" t="s">
        <v>156</v>
      </c>
      <c r="N48" s="123" t="n">
        <v>6</v>
      </c>
      <c r="O48" s="123" t="n">
        <v>10</v>
      </c>
      <c r="P48" s="123"/>
      <c r="Q48" s="120" t="n">
        <v>16</v>
      </c>
      <c r="R48" s="120"/>
      <c r="S48" s="198" t="s">
        <v>157</v>
      </c>
      <c r="T48" s="199" t="n">
        <v>9</v>
      </c>
      <c r="U48" s="199"/>
      <c r="V48" s="199" t="n">
        <v>6</v>
      </c>
      <c r="W48" s="200" t="n">
        <v>15</v>
      </c>
      <c r="X48" s="200"/>
      <c r="Y48" s="191"/>
      <c r="AA48" s="126"/>
      <c r="AB48" s="126"/>
      <c r="AC48" s="126"/>
      <c r="AD48" s="126"/>
      <c r="AE48" s="126"/>
      <c r="AF48" s="126"/>
      <c r="AG48" s="126"/>
      <c r="AH48" s="126"/>
      <c r="AI48" s="126"/>
      <c r="AJ48" s="126"/>
      <c r="AK48" s="126"/>
      <c r="AL48" s="126"/>
    </row>
    <row r="49" customFormat="false" ht="14.25" hidden="false" customHeight="true" outlineLevel="0" collapsed="false">
      <c r="B49" s="118" t="s">
        <v>158</v>
      </c>
      <c r="C49" s="123" t="n">
        <v>13</v>
      </c>
      <c r="D49" s="123"/>
      <c r="E49" s="123" t="n">
        <v>8</v>
      </c>
      <c r="F49" s="123"/>
      <c r="G49" s="120" t="n">
        <v>21</v>
      </c>
      <c r="H49" s="118" t="s">
        <v>159</v>
      </c>
      <c r="I49" s="123" t="n">
        <v>12</v>
      </c>
      <c r="J49" s="123"/>
      <c r="K49" s="123" t="n">
        <v>13</v>
      </c>
      <c r="L49" s="120" t="n">
        <v>25</v>
      </c>
      <c r="M49" s="118" t="s">
        <v>160</v>
      </c>
      <c r="N49" s="123" t="n">
        <v>6</v>
      </c>
      <c r="O49" s="123" t="n">
        <v>4</v>
      </c>
      <c r="P49" s="123"/>
      <c r="Q49" s="120" t="n">
        <v>10</v>
      </c>
      <c r="R49" s="120"/>
      <c r="S49" s="198" t="s">
        <v>161</v>
      </c>
      <c r="T49" s="199" t="n">
        <v>4</v>
      </c>
      <c r="U49" s="199"/>
      <c r="V49" s="199" t="n">
        <v>6</v>
      </c>
      <c r="W49" s="200" t="n">
        <v>10</v>
      </c>
      <c r="X49" s="200"/>
      <c r="Y49" s="191"/>
      <c r="AA49" s="126"/>
      <c r="AB49" s="126"/>
      <c r="AC49" s="126"/>
      <c r="AD49" s="126"/>
      <c r="AE49" s="126"/>
      <c r="AF49" s="126"/>
      <c r="AG49" s="126"/>
      <c r="AH49" s="126"/>
      <c r="AI49" s="126"/>
      <c r="AJ49" s="126"/>
      <c r="AK49" s="126"/>
      <c r="AL49" s="126"/>
    </row>
    <row r="50" customFormat="false" ht="14.1" hidden="false" customHeight="true" outlineLevel="0" collapsed="false">
      <c r="B50" s="128" t="s">
        <v>162</v>
      </c>
      <c r="C50" s="129" t="n">
        <v>5</v>
      </c>
      <c r="D50" s="129"/>
      <c r="E50" s="129" t="n">
        <v>13</v>
      </c>
      <c r="F50" s="129"/>
      <c r="G50" s="130" t="n">
        <v>18</v>
      </c>
      <c r="H50" s="128" t="s">
        <v>163</v>
      </c>
      <c r="I50" s="129" t="n">
        <v>7</v>
      </c>
      <c r="J50" s="129"/>
      <c r="K50" s="129" t="n">
        <v>16</v>
      </c>
      <c r="L50" s="130" t="n">
        <v>23</v>
      </c>
      <c r="M50" s="128" t="s">
        <v>164</v>
      </c>
      <c r="N50" s="129" t="n">
        <v>5</v>
      </c>
      <c r="O50" s="129" t="n">
        <v>6</v>
      </c>
      <c r="P50" s="129"/>
      <c r="Q50" s="130" t="n">
        <v>11</v>
      </c>
      <c r="R50" s="130"/>
      <c r="S50" s="203" t="s">
        <v>165</v>
      </c>
      <c r="T50" s="204" t="n">
        <v>5</v>
      </c>
      <c r="U50" s="204"/>
      <c r="V50" s="204" t="n">
        <v>9</v>
      </c>
      <c r="W50" s="205" t="n">
        <v>14</v>
      </c>
      <c r="X50" s="205"/>
      <c r="Y50" s="191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</row>
    <row r="51" customFormat="false" ht="14.25" hidden="false" customHeight="true" outlineLevel="0" collapsed="false">
      <c r="B51" s="118" t="s">
        <v>166</v>
      </c>
      <c r="C51" s="123" t="n">
        <v>10</v>
      </c>
      <c r="D51" s="123"/>
      <c r="E51" s="123" t="n">
        <v>6</v>
      </c>
      <c r="F51" s="123"/>
      <c r="G51" s="120" t="n">
        <v>16</v>
      </c>
      <c r="H51" s="118" t="s">
        <v>167</v>
      </c>
      <c r="I51" s="123" t="n">
        <v>14</v>
      </c>
      <c r="J51" s="123"/>
      <c r="K51" s="123" t="n">
        <v>7</v>
      </c>
      <c r="L51" s="120" t="n">
        <v>21</v>
      </c>
      <c r="M51" s="118" t="s">
        <v>168</v>
      </c>
      <c r="N51" s="123" t="n">
        <v>6</v>
      </c>
      <c r="O51" s="123" t="n">
        <v>9</v>
      </c>
      <c r="P51" s="123"/>
      <c r="Q51" s="124" t="n">
        <v>15</v>
      </c>
      <c r="R51" s="124"/>
      <c r="S51" s="198" t="s">
        <v>169</v>
      </c>
      <c r="T51" s="199" t="n">
        <v>2</v>
      </c>
      <c r="U51" s="199"/>
      <c r="V51" s="199" t="n">
        <v>3</v>
      </c>
      <c r="W51" s="196" t="n">
        <v>5</v>
      </c>
      <c r="X51" s="196"/>
      <c r="Y51" s="191"/>
      <c r="AA51" s="126"/>
      <c r="AB51" s="126"/>
      <c r="AC51" s="126"/>
      <c r="AD51" s="126"/>
      <c r="AE51" s="126"/>
      <c r="AF51" s="126"/>
      <c r="AG51" s="126"/>
      <c r="AH51" s="126"/>
      <c r="AI51" s="126"/>
      <c r="AJ51" s="126"/>
      <c r="AK51" s="126"/>
      <c r="AL51" s="126"/>
    </row>
    <row r="52" customFormat="false" ht="14.25" hidden="false" customHeight="true" outlineLevel="0" collapsed="false">
      <c r="B52" s="118" t="s">
        <v>170</v>
      </c>
      <c r="C52" s="123" t="n">
        <v>10</v>
      </c>
      <c r="D52" s="123"/>
      <c r="E52" s="123" t="n">
        <v>6</v>
      </c>
      <c r="F52" s="123"/>
      <c r="G52" s="120" t="n">
        <v>16</v>
      </c>
      <c r="H52" s="118" t="s">
        <v>171</v>
      </c>
      <c r="I52" s="123" t="n">
        <v>11</v>
      </c>
      <c r="J52" s="123"/>
      <c r="K52" s="123" t="n">
        <v>9</v>
      </c>
      <c r="L52" s="120" t="n">
        <v>20</v>
      </c>
      <c r="M52" s="118" t="s">
        <v>172</v>
      </c>
      <c r="N52" s="123" t="n">
        <v>8</v>
      </c>
      <c r="O52" s="123" t="n">
        <v>8</v>
      </c>
      <c r="P52" s="123"/>
      <c r="Q52" s="120" t="n">
        <v>16</v>
      </c>
      <c r="R52" s="120"/>
      <c r="S52" s="198" t="s">
        <v>173</v>
      </c>
      <c r="T52" s="199" t="n">
        <v>3</v>
      </c>
      <c r="U52" s="199"/>
      <c r="V52" s="199" t="n">
        <v>2</v>
      </c>
      <c r="W52" s="200" t="n">
        <v>5</v>
      </c>
      <c r="X52" s="200"/>
      <c r="Y52" s="191"/>
      <c r="AA52" s="126"/>
      <c r="AB52" s="126"/>
      <c r="AC52" s="126"/>
      <c r="AD52" s="126"/>
      <c r="AE52" s="126"/>
      <c r="AF52" s="126"/>
      <c r="AG52" s="126"/>
      <c r="AH52" s="126"/>
      <c r="AI52" s="126"/>
      <c r="AJ52" s="126"/>
      <c r="AK52" s="126"/>
      <c r="AL52" s="126"/>
    </row>
    <row r="53" customFormat="false" ht="14.25" hidden="false" customHeight="true" outlineLevel="0" collapsed="false">
      <c r="B53" s="118" t="s">
        <v>174</v>
      </c>
      <c r="C53" s="123" t="n">
        <v>15</v>
      </c>
      <c r="D53" s="123"/>
      <c r="E53" s="123" t="n">
        <v>7</v>
      </c>
      <c r="F53" s="123"/>
      <c r="G53" s="120" t="n">
        <v>22</v>
      </c>
      <c r="H53" s="118" t="s">
        <v>175</v>
      </c>
      <c r="I53" s="123" t="n">
        <v>16</v>
      </c>
      <c r="J53" s="123"/>
      <c r="K53" s="123" t="n">
        <v>13</v>
      </c>
      <c r="L53" s="120" t="n">
        <v>29</v>
      </c>
      <c r="M53" s="118" t="s">
        <v>176</v>
      </c>
      <c r="N53" s="123" t="n">
        <v>5</v>
      </c>
      <c r="O53" s="123" t="n">
        <v>9</v>
      </c>
      <c r="P53" s="123"/>
      <c r="Q53" s="120" t="n">
        <v>14</v>
      </c>
      <c r="R53" s="120"/>
      <c r="S53" s="198" t="s">
        <v>177</v>
      </c>
      <c r="T53" s="199" t="n">
        <v>1</v>
      </c>
      <c r="U53" s="199"/>
      <c r="V53" s="199" t="n">
        <v>3</v>
      </c>
      <c r="W53" s="200" t="n">
        <v>4</v>
      </c>
      <c r="X53" s="200"/>
      <c r="Y53" s="191"/>
      <c r="AA53" s="126"/>
      <c r="AB53" s="126"/>
      <c r="AC53" s="126"/>
      <c r="AD53" s="126"/>
      <c r="AE53" s="126"/>
      <c r="AF53" s="126"/>
      <c r="AG53" s="126"/>
      <c r="AH53" s="126"/>
      <c r="AI53" s="126"/>
      <c r="AJ53" s="126"/>
      <c r="AK53" s="126"/>
      <c r="AL53" s="126"/>
    </row>
    <row r="54" customFormat="false" ht="14.1" hidden="false" customHeight="true" outlineLevel="0" collapsed="false">
      <c r="B54" s="118" t="s">
        <v>178</v>
      </c>
      <c r="C54" s="123" t="n">
        <v>10</v>
      </c>
      <c r="D54" s="123"/>
      <c r="E54" s="123" t="n">
        <v>7</v>
      </c>
      <c r="F54" s="123"/>
      <c r="G54" s="120" t="n">
        <v>17</v>
      </c>
      <c r="H54" s="118" t="s">
        <v>179</v>
      </c>
      <c r="I54" s="123" t="n">
        <v>14</v>
      </c>
      <c r="J54" s="123"/>
      <c r="K54" s="123" t="n">
        <v>16</v>
      </c>
      <c r="L54" s="120" t="n">
        <v>30</v>
      </c>
      <c r="M54" s="118" t="s">
        <v>180</v>
      </c>
      <c r="N54" s="123" t="n">
        <v>7</v>
      </c>
      <c r="O54" s="123" t="n">
        <v>8</v>
      </c>
      <c r="P54" s="123"/>
      <c r="Q54" s="120" t="n">
        <v>15</v>
      </c>
      <c r="R54" s="120"/>
      <c r="S54" s="198" t="s">
        <v>181</v>
      </c>
      <c r="T54" s="199" t="n">
        <v>7</v>
      </c>
      <c r="U54" s="199"/>
      <c r="V54" s="199" t="n">
        <v>8</v>
      </c>
      <c r="W54" s="200" t="n">
        <v>15</v>
      </c>
      <c r="X54" s="200"/>
      <c r="Y54" s="191"/>
      <c r="AA54" s="126"/>
      <c r="AB54" s="126"/>
      <c r="AC54" s="126"/>
      <c r="AD54" s="126"/>
      <c r="AE54" s="126"/>
      <c r="AF54" s="126"/>
      <c r="AG54" s="126"/>
      <c r="AH54" s="126"/>
      <c r="AI54" s="126"/>
      <c r="AJ54" s="126"/>
      <c r="AK54" s="126"/>
      <c r="AL54" s="126"/>
    </row>
    <row r="55" customFormat="false" ht="14.1" hidden="false" customHeight="true" outlineLevel="0" collapsed="false">
      <c r="B55" s="128" t="s">
        <v>182</v>
      </c>
      <c r="C55" s="129" t="n">
        <v>9</v>
      </c>
      <c r="D55" s="129"/>
      <c r="E55" s="129" t="n">
        <v>11</v>
      </c>
      <c r="F55" s="129"/>
      <c r="G55" s="130" t="n">
        <v>20</v>
      </c>
      <c r="H55" s="128" t="s">
        <v>183</v>
      </c>
      <c r="I55" s="129" t="n">
        <v>5</v>
      </c>
      <c r="J55" s="129"/>
      <c r="K55" s="129" t="n">
        <v>12</v>
      </c>
      <c r="L55" s="130" t="n">
        <v>17</v>
      </c>
      <c r="M55" s="128" t="s">
        <v>184</v>
      </c>
      <c r="N55" s="129" t="n">
        <v>8</v>
      </c>
      <c r="O55" s="129" t="n">
        <v>13</v>
      </c>
      <c r="P55" s="129"/>
      <c r="Q55" s="130" t="n">
        <v>21</v>
      </c>
      <c r="R55" s="130"/>
      <c r="S55" s="203" t="s">
        <v>185</v>
      </c>
      <c r="T55" s="204" t="n">
        <v>1</v>
      </c>
      <c r="U55" s="204"/>
      <c r="V55" s="204" t="n">
        <v>3</v>
      </c>
      <c r="W55" s="205" t="n">
        <v>4</v>
      </c>
      <c r="X55" s="205"/>
      <c r="Y55" s="191"/>
      <c r="AA55" s="126"/>
      <c r="AB55" s="126"/>
      <c r="AC55" s="126"/>
      <c r="AD55" s="126"/>
      <c r="AE55" s="126"/>
      <c r="AF55" s="126"/>
      <c r="AG55" s="126"/>
      <c r="AH55" s="126"/>
      <c r="AI55" s="126"/>
      <c r="AJ55" s="126"/>
      <c r="AK55" s="126"/>
      <c r="AL55" s="126"/>
    </row>
    <row r="56" customFormat="false" ht="14.25" hidden="false" customHeight="true" outlineLevel="0" collapsed="false">
      <c r="B56" s="118" t="s">
        <v>186</v>
      </c>
      <c r="C56" s="123" t="n">
        <v>5</v>
      </c>
      <c r="D56" s="123"/>
      <c r="E56" s="123" t="n">
        <v>6</v>
      </c>
      <c r="F56" s="123"/>
      <c r="G56" s="120" t="n">
        <v>11</v>
      </c>
      <c r="H56" s="118" t="s">
        <v>187</v>
      </c>
      <c r="I56" s="123" t="n">
        <v>11</v>
      </c>
      <c r="J56" s="123"/>
      <c r="K56" s="123" t="n">
        <v>11</v>
      </c>
      <c r="L56" s="120" t="n">
        <v>22</v>
      </c>
      <c r="M56" s="118" t="s">
        <v>188</v>
      </c>
      <c r="N56" s="123" t="n">
        <v>6</v>
      </c>
      <c r="O56" s="123" t="n">
        <v>7</v>
      </c>
      <c r="P56" s="123"/>
      <c r="Q56" s="124" t="n">
        <v>13</v>
      </c>
      <c r="R56" s="124"/>
      <c r="S56" s="198" t="s">
        <v>189</v>
      </c>
      <c r="T56" s="199" t="n">
        <v>2</v>
      </c>
      <c r="U56" s="199"/>
      <c r="V56" s="199" t="n">
        <v>1</v>
      </c>
      <c r="W56" s="196" t="n">
        <v>3</v>
      </c>
      <c r="X56" s="196"/>
      <c r="Y56" s="191"/>
      <c r="AA56" s="126"/>
      <c r="AB56" s="126"/>
      <c r="AC56" s="126"/>
      <c r="AD56" s="126"/>
      <c r="AE56" s="126"/>
      <c r="AF56" s="126"/>
      <c r="AG56" s="126"/>
      <c r="AH56" s="126"/>
      <c r="AI56" s="126"/>
      <c r="AJ56" s="126"/>
      <c r="AK56" s="126"/>
      <c r="AL56" s="126"/>
    </row>
    <row r="57" customFormat="false" ht="14.25" hidden="false" customHeight="true" outlineLevel="0" collapsed="false">
      <c r="B57" s="118" t="s">
        <v>190</v>
      </c>
      <c r="C57" s="123" t="n">
        <v>9</v>
      </c>
      <c r="D57" s="123"/>
      <c r="E57" s="123" t="n">
        <v>8</v>
      </c>
      <c r="F57" s="123"/>
      <c r="G57" s="120" t="n">
        <v>17</v>
      </c>
      <c r="H57" s="118" t="s">
        <v>191</v>
      </c>
      <c r="I57" s="123" t="n">
        <v>11</v>
      </c>
      <c r="J57" s="123"/>
      <c r="K57" s="123" t="n">
        <v>11</v>
      </c>
      <c r="L57" s="120" t="n">
        <v>22</v>
      </c>
      <c r="M57" s="118" t="s">
        <v>192</v>
      </c>
      <c r="N57" s="123" t="n">
        <v>10</v>
      </c>
      <c r="O57" s="123" t="n">
        <v>13</v>
      </c>
      <c r="P57" s="123"/>
      <c r="Q57" s="120" t="n">
        <v>23</v>
      </c>
      <c r="R57" s="120"/>
      <c r="S57" s="198" t="s">
        <v>193</v>
      </c>
      <c r="T57" s="199" t="n">
        <v>0</v>
      </c>
      <c r="U57" s="199"/>
      <c r="V57" s="199" t="n">
        <v>6</v>
      </c>
      <c r="W57" s="200" t="n">
        <v>6</v>
      </c>
      <c r="X57" s="200"/>
      <c r="Y57" s="191"/>
      <c r="AA57" s="126"/>
      <c r="AB57" s="126"/>
      <c r="AC57" s="126"/>
      <c r="AD57" s="126"/>
      <c r="AE57" s="126"/>
      <c r="AF57" s="126"/>
      <c r="AG57" s="126"/>
      <c r="AH57" s="126"/>
      <c r="AI57" s="126"/>
      <c r="AJ57" s="126"/>
      <c r="AK57" s="126"/>
      <c r="AL57" s="126"/>
    </row>
    <row r="58" s="2" customFormat="true" ht="14.25" hidden="false" customHeight="true" outlineLevel="0" collapsed="false">
      <c r="B58" s="232" t="s">
        <v>194</v>
      </c>
      <c r="C58" s="233" t="n">
        <v>9</v>
      </c>
      <c r="D58" s="233"/>
      <c r="E58" s="233" t="n">
        <v>8</v>
      </c>
      <c r="F58" s="233"/>
      <c r="G58" s="234" t="n">
        <v>17</v>
      </c>
      <c r="H58" s="232" t="s">
        <v>195</v>
      </c>
      <c r="I58" s="233" t="n">
        <v>13</v>
      </c>
      <c r="J58" s="233"/>
      <c r="K58" s="233" t="n">
        <v>12</v>
      </c>
      <c r="L58" s="234" t="n">
        <v>25</v>
      </c>
      <c r="M58" s="232" t="s">
        <v>196</v>
      </c>
      <c r="N58" s="233" t="n">
        <v>7</v>
      </c>
      <c r="O58" s="233" t="n">
        <v>8</v>
      </c>
      <c r="P58" s="233"/>
      <c r="Q58" s="120" t="n">
        <v>15</v>
      </c>
      <c r="R58" s="120"/>
      <c r="S58" s="235" t="s">
        <v>197</v>
      </c>
      <c r="T58" s="236" t="n">
        <v>0</v>
      </c>
      <c r="U58" s="236"/>
      <c r="V58" s="236" t="n">
        <v>2</v>
      </c>
      <c r="W58" s="200" t="n">
        <v>2</v>
      </c>
      <c r="X58" s="200"/>
      <c r="Y58" s="181"/>
      <c r="AA58" s="126"/>
      <c r="AB58" s="126"/>
      <c r="AC58" s="126"/>
      <c r="AD58" s="126"/>
      <c r="AE58" s="126"/>
      <c r="AF58" s="126"/>
      <c r="AG58" s="126"/>
      <c r="AH58" s="126"/>
      <c r="AI58" s="126"/>
      <c r="AJ58" s="126"/>
      <c r="AK58" s="126"/>
      <c r="AL58" s="126"/>
    </row>
    <row r="59" s="2" customFormat="true" ht="14.1" hidden="false" customHeight="true" outlineLevel="0" collapsed="false">
      <c r="B59" s="232" t="s">
        <v>198</v>
      </c>
      <c r="C59" s="233" t="n">
        <v>9</v>
      </c>
      <c r="D59" s="233"/>
      <c r="E59" s="233" t="n">
        <v>9</v>
      </c>
      <c r="F59" s="233"/>
      <c r="G59" s="234" t="n">
        <v>18</v>
      </c>
      <c r="H59" s="232" t="s">
        <v>199</v>
      </c>
      <c r="I59" s="233" t="n">
        <v>11</v>
      </c>
      <c r="J59" s="233"/>
      <c r="K59" s="233" t="n">
        <v>9</v>
      </c>
      <c r="L59" s="234" t="n">
        <v>20</v>
      </c>
      <c r="M59" s="232" t="s">
        <v>200</v>
      </c>
      <c r="N59" s="233" t="n">
        <v>4</v>
      </c>
      <c r="O59" s="233" t="n">
        <v>8</v>
      </c>
      <c r="P59" s="233"/>
      <c r="Q59" s="120" t="n">
        <v>12</v>
      </c>
      <c r="R59" s="120"/>
      <c r="S59" s="235" t="s">
        <v>201</v>
      </c>
      <c r="T59" s="236" t="n">
        <v>1</v>
      </c>
      <c r="U59" s="236"/>
      <c r="V59" s="236" t="n">
        <v>1</v>
      </c>
      <c r="W59" s="200" t="n">
        <v>2</v>
      </c>
      <c r="X59" s="200"/>
      <c r="Y59" s="181"/>
      <c r="AA59" s="126"/>
      <c r="AB59" s="126"/>
      <c r="AC59" s="126"/>
      <c r="AD59" s="126"/>
      <c r="AE59" s="126"/>
      <c r="AF59" s="126"/>
      <c r="AG59" s="126"/>
      <c r="AH59" s="126"/>
      <c r="AI59" s="126"/>
      <c r="AJ59" s="126"/>
      <c r="AK59" s="126"/>
      <c r="AL59" s="126"/>
    </row>
    <row r="60" customFormat="false" ht="14.45" hidden="false" customHeight="true" outlineLevel="0" collapsed="false">
      <c r="B60" s="128" t="s">
        <v>202</v>
      </c>
      <c r="C60" s="129" t="n">
        <v>13</v>
      </c>
      <c r="D60" s="129"/>
      <c r="E60" s="129" t="n">
        <v>5</v>
      </c>
      <c r="F60" s="129"/>
      <c r="G60" s="130" t="n">
        <v>18</v>
      </c>
      <c r="H60" s="128" t="s">
        <v>203</v>
      </c>
      <c r="I60" s="129" t="n">
        <v>8</v>
      </c>
      <c r="J60" s="129"/>
      <c r="K60" s="129" t="n">
        <v>7</v>
      </c>
      <c r="L60" s="130" t="n">
        <v>15</v>
      </c>
      <c r="M60" s="128" t="s">
        <v>204</v>
      </c>
      <c r="N60" s="129" t="n">
        <v>10</v>
      </c>
      <c r="O60" s="129" t="n">
        <v>10</v>
      </c>
      <c r="P60" s="129"/>
      <c r="Q60" s="130" t="n">
        <v>20</v>
      </c>
      <c r="R60" s="130"/>
      <c r="S60" s="203" t="s">
        <v>205</v>
      </c>
      <c r="T60" s="204" t="n">
        <v>1</v>
      </c>
      <c r="U60" s="204"/>
      <c r="V60" s="204" t="n">
        <v>4</v>
      </c>
      <c r="W60" s="205" t="n">
        <v>5</v>
      </c>
      <c r="X60" s="205"/>
      <c r="Y60" s="191"/>
      <c r="AA60" s="126"/>
      <c r="AB60" s="126"/>
      <c r="AC60" s="126"/>
      <c r="AD60" s="126"/>
      <c r="AE60" s="126"/>
      <c r="AF60" s="126"/>
      <c r="AG60" s="126"/>
      <c r="AH60" s="126"/>
      <c r="AI60" s="126"/>
      <c r="AJ60" s="126"/>
      <c r="AK60" s="126"/>
      <c r="AL60" s="126"/>
    </row>
    <row r="61" customFormat="false" ht="14.1" hidden="false" customHeight="true" outlineLevel="0" collapsed="false">
      <c r="B61" s="118" t="s">
        <v>206</v>
      </c>
      <c r="C61" s="123" t="n">
        <v>5</v>
      </c>
      <c r="D61" s="123"/>
      <c r="E61" s="123" t="n">
        <v>12</v>
      </c>
      <c r="F61" s="123"/>
      <c r="G61" s="120" t="n">
        <v>17</v>
      </c>
      <c r="H61" s="118" t="s">
        <v>207</v>
      </c>
      <c r="I61" s="123" t="n">
        <v>15</v>
      </c>
      <c r="J61" s="123"/>
      <c r="K61" s="123" t="n">
        <v>11</v>
      </c>
      <c r="L61" s="120" t="n">
        <v>26</v>
      </c>
      <c r="M61" s="118" t="s">
        <v>208</v>
      </c>
      <c r="N61" s="123" t="n">
        <v>9</v>
      </c>
      <c r="O61" s="123" t="n">
        <v>12</v>
      </c>
      <c r="P61" s="123"/>
      <c r="Q61" s="124" t="n">
        <v>21</v>
      </c>
      <c r="R61" s="124"/>
      <c r="S61" s="198" t="s">
        <v>209</v>
      </c>
      <c r="T61" s="199" t="n">
        <v>1</v>
      </c>
      <c r="U61" s="199"/>
      <c r="V61" s="199" t="n">
        <v>2</v>
      </c>
      <c r="W61" s="196" t="n">
        <v>3</v>
      </c>
      <c r="X61" s="196"/>
      <c r="Y61" s="191"/>
      <c r="AA61" s="126"/>
      <c r="AB61" s="126"/>
      <c r="AC61" s="126"/>
      <c r="AD61" s="126"/>
      <c r="AE61" s="126"/>
      <c r="AF61" s="126"/>
      <c r="AG61" s="126"/>
      <c r="AH61" s="126"/>
      <c r="AI61" s="126"/>
      <c r="AJ61" s="126"/>
      <c r="AK61" s="126"/>
      <c r="AL61" s="126"/>
    </row>
    <row r="62" customFormat="false" ht="14.25" hidden="false" customHeight="true" outlineLevel="0" collapsed="false">
      <c r="B62" s="118" t="s">
        <v>210</v>
      </c>
      <c r="C62" s="123" t="n">
        <v>13</v>
      </c>
      <c r="D62" s="123"/>
      <c r="E62" s="123" t="n">
        <v>7</v>
      </c>
      <c r="F62" s="123"/>
      <c r="G62" s="120" t="n">
        <v>20</v>
      </c>
      <c r="H62" s="118" t="s">
        <v>211</v>
      </c>
      <c r="I62" s="123" t="n">
        <v>8</v>
      </c>
      <c r="J62" s="123"/>
      <c r="K62" s="123" t="n">
        <v>9</v>
      </c>
      <c r="L62" s="120" t="n">
        <v>17</v>
      </c>
      <c r="M62" s="118" t="s">
        <v>212</v>
      </c>
      <c r="N62" s="123" t="n">
        <v>14</v>
      </c>
      <c r="O62" s="123" t="n">
        <v>8</v>
      </c>
      <c r="P62" s="123"/>
      <c r="Q62" s="120" t="n">
        <v>22</v>
      </c>
      <c r="R62" s="120"/>
      <c r="S62" s="198" t="s">
        <v>213</v>
      </c>
      <c r="T62" s="199" t="n">
        <v>2</v>
      </c>
      <c r="U62" s="199"/>
      <c r="V62" s="199" t="n">
        <v>1</v>
      </c>
      <c r="W62" s="200" t="n">
        <v>3</v>
      </c>
      <c r="X62" s="200"/>
      <c r="Y62" s="191"/>
      <c r="AA62" s="126"/>
      <c r="AB62" s="126"/>
      <c r="AC62" s="126"/>
      <c r="AD62" s="126"/>
      <c r="AE62" s="126"/>
      <c r="AF62" s="126"/>
      <c r="AG62" s="126"/>
      <c r="AH62" s="126"/>
      <c r="AI62" s="126"/>
      <c r="AJ62" s="126"/>
      <c r="AK62" s="126"/>
      <c r="AL62" s="126"/>
    </row>
    <row r="63" customFormat="false" ht="14.25" hidden="false" customHeight="true" outlineLevel="0" collapsed="false">
      <c r="B63" s="118" t="s">
        <v>214</v>
      </c>
      <c r="C63" s="123" t="n">
        <v>6</v>
      </c>
      <c r="D63" s="123"/>
      <c r="E63" s="123" t="n">
        <v>11</v>
      </c>
      <c r="F63" s="123"/>
      <c r="G63" s="120" t="n">
        <v>17</v>
      </c>
      <c r="H63" s="118" t="s">
        <v>215</v>
      </c>
      <c r="I63" s="123" t="n">
        <v>8</v>
      </c>
      <c r="J63" s="123"/>
      <c r="K63" s="123" t="n">
        <v>15</v>
      </c>
      <c r="L63" s="120" t="n">
        <v>23</v>
      </c>
      <c r="M63" s="118" t="s">
        <v>216</v>
      </c>
      <c r="N63" s="123" t="n">
        <v>11</v>
      </c>
      <c r="O63" s="123" t="n">
        <v>15</v>
      </c>
      <c r="P63" s="123"/>
      <c r="Q63" s="120" t="n">
        <v>26</v>
      </c>
      <c r="R63" s="120"/>
      <c r="S63" s="198" t="s">
        <v>217</v>
      </c>
      <c r="T63" s="199" t="n">
        <v>0</v>
      </c>
      <c r="U63" s="199"/>
      <c r="V63" s="199" t="n">
        <v>4</v>
      </c>
      <c r="W63" s="200" t="n">
        <v>4</v>
      </c>
      <c r="X63" s="200"/>
      <c r="Y63" s="191"/>
      <c r="AA63" s="126"/>
      <c r="AB63" s="126"/>
      <c r="AC63" s="126"/>
      <c r="AD63" s="126"/>
      <c r="AE63" s="126"/>
      <c r="AF63" s="126"/>
      <c r="AG63" s="126"/>
      <c r="AH63" s="126"/>
      <c r="AI63" s="126"/>
      <c r="AJ63" s="126"/>
      <c r="AK63" s="126"/>
      <c r="AL63" s="126"/>
    </row>
    <row r="64" customFormat="false" ht="14.25" hidden="false" customHeight="true" outlineLevel="0" collapsed="false">
      <c r="B64" s="118" t="s">
        <v>218</v>
      </c>
      <c r="C64" s="123" t="n">
        <v>10</v>
      </c>
      <c r="D64" s="123"/>
      <c r="E64" s="123" t="n">
        <v>5</v>
      </c>
      <c r="F64" s="123"/>
      <c r="G64" s="120" t="n">
        <v>15</v>
      </c>
      <c r="H64" s="118" t="s">
        <v>219</v>
      </c>
      <c r="I64" s="123" t="n">
        <v>5</v>
      </c>
      <c r="J64" s="123"/>
      <c r="K64" s="123" t="n">
        <v>9</v>
      </c>
      <c r="L64" s="120" t="n">
        <v>14</v>
      </c>
      <c r="M64" s="118" t="s">
        <v>220</v>
      </c>
      <c r="N64" s="123" t="n">
        <v>12</v>
      </c>
      <c r="O64" s="123" t="n">
        <v>9</v>
      </c>
      <c r="P64" s="123"/>
      <c r="Q64" s="120" t="n">
        <v>21</v>
      </c>
      <c r="R64" s="120"/>
      <c r="S64" s="198" t="s">
        <v>221</v>
      </c>
      <c r="T64" s="199" t="n">
        <v>1</v>
      </c>
      <c r="U64" s="199"/>
      <c r="V64" s="199" t="n">
        <v>1</v>
      </c>
      <c r="W64" s="200" t="n">
        <v>2</v>
      </c>
      <c r="X64" s="200"/>
      <c r="Y64" s="191"/>
      <c r="AA64" s="126"/>
      <c r="AB64" s="126"/>
      <c r="AC64" s="126"/>
      <c r="AD64" s="126"/>
      <c r="AE64" s="126"/>
      <c r="AF64" s="126"/>
      <c r="AG64" s="126"/>
      <c r="AH64" s="126"/>
      <c r="AI64" s="126"/>
      <c r="AJ64" s="126"/>
      <c r="AK64" s="126"/>
      <c r="AL64" s="126"/>
    </row>
    <row r="65" customFormat="false" ht="14.1" hidden="false" customHeight="true" outlineLevel="0" collapsed="false">
      <c r="B65" s="128" t="s">
        <v>222</v>
      </c>
      <c r="C65" s="129" t="n">
        <v>5</v>
      </c>
      <c r="D65" s="129"/>
      <c r="E65" s="129" t="n">
        <v>7</v>
      </c>
      <c r="F65" s="129"/>
      <c r="G65" s="130" t="n">
        <v>12</v>
      </c>
      <c r="H65" s="128" t="s">
        <v>223</v>
      </c>
      <c r="I65" s="129" t="n">
        <v>11</v>
      </c>
      <c r="J65" s="129"/>
      <c r="K65" s="129" t="n">
        <v>11</v>
      </c>
      <c r="L65" s="130" t="n">
        <v>22</v>
      </c>
      <c r="M65" s="128" t="s">
        <v>224</v>
      </c>
      <c r="N65" s="129" t="n">
        <v>7</v>
      </c>
      <c r="O65" s="129" t="n">
        <v>8</v>
      </c>
      <c r="P65" s="129"/>
      <c r="Q65" s="130" t="n">
        <v>15</v>
      </c>
      <c r="R65" s="130"/>
      <c r="S65" s="203" t="s">
        <v>225</v>
      </c>
      <c r="T65" s="204" t="n">
        <v>1</v>
      </c>
      <c r="U65" s="204"/>
      <c r="V65" s="204" t="n">
        <v>1</v>
      </c>
      <c r="W65" s="205" t="n">
        <v>2</v>
      </c>
      <c r="X65" s="205"/>
      <c r="Y65" s="191"/>
      <c r="AA65" s="126"/>
      <c r="AB65" s="126"/>
      <c r="AC65" s="126"/>
      <c r="AD65" s="126"/>
      <c r="AE65" s="126"/>
      <c r="AF65" s="126"/>
      <c r="AG65" s="126"/>
      <c r="AH65" s="126"/>
      <c r="AI65" s="126"/>
      <c r="AJ65" s="126"/>
      <c r="AK65" s="126"/>
      <c r="AL65" s="126"/>
    </row>
    <row r="66" customFormat="false" ht="14.25" hidden="false" customHeight="true" outlineLevel="0" collapsed="false">
      <c r="B66" s="118" t="s">
        <v>226</v>
      </c>
      <c r="C66" s="123" t="n">
        <v>9</v>
      </c>
      <c r="D66" s="123"/>
      <c r="E66" s="123" t="n">
        <v>4</v>
      </c>
      <c r="F66" s="123"/>
      <c r="G66" s="120" t="n">
        <v>13</v>
      </c>
      <c r="H66" s="118" t="s">
        <v>227</v>
      </c>
      <c r="I66" s="123" t="n">
        <v>13</v>
      </c>
      <c r="J66" s="123"/>
      <c r="K66" s="123" t="n">
        <v>16</v>
      </c>
      <c r="L66" s="120" t="n">
        <v>29</v>
      </c>
      <c r="M66" s="118" t="s">
        <v>228</v>
      </c>
      <c r="N66" s="123" t="n">
        <v>8</v>
      </c>
      <c r="O66" s="123" t="n">
        <v>9</v>
      </c>
      <c r="P66" s="123"/>
      <c r="Q66" s="124" t="n">
        <v>17</v>
      </c>
      <c r="R66" s="124"/>
      <c r="S66" s="198" t="s">
        <v>229</v>
      </c>
      <c r="T66" s="199" t="n">
        <v>0</v>
      </c>
      <c r="U66" s="199"/>
      <c r="V66" s="199" t="n">
        <v>0</v>
      </c>
      <c r="W66" s="196" t="n">
        <v>0</v>
      </c>
      <c r="X66" s="196"/>
      <c r="Y66" s="191"/>
      <c r="AA66" s="126"/>
      <c r="AB66" s="126"/>
      <c r="AC66" s="126"/>
      <c r="AD66" s="126"/>
      <c r="AE66" s="126"/>
      <c r="AF66" s="126"/>
      <c r="AG66" s="126"/>
      <c r="AH66" s="126"/>
      <c r="AI66" s="126"/>
      <c r="AJ66" s="126"/>
      <c r="AK66" s="126"/>
      <c r="AL66" s="126"/>
    </row>
    <row r="67" customFormat="false" ht="14.25" hidden="false" customHeight="true" outlineLevel="0" collapsed="false">
      <c r="B67" s="118" t="s">
        <v>230</v>
      </c>
      <c r="C67" s="123" t="n">
        <v>4</v>
      </c>
      <c r="D67" s="123"/>
      <c r="E67" s="123" t="n">
        <v>8</v>
      </c>
      <c r="F67" s="123"/>
      <c r="G67" s="120" t="n">
        <v>12</v>
      </c>
      <c r="H67" s="118" t="s">
        <v>231</v>
      </c>
      <c r="I67" s="123" t="n">
        <v>10</v>
      </c>
      <c r="J67" s="123"/>
      <c r="K67" s="123" t="n">
        <v>11</v>
      </c>
      <c r="L67" s="120" t="n">
        <v>21</v>
      </c>
      <c r="M67" s="118" t="s">
        <v>232</v>
      </c>
      <c r="N67" s="123" t="n">
        <v>11</v>
      </c>
      <c r="O67" s="123" t="n">
        <v>8</v>
      </c>
      <c r="P67" s="123"/>
      <c r="Q67" s="120" t="n">
        <v>19</v>
      </c>
      <c r="R67" s="120"/>
      <c r="S67" s="198" t="s">
        <v>233</v>
      </c>
      <c r="T67" s="199" t="n">
        <v>0</v>
      </c>
      <c r="U67" s="199"/>
      <c r="V67" s="199" t="n">
        <v>2</v>
      </c>
      <c r="W67" s="200" t="n">
        <v>2</v>
      </c>
      <c r="X67" s="200"/>
      <c r="Y67" s="191"/>
      <c r="AA67" s="126"/>
      <c r="AB67" s="126"/>
      <c r="AC67" s="126"/>
      <c r="AD67" s="126"/>
      <c r="AE67" s="126"/>
      <c r="AF67" s="126"/>
      <c r="AG67" s="126"/>
      <c r="AH67" s="126"/>
      <c r="AI67" s="126"/>
      <c r="AJ67" s="126"/>
      <c r="AK67" s="126"/>
      <c r="AL67" s="126"/>
    </row>
    <row r="68" customFormat="false" ht="14.25" hidden="false" customHeight="true" outlineLevel="0" collapsed="false">
      <c r="B68" s="118" t="s">
        <v>234</v>
      </c>
      <c r="C68" s="123" t="n">
        <v>5</v>
      </c>
      <c r="D68" s="123"/>
      <c r="E68" s="123" t="n">
        <v>11</v>
      </c>
      <c r="F68" s="123"/>
      <c r="G68" s="120" t="n">
        <v>16</v>
      </c>
      <c r="H68" s="118" t="s">
        <v>235</v>
      </c>
      <c r="I68" s="123" t="n">
        <v>12</v>
      </c>
      <c r="J68" s="123"/>
      <c r="K68" s="123" t="n">
        <v>9</v>
      </c>
      <c r="L68" s="120" t="n">
        <v>21</v>
      </c>
      <c r="M68" s="118" t="s">
        <v>236</v>
      </c>
      <c r="N68" s="123" t="n">
        <v>5</v>
      </c>
      <c r="O68" s="123" t="n">
        <v>7</v>
      </c>
      <c r="P68" s="123"/>
      <c r="Q68" s="120" t="n">
        <v>12</v>
      </c>
      <c r="R68" s="120"/>
      <c r="S68" s="198" t="s">
        <v>237</v>
      </c>
      <c r="T68" s="199" t="n">
        <v>0</v>
      </c>
      <c r="U68" s="199"/>
      <c r="V68" s="199" t="n">
        <v>0</v>
      </c>
      <c r="W68" s="200" t="n">
        <v>0</v>
      </c>
      <c r="X68" s="200"/>
      <c r="Y68" s="191"/>
      <c r="AA68" s="126"/>
      <c r="AB68" s="126"/>
      <c r="AC68" s="126"/>
      <c r="AD68" s="126"/>
      <c r="AE68" s="126"/>
      <c r="AF68" s="126"/>
      <c r="AG68" s="126"/>
      <c r="AH68" s="126"/>
      <c r="AI68" s="126"/>
      <c r="AJ68" s="126"/>
      <c r="AK68" s="126"/>
      <c r="AL68" s="126"/>
    </row>
    <row r="69" customFormat="false" ht="14.1" hidden="false" customHeight="true" outlineLevel="0" collapsed="false">
      <c r="B69" s="118" t="s">
        <v>238</v>
      </c>
      <c r="C69" s="123" t="n">
        <v>11</v>
      </c>
      <c r="D69" s="123"/>
      <c r="E69" s="123" t="n">
        <v>6</v>
      </c>
      <c r="F69" s="123"/>
      <c r="G69" s="120" t="n">
        <v>17</v>
      </c>
      <c r="H69" s="118" t="s">
        <v>239</v>
      </c>
      <c r="I69" s="123" t="n">
        <v>9</v>
      </c>
      <c r="J69" s="123"/>
      <c r="K69" s="123" t="n">
        <v>12</v>
      </c>
      <c r="L69" s="120" t="n">
        <v>21</v>
      </c>
      <c r="M69" s="118" t="s">
        <v>240</v>
      </c>
      <c r="N69" s="123" t="n">
        <v>3</v>
      </c>
      <c r="O69" s="123" t="n">
        <v>7</v>
      </c>
      <c r="P69" s="123"/>
      <c r="Q69" s="120" t="n">
        <v>10</v>
      </c>
      <c r="R69" s="120"/>
      <c r="S69" s="198" t="s">
        <v>241</v>
      </c>
      <c r="T69" s="199" t="n">
        <v>0</v>
      </c>
      <c r="U69" s="199"/>
      <c r="V69" s="199" t="n">
        <v>0</v>
      </c>
      <c r="W69" s="200" t="n">
        <v>0</v>
      </c>
      <c r="X69" s="200"/>
      <c r="Y69" s="191"/>
      <c r="AA69" s="126"/>
      <c r="AB69" s="126"/>
      <c r="AC69" s="126"/>
      <c r="AD69" s="126"/>
      <c r="AE69" s="126"/>
      <c r="AF69" s="126"/>
      <c r="AG69" s="126"/>
      <c r="AH69" s="126"/>
      <c r="AI69" s="126"/>
      <c r="AJ69" s="126"/>
      <c r="AK69" s="126"/>
      <c r="AL69" s="126"/>
    </row>
    <row r="70" customFormat="false" ht="14.25" hidden="false" customHeight="true" outlineLevel="0" collapsed="false">
      <c r="B70" s="134" t="s">
        <v>242</v>
      </c>
      <c r="C70" s="135" t="n">
        <v>10</v>
      </c>
      <c r="D70" s="135"/>
      <c r="E70" s="135" t="n">
        <v>4</v>
      </c>
      <c r="F70" s="135"/>
      <c r="G70" s="136" t="n">
        <v>14</v>
      </c>
      <c r="H70" s="134" t="s">
        <v>243</v>
      </c>
      <c r="I70" s="135" t="n">
        <v>12</v>
      </c>
      <c r="J70" s="135"/>
      <c r="K70" s="135" t="n">
        <v>7</v>
      </c>
      <c r="L70" s="136" t="n">
        <v>19</v>
      </c>
      <c r="M70" s="134" t="s">
        <v>244</v>
      </c>
      <c r="N70" s="135" t="n">
        <v>6</v>
      </c>
      <c r="O70" s="135" t="n">
        <v>6</v>
      </c>
      <c r="P70" s="135"/>
      <c r="Q70" s="136" t="n">
        <v>12</v>
      </c>
      <c r="R70" s="136"/>
      <c r="S70" s="203" t="s">
        <v>245</v>
      </c>
      <c r="T70" s="204" t="n">
        <v>0</v>
      </c>
      <c r="U70" s="204"/>
      <c r="V70" s="204" t="n">
        <v>0</v>
      </c>
      <c r="W70" s="205" t="n">
        <v>0</v>
      </c>
      <c r="X70" s="205"/>
      <c r="Y70" s="191"/>
      <c r="AA70" s="126"/>
      <c r="AB70" s="126"/>
      <c r="AC70" s="126"/>
      <c r="AD70" s="126"/>
      <c r="AE70" s="126"/>
      <c r="AF70" s="126"/>
      <c r="AG70" s="126"/>
      <c r="AH70" s="126"/>
      <c r="AI70" s="126"/>
      <c r="AJ70" s="126"/>
      <c r="AK70" s="126"/>
      <c r="AL70" s="126"/>
    </row>
    <row r="71" customFormat="false" ht="14.25" hidden="false" customHeight="true" outlineLevel="0" collapsed="false">
      <c r="B71" s="208"/>
      <c r="C71" s="139"/>
      <c r="D71" s="139"/>
      <c r="E71" s="139"/>
      <c r="F71" s="140" t="s">
        <v>246</v>
      </c>
      <c r="G71" s="140"/>
      <c r="H71" s="140"/>
      <c r="I71" s="140"/>
      <c r="J71" s="139"/>
      <c r="K71" s="139"/>
      <c r="L71" s="139"/>
      <c r="M71" s="139"/>
      <c r="N71" s="139"/>
      <c r="O71" s="139"/>
      <c r="P71" s="139"/>
      <c r="Q71" s="139"/>
      <c r="R71" s="139"/>
      <c r="S71" s="198" t="s">
        <v>247</v>
      </c>
      <c r="T71" s="199" t="n">
        <v>0</v>
      </c>
      <c r="U71" s="199"/>
      <c r="V71" s="199" t="n">
        <v>0</v>
      </c>
      <c r="W71" s="196" t="n">
        <v>0</v>
      </c>
      <c r="X71" s="196"/>
      <c r="Y71" s="191"/>
      <c r="AA71" s="126"/>
      <c r="AB71" s="126"/>
      <c r="AC71" s="126"/>
      <c r="AD71" s="126"/>
      <c r="AE71" s="126"/>
      <c r="AF71" s="126"/>
      <c r="AG71" s="126"/>
      <c r="AH71" s="126"/>
      <c r="AI71" s="126"/>
      <c r="AJ71" s="126"/>
      <c r="AK71" s="126"/>
      <c r="AL71" s="126"/>
    </row>
    <row r="72" customFormat="false" ht="13.5" hidden="false" customHeight="true" outlineLevel="0" collapsed="false">
      <c r="B72" s="209" t="s">
        <v>248</v>
      </c>
      <c r="C72" s="142" t="n">
        <f aca="false">SUM(C46:D50)</f>
        <v>51</v>
      </c>
      <c r="D72" s="142"/>
      <c r="E72" s="142" t="n">
        <f aca="false">SUM(E46:F50)</f>
        <v>45</v>
      </c>
      <c r="F72" s="142"/>
      <c r="G72" s="143" t="n">
        <f aca="false">SUM(C72:F72)</f>
        <v>96</v>
      </c>
      <c r="H72" s="209" t="s">
        <v>249</v>
      </c>
      <c r="I72" s="142" t="n">
        <f aca="false">SUM(N46:N50)</f>
        <v>35</v>
      </c>
      <c r="J72" s="142"/>
      <c r="K72" s="142" t="n">
        <f aca="false">SUM(O46:P50)</f>
        <v>40</v>
      </c>
      <c r="L72" s="143" t="n">
        <f aca="false">SUM(I72:K72)</f>
        <v>75</v>
      </c>
      <c r="M72" s="141" t="s">
        <v>250</v>
      </c>
      <c r="N72" s="142" t="n">
        <f aca="false">SUM(T71:U75)</f>
        <v>0</v>
      </c>
      <c r="O72" s="142" t="n">
        <f aca="false">SUM(V71:V75)</f>
        <v>0</v>
      </c>
      <c r="P72" s="142" t="n">
        <f aca="false">SUM(W71:X75)</f>
        <v>0</v>
      </c>
      <c r="Q72" s="143" t="n">
        <f aca="false">SUM(N72,O72)</f>
        <v>0</v>
      </c>
      <c r="R72" s="143"/>
      <c r="S72" s="198" t="s">
        <v>251</v>
      </c>
      <c r="T72" s="199" t="n">
        <v>0</v>
      </c>
      <c r="U72" s="199"/>
      <c r="V72" s="199" t="n">
        <v>0</v>
      </c>
      <c r="W72" s="200" t="n">
        <v>0</v>
      </c>
      <c r="X72" s="200"/>
      <c r="Y72" s="191"/>
      <c r="AA72" s="126"/>
      <c r="AB72" s="126"/>
      <c r="AC72" s="126"/>
      <c r="AD72" s="126"/>
      <c r="AE72" s="126"/>
      <c r="AF72" s="126"/>
      <c r="AG72" s="126"/>
      <c r="AH72" s="126"/>
      <c r="AI72" s="126"/>
      <c r="AJ72" s="126"/>
      <c r="AK72" s="126"/>
      <c r="AL72" s="126"/>
    </row>
    <row r="73" customFormat="false" ht="13.5" hidden="false" customHeight="true" outlineLevel="0" collapsed="false">
      <c r="B73" s="210" t="s">
        <v>252</v>
      </c>
      <c r="C73" s="145" t="n">
        <f aca="false">SUM(C51:D55)</f>
        <v>54</v>
      </c>
      <c r="D73" s="145"/>
      <c r="E73" s="145" t="n">
        <f aca="false">SUM(E51:F55)</f>
        <v>37</v>
      </c>
      <c r="F73" s="145"/>
      <c r="G73" s="146" t="n">
        <f aca="false">SUM(C73:F73)</f>
        <v>91</v>
      </c>
      <c r="H73" s="210" t="s">
        <v>253</v>
      </c>
      <c r="I73" s="145" t="n">
        <f aca="false">SUM(N51:N55)</f>
        <v>34</v>
      </c>
      <c r="J73" s="145"/>
      <c r="K73" s="145" t="n">
        <f aca="false">SUM(O51:P55)</f>
        <v>47</v>
      </c>
      <c r="L73" s="146" t="n">
        <f aca="false">SUM(I73:K73)</f>
        <v>81</v>
      </c>
      <c r="M73" s="147" t="s">
        <v>254</v>
      </c>
      <c r="N73" s="148" t="n">
        <f aca="false">U76</f>
        <v>0</v>
      </c>
      <c r="O73" s="148" t="n">
        <f aca="false">V76</f>
        <v>0</v>
      </c>
      <c r="P73" s="148"/>
      <c r="Q73" s="149" t="n">
        <f aca="false">SUM(N73:P73)</f>
        <v>0</v>
      </c>
      <c r="R73" s="149"/>
      <c r="S73" s="198" t="s">
        <v>255</v>
      </c>
      <c r="T73" s="199" t="n">
        <v>0</v>
      </c>
      <c r="U73" s="199"/>
      <c r="V73" s="199" t="n">
        <v>0</v>
      </c>
      <c r="W73" s="200" t="n">
        <v>0</v>
      </c>
      <c r="X73" s="200"/>
      <c r="Y73" s="191"/>
      <c r="AA73" s="126"/>
      <c r="AB73" s="126"/>
      <c r="AC73" s="126"/>
      <c r="AD73" s="126"/>
      <c r="AE73" s="126"/>
      <c r="AF73" s="126"/>
      <c r="AG73" s="126"/>
      <c r="AH73" s="126"/>
      <c r="AI73" s="126"/>
      <c r="AJ73" s="126"/>
      <c r="AK73" s="126"/>
      <c r="AL73" s="126"/>
    </row>
    <row r="74" customFormat="false" ht="13.5" hidden="false" customHeight="true" outlineLevel="0" collapsed="false">
      <c r="B74" s="210" t="s">
        <v>256</v>
      </c>
      <c r="C74" s="145" t="n">
        <f aca="false">SUM(C56:D60)</f>
        <v>45</v>
      </c>
      <c r="D74" s="145"/>
      <c r="E74" s="145" t="n">
        <f aca="false">SUM(E56:F60)</f>
        <v>36</v>
      </c>
      <c r="F74" s="145"/>
      <c r="G74" s="146" t="n">
        <f aca="false">SUM(C74:F74)</f>
        <v>81</v>
      </c>
      <c r="H74" s="210" t="s">
        <v>257</v>
      </c>
      <c r="I74" s="145" t="n">
        <f aca="false">SUM(N56:N60)</f>
        <v>37</v>
      </c>
      <c r="J74" s="145"/>
      <c r="K74" s="145" t="n">
        <f aca="false">SUM(O56:P60)</f>
        <v>46</v>
      </c>
      <c r="L74" s="146" t="n">
        <f aca="false">SUM(I74:K74)</f>
        <v>83</v>
      </c>
      <c r="M74" s="169" t="s">
        <v>258</v>
      </c>
      <c r="N74" s="151" t="n">
        <f aca="false">SUM(C72:D74)</f>
        <v>150</v>
      </c>
      <c r="O74" s="152" t="n">
        <f aca="false">SUM(E72:F74)</f>
        <v>118</v>
      </c>
      <c r="P74" s="152" t="n">
        <f aca="false">SUM(P57:P66,W42:X72)</f>
        <v>127</v>
      </c>
      <c r="Q74" s="153" t="n">
        <f aca="false">SUM(N74,O74)</f>
        <v>268</v>
      </c>
      <c r="R74" s="153"/>
      <c r="S74" s="198" t="s">
        <v>259</v>
      </c>
      <c r="T74" s="199" t="n">
        <v>0</v>
      </c>
      <c r="U74" s="199"/>
      <c r="V74" s="199" t="n">
        <v>0</v>
      </c>
      <c r="W74" s="200" t="n">
        <v>0</v>
      </c>
      <c r="X74" s="200"/>
      <c r="Y74" s="191"/>
      <c r="AA74" s="126"/>
      <c r="AB74" s="126"/>
      <c r="AC74" s="126"/>
      <c r="AD74" s="126"/>
      <c r="AE74" s="126"/>
      <c r="AF74" s="126"/>
      <c r="AG74" s="126"/>
      <c r="AH74" s="126"/>
      <c r="AI74" s="126"/>
      <c r="AJ74" s="126"/>
      <c r="AK74" s="126"/>
      <c r="AL74" s="126"/>
    </row>
    <row r="75" customFormat="false" ht="13.5" hidden="false" customHeight="true" outlineLevel="0" collapsed="false">
      <c r="B75" s="210" t="s">
        <v>260</v>
      </c>
      <c r="C75" s="145" t="n">
        <f aca="false">SUM(C61:D65)</f>
        <v>39</v>
      </c>
      <c r="D75" s="145"/>
      <c r="E75" s="145" t="n">
        <f aca="false">SUM(E61:F65)</f>
        <v>42</v>
      </c>
      <c r="F75" s="145"/>
      <c r="G75" s="146" t="n">
        <f aca="false">SUM(C75:F75)</f>
        <v>81</v>
      </c>
      <c r="H75" s="210" t="s">
        <v>261</v>
      </c>
      <c r="I75" s="145" t="n">
        <f aca="false">SUM(N61:N65)</f>
        <v>53</v>
      </c>
      <c r="J75" s="145"/>
      <c r="K75" s="145" t="n">
        <f aca="false">SUM(O61:P65)</f>
        <v>52</v>
      </c>
      <c r="L75" s="146" t="n">
        <f aca="false">SUM(I75:K75)</f>
        <v>105</v>
      </c>
      <c r="M75" s="154" t="s">
        <v>262</v>
      </c>
      <c r="N75" s="155"/>
      <c r="O75" s="156"/>
      <c r="P75" s="212" t="n">
        <f aca="false">Q74/Q80*100</f>
        <v>18.0349932705249</v>
      </c>
      <c r="Q75" s="212"/>
      <c r="R75" s="158" t="s">
        <v>263</v>
      </c>
      <c r="S75" s="203" t="s">
        <v>264</v>
      </c>
      <c r="T75" s="204" t="n">
        <v>0</v>
      </c>
      <c r="U75" s="204"/>
      <c r="V75" s="213" t="n">
        <v>0</v>
      </c>
      <c r="W75" s="205" t="n">
        <v>0</v>
      </c>
      <c r="X75" s="205"/>
      <c r="Y75" s="191"/>
      <c r="AA75" s="126"/>
      <c r="AB75" s="126"/>
      <c r="AC75" s="126"/>
      <c r="AD75" s="126"/>
      <c r="AE75" s="126"/>
      <c r="AF75" s="126"/>
      <c r="AG75" s="126"/>
      <c r="AH75" s="126"/>
      <c r="AI75" s="126"/>
      <c r="AJ75" s="126"/>
      <c r="AK75" s="126"/>
      <c r="AL75" s="126"/>
    </row>
    <row r="76" customFormat="false" ht="13.5" hidden="false" customHeight="true" outlineLevel="0" collapsed="false">
      <c r="B76" s="210" t="s">
        <v>265</v>
      </c>
      <c r="C76" s="145" t="n">
        <f aca="false">SUM(C66:D70)</f>
        <v>39</v>
      </c>
      <c r="D76" s="145"/>
      <c r="E76" s="145" t="n">
        <f aca="false">SUM(E66:F70)</f>
        <v>33</v>
      </c>
      <c r="F76" s="145"/>
      <c r="G76" s="146" t="n">
        <f aca="false">SUM(C76:F76)</f>
        <v>72</v>
      </c>
      <c r="H76" s="210" t="s">
        <v>266</v>
      </c>
      <c r="I76" s="145" t="n">
        <f aca="false">SUM(N66:N70)</f>
        <v>33</v>
      </c>
      <c r="J76" s="145"/>
      <c r="K76" s="145" t="n">
        <f aca="false">SUM(O66:P70)</f>
        <v>37</v>
      </c>
      <c r="L76" s="146" t="n">
        <f aca="false">SUM(I76:K76)</f>
        <v>70</v>
      </c>
      <c r="M76" s="169" t="s">
        <v>267</v>
      </c>
      <c r="N76" s="151" t="n">
        <f aca="false">SUM(C75:D81,I72:J74)</f>
        <v>438</v>
      </c>
      <c r="O76" s="152" t="n">
        <f aca="false">SUM(E75:F81,K72:K74)</f>
        <v>478</v>
      </c>
      <c r="P76" s="152" t="n">
        <f aca="false">SUM(P59:P68,W44:X74)</f>
        <v>127</v>
      </c>
      <c r="Q76" s="153" t="n">
        <f aca="false">SUM(N76,O76)</f>
        <v>916</v>
      </c>
      <c r="R76" s="153"/>
      <c r="S76" s="237" t="s">
        <v>254</v>
      </c>
      <c r="T76" s="238" t="n">
        <v>0</v>
      </c>
      <c r="U76" s="238"/>
      <c r="V76" s="238" t="n">
        <v>0</v>
      </c>
      <c r="W76" s="216" t="n">
        <v>0</v>
      </c>
      <c r="X76" s="216"/>
      <c r="Y76" s="191"/>
      <c r="AA76" s="126"/>
      <c r="AB76" s="126"/>
      <c r="AC76" s="126"/>
      <c r="AD76" s="126"/>
      <c r="AE76" s="126"/>
      <c r="AF76" s="126"/>
      <c r="AG76" s="126"/>
      <c r="AH76" s="126"/>
      <c r="AI76" s="126"/>
      <c r="AJ76" s="126"/>
      <c r="AK76" s="126"/>
      <c r="AL76" s="126"/>
    </row>
    <row r="77" customFormat="false" ht="13.5" hidden="false" customHeight="true" outlineLevel="0" collapsed="false">
      <c r="B77" s="210" t="s">
        <v>268</v>
      </c>
      <c r="C77" s="145" t="n">
        <f aca="false">SUM(I46:J50)</f>
        <v>37</v>
      </c>
      <c r="D77" s="145"/>
      <c r="E77" s="145" t="n">
        <f aca="false">SUM(K46:K50)</f>
        <v>53</v>
      </c>
      <c r="F77" s="145"/>
      <c r="G77" s="146" t="n">
        <f aca="false">SUM(C77:F77)</f>
        <v>90</v>
      </c>
      <c r="H77" s="210" t="s">
        <v>269</v>
      </c>
      <c r="I77" s="145" t="n">
        <f aca="false">SUM(T46:U50)</f>
        <v>32</v>
      </c>
      <c r="J77" s="145"/>
      <c r="K77" s="145" t="n">
        <f aca="false">SUM(V46:V50)</f>
        <v>28</v>
      </c>
      <c r="L77" s="146" t="n">
        <f aca="false">SUM(I77:K77)</f>
        <v>60</v>
      </c>
      <c r="M77" s="154" t="s">
        <v>262</v>
      </c>
      <c r="N77" s="155"/>
      <c r="O77" s="156"/>
      <c r="P77" s="212" t="n">
        <f aca="false">Q76/Q80*100</f>
        <v>61.6419919246299</v>
      </c>
      <c r="Q77" s="212"/>
      <c r="R77" s="158" t="s">
        <v>263</v>
      </c>
      <c r="S77" s="218"/>
      <c r="T77" s="219"/>
      <c r="U77" s="219"/>
      <c r="V77" s="219"/>
      <c r="W77" s="219"/>
      <c r="X77" s="219"/>
      <c r="Y77" s="191"/>
      <c r="AA77" s="126"/>
      <c r="AB77" s="126"/>
      <c r="AC77" s="126"/>
      <c r="AD77" s="126"/>
      <c r="AE77" s="126"/>
      <c r="AF77" s="126"/>
      <c r="AG77" s="126"/>
      <c r="AH77" s="126"/>
      <c r="AI77" s="126"/>
      <c r="AJ77" s="126"/>
      <c r="AK77" s="126"/>
      <c r="AL77" s="164"/>
    </row>
    <row r="78" customFormat="false" ht="13.5" hidden="false" customHeight="true" outlineLevel="0" collapsed="false">
      <c r="B78" s="210" t="s">
        <v>270</v>
      </c>
      <c r="C78" s="145" t="n">
        <f aca="false">SUM(I51:J55)</f>
        <v>60</v>
      </c>
      <c r="D78" s="145"/>
      <c r="E78" s="145" t="n">
        <f aca="false">SUM(K51:K55)</f>
        <v>57</v>
      </c>
      <c r="F78" s="145"/>
      <c r="G78" s="146" t="n">
        <f aca="false">SUM(C78:F78)</f>
        <v>117</v>
      </c>
      <c r="H78" s="210" t="s">
        <v>271</v>
      </c>
      <c r="I78" s="145" t="n">
        <f aca="false">SUM(T51:U55)</f>
        <v>14</v>
      </c>
      <c r="J78" s="145"/>
      <c r="K78" s="145" t="n">
        <f aca="false">SUM(V51:V55)</f>
        <v>19</v>
      </c>
      <c r="L78" s="146" t="n">
        <f aca="false">SUM(I78:K78)</f>
        <v>33</v>
      </c>
      <c r="M78" s="169" t="s">
        <v>284</v>
      </c>
      <c r="N78" s="151" t="n">
        <f aca="false">SUM(N61:N70,T46:U76)</f>
        <v>141</v>
      </c>
      <c r="O78" s="152" t="n">
        <f aca="false">SUM(O61:P70,V46:V76)</f>
        <v>161</v>
      </c>
      <c r="P78" s="152" t="n">
        <f aca="false">SUM(P61:P70,W46:X76)</f>
        <v>127</v>
      </c>
      <c r="Q78" s="153" t="n">
        <f aca="false">SUM(N78,O78)</f>
        <v>302</v>
      </c>
      <c r="R78" s="153"/>
      <c r="S78" s="220"/>
      <c r="T78" s="219"/>
      <c r="U78" s="219"/>
      <c r="V78" s="219"/>
      <c r="W78" s="219"/>
      <c r="X78" s="219"/>
      <c r="Y78" s="191"/>
    </row>
    <row r="79" customFormat="false" ht="13.5" hidden="false" customHeight="true" outlineLevel="0" collapsed="false">
      <c r="B79" s="210" t="s">
        <v>273</v>
      </c>
      <c r="C79" s="145" t="n">
        <f aca="false">SUM(I56:J60)</f>
        <v>54</v>
      </c>
      <c r="D79" s="145"/>
      <c r="E79" s="145" t="n">
        <f aca="false">SUM(K56:K60)</f>
        <v>50</v>
      </c>
      <c r="F79" s="145"/>
      <c r="G79" s="146" t="n">
        <f aca="false">SUM(C79:F79)</f>
        <v>104</v>
      </c>
      <c r="H79" s="210" t="s">
        <v>274</v>
      </c>
      <c r="I79" s="145" t="n">
        <f aca="false">SUM(T56:U60)</f>
        <v>4</v>
      </c>
      <c r="J79" s="145"/>
      <c r="K79" s="145" t="n">
        <f aca="false">SUM(V56:V60)</f>
        <v>14</v>
      </c>
      <c r="L79" s="146" t="n">
        <f aca="false">SUM(I79:K79)</f>
        <v>18</v>
      </c>
      <c r="M79" s="154" t="s">
        <v>262</v>
      </c>
      <c r="N79" s="155"/>
      <c r="O79" s="156"/>
      <c r="P79" s="212" t="n">
        <f aca="false">Q78/Q80*100</f>
        <v>20.3230148048452</v>
      </c>
      <c r="Q79" s="212"/>
      <c r="R79" s="158" t="s">
        <v>263</v>
      </c>
      <c r="S79" s="221" t="s">
        <v>275</v>
      </c>
      <c r="T79" s="222" t="n">
        <v>38</v>
      </c>
      <c r="U79" s="222"/>
      <c r="V79" s="223" t="n">
        <v>41.7989417989418</v>
      </c>
      <c r="W79" s="224" t="n">
        <v>40.1806108897742</v>
      </c>
      <c r="X79" s="224"/>
      <c r="Y79" s="191"/>
    </row>
    <row r="80" customFormat="false" ht="13.5" hidden="false" customHeight="true" outlineLevel="0" collapsed="false">
      <c r="B80" s="210" t="s">
        <v>276</v>
      </c>
      <c r="C80" s="145" t="n">
        <f aca="false">SUM(I61:J65)</f>
        <v>47</v>
      </c>
      <c r="D80" s="145"/>
      <c r="E80" s="145" t="n">
        <f aca="false">SUM(K61:K65)</f>
        <v>55</v>
      </c>
      <c r="F80" s="145"/>
      <c r="G80" s="146" t="n">
        <f aca="false">SUM(C80:F80)</f>
        <v>102</v>
      </c>
      <c r="H80" s="210" t="s">
        <v>277</v>
      </c>
      <c r="I80" s="145" t="n">
        <f aca="false">SUM(T61:U65)</f>
        <v>5</v>
      </c>
      <c r="J80" s="145"/>
      <c r="K80" s="145" t="n">
        <f aca="false">SUM(V61:V65)</f>
        <v>9</v>
      </c>
      <c r="L80" s="146" t="n">
        <f aca="false">SUM(I80:K80)</f>
        <v>14</v>
      </c>
      <c r="M80" s="169" t="s">
        <v>278</v>
      </c>
      <c r="N80" s="152" t="n">
        <f aca="false">SUM(C72:D81,I72:J81,N72:N73)</f>
        <v>729</v>
      </c>
      <c r="O80" s="152" t="n">
        <f aca="false">SUM(E72:F81,K72:K81,O72,O73)</f>
        <v>757</v>
      </c>
      <c r="P80" s="152" t="n">
        <f aca="false">SUM(C72:D81,J72:K81,P72:P73)</f>
        <v>776</v>
      </c>
      <c r="Q80" s="153" t="n">
        <f aca="false">SUM(N80,O80)</f>
        <v>1486</v>
      </c>
      <c r="R80" s="153"/>
      <c r="S80" s="225"/>
      <c r="T80" s="226"/>
      <c r="U80" s="226"/>
      <c r="V80" s="226"/>
      <c r="W80" s="226"/>
      <c r="X80" s="226"/>
      <c r="Y80" s="191"/>
    </row>
    <row r="81" customFormat="false" ht="13.5" hidden="false" customHeight="true" outlineLevel="0" collapsed="false">
      <c r="B81" s="154" t="s">
        <v>279</v>
      </c>
      <c r="C81" s="148" t="n">
        <f aca="false">SUM(I66:J70)</f>
        <v>56</v>
      </c>
      <c r="D81" s="148"/>
      <c r="E81" s="148" t="n">
        <f aca="false">SUM(K66:K70)</f>
        <v>55</v>
      </c>
      <c r="F81" s="148"/>
      <c r="G81" s="149" t="n">
        <f aca="false">SUM(C81:F81)</f>
        <v>111</v>
      </c>
      <c r="H81" s="154" t="s">
        <v>280</v>
      </c>
      <c r="I81" s="148" t="n">
        <f aca="false">SUM(T66:U70)</f>
        <v>0</v>
      </c>
      <c r="J81" s="148"/>
      <c r="K81" s="148" t="n">
        <f aca="false">SUM(V66:V70)</f>
        <v>2</v>
      </c>
      <c r="L81" s="149" t="n">
        <f aca="false">SUM(I81:K81)</f>
        <v>2</v>
      </c>
      <c r="M81" s="154" t="s">
        <v>13</v>
      </c>
      <c r="N81" s="155"/>
      <c r="O81" s="170"/>
      <c r="P81" s="170"/>
      <c r="Q81" s="171" t="n">
        <f aca="false">行政区別人口!R8</f>
        <v>646</v>
      </c>
      <c r="R81" s="171"/>
      <c r="S81" s="227" t="s">
        <v>281</v>
      </c>
      <c r="T81" s="227"/>
      <c r="U81" s="227"/>
      <c r="V81" s="227"/>
      <c r="W81" s="228" t="n">
        <v>2</v>
      </c>
      <c r="X81" s="229" t="s">
        <v>285</v>
      </c>
      <c r="Y81" s="191"/>
    </row>
    <row r="82" customFormat="false" ht="13.5" hidden="false" customHeight="false" outlineLevel="0" collapsed="false">
      <c r="T82" s="191"/>
      <c r="U82" s="191"/>
      <c r="V82" s="191"/>
      <c r="W82" s="191"/>
      <c r="X82" s="191"/>
      <c r="Y82" s="191"/>
    </row>
    <row r="83" customFormat="false" ht="14.1" hidden="false" customHeight="true" outlineLevel="0" collapsed="false">
      <c r="S83" s="179"/>
      <c r="T83" s="180"/>
      <c r="U83" s="180"/>
      <c r="V83" s="191"/>
      <c r="W83" s="191"/>
      <c r="X83" s="191"/>
      <c r="Y83" s="191"/>
    </row>
    <row r="84" customFormat="false" ht="14.25" hidden="false" customHeight="true" outlineLevel="0" collapsed="false">
      <c r="B84" s="140" t="s">
        <v>4</v>
      </c>
      <c r="C84" s="140"/>
      <c r="D84" s="140" t="s">
        <v>5</v>
      </c>
      <c r="E84" s="140"/>
      <c r="F84" s="140"/>
      <c r="G84" s="140"/>
      <c r="H84" s="140"/>
      <c r="I84" s="140"/>
      <c r="J84" s="182" t="s">
        <v>283</v>
      </c>
      <c r="K84" s="182"/>
      <c r="L84" s="182"/>
      <c r="M84" s="182"/>
      <c r="N84" s="182"/>
      <c r="O84" s="182"/>
      <c r="P84" s="182"/>
      <c r="Q84" s="163"/>
      <c r="R84" s="163"/>
      <c r="S84" s="183"/>
      <c r="T84" s="184"/>
      <c r="U84" s="230" t="str">
        <f aca="false">$U$2</f>
        <v>平成30年11月30日</v>
      </c>
      <c r="V84" s="185"/>
      <c r="W84" s="185"/>
      <c r="X84" s="186" t="s">
        <v>3</v>
      </c>
      <c r="Y84" s="191"/>
    </row>
    <row r="85" customFormat="false" ht="17.1" hidden="false" customHeight="true" outlineLevel="0" collapsed="false">
      <c r="B85" s="140" t="s">
        <v>143</v>
      </c>
      <c r="C85" s="140"/>
      <c r="D85" s="140" t="s">
        <v>101</v>
      </c>
      <c r="E85" s="140"/>
      <c r="F85" s="140"/>
      <c r="G85" s="140"/>
      <c r="H85" s="231"/>
      <c r="I85" s="163"/>
      <c r="J85" s="182"/>
      <c r="K85" s="182"/>
      <c r="L85" s="182"/>
      <c r="M85" s="182"/>
      <c r="N85" s="182"/>
      <c r="O85" s="182"/>
      <c r="P85" s="182"/>
      <c r="Q85" s="163"/>
      <c r="R85" s="163"/>
      <c r="S85" s="220"/>
      <c r="T85" s="219"/>
      <c r="U85" s="230" t="str">
        <f aca="false">$U$3</f>
        <v>平成30年12月 3日</v>
      </c>
      <c r="V85" s="185"/>
      <c r="W85" s="185"/>
      <c r="X85" s="186" t="s">
        <v>8</v>
      </c>
      <c r="Y85" s="191"/>
    </row>
    <row r="86" customFormat="false" ht="14.25" hidden="false" customHeight="true" outlineLevel="0" collapsed="false">
      <c r="B86" s="112" t="s">
        <v>145</v>
      </c>
      <c r="C86" s="113" t="s">
        <v>10</v>
      </c>
      <c r="D86" s="113"/>
      <c r="E86" s="113" t="s">
        <v>11</v>
      </c>
      <c r="F86" s="113"/>
      <c r="G86" s="114" t="s">
        <v>12</v>
      </c>
      <c r="H86" s="112" t="s">
        <v>145</v>
      </c>
      <c r="I86" s="113" t="s">
        <v>10</v>
      </c>
      <c r="J86" s="113"/>
      <c r="K86" s="113" t="s">
        <v>11</v>
      </c>
      <c r="L86" s="114" t="s">
        <v>12</v>
      </c>
      <c r="M86" s="112" t="s">
        <v>145</v>
      </c>
      <c r="N86" s="113" t="s">
        <v>10</v>
      </c>
      <c r="O86" s="113" t="s">
        <v>11</v>
      </c>
      <c r="P86" s="113"/>
      <c r="Q86" s="114" t="s">
        <v>12</v>
      </c>
      <c r="R86" s="114"/>
      <c r="S86" s="188" t="s">
        <v>145</v>
      </c>
      <c r="T86" s="189" t="s">
        <v>10</v>
      </c>
      <c r="U86" s="189"/>
      <c r="V86" s="189" t="s">
        <v>11</v>
      </c>
      <c r="W86" s="239" t="s">
        <v>12</v>
      </c>
      <c r="X86" s="239"/>
      <c r="Y86" s="191"/>
    </row>
    <row r="87" customFormat="false" ht="14.25" hidden="false" customHeight="true" outlineLevel="0" collapsed="false">
      <c r="B87" s="118" t="s">
        <v>146</v>
      </c>
      <c r="C87" s="123" t="n">
        <v>19</v>
      </c>
      <c r="D87" s="123"/>
      <c r="E87" s="123" t="n">
        <v>18</v>
      </c>
      <c r="F87" s="123"/>
      <c r="G87" s="120" t="n">
        <v>37</v>
      </c>
      <c r="H87" s="118" t="s">
        <v>147</v>
      </c>
      <c r="I87" s="119" t="n">
        <v>24</v>
      </c>
      <c r="J87" s="119"/>
      <c r="K87" s="123" t="n">
        <v>30</v>
      </c>
      <c r="L87" s="120" t="n">
        <v>54</v>
      </c>
      <c r="M87" s="118" t="s">
        <v>148</v>
      </c>
      <c r="N87" s="123" t="n">
        <v>31</v>
      </c>
      <c r="O87" s="123" t="n">
        <v>33</v>
      </c>
      <c r="P87" s="123"/>
      <c r="Q87" s="124" t="n">
        <v>64</v>
      </c>
      <c r="R87" s="124"/>
      <c r="S87" s="198" t="s">
        <v>149</v>
      </c>
      <c r="T87" s="199" t="n">
        <v>9</v>
      </c>
      <c r="U87" s="199"/>
      <c r="V87" s="199" t="n">
        <v>24</v>
      </c>
      <c r="W87" s="196" t="n">
        <v>33</v>
      </c>
      <c r="X87" s="196"/>
      <c r="Y87" s="191"/>
      <c r="AA87" s="126"/>
      <c r="AB87" s="126"/>
      <c r="AC87" s="126"/>
      <c r="AD87" s="126"/>
      <c r="AE87" s="126"/>
      <c r="AF87" s="126"/>
      <c r="AG87" s="126"/>
      <c r="AH87" s="126"/>
      <c r="AI87" s="126"/>
      <c r="AJ87" s="126"/>
      <c r="AK87" s="126"/>
      <c r="AL87" s="126"/>
    </row>
    <row r="88" customFormat="false" ht="14.1" hidden="false" customHeight="true" outlineLevel="0" collapsed="false">
      <c r="B88" s="118" t="s">
        <v>150</v>
      </c>
      <c r="C88" s="123" t="n">
        <v>14</v>
      </c>
      <c r="D88" s="123"/>
      <c r="E88" s="123" t="n">
        <v>12</v>
      </c>
      <c r="F88" s="123"/>
      <c r="G88" s="120" t="n">
        <v>26</v>
      </c>
      <c r="H88" s="118" t="s">
        <v>151</v>
      </c>
      <c r="I88" s="123" t="n">
        <v>17</v>
      </c>
      <c r="J88" s="123"/>
      <c r="K88" s="123" t="n">
        <v>26</v>
      </c>
      <c r="L88" s="120" t="n">
        <v>43</v>
      </c>
      <c r="M88" s="118" t="s">
        <v>152</v>
      </c>
      <c r="N88" s="123" t="n">
        <v>35</v>
      </c>
      <c r="O88" s="123" t="n">
        <v>30</v>
      </c>
      <c r="P88" s="123"/>
      <c r="Q88" s="120" t="n">
        <v>65</v>
      </c>
      <c r="R88" s="120"/>
      <c r="S88" s="198" t="s">
        <v>153</v>
      </c>
      <c r="T88" s="199" t="n">
        <v>10</v>
      </c>
      <c r="U88" s="199"/>
      <c r="V88" s="199" t="n">
        <v>17</v>
      </c>
      <c r="W88" s="200" t="n">
        <v>27</v>
      </c>
      <c r="X88" s="200"/>
      <c r="Y88" s="191"/>
      <c r="AA88" s="126"/>
      <c r="AB88" s="126"/>
      <c r="AC88" s="126"/>
      <c r="AD88" s="126"/>
      <c r="AE88" s="126"/>
      <c r="AF88" s="126"/>
      <c r="AG88" s="126"/>
      <c r="AH88" s="126"/>
      <c r="AI88" s="126"/>
      <c r="AJ88" s="126"/>
      <c r="AK88" s="126"/>
      <c r="AL88" s="126"/>
    </row>
    <row r="89" customFormat="false" ht="14.25" hidden="false" customHeight="true" outlineLevel="0" collapsed="false">
      <c r="B89" s="118" t="s">
        <v>154</v>
      </c>
      <c r="C89" s="123" t="n">
        <v>19</v>
      </c>
      <c r="D89" s="123"/>
      <c r="E89" s="123" t="n">
        <v>16</v>
      </c>
      <c r="F89" s="123"/>
      <c r="G89" s="120" t="n">
        <v>35</v>
      </c>
      <c r="H89" s="118" t="s">
        <v>155</v>
      </c>
      <c r="I89" s="123" t="n">
        <v>25</v>
      </c>
      <c r="J89" s="123"/>
      <c r="K89" s="123" t="n">
        <v>22</v>
      </c>
      <c r="L89" s="120" t="n">
        <v>47</v>
      </c>
      <c r="M89" s="118" t="s">
        <v>156</v>
      </c>
      <c r="N89" s="123" t="n">
        <v>22</v>
      </c>
      <c r="O89" s="123" t="n">
        <v>31</v>
      </c>
      <c r="P89" s="123"/>
      <c r="Q89" s="120" t="n">
        <v>53</v>
      </c>
      <c r="R89" s="120"/>
      <c r="S89" s="198" t="s">
        <v>157</v>
      </c>
      <c r="T89" s="199" t="n">
        <v>11</v>
      </c>
      <c r="U89" s="199"/>
      <c r="V89" s="199" t="n">
        <v>12</v>
      </c>
      <c r="W89" s="200" t="n">
        <v>23</v>
      </c>
      <c r="X89" s="200"/>
      <c r="Y89" s="191"/>
      <c r="AA89" s="126"/>
      <c r="AB89" s="126"/>
      <c r="AC89" s="126"/>
      <c r="AD89" s="126"/>
      <c r="AE89" s="126"/>
      <c r="AF89" s="126"/>
      <c r="AG89" s="126"/>
      <c r="AH89" s="126"/>
      <c r="AI89" s="126"/>
      <c r="AJ89" s="126"/>
      <c r="AK89" s="126"/>
      <c r="AL89" s="126"/>
    </row>
    <row r="90" customFormat="false" ht="14.25" hidden="false" customHeight="true" outlineLevel="0" collapsed="false">
      <c r="B90" s="118" t="s">
        <v>158</v>
      </c>
      <c r="C90" s="123" t="n">
        <v>22</v>
      </c>
      <c r="D90" s="123"/>
      <c r="E90" s="123" t="n">
        <v>24</v>
      </c>
      <c r="F90" s="123"/>
      <c r="G90" s="120" t="n">
        <v>46</v>
      </c>
      <c r="H90" s="118" t="s">
        <v>159</v>
      </c>
      <c r="I90" s="123" t="n">
        <v>16</v>
      </c>
      <c r="J90" s="123"/>
      <c r="K90" s="123" t="n">
        <v>26</v>
      </c>
      <c r="L90" s="120" t="n">
        <v>42</v>
      </c>
      <c r="M90" s="118" t="s">
        <v>160</v>
      </c>
      <c r="N90" s="123" t="n">
        <v>22</v>
      </c>
      <c r="O90" s="123" t="n">
        <v>31</v>
      </c>
      <c r="P90" s="123"/>
      <c r="Q90" s="120" t="n">
        <v>53</v>
      </c>
      <c r="R90" s="120"/>
      <c r="S90" s="198" t="s">
        <v>161</v>
      </c>
      <c r="T90" s="199" t="n">
        <v>11</v>
      </c>
      <c r="U90" s="199"/>
      <c r="V90" s="199" t="n">
        <v>15</v>
      </c>
      <c r="W90" s="200" t="n">
        <v>26</v>
      </c>
      <c r="X90" s="200"/>
      <c r="Y90" s="191"/>
      <c r="AA90" s="126"/>
      <c r="AB90" s="126"/>
      <c r="AC90" s="126"/>
      <c r="AD90" s="126"/>
      <c r="AE90" s="126"/>
      <c r="AF90" s="126"/>
      <c r="AG90" s="126"/>
      <c r="AH90" s="126"/>
      <c r="AI90" s="126"/>
      <c r="AJ90" s="126"/>
      <c r="AK90" s="126"/>
      <c r="AL90" s="126"/>
    </row>
    <row r="91" customFormat="false" ht="14.1" hidden="false" customHeight="true" outlineLevel="0" collapsed="false">
      <c r="B91" s="128" t="s">
        <v>162</v>
      </c>
      <c r="C91" s="129" t="n">
        <v>20</v>
      </c>
      <c r="D91" s="129"/>
      <c r="E91" s="129" t="n">
        <v>23</v>
      </c>
      <c r="F91" s="129"/>
      <c r="G91" s="130" t="n">
        <v>43</v>
      </c>
      <c r="H91" s="128" t="s">
        <v>163</v>
      </c>
      <c r="I91" s="129" t="n">
        <v>31</v>
      </c>
      <c r="J91" s="129"/>
      <c r="K91" s="129" t="n">
        <v>30</v>
      </c>
      <c r="L91" s="130" t="n">
        <v>61</v>
      </c>
      <c r="M91" s="128" t="s">
        <v>164</v>
      </c>
      <c r="N91" s="129" t="n">
        <v>23</v>
      </c>
      <c r="O91" s="129" t="n">
        <v>25</v>
      </c>
      <c r="P91" s="129"/>
      <c r="Q91" s="130" t="n">
        <v>48</v>
      </c>
      <c r="R91" s="130"/>
      <c r="S91" s="203" t="s">
        <v>165</v>
      </c>
      <c r="T91" s="204" t="n">
        <v>15</v>
      </c>
      <c r="U91" s="204"/>
      <c r="V91" s="204" t="n">
        <v>15</v>
      </c>
      <c r="W91" s="205" t="n">
        <v>30</v>
      </c>
      <c r="X91" s="205"/>
      <c r="Y91" s="191"/>
      <c r="AA91" s="126"/>
      <c r="AB91" s="126"/>
      <c r="AC91" s="126"/>
      <c r="AD91" s="126"/>
      <c r="AE91" s="126"/>
      <c r="AF91" s="126"/>
      <c r="AG91" s="126"/>
      <c r="AH91" s="126"/>
      <c r="AI91" s="126"/>
      <c r="AJ91" s="126"/>
      <c r="AK91" s="126"/>
      <c r="AL91" s="126"/>
    </row>
    <row r="92" customFormat="false" ht="14.25" hidden="false" customHeight="true" outlineLevel="0" collapsed="false">
      <c r="B92" s="118" t="s">
        <v>166</v>
      </c>
      <c r="C92" s="123" t="n">
        <v>19</v>
      </c>
      <c r="D92" s="123"/>
      <c r="E92" s="123" t="n">
        <v>22</v>
      </c>
      <c r="F92" s="123"/>
      <c r="G92" s="120" t="n">
        <v>41</v>
      </c>
      <c r="H92" s="118" t="s">
        <v>167</v>
      </c>
      <c r="I92" s="123" t="n">
        <v>16</v>
      </c>
      <c r="J92" s="123"/>
      <c r="K92" s="123" t="n">
        <v>21</v>
      </c>
      <c r="L92" s="120" t="n">
        <v>37</v>
      </c>
      <c r="M92" s="118" t="s">
        <v>168</v>
      </c>
      <c r="N92" s="123" t="n">
        <v>23</v>
      </c>
      <c r="O92" s="123" t="n">
        <v>20</v>
      </c>
      <c r="P92" s="123"/>
      <c r="Q92" s="124" t="n">
        <v>43</v>
      </c>
      <c r="R92" s="124"/>
      <c r="S92" s="198" t="s">
        <v>169</v>
      </c>
      <c r="T92" s="199" t="n">
        <v>15</v>
      </c>
      <c r="U92" s="199"/>
      <c r="V92" s="199" t="n">
        <v>11</v>
      </c>
      <c r="W92" s="196" t="n">
        <v>26</v>
      </c>
      <c r="X92" s="196"/>
      <c r="Y92" s="191"/>
      <c r="AA92" s="126"/>
      <c r="AB92" s="126"/>
      <c r="AC92" s="126"/>
      <c r="AD92" s="126"/>
      <c r="AE92" s="126"/>
      <c r="AF92" s="126"/>
      <c r="AG92" s="126"/>
      <c r="AH92" s="126"/>
      <c r="AI92" s="126"/>
      <c r="AJ92" s="126"/>
      <c r="AK92" s="126"/>
      <c r="AL92" s="126"/>
    </row>
    <row r="93" customFormat="false" ht="14.25" hidden="false" customHeight="true" outlineLevel="0" collapsed="false">
      <c r="B93" s="118" t="s">
        <v>170</v>
      </c>
      <c r="C93" s="123" t="n">
        <v>19</v>
      </c>
      <c r="D93" s="123"/>
      <c r="E93" s="123" t="n">
        <v>21</v>
      </c>
      <c r="F93" s="123"/>
      <c r="G93" s="120" t="n">
        <v>40</v>
      </c>
      <c r="H93" s="118" t="s">
        <v>171</v>
      </c>
      <c r="I93" s="123" t="n">
        <v>24</v>
      </c>
      <c r="J93" s="123"/>
      <c r="K93" s="123" t="n">
        <v>26</v>
      </c>
      <c r="L93" s="120" t="n">
        <v>50</v>
      </c>
      <c r="M93" s="118" t="s">
        <v>172</v>
      </c>
      <c r="N93" s="123" t="n">
        <v>22</v>
      </c>
      <c r="O93" s="123" t="n">
        <v>23</v>
      </c>
      <c r="P93" s="123"/>
      <c r="Q93" s="120" t="n">
        <v>45</v>
      </c>
      <c r="R93" s="120"/>
      <c r="S93" s="198" t="s">
        <v>173</v>
      </c>
      <c r="T93" s="199" t="n">
        <v>12</v>
      </c>
      <c r="U93" s="199"/>
      <c r="V93" s="199" t="n">
        <v>13</v>
      </c>
      <c r="W93" s="200" t="n">
        <v>25</v>
      </c>
      <c r="X93" s="200"/>
      <c r="Y93" s="191"/>
      <c r="AA93" s="126"/>
      <c r="AB93" s="126"/>
      <c r="AC93" s="126"/>
      <c r="AD93" s="126"/>
      <c r="AE93" s="126"/>
      <c r="AF93" s="126"/>
      <c r="AG93" s="126"/>
      <c r="AH93" s="126"/>
      <c r="AI93" s="126"/>
      <c r="AJ93" s="126"/>
      <c r="AK93" s="126"/>
      <c r="AL93" s="126"/>
    </row>
    <row r="94" customFormat="false" ht="14.25" hidden="false" customHeight="true" outlineLevel="0" collapsed="false">
      <c r="B94" s="118" t="s">
        <v>174</v>
      </c>
      <c r="C94" s="123" t="n">
        <v>30</v>
      </c>
      <c r="D94" s="123"/>
      <c r="E94" s="123" t="n">
        <v>25</v>
      </c>
      <c r="F94" s="123"/>
      <c r="G94" s="120" t="n">
        <v>55</v>
      </c>
      <c r="H94" s="118" t="s">
        <v>175</v>
      </c>
      <c r="I94" s="123" t="n">
        <v>25</v>
      </c>
      <c r="J94" s="123"/>
      <c r="K94" s="123" t="n">
        <v>17</v>
      </c>
      <c r="L94" s="120" t="n">
        <v>42</v>
      </c>
      <c r="M94" s="118" t="s">
        <v>176</v>
      </c>
      <c r="N94" s="123" t="n">
        <v>26</v>
      </c>
      <c r="O94" s="123" t="n">
        <v>20</v>
      </c>
      <c r="P94" s="123"/>
      <c r="Q94" s="120" t="n">
        <v>46</v>
      </c>
      <c r="R94" s="120"/>
      <c r="S94" s="198" t="s">
        <v>177</v>
      </c>
      <c r="T94" s="199" t="n">
        <v>4</v>
      </c>
      <c r="U94" s="199"/>
      <c r="V94" s="199" t="n">
        <v>18</v>
      </c>
      <c r="W94" s="200" t="n">
        <v>22</v>
      </c>
      <c r="X94" s="200"/>
      <c r="Y94" s="191"/>
      <c r="AA94" s="126"/>
      <c r="AB94" s="126"/>
      <c r="AC94" s="126"/>
      <c r="AD94" s="126"/>
      <c r="AE94" s="126"/>
      <c r="AF94" s="126"/>
      <c r="AG94" s="126"/>
      <c r="AH94" s="126"/>
      <c r="AI94" s="126"/>
      <c r="AJ94" s="126"/>
      <c r="AK94" s="126"/>
      <c r="AL94" s="126"/>
    </row>
    <row r="95" customFormat="false" ht="14.1" hidden="false" customHeight="true" outlineLevel="0" collapsed="false">
      <c r="B95" s="118" t="s">
        <v>178</v>
      </c>
      <c r="C95" s="123" t="n">
        <v>21</v>
      </c>
      <c r="D95" s="123"/>
      <c r="E95" s="123" t="n">
        <v>18</v>
      </c>
      <c r="F95" s="123"/>
      <c r="G95" s="120" t="n">
        <v>39</v>
      </c>
      <c r="H95" s="118" t="s">
        <v>179</v>
      </c>
      <c r="I95" s="123" t="n">
        <v>19</v>
      </c>
      <c r="J95" s="123"/>
      <c r="K95" s="123" t="n">
        <v>26</v>
      </c>
      <c r="L95" s="120" t="n">
        <v>45</v>
      </c>
      <c r="M95" s="118" t="s">
        <v>180</v>
      </c>
      <c r="N95" s="123" t="n">
        <v>18</v>
      </c>
      <c r="O95" s="123" t="n">
        <v>24</v>
      </c>
      <c r="P95" s="123"/>
      <c r="Q95" s="120" t="n">
        <v>42</v>
      </c>
      <c r="R95" s="120"/>
      <c r="S95" s="198" t="s">
        <v>181</v>
      </c>
      <c r="T95" s="199" t="n">
        <v>7</v>
      </c>
      <c r="U95" s="199"/>
      <c r="V95" s="199" t="n">
        <v>10</v>
      </c>
      <c r="W95" s="200" t="n">
        <v>17</v>
      </c>
      <c r="X95" s="200"/>
      <c r="Y95" s="191"/>
      <c r="AA95" s="126"/>
      <c r="AB95" s="126"/>
      <c r="AC95" s="126"/>
      <c r="AD95" s="126"/>
      <c r="AE95" s="126"/>
      <c r="AF95" s="126"/>
      <c r="AG95" s="126"/>
      <c r="AH95" s="126"/>
      <c r="AI95" s="126"/>
      <c r="AJ95" s="126"/>
      <c r="AK95" s="126"/>
      <c r="AL95" s="126"/>
    </row>
    <row r="96" customFormat="false" ht="14.1" hidden="false" customHeight="true" outlineLevel="0" collapsed="false">
      <c r="B96" s="128" t="s">
        <v>182</v>
      </c>
      <c r="C96" s="129" t="n">
        <v>15</v>
      </c>
      <c r="D96" s="129"/>
      <c r="E96" s="129" t="n">
        <v>24</v>
      </c>
      <c r="F96" s="129"/>
      <c r="G96" s="130" t="n">
        <v>39</v>
      </c>
      <c r="H96" s="128" t="s">
        <v>183</v>
      </c>
      <c r="I96" s="129" t="n">
        <v>24</v>
      </c>
      <c r="J96" s="129"/>
      <c r="K96" s="129" t="n">
        <v>24</v>
      </c>
      <c r="L96" s="130" t="n">
        <v>48</v>
      </c>
      <c r="M96" s="128" t="s">
        <v>184</v>
      </c>
      <c r="N96" s="129" t="n">
        <v>31</v>
      </c>
      <c r="O96" s="129" t="n">
        <v>23</v>
      </c>
      <c r="P96" s="129"/>
      <c r="Q96" s="130" t="n">
        <v>54</v>
      </c>
      <c r="R96" s="130"/>
      <c r="S96" s="203" t="s">
        <v>185</v>
      </c>
      <c r="T96" s="204" t="n">
        <v>5</v>
      </c>
      <c r="U96" s="204"/>
      <c r="V96" s="204" t="n">
        <v>5</v>
      </c>
      <c r="W96" s="205" t="n">
        <v>10</v>
      </c>
      <c r="X96" s="205"/>
      <c r="Y96" s="191"/>
      <c r="AA96" s="126"/>
      <c r="AB96" s="126"/>
      <c r="AC96" s="126"/>
      <c r="AD96" s="126"/>
      <c r="AE96" s="126"/>
      <c r="AF96" s="126"/>
      <c r="AG96" s="126"/>
      <c r="AH96" s="126"/>
      <c r="AI96" s="126"/>
      <c r="AJ96" s="126"/>
      <c r="AK96" s="126"/>
      <c r="AL96" s="126"/>
    </row>
    <row r="97" customFormat="false" ht="14.25" hidden="false" customHeight="true" outlineLevel="0" collapsed="false">
      <c r="B97" s="118" t="s">
        <v>186</v>
      </c>
      <c r="C97" s="123" t="n">
        <v>26</v>
      </c>
      <c r="D97" s="123"/>
      <c r="E97" s="123" t="n">
        <v>23</v>
      </c>
      <c r="F97" s="123"/>
      <c r="G97" s="120" t="n">
        <v>49</v>
      </c>
      <c r="H97" s="118" t="s">
        <v>187</v>
      </c>
      <c r="I97" s="123" t="n">
        <v>23</v>
      </c>
      <c r="J97" s="123"/>
      <c r="K97" s="123" t="n">
        <v>17</v>
      </c>
      <c r="L97" s="120" t="n">
        <v>40</v>
      </c>
      <c r="M97" s="118" t="s">
        <v>188</v>
      </c>
      <c r="N97" s="123" t="n">
        <v>25</v>
      </c>
      <c r="O97" s="123" t="n">
        <v>24</v>
      </c>
      <c r="P97" s="123"/>
      <c r="Q97" s="124" t="n">
        <v>49</v>
      </c>
      <c r="R97" s="124"/>
      <c r="S97" s="198" t="s">
        <v>189</v>
      </c>
      <c r="T97" s="199" t="n">
        <v>3</v>
      </c>
      <c r="U97" s="199"/>
      <c r="V97" s="199" t="n">
        <v>7</v>
      </c>
      <c r="W97" s="196" t="n">
        <v>10</v>
      </c>
      <c r="X97" s="196"/>
      <c r="Y97" s="191"/>
      <c r="AA97" s="126"/>
      <c r="AB97" s="126"/>
      <c r="AC97" s="126"/>
      <c r="AD97" s="126"/>
      <c r="AE97" s="126"/>
      <c r="AF97" s="126"/>
      <c r="AG97" s="126"/>
      <c r="AH97" s="126"/>
      <c r="AI97" s="126"/>
      <c r="AJ97" s="126"/>
      <c r="AK97" s="126"/>
      <c r="AL97" s="126"/>
    </row>
    <row r="98" customFormat="false" ht="14.25" hidden="false" customHeight="true" outlineLevel="0" collapsed="false">
      <c r="B98" s="118" t="s">
        <v>190</v>
      </c>
      <c r="C98" s="123" t="n">
        <v>20</v>
      </c>
      <c r="D98" s="123"/>
      <c r="E98" s="123" t="n">
        <v>15</v>
      </c>
      <c r="F98" s="123"/>
      <c r="G98" s="120" t="n">
        <v>35</v>
      </c>
      <c r="H98" s="118" t="s">
        <v>191</v>
      </c>
      <c r="I98" s="123" t="n">
        <v>18</v>
      </c>
      <c r="J98" s="123"/>
      <c r="K98" s="123" t="n">
        <v>26</v>
      </c>
      <c r="L98" s="120" t="n">
        <v>44</v>
      </c>
      <c r="M98" s="118" t="s">
        <v>192</v>
      </c>
      <c r="N98" s="123" t="n">
        <v>24</v>
      </c>
      <c r="O98" s="123" t="n">
        <v>15</v>
      </c>
      <c r="P98" s="123"/>
      <c r="Q98" s="120" t="n">
        <v>39</v>
      </c>
      <c r="R98" s="120"/>
      <c r="S98" s="198" t="s">
        <v>193</v>
      </c>
      <c r="T98" s="199" t="n">
        <v>3</v>
      </c>
      <c r="U98" s="199"/>
      <c r="V98" s="199" t="n">
        <v>10</v>
      </c>
      <c r="W98" s="200" t="n">
        <v>13</v>
      </c>
      <c r="X98" s="200"/>
      <c r="Y98" s="191"/>
      <c r="AA98" s="126"/>
      <c r="AB98" s="126"/>
      <c r="AC98" s="126"/>
      <c r="AD98" s="126"/>
      <c r="AE98" s="126"/>
      <c r="AF98" s="126"/>
      <c r="AG98" s="126"/>
      <c r="AH98" s="126"/>
      <c r="AI98" s="126"/>
      <c r="AJ98" s="126"/>
      <c r="AK98" s="126"/>
      <c r="AL98" s="126"/>
    </row>
    <row r="99" customFormat="false" ht="14.25" hidden="false" customHeight="true" outlineLevel="0" collapsed="false">
      <c r="B99" s="118" t="s">
        <v>194</v>
      </c>
      <c r="C99" s="123" t="n">
        <v>20</v>
      </c>
      <c r="D99" s="123"/>
      <c r="E99" s="123" t="n">
        <v>23</v>
      </c>
      <c r="F99" s="123"/>
      <c r="G99" s="120" t="n">
        <v>43</v>
      </c>
      <c r="H99" s="118" t="s">
        <v>195</v>
      </c>
      <c r="I99" s="123" t="n">
        <v>17</v>
      </c>
      <c r="J99" s="123"/>
      <c r="K99" s="123" t="n">
        <v>17</v>
      </c>
      <c r="L99" s="234" t="n">
        <v>34</v>
      </c>
      <c r="M99" s="118" t="s">
        <v>196</v>
      </c>
      <c r="N99" s="123" t="n">
        <v>24</v>
      </c>
      <c r="O99" s="123" t="n">
        <v>26</v>
      </c>
      <c r="P99" s="123"/>
      <c r="Q99" s="120" t="n">
        <v>50</v>
      </c>
      <c r="R99" s="120"/>
      <c r="S99" s="198" t="s">
        <v>197</v>
      </c>
      <c r="T99" s="199" t="n">
        <v>2</v>
      </c>
      <c r="U99" s="199"/>
      <c r="V99" s="199" t="n">
        <v>5</v>
      </c>
      <c r="W99" s="200" t="n">
        <v>7</v>
      </c>
      <c r="X99" s="200"/>
      <c r="Y99" s="191"/>
      <c r="AA99" s="126"/>
      <c r="AB99" s="126"/>
      <c r="AC99" s="126"/>
      <c r="AD99" s="126"/>
      <c r="AE99" s="126"/>
      <c r="AF99" s="126"/>
      <c r="AG99" s="126"/>
      <c r="AH99" s="126"/>
      <c r="AI99" s="126"/>
      <c r="AJ99" s="126"/>
      <c r="AK99" s="126"/>
      <c r="AL99" s="126"/>
    </row>
    <row r="100" customFormat="false" ht="14.1" hidden="false" customHeight="true" outlineLevel="0" collapsed="false">
      <c r="B100" s="118" t="s">
        <v>198</v>
      </c>
      <c r="C100" s="123" t="n">
        <v>21</v>
      </c>
      <c r="D100" s="123"/>
      <c r="E100" s="123" t="n">
        <v>16</v>
      </c>
      <c r="F100" s="123"/>
      <c r="G100" s="120" t="n">
        <v>37</v>
      </c>
      <c r="H100" s="118" t="s">
        <v>199</v>
      </c>
      <c r="I100" s="123" t="n">
        <v>22</v>
      </c>
      <c r="J100" s="123"/>
      <c r="K100" s="123" t="n">
        <v>24</v>
      </c>
      <c r="L100" s="234" t="n">
        <v>46</v>
      </c>
      <c r="M100" s="118" t="s">
        <v>200</v>
      </c>
      <c r="N100" s="123" t="n">
        <v>13</v>
      </c>
      <c r="O100" s="123" t="n">
        <v>22</v>
      </c>
      <c r="P100" s="123"/>
      <c r="Q100" s="120" t="n">
        <v>35</v>
      </c>
      <c r="R100" s="120"/>
      <c r="S100" s="198" t="s">
        <v>201</v>
      </c>
      <c r="T100" s="199" t="n">
        <v>7</v>
      </c>
      <c r="U100" s="199"/>
      <c r="V100" s="199" t="n">
        <v>6</v>
      </c>
      <c r="W100" s="200" t="n">
        <v>13</v>
      </c>
      <c r="X100" s="200"/>
      <c r="Y100" s="191"/>
      <c r="AA100" s="126"/>
      <c r="AB100" s="126"/>
      <c r="AC100" s="126"/>
      <c r="AD100" s="126"/>
      <c r="AE100" s="126"/>
      <c r="AF100" s="126"/>
      <c r="AG100" s="126"/>
      <c r="AH100" s="126"/>
      <c r="AI100" s="126"/>
      <c r="AJ100" s="126"/>
      <c r="AK100" s="126"/>
      <c r="AL100" s="126"/>
    </row>
    <row r="101" customFormat="false" ht="14.45" hidden="false" customHeight="true" outlineLevel="0" collapsed="false">
      <c r="B101" s="128" t="s">
        <v>202</v>
      </c>
      <c r="C101" s="129" t="n">
        <v>25</v>
      </c>
      <c r="D101" s="129"/>
      <c r="E101" s="129" t="n">
        <v>17</v>
      </c>
      <c r="F101" s="129"/>
      <c r="G101" s="130" t="n">
        <v>42</v>
      </c>
      <c r="H101" s="128" t="s">
        <v>203</v>
      </c>
      <c r="I101" s="129" t="n">
        <v>25</v>
      </c>
      <c r="J101" s="129"/>
      <c r="K101" s="129" t="n">
        <v>26</v>
      </c>
      <c r="L101" s="130" t="n">
        <v>51</v>
      </c>
      <c r="M101" s="128" t="s">
        <v>204</v>
      </c>
      <c r="N101" s="129" t="n">
        <v>22</v>
      </c>
      <c r="O101" s="129" t="n">
        <v>34</v>
      </c>
      <c r="P101" s="129"/>
      <c r="Q101" s="130" t="n">
        <v>56</v>
      </c>
      <c r="R101" s="130"/>
      <c r="S101" s="203" t="s">
        <v>205</v>
      </c>
      <c r="T101" s="204" t="n">
        <v>4</v>
      </c>
      <c r="U101" s="204"/>
      <c r="V101" s="204" t="n">
        <v>1</v>
      </c>
      <c r="W101" s="205" t="n">
        <v>5</v>
      </c>
      <c r="X101" s="205"/>
      <c r="Y101" s="191"/>
      <c r="AA101" s="126"/>
      <c r="AB101" s="126"/>
      <c r="AC101" s="126"/>
      <c r="AD101" s="126"/>
      <c r="AE101" s="126"/>
      <c r="AF101" s="126"/>
      <c r="AG101" s="126"/>
      <c r="AH101" s="126"/>
      <c r="AI101" s="126"/>
      <c r="AJ101" s="126"/>
      <c r="AK101" s="126"/>
      <c r="AL101" s="126"/>
    </row>
    <row r="102" customFormat="false" ht="14.1" hidden="false" customHeight="true" outlineLevel="0" collapsed="false">
      <c r="B102" s="118" t="s">
        <v>206</v>
      </c>
      <c r="C102" s="123" t="n">
        <v>25</v>
      </c>
      <c r="D102" s="123"/>
      <c r="E102" s="123" t="n">
        <v>20</v>
      </c>
      <c r="F102" s="123"/>
      <c r="G102" s="120" t="n">
        <v>45</v>
      </c>
      <c r="H102" s="118" t="s">
        <v>207</v>
      </c>
      <c r="I102" s="123" t="n">
        <v>29</v>
      </c>
      <c r="J102" s="123"/>
      <c r="K102" s="123" t="n">
        <v>24</v>
      </c>
      <c r="L102" s="120" t="n">
        <v>53</v>
      </c>
      <c r="M102" s="118" t="s">
        <v>208</v>
      </c>
      <c r="N102" s="123" t="n">
        <v>29</v>
      </c>
      <c r="O102" s="123" t="n">
        <v>20</v>
      </c>
      <c r="P102" s="123"/>
      <c r="Q102" s="124" t="n">
        <v>49</v>
      </c>
      <c r="R102" s="124"/>
      <c r="S102" s="198" t="s">
        <v>209</v>
      </c>
      <c r="T102" s="199" t="n">
        <v>0</v>
      </c>
      <c r="U102" s="199"/>
      <c r="V102" s="199" t="n">
        <v>4</v>
      </c>
      <c r="W102" s="196" t="n">
        <v>4</v>
      </c>
      <c r="X102" s="196"/>
      <c r="Y102" s="191"/>
      <c r="AA102" s="126"/>
      <c r="AB102" s="126"/>
      <c r="AC102" s="126"/>
      <c r="AD102" s="126"/>
      <c r="AE102" s="126"/>
      <c r="AF102" s="126"/>
      <c r="AG102" s="126"/>
      <c r="AH102" s="126"/>
      <c r="AI102" s="126"/>
      <c r="AJ102" s="126"/>
      <c r="AK102" s="126"/>
      <c r="AL102" s="126"/>
    </row>
    <row r="103" customFormat="false" ht="14.25" hidden="false" customHeight="true" outlineLevel="0" collapsed="false">
      <c r="B103" s="118" t="s">
        <v>210</v>
      </c>
      <c r="C103" s="123" t="n">
        <v>22</v>
      </c>
      <c r="D103" s="123"/>
      <c r="E103" s="123" t="n">
        <v>24</v>
      </c>
      <c r="F103" s="123"/>
      <c r="G103" s="120" t="n">
        <v>46</v>
      </c>
      <c r="H103" s="118" t="s">
        <v>211</v>
      </c>
      <c r="I103" s="123" t="n">
        <v>25</v>
      </c>
      <c r="J103" s="123"/>
      <c r="K103" s="123" t="n">
        <v>28</v>
      </c>
      <c r="L103" s="120" t="n">
        <v>53</v>
      </c>
      <c r="M103" s="118" t="s">
        <v>212</v>
      </c>
      <c r="N103" s="123" t="n">
        <v>29</v>
      </c>
      <c r="O103" s="123" t="n">
        <v>24</v>
      </c>
      <c r="P103" s="123"/>
      <c r="Q103" s="120" t="n">
        <v>53</v>
      </c>
      <c r="R103" s="120"/>
      <c r="S103" s="198" t="s">
        <v>213</v>
      </c>
      <c r="T103" s="199" t="n">
        <v>1</v>
      </c>
      <c r="U103" s="199"/>
      <c r="V103" s="199" t="n">
        <v>2</v>
      </c>
      <c r="W103" s="200" t="n">
        <v>3</v>
      </c>
      <c r="X103" s="200"/>
      <c r="Y103" s="191"/>
      <c r="AA103" s="126"/>
      <c r="AB103" s="126"/>
      <c r="AC103" s="126"/>
      <c r="AD103" s="126"/>
      <c r="AE103" s="126"/>
      <c r="AF103" s="126"/>
      <c r="AG103" s="126"/>
      <c r="AH103" s="126"/>
      <c r="AI103" s="126"/>
      <c r="AJ103" s="126"/>
      <c r="AK103" s="126"/>
      <c r="AL103" s="126"/>
    </row>
    <row r="104" customFormat="false" ht="14.25" hidden="false" customHeight="true" outlineLevel="0" collapsed="false">
      <c r="B104" s="118" t="s">
        <v>214</v>
      </c>
      <c r="C104" s="123" t="n">
        <v>28</v>
      </c>
      <c r="D104" s="123"/>
      <c r="E104" s="123" t="n">
        <v>38</v>
      </c>
      <c r="F104" s="123"/>
      <c r="G104" s="120" t="n">
        <v>66</v>
      </c>
      <c r="H104" s="118" t="s">
        <v>215</v>
      </c>
      <c r="I104" s="123" t="n">
        <v>20</v>
      </c>
      <c r="J104" s="123"/>
      <c r="K104" s="123" t="n">
        <v>38</v>
      </c>
      <c r="L104" s="120" t="n">
        <v>58</v>
      </c>
      <c r="M104" s="118" t="s">
        <v>216</v>
      </c>
      <c r="N104" s="123" t="n">
        <v>27</v>
      </c>
      <c r="O104" s="123" t="n">
        <v>18</v>
      </c>
      <c r="P104" s="123"/>
      <c r="Q104" s="120" t="n">
        <v>45</v>
      </c>
      <c r="R104" s="120"/>
      <c r="S104" s="198" t="s">
        <v>217</v>
      </c>
      <c r="T104" s="199" t="n">
        <v>0</v>
      </c>
      <c r="U104" s="199"/>
      <c r="V104" s="199" t="n">
        <v>1</v>
      </c>
      <c r="W104" s="200" t="n">
        <v>1</v>
      </c>
      <c r="X104" s="200"/>
      <c r="Y104" s="191"/>
      <c r="AA104" s="126"/>
      <c r="AB104" s="126"/>
      <c r="AC104" s="126"/>
      <c r="AD104" s="126"/>
      <c r="AE104" s="126"/>
      <c r="AF104" s="126"/>
      <c r="AG104" s="126"/>
      <c r="AH104" s="126"/>
      <c r="AI104" s="126"/>
      <c r="AJ104" s="126"/>
      <c r="AK104" s="126"/>
      <c r="AL104" s="126"/>
    </row>
    <row r="105" customFormat="false" ht="14.25" hidden="false" customHeight="true" outlineLevel="0" collapsed="false">
      <c r="B105" s="118" t="s">
        <v>218</v>
      </c>
      <c r="C105" s="123" t="n">
        <v>23</v>
      </c>
      <c r="D105" s="123"/>
      <c r="E105" s="123" t="n">
        <v>29</v>
      </c>
      <c r="F105" s="123"/>
      <c r="G105" s="120" t="n">
        <v>52</v>
      </c>
      <c r="H105" s="118" t="s">
        <v>219</v>
      </c>
      <c r="I105" s="123" t="n">
        <v>31</v>
      </c>
      <c r="J105" s="123"/>
      <c r="K105" s="123" t="n">
        <v>35</v>
      </c>
      <c r="L105" s="120" t="n">
        <v>66</v>
      </c>
      <c r="M105" s="118" t="s">
        <v>220</v>
      </c>
      <c r="N105" s="123" t="n">
        <v>22</v>
      </c>
      <c r="O105" s="123" t="n">
        <v>26</v>
      </c>
      <c r="P105" s="123"/>
      <c r="Q105" s="120" t="n">
        <v>48</v>
      </c>
      <c r="R105" s="120"/>
      <c r="S105" s="198" t="s">
        <v>221</v>
      </c>
      <c r="T105" s="199" t="n">
        <v>0</v>
      </c>
      <c r="U105" s="199"/>
      <c r="V105" s="199" t="n">
        <v>0</v>
      </c>
      <c r="W105" s="200" t="n">
        <v>0</v>
      </c>
      <c r="X105" s="200"/>
      <c r="Y105" s="191"/>
      <c r="AA105" s="126"/>
      <c r="AB105" s="126"/>
      <c r="AC105" s="126"/>
      <c r="AD105" s="126"/>
      <c r="AE105" s="126"/>
      <c r="AF105" s="126"/>
      <c r="AG105" s="126"/>
      <c r="AH105" s="126"/>
      <c r="AI105" s="126"/>
      <c r="AJ105" s="126"/>
      <c r="AK105" s="126"/>
      <c r="AL105" s="126"/>
    </row>
    <row r="106" customFormat="false" ht="14.1" hidden="false" customHeight="true" outlineLevel="0" collapsed="false">
      <c r="B106" s="128" t="s">
        <v>222</v>
      </c>
      <c r="C106" s="129" t="n">
        <v>28</v>
      </c>
      <c r="D106" s="129"/>
      <c r="E106" s="129" t="n">
        <v>21</v>
      </c>
      <c r="F106" s="129"/>
      <c r="G106" s="130" t="n">
        <v>49</v>
      </c>
      <c r="H106" s="128" t="s">
        <v>223</v>
      </c>
      <c r="I106" s="129" t="n">
        <v>23</v>
      </c>
      <c r="J106" s="129"/>
      <c r="K106" s="129" t="n">
        <v>33</v>
      </c>
      <c r="L106" s="130" t="n">
        <v>56</v>
      </c>
      <c r="M106" s="128" t="s">
        <v>224</v>
      </c>
      <c r="N106" s="129" t="n">
        <v>28</v>
      </c>
      <c r="O106" s="129" t="n">
        <v>21</v>
      </c>
      <c r="P106" s="129"/>
      <c r="Q106" s="130" t="n">
        <v>49</v>
      </c>
      <c r="R106" s="130"/>
      <c r="S106" s="203" t="s">
        <v>225</v>
      </c>
      <c r="T106" s="204" t="n">
        <v>1</v>
      </c>
      <c r="U106" s="204"/>
      <c r="V106" s="204" t="n">
        <v>2</v>
      </c>
      <c r="W106" s="205" t="n">
        <v>3</v>
      </c>
      <c r="X106" s="205"/>
      <c r="Y106" s="191"/>
      <c r="AA106" s="126"/>
      <c r="AB106" s="126"/>
      <c r="AC106" s="126"/>
      <c r="AD106" s="126"/>
      <c r="AE106" s="126"/>
      <c r="AF106" s="126"/>
      <c r="AG106" s="126"/>
      <c r="AH106" s="126"/>
      <c r="AI106" s="126"/>
      <c r="AJ106" s="126"/>
      <c r="AK106" s="126"/>
      <c r="AL106" s="126"/>
    </row>
    <row r="107" customFormat="false" ht="14.25" hidden="false" customHeight="true" outlineLevel="0" collapsed="false">
      <c r="B107" s="118" t="s">
        <v>226</v>
      </c>
      <c r="C107" s="123" t="n">
        <v>25</v>
      </c>
      <c r="D107" s="123"/>
      <c r="E107" s="123" t="n">
        <v>33</v>
      </c>
      <c r="F107" s="123"/>
      <c r="G107" s="120" t="n">
        <v>58</v>
      </c>
      <c r="H107" s="118" t="s">
        <v>227</v>
      </c>
      <c r="I107" s="123" t="n">
        <v>32</v>
      </c>
      <c r="J107" s="123"/>
      <c r="K107" s="123" t="n">
        <v>31</v>
      </c>
      <c r="L107" s="120" t="n">
        <v>63</v>
      </c>
      <c r="M107" s="118" t="s">
        <v>228</v>
      </c>
      <c r="N107" s="123" t="n">
        <v>12</v>
      </c>
      <c r="O107" s="123" t="n">
        <v>22</v>
      </c>
      <c r="P107" s="123"/>
      <c r="Q107" s="124" t="n">
        <v>34</v>
      </c>
      <c r="R107" s="124"/>
      <c r="S107" s="198" t="s">
        <v>229</v>
      </c>
      <c r="T107" s="199" t="n">
        <v>0</v>
      </c>
      <c r="U107" s="199"/>
      <c r="V107" s="199" t="n">
        <v>0</v>
      </c>
      <c r="W107" s="196" t="n">
        <v>0</v>
      </c>
      <c r="X107" s="196"/>
      <c r="Y107" s="191"/>
      <c r="AA107" s="126"/>
      <c r="AB107" s="126"/>
      <c r="AC107" s="126"/>
      <c r="AD107" s="126"/>
      <c r="AE107" s="126"/>
      <c r="AF107" s="126"/>
      <c r="AG107" s="126"/>
      <c r="AH107" s="126"/>
      <c r="AI107" s="126"/>
      <c r="AJ107" s="126"/>
      <c r="AK107" s="126"/>
      <c r="AL107" s="126"/>
    </row>
    <row r="108" customFormat="false" ht="14.25" hidden="false" customHeight="true" outlineLevel="0" collapsed="false">
      <c r="B108" s="118" t="s">
        <v>230</v>
      </c>
      <c r="C108" s="123" t="n">
        <v>23</v>
      </c>
      <c r="D108" s="123"/>
      <c r="E108" s="123" t="n">
        <v>24</v>
      </c>
      <c r="F108" s="123"/>
      <c r="G108" s="120" t="n">
        <v>47</v>
      </c>
      <c r="H108" s="118" t="s">
        <v>231</v>
      </c>
      <c r="I108" s="123" t="n">
        <v>25</v>
      </c>
      <c r="J108" s="123"/>
      <c r="K108" s="123" t="n">
        <v>32</v>
      </c>
      <c r="L108" s="120" t="n">
        <v>57</v>
      </c>
      <c r="M108" s="118" t="s">
        <v>232</v>
      </c>
      <c r="N108" s="123" t="n">
        <v>19</v>
      </c>
      <c r="O108" s="123" t="n">
        <v>17</v>
      </c>
      <c r="P108" s="123"/>
      <c r="Q108" s="120" t="n">
        <v>36</v>
      </c>
      <c r="R108" s="120"/>
      <c r="S108" s="198" t="s">
        <v>233</v>
      </c>
      <c r="T108" s="199" t="n">
        <v>0</v>
      </c>
      <c r="U108" s="199"/>
      <c r="V108" s="199" t="n">
        <v>0</v>
      </c>
      <c r="W108" s="200" t="n">
        <v>0</v>
      </c>
      <c r="X108" s="200"/>
      <c r="Y108" s="191"/>
      <c r="AA108" s="126"/>
      <c r="AB108" s="126"/>
      <c r="AC108" s="126"/>
      <c r="AD108" s="126"/>
      <c r="AE108" s="126"/>
      <c r="AF108" s="126"/>
      <c r="AG108" s="126"/>
      <c r="AH108" s="126"/>
      <c r="AI108" s="126"/>
      <c r="AJ108" s="126"/>
      <c r="AK108" s="126"/>
      <c r="AL108" s="126"/>
    </row>
    <row r="109" customFormat="false" ht="14.25" hidden="false" customHeight="true" outlineLevel="0" collapsed="false">
      <c r="B109" s="118" t="s">
        <v>234</v>
      </c>
      <c r="C109" s="123" t="n">
        <v>21</v>
      </c>
      <c r="D109" s="123"/>
      <c r="E109" s="123" t="n">
        <v>26</v>
      </c>
      <c r="F109" s="123"/>
      <c r="G109" s="120" t="n">
        <v>47</v>
      </c>
      <c r="H109" s="118" t="s">
        <v>235</v>
      </c>
      <c r="I109" s="123" t="n">
        <v>27</v>
      </c>
      <c r="J109" s="123"/>
      <c r="K109" s="123" t="n">
        <v>38</v>
      </c>
      <c r="L109" s="120" t="n">
        <v>65</v>
      </c>
      <c r="M109" s="118" t="s">
        <v>236</v>
      </c>
      <c r="N109" s="123" t="n">
        <v>7</v>
      </c>
      <c r="O109" s="123" t="n">
        <v>8</v>
      </c>
      <c r="P109" s="123"/>
      <c r="Q109" s="120" t="n">
        <v>15</v>
      </c>
      <c r="R109" s="120"/>
      <c r="S109" s="198" t="s">
        <v>237</v>
      </c>
      <c r="T109" s="199" t="n">
        <v>0</v>
      </c>
      <c r="U109" s="199"/>
      <c r="V109" s="199" t="n">
        <v>2</v>
      </c>
      <c r="W109" s="200" t="n">
        <v>2</v>
      </c>
      <c r="X109" s="200"/>
      <c r="Y109" s="191"/>
      <c r="AA109" s="126"/>
      <c r="AB109" s="126"/>
      <c r="AC109" s="126"/>
      <c r="AD109" s="126"/>
      <c r="AE109" s="126"/>
      <c r="AF109" s="126"/>
      <c r="AG109" s="126"/>
      <c r="AH109" s="126"/>
      <c r="AI109" s="126"/>
      <c r="AJ109" s="126"/>
      <c r="AK109" s="126"/>
      <c r="AL109" s="126"/>
    </row>
    <row r="110" customFormat="false" ht="14.1" hidden="false" customHeight="true" outlineLevel="0" collapsed="false">
      <c r="B110" s="118" t="s">
        <v>238</v>
      </c>
      <c r="C110" s="123" t="n">
        <v>31</v>
      </c>
      <c r="D110" s="123"/>
      <c r="E110" s="123" t="n">
        <v>32</v>
      </c>
      <c r="F110" s="123"/>
      <c r="G110" s="120" t="n">
        <v>63</v>
      </c>
      <c r="H110" s="118" t="s">
        <v>239</v>
      </c>
      <c r="I110" s="123" t="n">
        <v>25</v>
      </c>
      <c r="J110" s="123"/>
      <c r="K110" s="123" t="n">
        <v>27</v>
      </c>
      <c r="L110" s="120" t="n">
        <v>52</v>
      </c>
      <c r="M110" s="118" t="s">
        <v>240</v>
      </c>
      <c r="N110" s="123" t="n">
        <v>14</v>
      </c>
      <c r="O110" s="123" t="n">
        <v>9</v>
      </c>
      <c r="P110" s="123"/>
      <c r="Q110" s="120" t="n">
        <v>23</v>
      </c>
      <c r="R110" s="120"/>
      <c r="S110" s="198" t="s">
        <v>241</v>
      </c>
      <c r="T110" s="199" t="n">
        <v>0</v>
      </c>
      <c r="U110" s="199"/>
      <c r="V110" s="199" t="n">
        <v>2</v>
      </c>
      <c r="W110" s="200" t="n">
        <v>2</v>
      </c>
      <c r="X110" s="200"/>
      <c r="Y110" s="191"/>
      <c r="AA110" s="126"/>
      <c r="AB110" s="126"/>
      <c r="AC110" s="126"/>
      <c r="AD110" s="126"/>
      <c r="AE110" s="126"/>
      <c r="AF110" s="126"/>
      <c r="AG110" s="126"/>
      <c r="AH110" s="126"/>
      <c r="AI110" s="126"/>
      <c r="AJ110" s="126"/>
      <c r="AK110" s="126"/>
      <c r="AL110" s="126"/>
    </row>
    <row r="111" customFormat="false" ht="14.25" hidden="false" customHeight="true" outlineLevel="0" collapsed="false">
      <c r="B111" s="134" t="s">
        <v>242</v>
      </c>
      <c r="C111" s="135" t="n">
        <v>23</v>
      </c>
      <c r="D111" s="135"/>
      <c r="E111" s="135" t="n">
        <v>18</v>
      </c>
      <c r="F111" s="135"/>
      <c r="G111" s="136" t="n">
        <v>41</v>
      </c>
      <c r="H111" s="134" t="s">
        <v>243</v>
      </c>
      <c r="I111" s="135" t="n">
        <v>28</v>
      </c>
      <c r="J111" s="135"/>
      <c r="K111" s="135" t="n">
        <v>23</v>
      </c>
      <c r="L111" s="136" t="n">
        <v>51</v>
      </c>
      <c r="M111" s="134" t="s">
        <v>244</v>
      </c>
      <c r="N111" s="135" t="n">
        <v>17</v>
      </c>
      <c r="O111" s="135" t="n">
        <v>15</v>
      </c>
      <c r="P111" s="135"/>
      <c r="Q111" s="136" t="n">
        <v>32</v>
      </c>
      <c r="R111" s="136"/>
      <c r="S111" s="203" t="s">
        <v>245</v>
      </c>
      <c r="T111" s="204" t="n">
        <v>1</v>
      </c>
      <c r="U111" s="204"/>
      <c r="V111" s="204" t="n">
        <v>0</v>
      </c>
      <c r="W111" s="205" t="n">
        <v>1</v>
      </c>
      <c r="X111" s="205"/>
      <c r="Y111" s="191"/>
      <c r="AA111" s="126"/>
      <c r="AB111" s="126"/>
      <c r="AC111" s="126"/>
      <c r="AD111" s="126"/>
      <c r="AE111" s="126"/>
      <c r="AF111" s="126"/>
      <c r="AG111" s="126"/>
      <c r="AH111" s="126"/>
      <c r="AI111" s="126"/>
      <c r="AJ111" s="126"/>
      <c r="AK111" s="126"/>
      <c r="AL111" s="126"/>
    </row>
    <row r="112" customFormat="false" ht="14.25" hidden="false" customHeight="true" outlineLevel="0" collapsed="false">
      <c r="B112" s="208"/>
      <c r="C112" s="139"/>
      <c r="D112" s="139"/>
      <c r="E112" s="139"/>
      <c r="F112" s="140" t="s">
        <v>246</v>
      </c>
      <c r="G112" s="140"/>
      <c r="H112" s="140"/>
      <c r="I112" s="140"/>
      <c r="J112" s="139"/>
      <c r="K112" s="139"/>
      <c r="L112" s="139"/>
      <c r="M112" s="139"/>
      <c r="N112" s="139"/>
      <c r="O112" s="139"/>
      <c r="P112" s="139"/>
      <c r="Q112" s="139"/>
      <c r="R112" s="139"/>
      <c r="S112" s="194" t="s">
        <v>247</v>
      </c>
      <c r="T112" s="195" t="n">
        <v>0</v>
      </c>
      <c r="U112" s="195"/>
      <c r="V112" s="195" t="n">
        <v>0</v>
      </c>
      <c r="W112" s="196" t="n">
        <v>0</v>
      </c>
      <c r="X112" s="196"/>
      <c r="Y112" s="191"/>
      <c r="AA112" s="126"/>
      <c r="AB112" s="126"/>
      <c r="AC112" s="126"/>
      <c r="AD112" s="126"/>
      <c r="AE112" s="126"/>
      <c r="AF112" s="126"/>
      <c r="AG112" s="126"/>
      <c r="AH112" s="126"/>
      <c r="AI112" s="126"/>
      <c r="AJ112" s="126"/>
      <c r="AK112" s="126"/>
      <c r="AL112" s="126"/>
    </row>
    <row r="113" customFormat="false" ht="14.25" hidden="false" customHeight="true" outlineLevel="0" collapsed="false">
      <c r="B113" s="209" t="s">
        <v>248</v>
      </c>
      <c r="C113" s="142" t="n">
        <f aca="false">SUM(C87:D91)</f>
        <v>94</v>
      </c>
      <c r="D113" s="142"/>
      <c r="E113" s="142" t="n">
        <f aca="false">SUM(E87:F91)</f>
        <v>93</v>
      </c>
      <c r="F113" s="142"/>
      <c r="G113" s="143" t="n">
        <f aca="false">SUM(C113:F113)</f>
        <v>187</v>
      </c>
      <c r="H113" s="209" t="s">
        <v>249</v>
      </c>
      <c r="I113" s="142" t="n">
        <f aca="false">SUM(N87:N91)</f>
        <v>133</v>
      </c>
      <c r="J113" s="142"/>
      <c r="K113" s="142" t="n">
        <f aca="false">SUM(O87:P91)</f>
        <v>150</v>
      </c>
      <c r="L113" s="143" t="n">
        <f aca="false">SUM(I113:K113)</f>
        <v>283</v>
      </c>
      <c r="M113" s="141" t="s">
        <v>250</v>
      </c>
      <c r="N113" s="142" t="n">
        <f aca="false">SUM(T112:U116)</f>
        <v>1</v>
      </c>
      <c r="O113" s="142" t="n">
        <f aca="false">SUM(V112:V116)</f>
        <v>0</v>
      </c>
      <c r="P113" s="142" t="n">
        <f aca="false">SUM(W112:X116)</f>
        <v>1</v>
      </c>
      <c r="Q113" s="143" t="n">
        <f aca="false">SUM(N113,O113)</f>
        <v>1</v>
      </c>
      <c r="R113" s="143"/>
      <c r="S113" s="198" t="s">
        <v>251</v>
      </c>
      <c r="T113" s="199" t="n">
        <v>0</v>
      </c>
      <c r="U113" s="199"/>
      <c r="V113" s="199" t="n">
        <v>0</v>
      </c>
      <c r="W113" s="200" t="n">
        <v>0</v>
      </c>
      <c r="X113" s="200"/>
      <c r="Y113" s="191"/>
      <c r="AA113" s="126"/>
      <c r="AB113" s="126"/>
      <c r="AC113" s="126"/>
      <c r="AD113" s="126"/>
      <c r="AE113" s="126"/>
      <c r="AF113" s="126"/>
      <c r="AG113" s="126"/>
      <c r="AH113" s="126"/>
      <c r="AI113" s="126"/>
      <c r="AJ113" s="126"/>
      <c r="AK113" s="126"/>
      <c r="AL113" s="126"/>
    </row>
    <row r="114" s="2" customFormat="true" ht="14.25" hidden="false" customHeight="true" outlineLevel="0" collapsed="false">
      <c r="B114" s="240" t="s">
        <v>252</v>
      </c>
      <c r="C114" s="241" t="n">
        <f aca="false">SUM(C92:D96)</f>
        <v>104</v>
      </c>
      <c r="D114" s="241"/>
      <c r="E114" s="241" t="n">
        <f aca="false">SUM(E92:F96)</f>
        <v>110</v>
      </c>
      <c r="F114" s="241"/>
      <c r="G114" s="242" t="n">
        <f aca="false">SUM(C114:F114)</f>
        <v>214</v>
      </c>
      <c r="H114" s="240" t="s">
        <v>253</v>
      </c>
      <c r="I114" s="241" t="n">
        <f aca="false">SUM(N92:N96)</f>
        <v>120</v>
      </c>
      <c r="J114" s="241"/>
      <c r="K114" s="241" t="n">
        <f aca="false">SUM(O92:P96)</f>
        <v>110</v>
      </c>
      <c r="L114" s="242" t="n">
        <f aca="false">SUM(I114:K114)</f>
        <v>230</v>
      </c>
      <c r="M114" s="243" t="s">
        <v>254</v>
      </c>
      <c r="N114" s="244" t="n">
        <f aca="false">U117</f>
        <v>0</v>
      </c>
      <c r="O114" s="244" t="n">
        <f aca="false">V117</f>
        <v>0</v>
      </c>
      <c r="P114" s="244"/>
      <c r="Q114" s="245" t="n">
        <f aca="false">SUM(N114:P114)</f>
        <v>0</v>
      </c>
      <c r="R114" s="245"/>
      <c r="S114" s="235" t="s">
        <v>255</v>
      </c>
      <c r="T114" s="236" t="n">
        <v>0</v>
      </c>
      <c r="U114" s="236"/>
      <c r="V114" s="236" t="n">
        <v>0</v>
      </c>
      <c r="W114" s="200" t="n">
        <v>0</v>
      </c>
      <c r="X114" s="200"/>
      <c r="Y114" s="181"/>
      <c r="AA114" s="126"/>
      <c r="AB114" s="126"/>
      <c r="AC114" s="126"/>
      <c r="AD114" s="126"/>
      <c r="AE114" s="126"/>
      <c r="AF114" s="126"/>
      <c r="AG114" s="126"/>
      <c r="AH114" s="126"/>
      <c r="AI114" s="126"/>
      <c r="AJ114" s="126"/>
      <c r="AK114" s="126"/>
      <c r="AL114" s="126"/>
    </row>
    <row r="115" customFormat="false" ht="14.25" hidden="false" customHeight="true" outlineLevel="0" collapsed="false">
      <c r="A115" s="2"/>
      <c r="B115" s="240" t="s">
        <v>256</v>
      </c>
      <c r="C115" s="241" t="n">
        <f aca="false">SUM(C97:D101)</f>
        <v>112</v>
      </c>
      <c r="D115" s="241"/>
      <c r="E115" s="241" t="n">
        <f aca="false">SUM(E97:F101)</f>
        <v>94</v>
      </c>
      <c r="F115" s="241"/>
      <c r="G115" s="242" t="n">
        <f aca="false">SUM(C115:F115)</f>
        <v>206</v>
      </c>
      <c r="H115" s="240" t="s">
        <v>257</v>
      </c>
      <c r="I115" s="241" t="n">
        <f aca="false">SUM(N97:N101)</f>
        <v>108</v>
      </c>
      <c r="J115" s="241"/>
      <c r="K115" s="241" t="n">
        <f aca="false">SUM(O97:P101)</f>
        <v>121</v>
      </c>
      <c r="L115" s="242" t="n">
        <f aca="false">SUM(I115:K115)</f>
        <v>229</v>
      </c>
      <c r="M115" s="169" t="s">
        <v>258</v>
      </c>
      <c r="N115" s="151" t="n">
        <f aca="false">SUM(C113:D115)</f>
        <v>310</v>
      </c>
      <c r="O115" s="152" t="n">
        <f aca="false">SUM(E113:F115)</f>
        <v>297</v>
      </c>
      <c r="P115" s="152" t="n">
        <f aca="false">SUM(P98:P107,W83:X113)</f>
        <v>303</v>
      </c>
      <c r="Q115" s="153" t="n">
        <f aca="false">SUM(N115,O115)</f>
        <v>607</v>
      </c>
      <c r="R115" s="153"/>
      <c r="S115" s="235" t="s">
        <v>259</v>
      </c>
      <c r="T115" s="236" t="n">
        <v>0</v>
      </c>
      <c r="U115" s="236"/>
      <c r="V115" s="236" t="n">
        <v>0</v>
      </c>
      <c r="W115" s="200" t="n">
        <v>0</v>
      </c>
      <c r="X115" s="200"/>
      <c r="Y115" s="181"/>
      <c r="AA115" s="126"/>
      <c r="AB115" s="126"/>
      <c r="AC115" s="126"/>
      <c r="AD115" s="126"/>
      <c r="AE115" s="126"/>
      <c r="AF115" s="126"/>
      <c r="AG115" s="126"/>
      <c r="AH115" s="126"/>
      <c r="AI115" s="126"/>
      <c r="AJ115" s="126"/>
      <c r="AK115" s="126"/>
      <c r="AL115" s="126"/>
    </row>
    <row r="116" customFormat="false" ht="14.25" hidden="false" customHeight="true" outlineLevel="0" collapsed="false">
      <c r="B116" s="210" t="s">
        <v>260</v>
      </c>
      <c r="C116" s="145" t="n">
        <f aca="false">SUM(C102:D106)</f>
        <v>126</v>
      </c>
      <c r="D116" s="145"/>
      <c r="E116" s="145" t="n">
        <f aca="false">SUM(E102:F106)</f>
        <v>132</v>
      </c>
      <c r="F116" s="145"/>
      <c r="G116" s="146" t="n">
        <f aca="false">SUM(C116:F116)</f>
        <v>258</v>
      </c>
      <c r="H116" s="210" t="s">
        <v>261</v>
      </c>
      <c r="I116" s="145" t="n">
        <f aca="false">SUM(N102:N106)</f>
        <v>135</v>
      </c>
      <c r="J116" s="145"/>
      <c r="K116" s="145" t="n">
        <f aca="false">SUM(O102:P106)</f>
        <v>109</v>
      </c>
      <c r="L116" s="146" t="n">
        <f aca="false">SUM(I116:K116)</f>
        <v>244</v>
      </c>
      <c r="M116" s="154" t="s">
        <v>262</v>
      </c>
      <c r="N116" s="155"/>
      <c r="O116" s="156"/>
      <c r="P116" s="212" t="n">
        <f aca="false">Q115/Q121*100</f>
        <v>15.9359411919139</v>
      </c>
      <c r="Q116" s="212"/>
      <c r="R116" s="158" t="s">
        <v>263</v>
      </c>
      <c r="S116" s="203" t="s">
        <v>264</v>
      </c>
      <c r="T116" s="204" t="n">
        <v>1</v>
      </c>
      <c r="U116" s="204"/>
      <c r="V116" s="213" t="n">
        <v>0</v>
      </c>
      <c r="W116" s="205" t="n">
        <v>1</v>
      </c>
      <c r="X116" s="205"/>
      <c r="Y116" s="191"/>
      <c r="AA116" s="126"/>
      <c r="AB116" s="126"/>
      <c r="AC116" s="126"/>
      <c r="AD116" s="126"/>
      <c r="AE116" s="126"/>
      <c r="AF116" s="126"/>
      <c r="AG116" s="126"/>
      <c r="AH116" s="126"/>
      <c r="AI116" s="126"/>
      <c r="AJ116" s="126"/>
      <c r="AK116" s="126"/>
      <c r="AL116" s="126"/>
    </row>
    <row r="117" customFormat="false" ht="14.25" hidden="false" customHeight="true" outlineLevel="0" collapsed="false">
      <c r="B117" s="210" t="s">
        <v>265</v>
      </c>
      <c r="C117" s="145" t="n">
        <f aca="false">SUM(C107:D111)</f>
        <v>123</v>
      </c>
      <c r="D117" s="145"/>
      <c r="E117" s="145" t="n">
        <f aca="false">SUM(E107:F111)</f>
        <v>133</v>
      </c>
      <c r="F117" s="145"/>
      <c r="G117" s="146" t="n">
        <f aca="false">SUM(C117:F117)</f>
        <v>256</v>
      </c>
      <c r="H117" s="210" t="s">
        <v>266</v>
      </c>
      <c r="I117" s="145" t="n">
        <f aca="false">SUM(N107:N111)</f>
        <v>69</v>
      </c>
      <c r="J117" s="145"/>
      <c r="K117" s="145" t="n">
        <f aca="false">SUM(O107:P111)</f>
        <v>71</v>
      </c>
      <c r="L117" s="146" t="n">
        <f aca="false">SUM(I117:K117)</f>
        <v>140</v>
      </c>
      <c r="M117" s="169" t="s">
        <v>267</v>
      </c>
      <c r="N117" s="151" t="n">
        <f aca="false">SUM(C116:D122,I113:J115)</f>
        <v>1201</v>
      </c>
      <c r="O117" s="152" t="n">
        <f aca="false">SUM(E116:F122,K113:K115)</f>
        <v>1313</v>
      </c>
      <c r="P117" s="152" t="n">
        <f aca="false">SUM(P100:P109,W85:X115)</f>
        <v>303</v>
      </c>
      <c r="Q117" s="153" t="n">
        <f aca="false">SUM(N117,O117)</f>
        <v>2514</v>
      </c>
      <c r="R117" s="153"/>
      <c r="S117" s="237" t="s">
        <v>254</v>
      </c>
      <c r="T117" s="238" t="n">
        <v>0</v>
      </c>
      <c r="U117" s="238"/>
      <c r="V117" s="238" t="n">
        <v>0</v>
      </c>
      <c r="W117" s="216" t="n">
        <v>0</v>
      </c>
      <c r="X117" s="216"/>
      <c r="Y117" s="191"/>
      <c r="AA117" s="126"/>
      <c r="AB117" s="126"/>
      <c r="AC117" s="126"/>
      <c r="AD117" s="126"/>
      <c r="AE117" s="126"/>
      <c r="AF117" s="126"/>
      <c r="AG117" s="126"/>
      <c r="AH117" s="126"/>
      <c r="AI117" s="126"/>
      <c r="AJ117" s="126"/>
      <c r="AK117" s="126"/>
      <c r="AL117" s="126"/>
    </row>
    <row r="118" customFormat="false" ht="14.25" hidden="false" customHeight="true" outlineLevel="0" collapsed="false">
      <c r="B118" s="210" t="s">
        <v>268</v>
      </c>
      <c r="C118" s="145" t="n">
        <f aca="false">SUM(I87:J91)</f>
        <v>113</v>
      </c>
      <c r="D118" s="145"/>
      <c r="E118" s="145" t="n">
        <f aca="false">SUM(K87:K91)</f>
        <v>134</v>
      </c>
      <c r="F118" s="145"/>
      <c r="G118" s="146" t="n">
        <f aca="false">SUM(C118:F118)</f>
        <v>247</v>
      </c>
      <c r="H118" s="210" t="s">
        <v>269</v>
      </c>
      <c r="I118" s="145" t="n">
        <f aca="false">SUM(T87:U91)</f>
        <v>56</v>
      </c>
      <c r="J118" s="145"/>
      <c r="K118" s="145" t="n">
        <f aca="false">SUM(V87:V91)</f>
        <v>83</v>
      </c>
      <c r="L118" s="146" t="n">
        <f aca="false">SUM(I118:K118)</f>
        <v>139</v>
      </c>
      <c r="M118" s="154" t="s">
        <v>262</v>
      </c>
      <c r="N118" s="155"/>
      <c r="O118" s="156"/>
      <c r="P118" s="212" t="n">
        <f aca="false">Q117/Q121*100</f>
        <v>66.0015752165923</v>
      </c>
      <c r="Q118" s="212"/>
      <c r="R118" s="158" t="s">
        <v>263</v>
      </c>
      <c r="S118" s="218"/>
      <c r="T118" s="219"/>
      <c r="U118" s="219"/>
      <c r="V118" s="219"/>
      <c r="W118" s="219"/>
      <c r="X118" s="219"/>
      <c r="Y118" s="191"/>
      <c r="AA118" s="126"/>
      <c r="AB118" s="126"/>
      <c r="AC118" s="126"/>
      <c r="AD118" s="126"/>
      <c r="AE118" s="126"/>
      <c r="AF118" s="126"/>
      <c r="AG118" s="126"/>
      <c r="AH118" s="126"/>
      <c r="AI118" s="126"/>
      <c r="AJ118" s="126"/>
      <c r="AK118" s="126"/>
      <c r="AL118" s="164"/>
    </row>
    <row r="119" customFormat="false" ht="14.25" hidden="false" customHeight="true" outlineLevel="0" collapsed="false">
      <c r="B119" s="210" t="s">
        <v>270</v>
      </c>
      <c r="C119" s="145" t="n">
        <f aca="false">SUM(I92:J96)</f>
        <v>108</v>
      </c>
      <c r="D119" s="145"/>
      <c r="E119" s="145" t="n">
        <f aca="false">SUM(K92:K96)</f>
        <v>114</v>
      </c>
      <c r="F119" s="145"/>
      <c r="G119" s="146" t="n">
        <f aca="false">SUM(C119:F119)</f>
        <v>222</v>
      </c>
      <c r="H119" s="210" t="s">
        <v>271</v>
      </c>
      <c r="I119" s="145" t="n">
        <f aca="false">SUM(T92:U96)</f>
        <v>43</v>
      </c>
      <c r="J119" s="145"/>
      <c r="K119" s="145" t="n">
        <f aca="false">SUM(V92:V96)</f>
        <v>57</v>
      </c>
      <c r="L119" s="146" t="n">
        <f aca="false">SUM(I119:K119)</f>
        <v>100</v>
      </c>
      <c r="M119" s="169" t="s">
        <v>284</v>
      </c>
      <c r="N119" s="151" t="n">
        <f aca="false">SUM(N102:N111,T87:U117)</f>
        <v>326</v>
      </c>
      <c r="O119" s="152" t="n">
        <f aca="false">SUM(O102:P111,V87:V117)</f>
        <v>362</v>
      </c>
      <c r="P119" s="152" t="n">
        <f aca="false">SUM(P102:P111,W87:X117)</f>
        <v>304</v>
      </c>
      <c r="Q119" s="153" t="n">
        <f aca="false">SUM(N119,O119)</f>
        <v>688</v>
      </c>
      <c r="R119" s="153"/>
      <c r="S119" s="220"/>
      <c r="T119" s="219"/>
      <c r="U119" s="219"/>
      <c r="V119" s="219"/>
      <c r="W119" s="219"/>
      <c r="X119" s="219"/>
      <c r="Y119" s="191"/>
    </row>
    <row r="120" customFormat="false" ht="14.25" hidden="false" customHeight="true" outlineLevel="0" collapsed="false">
      <c r="B120" s="210" t="s">
        <v>273</v>
      </c>
      <c r="C120" s="145" t="n">
        <f aca="false">SUM(I97:J101)</f>
        <v>105</v>
      </c>
      <c r="D120" s="145"/>
      <c r="E120" s="145" t="n">
        <f aca="false">SUM(K97:K101)</f>
        <v>110</v>
      </c>
      <c r="F120" s="145"/>
      <c r="G120" s="146" t="n">
        <f aca="false">SUM(C120:F120)</f>
        <v>215</v>
      </c>
      <c r="H120" s="210" t="s">
        <v>274</v>
      </c>
      <c r="I120" s="145" t="n">
        <f aca="false">SUM(T97:U101)</f>
        <v>19</v>
      </c>
      <c r="J120" s="145"/>
      <c r="K120" s="145" t="n">
        <f aca="false">SUM(V97:V101)</f>
        <v>29</v>
      </c>
      <c r="L120" s="146" t="n">
        <f aca="false">SUM(I120:K120)</f>
        <v>48</v>
      </c>
      <c r="M120" s="154" t="s">
        <v>262</v>
      </c>
      <c r="N120" s="155"/>
      <c r="O120" s="156"/>
      <c r="P120" s="212" t="n">
        <f aca="false">Q119/Q121*100</f>
        <v>18.0624835914938</v>
      </c>
      <c r="Q120" s="212"/>
      <c r="R120" s="158" t="s">
        <v>263</v>
      </c>
      <c r="S120" s="221" t="s">
        <v>275</v>
      </c>
      <c r="T120" s="222" t="n">
        <v>40</v>
      </c>
      <c r="U120" s="222"/>
      <c r="V120" s="223" t="n">
        <v>41</v>
      </c>
      <c r="W120" s="224" t="n">
        <v>40.2208135235076</v>
      </c>
      <c r="X120" s="224"/>
      <c r="Y120" s="191"/>
    </row>
    <row r="121" customFormat="false" ht="14.25" hidden="false" customHeight="true" outlineLevel="0" collapsed="false">
      <c r="B121" s="210" t="s">
        <v>276</v>
      </c>
      <c r="C121" s="145" t="n">
        <f aca="false">SUM(I102:J106)</f>
        <v>128</v>
      </c>
      <c r="D121" s="145"/>
      <c r="E121" s="145" t="n">
        <f aca="false">SUM(K102:K106)</f>
        <v>158</v>
      </c>
      <c r="F121" s="145"/>
      <c r="G121" s="146" t="n">
        <f aca="false">SUM(C121:F121)</f>
        <v>286</v>
      </c>
      <c r="H121" s="210" t="s">
        <v>277</v>
      </c>
      <c r="I121" s="145" t="n">
        <f aca="false">SUM(T102:U106)</f>
        <v>2</v>
      </c>
      <c r="J121" s="145"/>
      <c r="K121" s="145" t="n">
        <f aca="false">SUM(V102:V106)</f>
        <v>9</v>
      </c>
      <c r="L121" s="146" t="n">
        <f aca="false">SUM(I121:K121)</f>
        <v>11</v>
      </c>
      <c r="M121" s="169" t="s">
        <v>278</v>
      </c>
      <c r="N121" s="152" t="n">
        <f aca="false">SUM(C113:D122,I113:J122,N113:N114)</f>
        <v>1837</v>
      </c>
      <c r="O121" s="152" t="n">
        <f aca="false">SUM(E113:F122,K113:K122,O113,O114)</f>
        <v>1972</v>
      </c>
      <c r="P121" s="152" t="n">
        <f aca="false">SUM(C113:D122,J113:K122,P113:P114)</f>
        <v>1894</v>
      </c>
      <c r="Q121" s="153" t="n">
        <f aca="false">SUM(N121,O121)</f>
        <v>3809</v>
      </c>
      <c r="R121" s="153"/>
      <c r="S121" s="225"/>
      <c r="T121" s="226"/>
      <c r="U121" s="226"/>
      <c r="V121" s="226"/>
      <c r="W121" s="226"/>
      <c r="X121" s="226"/>
      <c r="Y121" s="191"/>
    </row>
    <row r="122" customFormat="false" ht="14.25" hidden="false" customHeight="true" outlineLevel="0" collapsed="false">
      <c r="B122" s="154" t="s">
        <v>279</v>
      </c>
      <c r="C122" s="148" t="n">
        <f aca="false">SUM(I107:J111)</f>
        <v>137</v>
      </c>
      <c r="D122" s="148"/>
      <c r="E122" s="148" t="n">
        <f aca="false">SUM(K107:K111)</f>
        <v>151</v>
      </c>
      <c r="F122" s="148"/>
      <c r="G122" s="149" t="n">
        <f aca="false">SUM(C122:F122)</f>
        <v>288</v>
      </c>
      <c r="H122" s="154" t="s">
        <v>280</v>
      </c>
      <c r="I122" s="148" t="n">
        <f aca="false">SUM(T107:U111)</f>
        <v>1</v>
      </c>
      <c r="J122" s="148"/>
      <c r="K122" s="148" t="n">
        <f aca="false">SUM(V107:V111)</f>
        <v>4</v>
      </c>
      <c r="L122" s="149" t="n">
        <f aca="false">SUM(I122:K122)</f>
        <v>5</v>
      </c>
      <c r="M122" s="154" t="s">
        <v>13</v>
      </c>
      <c r="N122" s="155"/>
      <c r="O122" s="170"/>
      <c r="P122" s="170"/>
      <c r="Q122" s="171" t="n">
        <f aca="false">行政区別人口!R10</f>
        <v>1663</v>
      </c>
      <c r="R122" s="171"/>
      <c r="S122" s="227" t="s">
        <v>281</v>
      </c>
      <c r="T122" s="227"/>
      <c r="U122" s="227"/>
      <c r="V122" s="227"/>
      <c r="W122" s="228" t="n">
        <v>3</v>
      </c>
      <c r="X122" s="229" t="s">
        <v>285</v>
      </c>
      <c r="Y122" s="191"/>
    </row>
    <row r="123" customFormat="false" ht="13.5" hidden="false" customHeight="false" outlineLevel="0" collapsed="false">
      <c r="T123" s="191"/>
      <c r="U123" s="191"/>
      <c r="V123" s="191"/>
      <c r="W123" s="191"/>
      <c r="X123" s="191"/>
      <c r="Y123" s="191"/>
    </row>
    <row r="124" customFormat="false" ht="14.25" hidden="false" customHeight="true" outlineLevel="0" collapsed="false">
      <c r="B124" s="140" t="s">
        <v>4</v>
      </c>
      <c r="C124" s="140"/>
      <c r="D124" s="140" t="s">
        <v>5</v>
      </c>
      <c r="E124" s="140"/>
      <c r="F124" s="140"/>
      <c r="G124" s="140"/>
      <c r="H124" s="140"/>
      <c r="I124" s="140"/>
      <c r="J124" s="182" t="s">
        <v>283</v>
      </c>
      <c r="K124" s="182"/>
      <c r="L124" s="182"/>
      <c r="M124" s="182"/>
      <c r="N124" s="182"/>
      <c r="O124" s="182"/>
      <c r="P124" s="182"/>
      <c r="Q124" s="163"/>
      <c r="R124" s="163"/>
      <c r="S124" s="183"/>
      <c r="T124" s="184"/>
      <c r="U124" s="230" t="str">
        <f aca="false">$U$2</f>
        <v>平成30年11月30日</v>
      </c>
      <c r="V124" s="185"/>
      <c r="W124" s="185"/>
      <c r="X124" s="186" t="s">
        <v>3</v>
      </c>
      <c r="Y124" s="191"/>
    </row>
    <row r="125" customFormat="false" ht="17.1" hidden="false" customHeight="true" outlineLevel="0" collapsed="false">
      <c r="B125" s="140" t="s">
        <v>143</v>
      </c>
      <c r="C125" s="140"/>
      <c r="D125" s="140" t="s">
        <v>102</v>
      </c>
      <c r="E125" s="140"/>
      <c r="F125" s="140"/>
      <c r="G125" s="140"/>
      <c r="H125" s="231"/>
      <c r="I125" s="163"/>
      <c r="J125" s="182"/>
      <c r="K125" s="182"/>
      <c r="L125" s="182"/>
      <c r="M125" s="182"/>
      <c r="N125" s="182"/>
      <c r="O125" s="182"/>
      <c r="P125" s="182"/>
      <c r="Q125" s="163"/>
      <c r="R125" s="163"/>
      <c r="S125" s="220"/>
      <c r="T125" s="219"/>
      <c r="U125" s="230" t="str">
        <f aca="false">$U$3</f>
        <v>平成30年12月 3日</v>
      </c>
      <c r="V125" s="185"/>
      <c r="W125" s="185"/>
      <c r="X125" s="186" t="s">
        <v>8</v>
      </c>
      <c r="Y125" s="191"/>
    </row>
    <row r="126" customFormat="false" ht="14.25" hidden="false" customHeight="true" outlineLevel="0" collapsed="false">
      <c r="B126" s="112" t="s">
        <v>145</v>
      </c>
      <c r="C126" s="113" t="s">
        <v>10</v>
      </c>
      <c r="D126" s="113"/>
      <c r="E126" s="113" t="s">
        <v>11</v>
      </c>
      <c r="F126" s="113"/>
      <c r="G126" s="114" t="s">
        <v>12</v>
      </c>
      <c r="H126" s="112" t="s">
        <v>145</v>
      </c>
      <c r="I126" s="113" t="s">
        <v>10</v>
      </c>
      <c r="J126" s="113"/>
      <c r="K126" s="113" t="s">
        <v>11</v>
      </c>
      <c r="L126" s="114" t="s">
        <v>12</v>
      </c>
      <c r="M126" s="112" t="s">
        <v>145</v>
      </c>
      <c r="N126" s="113" t="s">
        <v>10</v>
      </c>
      <c r="O126" s="113" t="s">
        <v>11</v>
      </c>
      <c r="P126" s="113"/>
      <c r="Q126" s="114" t="s">
        <v>12</v>
      </c>
      <c r="R126" s="114"/>
      <c r="S126" s="188" t="s">
        <v>145</v>
      </c>
      <c r="T126" s="189" t="s">
        <v>10</v>
      </c>
      <c r="U126" s="189"/>
      <c r="V126" s="189" t="s">
        <v>11</v>
      </c>
      <c r="W126" s="239" t="s">
        <v>12</v>
      </c>
      <c r="X126" s="239"/>
      <c r="Y126" s="191"/>
    </row>
    <row r="127" customFormat="false" ht="14.25" hidden="false" customHeight="true" outlineLevel="0" collapsed="false">
      <c r="B127" s="118" t="s">
        <v>146</v>
      </c>
      <c r="C127" s="123" t="n">
        <v>28</v>
      </c>
      <c r="D127" s="123"/>
      <c r="E127" s="123" t="n">
        <v>25</v>
      </c>
      <c r="F127" s="123"/>
      <c r="G127" s="120" t="n">
        <v>53</v>
      </c>
      <c r="H127" s="118" t="s">
        <v>147</v>
      </c>
      <c r="I127" s="119" t="n">
        <v>17</v>
      </c>
      <c r="J127" s="119"/>
      <c r="K127" s="123" t="n">
        <v>25</v>
      </c>
      <c r="L127" s="120" t="n">
        <v>42</v>
      </c>
      <c r="M127" s="118" t="s">
        <v>148</v>
      </c>
      <c r="N127" s="123" t="n">
        <v>32</v>
      </c>
      <c r="O127" s="123" t="n">
        <v>26</v>
      </c>
      <c r="P127" s="123"/>
      <c r="Q127" s="124" t="n">
        <v>58</v>
      </c>
      <c r="R127" s="124"/>
      <c r="S127" s="198" t="s">
        <v>149</v>
      </c>
      <c r="T127" s="199" t="n">
        <v>15</v>
      </c>
      <c r="U127" s="199"/>
      <c r="V127" s="199" t="n">
        <v>13</v>
      </c>
      <c r="W127" s="196" t="n">
        <v>28</v>
      </c>
      <c r="X127" s="196"/>
      <c r="Y127" s="191"/>
      <c r="AA127" s="126"/>
      <c r="AB127" s="126"/>
      <c r="AC127" s="126"/>
      <c r="AD127" s="126"/>
      <c r="AE127" s="126"/>
      <c r="AF127" s="126"/>
      <c r="AG127" s="126"/>
      <c r="AH127" s="126"/>
      <c r="AI127" s="126"/>
      <c r="AJ127" s="126"/>
      <c r="AK127" s="126"/>
      <c r="AL127" s="126"/>
    </row>
    <row r="128" customFormat="false" ht="14.1" hidden="false" customHeight="true" outlineLevel="0" collapsed="false">
      <c r="B128" s="118" t="s">
        <v>150</v>
      </c>
      <c r="C128" s="123" t="n">
        <v>30</v>
      </c>
      <c r="D128" s="123"/>
      <c r="E128" s="123" t="n">
        <v>30</v>
      </c>
      <c r="F128" s="123"/>
      <c r="G128" s="120" t="n">
        <v>60</v>
      </c>
      <c r="H128" s="118" t="s">
        <v>151</v>
      </c>
      <c r="I128" s="123" t="n">
        <v>27</v>
      </c>
      <c r="J128" s="123"/>
      <c r="K128" s="123" t="n">
        <v>31</v>
      </c>
      <c r="L128" s="120" t="n">
        <v>58</v>
      </c>
      <c r="M128" s="118" t="s">
        <v>152</v>
      </c>
      <c r="N128" s="123" t="n">
        <v>28</v>
      </c>
      <c r="O128" s="123" t="n">
        <v>32</v>
      </c>
      <c r="P128" s="123"/>
      <c r="Q128" s="120" t="n">
        <v>60</v>
      </c>
      <c r="R128" s="120"/>
      <c r="S128" s="198" t="s">
        <v>153</v>
      </c>
      <c r="T128" s="199" t="n">
        <v>20</v>
      </c>
      <c r="U128" s="199"/>
      <c r="V128" s="199" t="n">
        <v>21</v>
      </c>
      <c r="W128" s="200" t="n">
        <v>41</v>
      </c>
      <c r="X128" s="200"/>
      <c r="Y128" s="191"/>
      <c r="AA128" s="126"/>
      <c r="AB128" s="126"/>
      <c r="AC128" s="126"/>
      <c r="AD128" s="126"/>
      <c r="AE128" s="126"/>
      <c r="AF128" s="126"/>
      <c r="AG128" s="126"/>
      <c r="AH128" s="126"/>
      <c r="AI128" s="126"/>
      <c r="AJ128" s="126"/>
      <c r="AK128" s="126"/>
      <c r="AL128" s="126"/>
    </row>
    <row r="129" customFormat="false" ht="14.25" hidden="false" customHeight="true" outlineLevel="0" collapsed="false">
      <c r="B129" s="118" t="s">
        <v>154</v>
      </c>
      <c r="C129" s="123" t="n">
        <v>16</v>
      </c>
      <c r="D129" s="123"/>
      <c r="E129" s="123" t="n">
        <v>26</v>
      </c>
      <c r="F129" s="123"/>
      <c r="G129" s="120" t="n">
        <v>42</v>
      </c>
      <c r="H129" s="118" t="s">
        <v>155</v>
      </c>
      <c r="I129" s="123" t="n">
        <v>32</v>
      </c>
      <c r="J129" s="123"/>
      <c r="K129" s="123" t="n">
        <v>22</v>
      </c>
      <c r="L129" s="120" t="n">
        <v>54</v>
      </c>
      <c r="M129" s="118" t="s">
        <v>156</v>
      </c>
      <c r="N129" s="123" t="n">
        <v>27</v>
      </c>
      <c r="O129" s="123" t="n">
        <v>22</v>
      </c>
      <c r="P129" s="123"/>
      <c r="Q129" s="120" t="n">
        <v>49</v>
      </c>
      <c r="R129" s="120"/>
      <c r="S129" s="198" t="s">
        <v>157</v>
      </c>
      <c r="T129" s="199" t="n">
        <v>25</v>
      </c>
      <c r="U129" s="199"/>
      <c r="V129" s="199" t="n">
        <v>16</v>
      </c>
      <c r="W129" s="200" t="n">
        <v>41</v>
      </c>
      <c r="X129" s="200"/>
      <c r="Y129" s="191"/>
      <c r="AA129" s="126"/>
      <c r="AB129" s="126"/>
      <c r="AC129" s="126"/>
      <c r="AD129" s="126"/>
      <c r="AE129" s="126"/>
      <c r="AF129" s="126"/>
      <c r="AG129" s="126"/>
      <c r="AH129" s="126"/>
      <c r="AI129" s="126"/>
      <c r="AJ129" s="126"/>
      <c r="AK129" s="126"/>
      <c r="AL129" s="126"/>
    </row>
    <row r="130" customFormat="false" ht="14.25" hidden="false" customHeight="true" outlineLevel="0" collapsed="false">
      <c r="B130" s="118" t="s">
        <v>158</v>
      </c>
      <c r="C130" s="123" t="n">
        <v>30</v>
      </c>
      <c r="D130" s="123"/>
      <c r="E130" s="123" t="n">
        <v>18</v>
      </c>
      <c r="F130" s="123"/>
      <c r="G130" s="120" t="n">
        <v>48</v>
      </c>
      <c r="H130" s="118" t="s">
        <v>159</v>
      </c>
      <c r="I130" s="123" t="n">
        <v>35</v>
      </c>
      <c r="J130" s="123"/>
      <c r="K130" s="123" t="n">
        <v>28</v>
      </c>
      <c r="L130" s="120" t="n">
        <v>63</v>
      </c>
      <c r="M130" s="118" t="s">
        <v>160</v>
      </c>
      <c r="N130" s="123" t="n">
        <v>20</v>
      </c>
      <c r="O130" s="123" t="n">
        <v>20</v>
      </c>
      <c r="P130" s="123"/>
      <c r="Q130" s="120" t="n">
        <v>40</v>
      </c>
      <c r="R130" s="120"/>
      <c r="S130" s="198" t="s">
        <v>161</v>
      </c>
      <c r="T130" s="199" t="n">
        <v>14</v>
      </c>
      <c r="U130" s="199"/>
      <c r="V130" s="199" t="n">
        <v>24</v>
      </c>
      <c r="W130" s="200" t="n">
        <v>38</v>
      </c>
      <c r="X130" s="200"/>
      <c r="Y130" s="191"/>
      <c r="AA130" s="126"/>
      <c r="AB130" s="126"/>
      <c r="AC130" s="126"/>
      <c r="AD130" s="126"/>
      <c r="AE130" s="126"/>
      <c r="AF130" s="126"/>
      <c r="AG130" s="126"/>
      <c r="AH130" s="126"/>
      <c r="AI130" s="126"/>
      <c r="AJ130" s="126"/>
      <c r="AK130" s="126"/>
      <c r="AL130" s="126"/>
    </row>
    <row r="131" customFormat="false" ht="14.1" hidden="false" customHeight="true" outlineLevel="0" collapsed="false">
      <c r="B131" s="128" t="s">
        <v>162</v>
      </c>
      <c r="C131" s="129" t="n">
        <v>31</v>
      </c>
      <c r="D131" s="129"/>
      <c r="E131" s="129" t="n">
        <v>16</v>
      </c>
      <c r="F131" s="129"/>
      <c r="G131" s="130" t="n">
        <v>47</v>
      </c>
      <c r="H131" s="128" t="s">
        <v>163</v>
      </c>
      <c r="I131" s="129" t="n">
        <v>29</v>
      </c>
      <c r="J131" s="129"/>
      <c r="K131" s="129" t="n">
        <v>26</v>
      </c>
      <c r="L131" s="130" t="n">
        <v>55</v>
      </c>
      <c r="M131" s="128" t="s">
        <v>164</v>
      </c>
      <c r="N131" s="129" t="n">
        <v>42</v>
      </c>
      <c r="O131" s="129" t="n">
        <v>25</v>
      </c>
      <c r="P131" s="129"/>
      <c r="Q131" s="130" t="n">
        <v>67</v>
      </c>
      <c r="R131" s="130"/>
      <c r="S131" s="203" t="s">
        <v>165</v>
      </c>
      <c r="T131" s="204" t="n">
        <v>11</v>
      </c>
      <c r="U131" s="204"/>
      <c r="V131" s="204" t="n">
        <v>22</v>
      </c>
      <c r="W131" s="205" t="n">
        <v>33</v>
      </c>
      <c r="X131" s="205"/>
      <c r="Y131" s="191"/>
      <c r="AA131" s="126"/>
      <c r="AB131" s="126"/>
      <c r="AC131" s="126"/>
      <c r="AD131" s="126"/>
      <c r="AE131" s="126"/>
      <c r="AF131" s="126"/>
      <c r="AG131" s="126"/>
      <c r="AH131" s="126"/>
      <c r="AI131" s="126"/>
      <c r="AJ131" s="126"/>
      <c r="AK131" s="126"/>
      <c r="AL131" s="126"/>
    </row>
    <row r="132" customFormat="false" ht="14.25" hidden="false" customHeight="true" outlineLevel="0" collapsed="false">
      <c r="B132" s="118" t="s">
        <v>166</v>
      </c>
      <c r="C132" s="123" t="n">
        <v>22</v>
      </c>
      <c r="D132" s="123"/>
      <c r="E132" s="123" t="n">
        <v>35</v>
      </c>
      <c r="F132" s="123"/>
      <c r="G132" s="120" t="n">
        <v>57</v>
      </c>
      <c r="H132" s="118" t="s">
        <v>167</v>
      </c>
      <c r="I132" s="123" t="n">
        <v>21</v>
      </c>
      <c r="J132" s="123"/>
      <c r="K132" s="123" t="n">
        <v>19</v>
      </c>
      <c r="L132" s="120" t="n">
        <v>40</v>
      </c>
      <c r="M132" s="118" t="s">
        <v>168</v>
      </c>
      <c r="N132" s="123" t="n">
        <v>34</v>
      </c>
      <c r="O132" s="123" t="n">
        <v>28</v>
      </c>
      <c r="P132" s="123"/>
      <c r="Q132" s="124" t="n">
        <v>62</v>
      </c>
      <c r="R132" s="124"/>
      <c r="S132" s="198" t="s">
        <v>169</v>
      </c>
      <c r="T132" s="199" t="n">
        <v>10</v>
      </c>
      <c r="U132" s="199"/>
      <c r="V132" s="199" t="n">
        <v>15</v>
      </c>
      <c r="W132" s="196" t="n">
        <v>25</v>
      </c>
      <c r="X132" s="196"/>
      <c r="Y132" s="191"/>
      <c r="AA132" s="126"/>
      <c r="AB132" s="126"/>
      <c r="AC132" s="126"/>
      <c r="AD132" s="126"/>
      <c r="AE132" s="126"/>
      <c r="AF132" s="126"/>
      <c r="AG132" s="126"/>
      <c r="AH132" s="126"/>
      <c r="AI132" s="126"/>
      <c r="AJ132" s="126"/>
      <c r="AK132" s="126"/>
      <c r="AL132" s="126"/>
    </row>
    <row r="133" customFormat="false" ht="14.25" hidden="false" customHeight="true" outlineLevel="0" collapsed="false">
      <c r="B133" s="118" t="s">
        <v>170</v>
      </c>
      <c r="C133" s="123" t="n">
        <v>25</v>
      </c>
      <c r="D133" s="123"/>
      <c r="E133" s="123" t="n">
        <v>23</v>
      </c>
      <c r="F133" s="123"/>
      <c r="G133" s="120" t="n">
        <v>48</v>
      </c>
      <c r="H133" s="118" t="s">
        <v>171</v>
      </c>
      <c r="I133" s="123" t="n">
        <v>28</v>
      </c>
      <c r="J133" s="123"/>
      <c r="K133" s="123" t="n">
        <v>39</v>
      </c>
      <c r="L133" s="120" t="n">
        <v>67</v>
      </c>
      <c r="M133" s="118" t="s">
        <v>172</v>
      </c>
      <c r="N133" s="123" t="n">
        <v>34</v>
      </c>
      <c r="O133" s="123" t="n">
        <v>18</v>
      </c>
      <c r="P133" s="123"/>
      <c r="Q133" s="120" t="n">
        <v>52</v>
      </c>
      <c r="R133" s="120"/>
      <c r="S133" s="198" t="s">
        <v>173</v>
      </c>
      <c r="T133" s="199" t="n">
        <v>11</v>
      </c>
      <c r="U133" s="199"/>
      <c r="V133" s="199" t="n">
        <v>17</v>
      </c>
      <c r="W133" s="200" t="n">
        <v>28</v>
      </c>
      <c r="X133" s="200"/>
      <c r="Y133" s="191"/>
      <c r="AA133" s="126"/>
      <c r="AB133" s="126"/>
      <c r="AC133" s="126"/>
      <c r="AD133" s="126"/>
      <c r="AE133" s="126"/>
      <c r="AF133" s="126"/>
      <c r="AG133" s="126"/>
      <c r="AH133" s="126"/>
      <c r="AI133" s="126"/>
      <c r="AJ133" s="126"/>
      <c r="AK133" s="126"/>
      <c r="AL133" s="126"/>
    </row>
    <row r="134" customFormat="false" ht="14.25" hidden="false" customHeight="true" outlineLevel="0" collapsed="false">
      <c r="B134" s="118" t="s">
        <v>174</v>
      </c>
      <c r="C134" s="123" t="n">
        <v>31</v>
      </c>
      <c r="D134" s="123"/>
      <c r="E134" s="123" t="n">
        <v>18</v>
      </c>
      <c r="F134" s="123"/>
      <c r="G134" s="120" t="n">
        <v>49</v>
      </c>
      <c r="H134" s="118" t="s">
        <v>175</v>
      </c>
      <c r="I134" s="123" t="n">
        <v>23</v>
      </c>
      <c r="J134" s="123"/>
      <c r="K134" s="123" t="n">
        <v>31</v>
      </c>
      <c r="L134" s="120" t="n">
        <v>54</v>
      </c>
      <c r="M134" s="118" t="s">
        <v>176</v>
      </c>
      <c r="N134" s="123" t="n">
        <v>18</v>
      </c>
      <c r="O134" s="123" t="n">
        <v>33</v>
      </c>
      <c r="P134" s="123"/>
      <c r="Q134" s="120" t="n">
        <v>51</v>
      </c>
      <c r="R134" s="120"/>
      <c r="S134" s="198" t="s">
        <v>177</v>
      </c>
      <c r="T134" s="199" t="n">
        <v>10</v>
      </c>
      <c r="U134" s="199"/>
      <c r="V134" s="199" t="n">
        <v>24</v>
      </c>
      <c r="W134" s="200" t="n">
        <v>34</v>
      </c>
      <c r="X134" s="200"/>
      <c r="Y134" s="191"/>
      <c r="AA134" s="126"/>
      <c r="AB134" s="126"/>
      <c r="AC134" s="126"/>
      <c r="AD134" s="126"/>
      <c r="AE134" s="126"/>
      <c r="AF134" s="126"/>
      <c r="AG134" s="126"/>
      <c r="AH134" s="126"/>
      <c r="AI134" s="126"/>
      <c r="AJ134" s="126"/>
      <c r="AK134" s="126"/>
      <c r="AL134" s="126"/>
    </row>
    <row r="135" customFormat="false" ht="14.1" hidden="false" customHeight="true" outlineLevel="0" collapsed="false">
      <c r="B135" s="118" t="s">
        <v>178</v>
      </c>
      <c r="C135" s="123" t="n">
        <v>29</v>
      </c>
      <c r="D135" s="123"/>
      <c r="E135" s="123" t="n">
        <v>20</v>
      </c>
      <c r="F135" s="123"/>
      <c r="G135" s="120" t="n">
        <v>49</v>
      </c>
      <c r="H135" s="118" t="s">
        <v>179</v>
      </c>
      <c r="I135" s="123" t="n">
        <v>23</v>
      </c>
      <c r="J135" s="123"/>
      <c r="K135" s="123" t="n">
        <v>27</v>
      </c>
      <c r="L135" s="120" t="n">
        <v>50</v>
      </c>
      <c r="M135" s="118" t="s">
        <v>180</v>
      </c>
      <c r="N135" s="123" t="n">
        <v>21</v>
      </c>
      <c r="O135" s="123" t="n">
        <v>35</v>
      </c>
      <c r="P135" s="123"/>
      <c r="Q135" s="120" t="n">
        <v>56</v>
      </c>
      <c r="R135" s="120"/>
      <c r="S135" s="198" t="s">
        <v>181</v>
      </c>
      <c r="T135" s="199" t="n">
        <v>12</v>
      </c>
      <c r="U135" s="199"/>
      <c r="V135" s="199" t="n">
        <v>23</v>
      </c>
      <c r="W135" s="200" t="n">
        <v>35</v>
      </c>
      <c r="X135" s="200"/>
      <c r="Y135" s="191"/>
      <c r="AA135" s="126"/>
      <c r="AB135" s="126"/>
      <c r="AC135" s="126"/>
      <c r="AD135" s="126"/>
      <c r="AE135" s="126"/>
      <c r="AF135" s="126"/>
      <c r="AG135" s="126"/>
      <c r="AH135" s="126"/>
      <c r="AI135" s="126"/>
      <c r="AJ135" s="126"/>
      <c r="AK135" s="126"/>
      <c r="AL135" s="126"/>
    </row>
    <row r="136" customFormat="false" ht="14.1" hidden="false" customHeight="true" outlineLevel="0" collapsed="false">
      <c r="B136" s="128" t="s">
        <v>182</v>
      </c>
      <c r="C136" s="129" t="n">
        <v>20</v>
      </c>
      <c r="D136" s="129"/>
      <c r="E136" s="129" t="n">
        <v>26</v>
      </c>
      <c r="F136" s="129"/>
      <c r="G136" s="130" t="n">
        <v>46</v>
      </c>
      <c r="H136" s="128" t="s">
        <v>183</v>
      </c>
      <c r="I136" s="129" t="n">
        <v>36</v>
      </c>
      <c r="J136" s="129"/>
      <c r="K136" s="129" t="n">
        <v>29</v>
      </c>
      <c r="L136" s="130" t="n">
        <v>65</v>
      </c>
      <c r="M136" s="128" t="s">
        <v>184</v>
      </c>
      <c r="N136" s="129" t="n">
        <v>24</v>
      </c>
      <c r="O136" s="129" t="n">
        <v>27</v>
      </c>
      <c r="P136" s="129"/>
      <c r="Q136" s="130" t="n">
        <v>51</v>
      </c>
      <c r="R136" s="130"/>
      <c r="S136" s="203" t="s">
        <v>185</v>
      </c>
      <c r="T136" s="204" t="n">
        <v>4</v>
      </c>
      <c r="U136" s="204"/>
      <c r="V136" s="204" t="n">
        <v>32</v>
      </c>
      <c r="W136" s="205" t="n">
        <v>36</v>
      </c>
      <c r="X136" s="205"/>
      <c r="Y136" s="191"/>
      <c r="AA136" s="126"/>
      <c r="AB136" s="126"/>
      <c r="AC136" s="126"/>
      <c r="AD136" s="126"/>
      <c r="AE136" s="126"/>
      <c r="AF136" s="126"/>
      <c r="AG136" s="126"/>
      <c r="AH136" s="126"/>
      <c r="AI136" s="126"/>
      <c r="AJ136" s="126"/>
      <c r="AK136" s="126"/>
      <c r="AL136" s="126"/>
    </row>
    <row r="137" customFormat="false" ht="14.25" hidden="false" customHeight="true" outlineLevel="0" collapsed="false">
      <c r="B137" s="118" t="s">
        <v>186</v>
      </c>
      <c r="C137" s="123" t="n">
        <v>24</v>
      </c>
      <c r="D137" s="123"/>
      <c r="E137" s="123" t="n">
        <v>26</v>
      </c>
      <c r="F137" s="123"/>
      <c r="G137" s="120" t="n">
        <v>50</v>
      </c>
      <c r="H137" s="118" t="s">
        <v>187</v>
      </c>
      <c r="I137" s="123" t="n">
        <v>32</v>
      </c>
      <c r="J137" s="123"/>
      <c r="K137" s="123" t="n">
        <v>26</v>
      </c>
      <c r="L137" s="120" t="n">
        <v>58</v>
      </c>
      <c r="M137" s="118" t="s">
        <v>188</v>
      </c>
      <c r="N137" s="123" t="n">
        <v>26</v>
      </c>
      <c r="O137" s="123" t="n">
        <v>29</v>
      </c>
      <c r="P137" s="123"/>
      <c r="Q137" s="124" t="n">
        <v>55</v>
      </c>
      <c r="R137" s="124"/>
      <c r="S137" s="198" t="s">
        <v>189</v>
      </c>
      <c r="T137" s="199" t="n">
        <v>10</v>
      </c>
      <c r="U137" s="199"/>
      <c r="V137" s="199" t="n">
        <v>15</v>
      </c>
      <c r="W137" s="196" t="n">
        <v>25</v>
      </c>
      <c r="X137" s="196"/>
      <c r="Y137" s="191"/>
      <c r="AA137" s="126"/>
      <c r="AB137" s="126"/>
      <c r="AC137" s="126"/>
      <c r="AD137" s="126"/>
      <c r="AE137" s="126"/>
      <c r="AF137" s="126"/>
      <c r="AG137" s="126"/>
      <c r="AH137" s="126"/>
      <c r="AI137" s="126"/>
      <c r="AJ137" s="126"/>
      <c r="AK137" s="126"/>
      <c r="AL137" s="126"/>
    </row>
    <row r="138" customFormat="false" ht="14.25" hidden="false" customHeight="true" outlineLevel="0" collapsed="false">
      <c r="B138" s="118" t="s">
        <v>190</v>
      </c>
      <c r="C138" s="123" t="n">
        <v>29</v>
      </c>
      <c r="D138" s="123"/>
      <c r="E138" s="123" t="n">
        <v>27</v>
      </c>
      <c r="F138" s="123"/>
      <c r="G138" s="120" t="n">
        <v>56</v>
      </c>
      <c r="H138" s="118" t="s">
        <v>191</v>
      </c>
      <c r="I138" s="123" t="n">
        <v>34</v>
      </c>
      <c r="J138" s="123"/>
      <c r="K138" s="123" t="n">
        <v>24</v>
      </c>
      <c r="L138" s="120" t="n">
        <v>58</v>
      </c>
      <c r="M138" s="118" t="s">
        <v>192</v>
      </c>
      <c r="N138" s="123" t="n">
        <v>34</v>
      </c>
      <c r="O138" s="123" t="n">
        <v>26</v>
      </c>
      <c r="P138" s="123"/>
      <c r="Q138" s="120" t="n">
        <v>60</v>
      </c>
      <c r="R138" s="120"/>
      <c r="S138" s="198" t="s">
        <v>193</v>
      </c>
      <c r="T138" s="199" t="n">
        <v>9</v>
      </c>
      <c r="U138" s="199"/>
      <c r="V138" s="199" t="n">
        <v>17</v>
      </c>
      <c r="W138" s="200" t="n">
        <v>26</v>
      </c>
      <c r="X138" s="200"/>
      <c r="Y138" s="191"/>
      <c r="AA138" s="126"/>
      <c r="AB138" s="126"/>
      <c r="AC138" s="126"/>
      <c r="AD138" s="126"/>
      <c r="AE138" s="126"/>
      <c r="AF138" s="126"/>
      <c r="AG138" s="126"/>
      <c r="AH138" s="126"/>
      <c r="AI138" s="126"/>
      <c r="AJ138" s="126"/>
      <c r="AK138" s="126"/>
      <c r="AL138" s="126"/>
    </row>
    <row r="139" customFormat="false" ht="14.25" hidden="false" customHeight="true" outlineLevel="0" collapsed="false">
      <c r="B139" s="118" t="s">
        <v>194</v>
      </c>
      <c r="C139" s="123" t="n">
        <v>22</v>
      </c>
      <c r="D139" s="123"/>
      <c r="E139" s="123" t="n">
        <v>30</v>
      </c>
      <c r="F139" s="123"/>
      <c r="G139" s="120" t="n">
        <v>52</v>
      </c>
      <c r="H139" s="118" t="s">
        <v>195</v>
      </c>
      <c r="I139" s="123" t="n">
        <v>29</v>
      </c>
      <c r="J139" s="123"/>
      <c r="K139" s="123" t="n">
        <v>30</v>
      </c>
      <c r="L139" s="234" t="n">
        <v>59</v>
      </c>
      <c r="M139" s="118" t="s">
        <v>196</v>
      </c>
      <c r="N139" s="123" t="n">
        <v>31</v>
      </c>
      <c r="O139" s="123" t="n">
        <v>30</v>
      </c>
      <c r="P139" s="123"/>
      <c r="Q139" s="120" t="n">
        <v>61</v>
      </c>
      <c r="R139" s="120"/>
      <c r="S139" s="198" t="s">
        <v>197</v>
      </c>
      <c r="T139" s="199" t="n">
        <v>5</v>
      </c>
      <c r="U139" s="199"/>
      <c r="V139" s="199" t="n">
        <v>6</v>
      </c>
      <c r="W139" s="200" t="n">
        <v>11</v>
      </c>
      <c r="X139" s="200"/>
      <c r="Y139" s="191"/>
      <c r="AA139" s="126"/>
      <c r="AB139" s="126"/>
      <c r="AC139" s="126"/>
      <c r="AD139" s="126"/>
      <c r="AE139" s="126"/>
      <c r="AF139" s="126"/>
      <c r="AG139" s="126"/>
      <c r="AH139" s="126"/>
      <c r="AI139" s="126"/>
      <c r="AJ139" s="126"/>
      <c r="AK139" s="126"/>
      <c r="AL139" s="126"/>
    </row>
    <row r="140" customFormat="false" ht="14.1" hidden="false" customHeight="true" outlineLevel="0" collapsed="false">
      <c r="B140" s="118" t="s">
        <v>198</v>
      </c>
      <c r="C140" s="123" t="n">
        <v>23</v>
      </c>
      <c r="D140" s="123"/>
      <c r="E140" s="123" t="n">
        <v>27</v>
      </c>
      <c r="F140" s="123"/>
      <c r="G140" s="120" t="n">
        <v>50</v>
      </c>
      <c r="H140" s="118" t="s">
        <v>199</v>
      </c>
      <c r="I140" s="123" t="n">
        <v>29</v>
      </c>
      <c r="J140" s="123"/>
      <c r="K140" s="123" t="n">
        <v>33</v>
      </c>
      <c r="L140" s="234" t="n">
        <v>62</v>
      </c>
      <c r="M140" s="118" t="s">
        <v>200</v>
      </c>
      <c r="N140" s="123" t="n">
        <v>24</v>
      </c>
      <c r="O140" s="123" t="n">
        <v>28</v>
      </c>
      <c r="P140" s="123"/>
      <c r="Q140" s="120" t="n">
        <v>52</v>
      </c>
      <c r="R140" s="120"/>
      <c r="S140" s="198" t="s">
        <v>201</v>
      </c>
      <c r="T140" s="199" t="n">
        <v>8</v>
      </c>
      <c r="U140" s="199"/>
      <c r="V140" s="199" t="n">
        <v>11</v>
      </c>
      <c r="W140" s="200" t="n">
        <v>19</v>
      </c>
      <c r="X140" s="200"/>
      <c r="Y140" s="191"/>
      <c r="AA140" s="126"/>
      <c r="AB140" s="126"/>
      <c r="AC140" s="126"/>
      <c r="AD140" s="126"/>
      <c r="AE140" s="126"/>
      <c r="AF140" s="126"/>
      <c r="AG140" s="126"/>
      <c r="AH140" s="126"/>
      <c r="AI140" s="126"/>
      <c r="AJ140" s="126"/>
      <c r="AK140" s="126"/>
      <c r="AL140" s="126"/>
    </row>
    <row r="141" customFormat="false" ht="14.45" hidden="false" customHeight="true" outlineLevel="0" collapsed="false">
      <c r="B141" s="128" t="s">
        <v>202</v>
      </c>
      <c r="C141" s="129" t="n">
        <v>29</v>
      </c>
      <c r="D141" s="129"/>
      <c r="E141" s="129" t="n">
        <v>21</v>
      </c>
      <c r="F141" s="129"/>
      <c r="G141" s="130" t="n">
        <v>50</v>
      </c>
      <c r="H141" s="128" t="s">
        <v>203</v>
      </c>
      <c r="I141" s="129" t="n">
        <v>26</v>
      </c>
      <c r="J141" s="129"/>
      <c r="K141" s="129" t="n">
        <v>29</v>
      </c>
      <c r="L141" s="130" t="n">
        <v>55</v>
      </c>
      <c r="M141" s="128" t="s">
        <v>204</v>
      </c>
      <c r="N141" s="129" t="n">
        <v>25</v>
      </c>
      <c r="O141" s="129" t="n">
        <v>23</v>
      </c>
      <c r="P141" s="129"/>
      <c r="Q141" s="130" t="n">
        <v>48</v>
      </c>
      <c r="R141" s="130"/>
      <c r="S141" s="203" t="s">
        <v>205</v>
      </c>
      <c r="T141" s="204" t="n">
        <v>2</v>
      </c>
      <c r="U141" s="204"/>
      <c r="V141" s="204" t="n">
        <v>10</v>
      </c>
      <c r="W141" s="205" t="n">
        <v>12</v>
      </c>
      <c r="X141" s="205"/>
      <c r="Y141" s="191"/>
      <c r="AA141" s="126"/>
      <c r="AB141" s="126"/>
      <c r="AC141" s="126"/>
      <c r="AD141" s="126"/>
      <c r="AE141" s="126"/>
      <c r="AF141" s="126"/>
      <c r="AG141" s="126"/>
      <c r="AH141" s="126"/>
      <c r="AI141" s="126"/>
      <c r="AJ141" s="126"/>
      <c r="AK141" s="126"/>
      <c r="AL141" s="126"/>
    </row>
    <row r="142" customFormat="false" ht="14.1" hidden="false" customHeight="true" outlineLevel="0" collapsed="false">
      <c r="B142" s="118" t="s">
        <v>206</v>
      </c>
      <c r="C142" s="123" t="n">
        <v>28</v>
      </c>
      <c r="D142" s="123"/>
      <c r="E142" s="123" t="n">
        <v>20</v>
      </c>
      <c r="F142" s="123"/>
      <c r="G142" s="120" t="n">
        <v>48</v>
      </c>
      <c r="H142" s="118" t="s">
        <v>207</v>
      </c>
      <c r="I142" s="123" t="n">
        <v>38</v>
      </c>
      <c r="J142" s="123"/>
      <c r="K142" s="123" t="n">
        <v>31</v>
      </c>
      <c r="L142" s="120" t="n">
        <v>69</v>
      </c>
      <c r="M142" s="118" t="s">
        <v>208</v>
      </c>
      <c r="N142" s="123" t="n">
        <v>27</v>
      </c>
      <c r="O142" s="123" t="n">
        <v>22</v>
      </c>
      <c r="P142" s="123"/>
      <c r="Q142" s="124" t="n">
        <v>49</v>
      </c>
      <c r="R142" s="124"/>
      <c r="S142" s="198" t="s">
        <v>209</v>
      </c>
      <c r="T142" s="199" t="n">
        <v>6</v>
      </c>
      <c r="U142" s="199"/>
      <c r="V142" s="199" t="n">
        <v>5</v>
      </c>
      <c r="W142" s="196" t="n">
        <v>11</v>
      </c>
      <c r="X142" s="196"/>
      <c r="Y142" s="191"/>
      <c r="AA142" s="126"/>
      <c r="AB142" s="126"/>
      <c r="AC142" s="126"/>
      <c r="AD142" s="126"/>
      <c r="AE142" s="126"/>
      <c r="AF142" s="126"/>
      <c r="AG142" s="126"/>
      <c r="AH142" s="126"/>
      <c r="AI142" s="126"/>
      <c r="AJ142" s="126"/>
      <c r="AK142" s="126"/>
      <c r="AL142" s="126"/>
    </row>
    <row r="143" customFormat="false" ht="14.25" hidden="false" customHeight="true" outlineLevel="0" collapsed="false">
      <c r="B143" s="118" t="s">
        <v>210</v>
      </c>
      <c r="C143" s="123" t="n">
        <v>26</v>
      </c>
      <c r="D143" s="123"/>
      <c r="E143" s="123" t="n">
        <v>29</v>
      </c>
      <c r="F143" s="123"/>
      <c r="G143" s="120" t="n">
        <v>55</v>
      </c>
      <c r="H143" s="118" t="s">
        <v>211</v>
      </c>
      <c r="I143" s="123" t="n">
        <v>28</v>
      </c>
      <c r="J143" s="123"/>
      <c r="K143" s="123" t="n">
        <v>29</v>
      </c>
      <c r="L143" s="120" t="n">
        <v>57</v>
      </c>
      <c r="M143" s="118" t="s">
        <v>212</v>
      </c>
      <c r="N143" s="123" t="n">
        <v>28</v>
      </c>
      <c r="O143" s="123" t="n">
        <v>31</v>
      </c>
      <c r="P143" s="123"/>
      <c r="Q143" s="120" t="n">
        <v>59</v>
      </c>
      <c r="R143" s="120"/>
      <c r="S143" s="198" t="s">
        <v>213</v>
      </c>
      <c r="T143" s="199" t="n">
        <v>3</v>
      </c>
      <c r="U143" s="199"/>
      <c r="V143" s="199" t="n">
        <v>9</v>
      </c>
      <c r="W143" s="200" t="n">
        <v>12</v>
      </c>
      <c r="X143" s="200"/>
      <c r="Y143" s="191"/>
      <c r="AA143" s="126"/>
      <c r="AB143" s="126"/>
      <c r="AC143" s="126"/>
      <c r="AD143" s="126"/>
      <c r="AE143" s="126"/>
      <c r="AF143" s="126"/>
      <c r="AG143" s="126"/>
      <c r="AH143" s="126"/>
      <c r="AI143" s="126"/>
      <c r="AJ143" s="126"/>
      <c r="AK143" s="126"/>
      <c r="AL143" s="126"/>
    </row>
    <row r="144" customFormat="false" ht="14.25" hidden="false" customHeight="true" outlineLevel="0" collapsed="false">
      <c r="B144" s="118" t="s">
        <v>214</v>
      </c>
      <c r="C144" s="123" t="n">
        <v>28</v>
      </c>
      <c r="D144" s="123"/>
      <c r="E144" s="123" t="n">
        <v>21</v>
      </c>
      <c r="F144" s="123"/>
      <c r="G144" s="120" t="n">
        <v>49</v>
      </c>
      <c r="H144" s="118" t="s">
        <v>215</v>
      </c>
      <c r="I144" s="123" t="n">
        <v>38</v>
      </c>
      <c r="J144" s="123"/>
      <c r="K144" s="123" t="n">
        <v>29</v>
      </c>
      <c r="L144" s="120" t="n">
        <v>67</v>
      </c>
      <c r="M144" s="118" t="s">
        <v>216</v>
      </c>
      <c r="N144" s="123" t="n">
        <v>34</v>
      </c>
      <c r="O144" s="123" t="n">
        <v>38</v>
      </c>
      <c r="P144" s="123"/>
      <c r="Q144" s="120" t="n">
        <v>72</v>
      </c>
      <c r="R144" s="120"/>
      <c r="S144" s="198" t="s">
        <v>217</v>
      </c>
      <c r="T144" s="199" t="n">
        <v>1</v>
      </c>
      <c r="U144" s="199"/>
      <c r="V144" s="199" t="n">
        <v>5</v>
      </c>
      <c r="W144" s="200" t="n">
        <v>6</v>
      </c>
      <c r="X144" s="200"/>
      <c r="Y144" s="191"/>
      <c r="AA144" s="126"/>
      <c r="AB144" s="126"/>
      <c r="AC144" s="126"/>
      <c r="AD144" s="126"/>
      <c r="AE144" s="126"/>
      <c r="AF144" s="126"/>
      <c r="AG144" s="126"/>
      <c r="AH144" s="126"/>
      <c r="AI144" s="126"/>
      <c r="AJ144" s="126"/>
      <c r="AK144" s="126"/>
      <c r="AL144" s="126"/>
    </row>
    <row r="145" customFormat="false" ht="14.25" hidden="false" customHeight="true" outlineLevel="0" collapsed="false">
      <c r="B145" s="118" t="s">
        <v>218</v>
      </c>
      <c r="C145" s="123" t="n">
        <v>21</v>
      </c>
      <c r="D145" s="123"/>
      <c r="E145" s="123" t="n">
        <v>31</v>
      </c>
      <c r="F145" s="123"/>
      <c r="G145" s="120" t="n">
        <v>52</v>
      </c>
      <c r="H145" s="118" t="s">
        <v>219</v>
      </c>
      <c r="I145" s="123" t="n">
        <v>27</v>
      </c>
      <c r="J145" s="123"/>
      <c r="K145" s="123" t="n">
        <v>30</v>
      </c>
      <c r="L145" s="120" t="n">
        <v>57</v>
      </c>
      <c r="M145" s="118" t="s">
        <v>220</v>
      </c>
      <c r="N145" s="123" t="n">
        <v>23</v>
      </c>
      <c r="O145" s="123" t="n">
        <v>21</v>
      </c>
      <c r="P145" s="123"/>
      <c r="Q145" s="120" t="n">
        <v>44</v>
      </c>
      <c r="R145" s="120"/>
      <c r="S145" s="198" t="s">
        <v>221</v>
      </c>
      <c r="T145" s="199" t="n">
        <v>1</v>
      </c>
      <c r="U145" s="199"/>
      <c r="V145" s="199" t="n">
        <v>3</v>
      </c>
      <c r="W145" s="200" t="n">
        <v>4</v>
      </c>
      <c r="X145" s="200"/>
      <c r="Y145" s="191"/>
      <c r="AA145" s="126"/>
      <c r="AB145" s="126"/>
      <c r="AC145" s="126"/>
      <c r="AD145" s="126"/>
      <c r="AE145" s="126"/>
      <c r="AF145" s="126"/>
      <c r="AG145" s="126"/>
      <c r="AH145" s="126"/>
      <c r="AI145" s="126"/>
      <c r="AJ145" s="126"/>
      <c r="AK145" s="126"/>
      <c r="AL145" s="126"/>
    </row>
    <row r="146" customFormat="false" ht="14.1" hidden="false" customHeight="true" outlineLevel="0" collapsed="false">
      <c r="B146" s="128" t="s">
        <v>222</v>
      </c>
      <c r="C146" s="129" t="n">
        <v>20</v>
      </c>
      <c r="D146" s="129"/>
      <c r="E146" s="129" t="n">
        <v>24</v>
      </c>
      <c r="F146" s="129"/>
      <c r="G146" s="130" t="n">
        <v>44</v>
      </c>
      <c r="H146" s="128" t="s">
        <v>223</v>
      </c>
      <c r="I146" s="129" t="n">
        <v>40</v>
      </c>
      <c r="J146" s="129"/>
      <c r="K146" s="129" t="n">
        <v>40</v>
      </c>
      <c r="L146" s="130" t="n">
        <v>80</v>
      </c>
      <c r="M146" s="128" t="s">
        <v>224</v>
      </c>
      <c r="N146" s="129" t="n">
        <v>17</v>
      </c>
      <c r="O146" s="129" t="n">
        <v>23</v>
      </c>
      <c r="P146" s="129"/>
      <c r="Q146" s="130" t="n">
        <v>40</v>
      </c>
      <c r="R146" s="130"/>
      <c r="S146" s="203" t="s">
        <v>225</v>
      </c>
      <c r="T146" s="204" t="n">
        <v>2</v>
      </c>
      <c r="U146" s="204"/>
      <c r="V146" s="204" t="n">
        <v>8</v>
      </c>
      <c r="W146" s="205" t="n">
        <v>10</v>
      </c>
      <c r="X146" s="205"/>
      <c r="Y146" s="191"/>
      <c r="AA146" s="126"/>
      <c r="AB146" s="126"/>
      <c r="AC146" s="126"/>
      <c r="AD146" s="126"/>
      <c r="AE146" s="126"/>
      <c r="AF146" s="126"/>
      <c r="AG146" s="126"/>
      <c r="AH146" s="126"/>
      <c r="AI146" s="126"/>
      <c r="AJ146" s="126"/>
      <c r="AK146" s="126"/>
      <c r="AL146" s="126"/>
    </row>
    <row r="147" customFormat="false" ht="14.25" hidden="false" customHeight="true" outlineLevel="0" collapsed="false">
      <c r="B147" s="118" t="s">
        <v>226</v>
      </c>
      <c r="C147" s="123" t="n">
        <v>22</v>
      </c>
      <c r="D147" s="123"/>
      <c r="E147" s="123" t="n">
        <v>27</v>
      </c>
      <c r="F147" s="123"/>
      <c r="G147" s="120" t="n">
        <v>49</v>
      </c>
      <c r="H147" s="118" t="s">
        <v>227</v>
      </c>
      <c r="I147" s="123" t="n">
        <v>26</v>
      </c>
      <c r="J147" s="123"/>
      <c r="K147" s="123" t="n">
        <v>39</v>
      </c>
      <c r="L147" s="120" t="n">
        <v>65</v>
      </c>
      <c r="M147" s="118" t="s">
        <v>228</v>
      </c>
      <c r="N147" s="123" t="n">
        <v>26</v>
      </c>
      <c r="O147" s="123" t="n">
        <v>28</v>
      </c>
      <c r="P147" s="123"/>
      <c r="Q147" s="124" t="n">
        <v>54</v>
      </c>
      <c r="R147" s="124"/>
      <c r="S147" s="198" t="s">
        <v>229</v>
      </c>
      <c r="T147" s="199" t="n">
        <v>0</v>
      </c>
      <c r="U147" s="199"/>
      <c r="V147" s="199" t="n">
        <v>4</v>
      </c>
      <c r="W147" s="196" t="n">
        <v>4</v>
      </c>
      <c r="X147" s="196"/>
      <c r="Y147" s="191"/>
      <c r="AA147" s="126"/>
      <c r="AB147" s="126"/>
      <c r="AC147" s="126"/>
      <c r="AD147" s="126"/>
      <c r="AE147" s="126"/>
      <c r="AF147" s="126"/>
      <c r="AG147" s="126"/>
      <c r="AH147" s="126"/>
      <c r="AI147" s="126"/>
      <c r="AJ147" s="126"/>
      <c r="AK147" s="126"/>
      <c r="AL147" s="126"/>
    </row>
    <row r="148" customFormat="false" ht="14.25" hidden="false" customHeight="true" outlineLevel="0" collapsed="false">
      <c r="B148" s="118" t="s">
        <v>230</v>
      </c>
      <c r="C148" s="123" t="n">
        <v>17</v>
      </c>
      <c r="D148" s="123"/>
      <c r="E148" s="123" t="n">
        <v>23</v>
      </c>
      <c r="F148" s="123"/>
      <c r="G148" s="120" t="n">
        <v>40</v>
      </c>
      <c r="H148" s="118" t="s">
        <v>231</v>
      </c>
      <c r="I148" s="123" t="n">
        <v>31</v>
      </c>
      <c r="J148" s="123"/>
      <c r="K148" s="123" t="n">
        <v>26</v>
      </c>
      <c r="L148" s="120" t="n">
        <v>57</v>
      </c>
      <c r="M148" s="118" t="s">
        <v>232</v>
      </c>
      <c r="N148" s="123" t="n">
        <v>18</v>
      </c>
      <c r="O148" s="123" t="n">
        <v>24</v>
      </c>
      <c r="P148" s="123"/>
      <c r="Q148" s="120" t="n">
        <v>42</v>
      </c>
      <c r="R148" s="120"/>
      <c r="S148" s="198" t="s">
        <v>233</v>
      </c>
      <c r="T148" s="199" t="n">
        <v>0</v>
      </c>
      <c r="U148" s="199"/>
      <c r="V148" s="199" t="n">
        <v>1</v>
      </c>
      <c r="W148" s="200" t="n">
        <v>1</v>
      </c>
      <c r="X148" s="200"/>
      <c r="Y148" s="191"/>
      <c r="AA148" s="126"/>
      <c r="AB148" s="126"/>
      <c r="AC148" s="126"/>
      <c r="AD148" s="126"/>
      <c r="AE148" s="126"/>
      <c r="AF148" s="126"/>
      <c r="AG148" s="126"/>
      <c r="AH148" s="126"/>
      <c r="AI148" s="126"/>
      <c r="AJ148" s="126"/>
      <c r="AK148" s="126"/>
      <c r="AL148" s="126"/>
    </row>
    <row r="149" customFormat="false" ht="14.25" hidden="false" customHeight="true" outlineLevel="0" collapsed="false">
      <c r="B149" s="118" t="s">
        <v>234</v>
      </c>
      <c r="C149" s="123" t="n">
        <v>23</v>
      </c>
      <c r="D149" s="123"/>
      <c r="E149" s="123" t="n">
        <v>19</v>
      </c>
      <c r="F149" s="123"/>
      <c r="G149" s="120" t="n">
        <v>42</v>
      </c>
      <c r="H149" s="118" t="s">
        <v>235</v>
      </c>
      <c r="I149" s="123" t="n">
        <v>38</v>
      </c>
      <c r="J149" s="123"/>
      <c r="K149" s="123" t="n">
        <v>36</v>
      </c>
      <c r="L149" s="120" t="n">
        <v>74</v>
      </c>
      <c r="M149" s="118" t="s">
        <v>236</v>
      </c>
      <c r="N149" s="123" t="n">
        <v>12</v>
      </c>
      <c r="O149" s="123" t="n">
        <v>16</v>
      </c>
      <c r="P149" s="123"/>
      <c r="Q149" s="120" t="n">
        <v>28</v>
      </c>
      <c r="R149" s="120"/>
      <c r="S149" s="198" t="s">
        <v>237</v>
      </c>
      <c r="T149" s="199" t="n">
        <v>1</v>
      </c>
      <c r="U149" s="199"/>
      <c r="V149" s="199" t="n">
        <v>3</v>
      </c>
      <c r="W149" s="200" t="n">
        <v>4</v>
      </c>
      <c r="X149" s="200"/>
      <c r="Y149" s="191"/>
      <c r="AA149" s="126"/>
      <c r="AB149" s="126"/>
      <c r="AC149" s="126"/>
      <c r="AD149" s="126"/>
      <c r="AE149" s="126"/>
      <c r="AF149" s="126"/>
      <c r="AG149" s="126"/>
      <c r="AH149" s="126"/>
      <c r="AI149" s="126"/>
      <c r="AJ149" s="126"/>
      <c r="AK149" s="126"/>
      <c r="AL149" s="126"/>
    </row>
    <row r="150" customFormat="false" ht="14.1" hidden="false" customHeight="true" outlineLevel="0" collapsed="false">
      <c r="B150" s="118" t="s">
        <v>238</v>
      </c>
      <c r="C150" s="123" t="n">
        <v>37</v>
      </c>
      <c r="D150" s="123"/>
      <c r="E150" s="123" t="n">
        <v>17</v>
      </c>
      <c r="F150" s="123"/>
      <c r="G150" s="120" t="n">
        <v>54</v>
      </c>
      <c r="H150" s="118" t="s">
        <v>239</v>
      </c>
      <c r="I150" s="123" t="n">
        <v>33</v>
      </c>
      <c r="J150" s="123"/>
      <c r="K150" s="123" t="n">
        <v>29</v>
      </c>
      <c r="L150" s="120" t="n">
        <v>62</v>
      </c>
      <c r="M150" s="118" t="s">
        <v>240</v>
      </c>
      <c r="N150" s="123" t="n">
        <v>11</v>
      </c>
      <c r="O150" s="123" t="n">
        <v>13</v>
      </c>
      <c r="P150" s="123"/>
      <c r="Q150" s="120" t="n">
        <v>24</v>
      </c>
      <c r="R150" s="120"/>
      <c r="S150" s="198" t="s">
        <v>241</v>
      </c>
      <c r="T150" s="199" t="n">
        <v>0</v>
      </c>
      <c r="U150" s="199"/>
      <c r="V150" s="199" t="n">
        <v>1</v>
      </c>
      <c r="W150" s="200" t="n">
        <v>1</v>
      </c>
      <c r="X150" s="200"/>
      <c r="Y150" s="191"/>
      <c r="AA150" s="126"/>
      <c r="AB150" s="126"/>
      <c r="AC150" s="126"/>
      <c r="AD150" s="126"/>
      <c r="AE150" s="126"/>
      <c r="AF150" s="126"/>
      <c r="AG150" s="126"/>
      <c r="AH150" s="126"/>
      <c r="AI150" s="126"/>
      <c r="AJ150" s="126"/>
      <c r="AK150" s="126"/>
      <c r="AL150" s="126"/>
    </row>
    <row r="151" customFormat="false" ht="14.25" hidden="false" customHeight="true" outlineLevel="0" collapsed="false">
      <c r="B151" s="134" t="s">
        <v>242</v>
      </c>
      <c r="C151" s="135" t="n">
        <v>17</v>
      </c>
      <c r="D151" s="135"/>
      <c r="E151" s="135" t="n">
        <v>23</v>
      </c>
      <c r="F151" s="135"/>
      <c r="G151" s="136" t="n">
        <v>40</v>
      </c>
      <c r="H151" s="134" t="s">
        <v>243</v>
      </c>
      <c r="I151" s="135" t="n">
        <v>27</v>
      </c>
      <c r="J151" s="135"/>
      <c r="K151" s="135" t="n">
        <v>28</v>
      </c>
      <c r="L151" s="136" t="n">
        <v>55</v>
      </c>
      <c r="M151" s="134" t="s">
        <v>244</v>
      </c>
      <c r="N151" s="135" t="n">
        <v>20</v>
      </c>
      <c r="O151" s="135" t="n">
        <v>17</v>
      </c>
      <c r="P151" s="135"/>
      <c r="Q151" s="136" t="n">
        <v>37</v>
      </c>
      <c r="R151" s="136"/>
      <c r="S151" s="203" t="s">
        <v>245</v>
      </c>
      <c r="T151" s="204" t="n">
        <v>0</v>
      </c>
      <c r="U151" s="204"/>
      <c r="V151" s="204" t="n">
        <v>1</v>
      </c>
      <c r="W151" s="205" t="n">
        <v>1</v>
      </c>
      <c r="X151" s="205"/>
      <c r="Y151" s="191"/>
      <c r="AA151" s="126"/>
      <c r="AB151" s="126"/>
      <c r="AC151" s="126"/>
      <c r="AD151" s="126"/>
      <c r="AE151" s="126"/>
      <c r="AF151" s="126"/>
      <c r="AG151" s="126"/>
      <c r="AH151" s="126"/>
      <c r="AI151" s="126"/>
      <c r="AJ151" s="126"/>
      <c r="AK151" s="126"/>
      <c r="AL151" s="126"/>
    </row>
    <row r="152" customFormat="false" ht="14.25" hidden="false" customHeight="true" outlineLevel="0" collapsed="false">
      <c r="B152" s="208"/>
      <c r="C152" s="139"/>
      <c r="D152" s="139"/>
      <c r="E152" s="139"/>
      <c r="F152" s="140" t="s">
        <v>246</v>
      </c>
      <c r="G152" s="140"/>
      <c r="H152" s="140"/>
      <c r="I152" s="140"/>
      <c r="J152" s="139"/>
      <c r="K152" s="139"/>
      <c r="L152" s="139"/>
      <c r="M152" s="139"/>
      <c r="N152" s="139"/>
      <c r="O152" s="139"/>
      <c r="P152" s="139"/>
      <c r="Q152" s="139"/>
      <c r="R152" s="139"/>
      <c r="S152" s="194" t="s">
        <v>247</v>
      </c>
      <c r="T152" s="195" t="n">
        <v>0</v>
      </c>
      <c r="U152" s="195"/>
      <c r="V152" s="195" t="n">
        <v>2</v>
      </c>
      <c r="W152" s="196" t="n">
        <v>2</v>
      </c>
      <c r="X152" s="196"/>
      <c r="Y152" s="191"/>
      <c r="AA152" s="126"/>
      <c r="AB152" s="126"/>
      <c r="AC152" s="126"/>
      <c r="AD152" s="126"/>
      <c r="AE152" s="126"/>
      <c r="AF152" s="126"/>
      <c r="AG152" s="126"/>
      <c r="AH152" s="126"/>
      <c r="AI152" s="126"/>
      <c r="AJ152" s="126"/>
      <c r="AK152" s="126"/>
      <c r="AL152" s="126"/>
    </row>
    <row r="153" customFormat="false" ht="13.5" hidden="false" customHeight="true" outlineLevel="0" collapsed="false">
      <c r="B153" s="209" t="s">
        <v>248</v>
      </c>
      <c r="C153" s="142" t="n">
        <f aca="false">SUM(C127:D131)</f>
        <v>135</v>
      </c>
      <c r="D153" s="142"/>
      <c r="E153" s="142" t="n">
        <f aca="false">SUM(E127:F131)</f>
        <v>115</v>
      </c>
      <c r="F153" s="142"/>
      <c r="G153" s="143" t="n">
        <f aca="false">SUM(C153:F153)</f>
        <v>250</v>
      </c>
      <c r="H153" s="209" t="s">
        <v>249</v>
      </c>
      <c r="I153" s="142" t="n">
        <f aca="false">SUM(N127:N131)</f>
        <v>149</v>
      </c>
      <c r="J153" s="142"/>
      <c r="K153" s="142" t="n">
        <f aca="false">SUM(O127:P131)</f>
        <v>125</v>
      </c>
      <c r="L153" s="143" t="n">
        <f aca="false">SUM(I153:K153)</f>
        <v>274</v>
      </c>
      <c r="M153" s="141" t="s">
        <v>250</v>
      </c>
      <c r="N153" s="142" t="n">
        <f aca="false">SUM(T152:U156)</f>
        <v>0</v>
      </c>
      <c r="O153" s="142" t="n">
        <f aca="false">SUM(V152:V156)</f>
        <v>4</v>
      </c>
      <c r="P153" s="142" t="n">
        <f aca="false">SUM(W152:X156)</f>
        <v>4</v>
      </c>
      <c r="Q153" s="143" t="n">
        <f aca="false">SUM(N153,O153)</f>
        <v>4</v>
      </c>
      <c r="R153" s="143"/>
      <c r="S153" s="198" t="s">
        <v>251</v>
      </c>
      <c r="T153" s="199" t="n">
        <v>0</v>
      </c>
      <c r="U153" s="199"/>
      <c r="V153" s="199" t="n">
        <v>1</v>
      </c>
      <c r="W153" s="200" t="n">
        <v>1</v>
      </c>
      <c r="X153" s="200"/>
      <c r="Y153" s="191"/>
      <c r="AA153" s="126"/>
      <c r="AB153" s="126"/>
      <c r="AC153" s="126"/>
      <c r="AD153" s="126"/>
      <c r="AE153" s="126"/>
      <c r="AF153" s="126"/>
      <c r="AG153" s="126"/>
      <c r="AH153" s="126"/>
      <c r="AI153" s="126"/>
      <c r="AJ153" s="126"/>
      <c r="AK153" s="126"/>
      <c r="AL153" s="126"/>
    </row>
    <row r="154" customFormat="false" ht="13.5" hidden="false" customHeight="true" outlineLevel="0" collapsed="false">
      <c r="B154" s="210" t="s">
        <v>252</v>
      </c>
      <c r="C154" s="145" t="n">
        <f aca="false">SUM(C132:D136)</f>
        <v>127</v>
      </c>
      <c r="D154" s="145"/>
      <c r="E154" s="145" t="n">
        <f aca="false">SUM(E132:F136)</f>
        <v>122</v>
      </c>
      <c r="F154" s="145"/>
      <c r="G154" s="146" t="n">
        <f aca="false">SUM(C154:F154)</f>
        <v>249</v>
      </c>
      <c r="H154" s="210" t="s">
        <v>253</v>
      </c>
      <c r="I154" s="145" t="n">
        <f aca="false">SUM(N132:N136)</f>
        <v>131</v>
      </c>
      <c r="J154" s="145"/>
      <c r="K154" s="145" t="n">
        <f aca="false">SUM(O132:P136)</f>
        <v>141</v>
      </c>
      <c r="L154" s="146" t="n">
        <f aca="false">SUM(I154:K154)</f>
        <v>272</v>
      </c>
      <c r="M154" s="147" t="s">
        <v>254</v>
      </c>
      <c r="N154" s="148" t="n">
        <f aca="false">U157</f>
        <v>0</v>
      </c>
      <c r="O154" s="148" t="n">
        <f aca="false">V157</f>
        <v>1</v>
      </c>
      <c r="P154" s="148"/>
      <c r="Q154" s="149" t="n">
        <f aca="false">SUM(N154:P154)</f>
        <v>1</v>
      </c>
      <c r="R154" s="149"/>
      <c r="S154" s="198" t="s">
        <v>255</v>
      </c>
      <c r="T154" s="199" t="n">
        <v>0</v>
      </c>
      <c r="U154" s="199"/>
      <c r="V154" s="199" t="n">
        <v>0</v>
      </c>
      <c r="W154" s="200" t="n">
        <v>0</v>
      </c>
      <c r="X154" s="200"/>
      <c r="Y154" s="191"/>
      <c r="AA154" s="126"/>
      <c r="AB154" s="126"/>
      <c r="AC154" s="126"/>
      <c r="AD154" s="126"/>
      <c r="AE154" s="126"/>
      <c r="AF154" s="126"/>
      <c r="AG154" s="126"/>
      <c r="AH154" s="126"/>
      <c r="AI154" s="126"/>
      <c r="AJ154" s="126"/>
      <c r="AK154" s="126"/>
      <c r="AL154" s="126"/>
    </row>
    <row r="155" customFormat="false" ht="13.5" hidden="false" customHeight="true" outlineLevel="0" collapsed="false">
      <c r="B155" s="210" t="s">
        <v>256</v>
      </c>
      <c r="C155" s="145" t="n">
        <f aca="false">SUM(C137:D141)</f>
        <v>127</v>
      </c>
      <c r="D155" s="145"/>
      <c r="E155" s="145" t="n">
        <f aca="false">SUM(E137:F141)</f>
        <v>131</v>
      </c>
      <c r="F155" s="145"/>
      <c r="G155" s="146" t="n">
        <f aca="false">SUM(C155:F155)</f>
        <v>258</v>
      </c>
      <c r="H155" s="210" t="s">
        <v>257</v>
      </c>
      <c r="I155" s="145" t="n">
        <f aca="false">SUM(N137:N141)</f>
        <v>140</v>
      </c>
      <c r="J155" s="145"/>
      <c r="K155" s="145" t="n">
        <f aca="false">SUM(O137:P141)</f>
        <v>136</v>
      </c>
      <c r="L155" s="146" t="n">
        <f aca="false">SUM(I155:K155)</f>
        <v>276</v>
      </c>
      <c r="M155" s="169" t="s">
        <v>258</v>
      </c>
      <c r="N155" s="151" t="n">
        <f aca="false">SUM(C153:D155)</f>
        <v>389</v>
      </c>
      <c r="O155" s="152" t="n">
        <f aca="false">SUM(E153:F155)</f>
        <v>368</v>
      </c>
      <c r="P155" s="152" t="n">
        <f aca="false">SUM(P138:P147,W124:X153)</f>
        <v>489</v>
      </c>
      <c r="Q155" s="153" t="n">
        <f aca="false">SUM(N155,O155)</f>
        <v>757</v>
      </c>
      <c r="R155" s="153"/>
      <c r="S155" s="198" t="s">
        <v>259</v>
      </c>
      <c r="T155" s="199" t="n">
        <v>0</v>
      </c>
      <c r="U155" s="199"/>
      <c r="V155" s="199" t="n">
        <v>0</v>
      </c>
      <c r="W155" s="200" t="n">
        <v>0</v>
      </c>
      <c r="X155" s="200"/>
      <c r="Y155" s="191"/>
      <c r="AA155" s="126"/>
      <c r="AB155" s="126"/>
      <c r="AC155" s="126"/>
      <c r="AD155" s="126"/>
      <c r="AE155" s="126"/>
      <c r="AF155" s="126"/>
      <c r="AG155" s="126"/>
      <c r="AH155" s="126"/>
      <c r="AI155" s="126"/>
      <c r="AJ155" s="126"/>
      <c r="AK155" s="126"/>
      <c r="AL155" s="126"/>
    </row>
    <row r="156" customFormat="false" ht="13.5" hidden="false" customHeight="true" outlineLevel="0" collapsed="false">
      <c r="B156" s="210" t="s">
        <v>260</v>
      </c>
      <c r="C156" s="145" t="n">
        <f aca="false">SUM(C142:D146)</f>
        <v>123</v>
      </c>
      <c r="D156" s="145"/>
      <c r="E156" s="145" t="n">
        <f aca="false">SUM(E142:F146)</f>
        <v>125</v>
      </c>
      <c r="F156" s="145"/>
      <c r="G156" s="146" t="n">
        <f aca="false">SUM(C156:F156)</f>
        <v>248</v>
      </c>
      <c r="H156" s="210" t="s">
        <v>261</v>
      </c>
      <c r="I156" s="145" t="n">
        <f aca="false">SUM(N142:N146)</f>
        <v>129</v>
      </c>
      <c r="J156" s="145"/>
      <c r="K156" s="145" t="n">
        <f aca="false">SUM(O142:P146)</f>
        <v>135</v>
      </c>
      <c r="L156" s="146" t="n">
        <f aca="false">SUM(I156:K156)</f>
        <v>264</v>
      </c>
      <c r="M156" s="154" t="s">
        <v>262</v>
      </c>
      <c r="N156" s="155"/>
      <c r="O156" s="156"/>
      <c r="P156" s="212" t="n">
        <f aca="false">Q155/Q161*100</f>
        <v>16.9162011173184</v>
      </c>
      <c r="Q156" s="212"/>
      <c r="R156" s="158" t="s">
        <v>263</v>
      </c>
      <c r="S156" s="203" t="s">
        <v>264</v>
      </c>
      <c r="T156" s="204" t="n">
        <v>0</v>
      </c>
      <c r="U156" s="204"/>
      <c r="V156" s="213" t="n">
        <v>1</v>
      </c>
      <c r="W156" s="205" t="n">
        <v>1</v>
      </c>
      <c r="X156" s="205"/>
      <c r="Y156" s="191"/>
      <c r="AA156" s="126"/>
      <c r="AB156" s="126"/>
      <c r="AC156" s="126"/>
      <c r="AD156" s="126"/>
      <c r="AE156" s="126"/>
      <c r="AF156" s="126"/>
      <c r="AG156" s="126"/>
      <c r="AH156" s="126"/>
      <c r="AI156" s="126"/>
      <c r="AJ156" s="126"/>
      <c r="AK156" s="126"/>
      <c r="AL156" s="126"/>
    </row>
    <row r="157" customFormat="false" ht="13.5" hidden="false" customHeight="true" outlineLevel="0" collapsed="false">
      <c r="B157" s="210" t="s">
        <v>265</v>
      </c>
      <c r="C157" s="145" t="n">
        <f aca="false">SUM(C147:D151)</f>
        <v>116</v>
      </c>
      <c r="D157" s="145"/>
      <c r="E157" s="145" t="n">
        <f aca="false">SUM(E147:F151)</f>
        <v>109</v>
      </c>
      <c r="F157" s="145"/>
      <c r="G157" s="146" t="n">
        <f aca="false">SUM(C157:F157)</f>
        <v>225</v>
      </c>
      <c r="H157" s="210" t="s">
        <v>266</v>
      </c>
      <c r="I157" s="145" t="n">
        <f aca="false">SUM(N147:N151)</f>
        <v>87</v>
      </c>
      <c r="J157" s="145"/>
      <c r="K157" s="145" t="n">
        <f aca="false">SUM(O147:P151)</f>
        <v>98</v>
      </c>
      <c r="L157" s="146" t="n">
        <f aca="false">SUM(I157:K157)</f>
        <v>185</v>
      </c>
      <c r="M157" s="169" t="s">
        <v>267</v>
      </c>
      <c r="N157" s="151" t="n">
        <f aca="false">SUM(C156:D162,I153:J155)</f>
        <v>1406</v>
      </c>
      <c r="O157" s="152" t="n">
        <f aca="false">SUM(E156:F162,K153:K155)</f>
        <v>1372</v>
      </c>
      <c r="P157" s="152" t="n">
        <f aca="false">SUM(P140:P149,W125:X155)</f>
        <v>489</v>
      </c>
      <c r="Q157" s="153" t="n">
        <f aca="false">SUM(N157,O157)</f>
        <v>2778</v>
      </c>
      <c r="R157" s="153"/>
      <c r="S157" s="237" t="s">
        <v>254</v>
      </c>
      <c r="T157" s="238" t="n">
        <v>0</v>
      </c>
      <c r="U157" s="238"/>
      <c r="V157" s="238" t="n">
        <v>1</v>
      </c>
      <c r="W157" s="216" t="n">
        <v>1</v>
      </c>
      <c r="X157" s="216"/>
      <c r="Y157" s="191"/>
      <c r="AA157" s="126"/>
      <c r="AB157" s="126"/>
      <c r="AC157" s="126"/>
      <c r="AD157" s="126"/>
      <c r="AE157" s="126"/>
      <c r="AF157" s="126"/>
      <c r="AG157" s="126"/>
      <c r="AH157" s="126"/>
      <c r="AI157" s="126"/>
      <c r="AJ157" s="126"/>
      <c r="AK157" s="126"/>
      <c r="AL157" s="126"/>
    </row>
    <row r="158" customFormat="false" ht="13.5" hidden="false" customHeight="true" outlineLevel="0" collapsed="false">
      <c r="B158" s="210" t="s">
        <v>268</v>
      </c>
      <c r="C158" s="145" t="n">
        <f aca="false">SUM(I127:J131)</f>
        <v>140</v>
      </c>
      <c r="D158" s="145"/>
      <c r="E158" s="145" t="n">
        <f aca="false">SUM(K127:K131)</f>
        <v>132</v>
      </c>
      <c r="F158" s="145"/>
      <c r="G158" s="146" t="n">
        <f aca="false">SUM(C158:F158)</f>
        <v>272</v>
      </c>
      <c r="H158" s="210" t="s">
        <v>269</v>
      </c>
      <c r="I158" s="145" t="n">
        <f aca="false">SUM(T127:U131)</f>
        <v>85</v>
      </c>
      <c r="J158" s="145"/>
      <c r="K158" s="145" t="n">
        <f aca="false">SUM(V127:V131)</f>
        <v>96</v>
      </c>
      <c r="L158" s="146" t="n">
        <f aca="false">SUM(I158:K158)</f>
        <v>181</v>
      </c>
      <c r="M158" s="154" t="s">
        <v>262</v>
      </c>
      <c r="N158" s="155"/>
      <c r="O158" s="156"/>
      <c r="P158" s="212" t="n">
        <f aca="false">Q157/Q161*100</f>
        <v>62.0782122905028</v>
      </c>
      <c r="Q158" s="212"/>
      <c r="R158" s="158" t="s">
        <v>263</v>
      </c>
      <c r="S158" s="218"/>
      <c r="T158" s="219"/>
      <c r="U158" s="219"/>
      <c r="V158" s="219"/>
      <c r="W158" s="219"/>
      <c r="X158" s="219"/>
      <c r="Y158" s="191"/>
      <c r="AA158" s="126"/>
      <c r="AB158" s="126"/>
      <c r="AC158" s="126"/>
      <c r="AD158" s="126"/>
      <c r="AE158" s="126"/>
      <c r="AF158" s="126"/>
      <c r="AG158" s="126"/>
      <c r="AH158" s="126"/>
      <c r="AI158" s="126"/>
      <c r="AJ158" s="126"/>
      <c r="AK158" s="126"/>
      <c r="AL158" s="164"/>
    </row>
    <row r="159" customFormat="false" ht="13.5" hidden="false" customHeight="true" outlineLevel="0" collapsed="false">
      <c r="B159" s="210" t="s">
        <v>270</v>
      </c>
      <c r="C159" s="145" t="n">
        <f aca="false">SUM(I132:J136)</f>
        <v>131</v>
      </c>
      <c r="D159" s="145"/>
      <c r="E159" s="145" t="n">
        <f aca="false">SUM(K132:K136)</f>
        <v>145</v>
      </c>
      <c r="F159" s="145"/>
      <c r="G159" s="146" t="n">
        <f aca="false">SUM(C159:F159)</f>
        <v>276</v>
      </c>
      <c r="H159" s="210" t="s">
        <v>271</v>
      </c>
      <c r="I159" s="145" t="n">
        <f aca="false">SUM(T132:U136)</f>
        <v>47</v>
      </c>
      <c r="J159" s="145"/>
      <c r="K159" s="145" t="n">
        <f aca="false">SUM(V132:V136)</f>
        <v>111</v>
      </c>
      <c r="L159" s="146" t="n">
        <f aca="false">SUM(I159:K159)</f>
        <v>158</v>
      </c>
      <c r="M159" s="169" t="s">
        <v>284</v>
      </c>
      <c r="N159" s="151" t="n">
        <f aca="false">SUM(N142:N151,T127:U157)</f>
        <v>396</v>
      </c>
      <c r="O159" s="152" t="n">
        <f aca="false">SUM(O142:P151,V127:V157)</f>
        <v>544</v>
      </c>
      <c r="P159" s="152" t="n">
        <f aca="false">SUM(P142:P151,W127:X157)</f>
        <v>491</v>
      </c>
      <c r="Q159" s="153" t="n">
        <f aca="false">SUM(N159,O159)</f>
        <v>940</v>
      </c>
      <c r="R159" s="153"/>
      <c r="S159" s="220"/>
      <c r="T159" s="219"/>
      <c r="U159" s="219"/>
      <c r="V159" s="219"/>
      <c r="W159" s="219"/>
      <c r="X159" s="219"/>
      <c r="Y159" s="191"/>
    </row>
    <row r="160" customFormat="false" ht="13.5" hidden="false" customHeight="true" outlineLevel="0" collapsed="false">
      <c r="B160" s="210" t="s">
        <v>273</v>
      </c>
      <c r="C160" s="145" t="n">
        <f aca="false">SUM(I137:J141)</f>
        <v>150</v>
      </c>
      <c r="D160" s="145"/>
      <c r="E160" s="145" t="n">
        <f aca="false">SUM(K137:K141)</f>
        <v>142</v>
      </c>
      <c r="F160" s="145"/>
      <c r="G160" s="146" t="n">
        <f aca="false">SUM(C160:F160)</f>
        <v>292</v>
      </c>
      <c r="H160" s="210" t="s">
        <v>274</v>
      </c>
      <c r="I160" s="145" t="n">
        <f aca="false">SUM(T137:U141)</f>
        <v>34</v>
      </c>
      <c r="J160" s="145"/>
      <c r="K160" s="145" t="n">
        <f aca="false">SUM(V137:V141)</f>
        <v>59</v>
      </c>
      <c r="L160" s="146" t="n">
        <f aca="false">SUM(I160:K160)</f>
        <v>93</v>
      </c>
      <c r="M160" s="154" t="s">
        <v>262</v>
      </c>
      <c r="N160" s="155"/>
      <c r="O160" s="156"/>
      <c r="P160" s="212" t="n">
        <f aca="false">Q159/Q161*100</f>
        <v>21.0055865921788</v>
      </c>
      <c r="Q160" s="212"/>
      <c r="R160" s="158" t="s">
        <v>263</v>
      </c>
      <c r="S160" s="221" t="s">
        <v>275</v>
      </c>
      <c r="T160" s="222" t="n">
        <v>40.3900999091735</v>
      </c>
      <c r="U160" s="222"/>
      <c r="V160" s="223" t="n">
        <v>43.4949934697431</v>
      </c>
      <c r="W160" s="224" t="n">
        <v>42</v>
      </c>
      <c r="X160" s="224"/>
      <c r="Y160" s="191"/>
    </row>
    <row r="161" customFormat="false" ht="13.5" hidden="false" customHeight="true" outlineLevel="0" collapsed="false">
      <c r="B161" s="210" t="s">
        <v>276</v>
      </c>
      <c r="C161" s="145" t="n">
        <f aca="false">SUM(I142:J146)</f>
        <v>171</v>
      </c>
      <c r="D161" s="145"/>
      <c r="E161" s="145" t="n">
        <f aca="false">SUM(K142:K146)</f>
        <v>159</v>
      </c>
      <c r="F161" s="145"/>
      <c r="G161" s="146" t="n">
        <f aca="false">SUM(C161:F161)</f>
        <v>330</v>
      </c>
      <c r="H161" s="210" t="s">
        <v>277</v>
      </c>
      <c r="I161" s="145" t="n">
        <f aca="false">SUM(T142:U146)</f>
        <v>13</v>
      </c>
      <c r="J161" s="145"/>
      <c r="K161" s="145" t="n">
        <f aca="false">SUM(V142:V146)</f>
        <v>30</v>
      </c>
      <c r="L161" s="146" t="n">
        <f aca="false">SUM(I161:K161)</f>
        <v>43</v>
      </c>
      <c r="M161" s="169" t="s">
        <v>278</v>
      </c>
      <c r="N161" s="152" t="n">
        <f aca="false">SUM(C153:D162,I153:J162,N153:N154)</f>
        <v>2191</v>
      </c>
      <c r="O161" s="152" t="n">
        <f aca="false">SUM(E153:F162,K153:K162,O153,O154)</f>
        <v>2284</v>
      </c>
      <c r="P161" s="152" t="n">
        <f aca="false">SUM(C153:D162,J153:K162,P153:P154)</f>
        <v>2320</v>
      </c>
      <c r="Q161" s="153" t="n">
        <f aca="false">SUM(N161,O161)</f>
        <v>4475</v>
      </c>
      <c r="R161" s="153"/>
      <c r="S161" s="225"/>
      <c r="T161" s="226"/>
      <c r="U161" s="226"/>
      <c r="V161" s="226"/>
      <c r="W161" s="226"/>
      <c r="X161" s="226"/>
      <c r="Y161" s="191"/>
    </row>
    <row r="162" customFormat="false" ht="13.5" hidden="false" customHeight="true" outlineLevel="0" collapsed="false">
      <c r="B162" s="154" t="s">
        <v>279</v>
      </c>
      <c r="C162" s="148" t="n">
        <f aca="false">SUM(I147:J151)</f>
        <v>155</v>
      </c>
      <c r="D162" s="148"/>
      <c r="E162" s="148" t="n">
        <f aca="false">SUM(K147:K151)</f>
        <v>158</v>
      </c>
      <c r="F162" s="148"/>
      <c r="G162" s="149" t="n">
        <f aca="false">SUM(C162:F162)</f>
        <v>313</v>
      </c>
      <c r="H162" s="154" t="s">
        <v>280</v>
      </c>
      <c r="I162" s="148" t="n">
        <f aca="false">SUM(T147:U151)</f>
        <v>1</v>
      </c>
      <c r="J162" s="148"/>
      <c r="K162" s="148" t="n">
        <f aca="false">SUM(V147:V151)</f>
        <v>10</v>
      </c>
      <c r="L162" s="149" t="n">
        <f aca="false">SUM(I162:K162)</f>
        <v>11</v>
      </c>
      <c r="M162" s="154" t="s">
        <v>13</v>
      </c>
      <c r="N162" s="155"/>
      <c r="O162" s="170"/>
      <c r="P162" s="170"/>
      <c r="Q162" s="171" t="n">
        <f aca="false">行政区別人口!R12</f>
        <v>1970</v>
      </c>
      <c r="R162" s="171"/>
      <c r="S162" s="227" t="s">
        <v>281</v>
      </c>
      <c r="T162" s="227"/>
      <c r="U162" s="227"/>
      <c r="V162" s="227"/>
      <c r="W162" s="228" t="n">
        <v>4</v>
      </c>
      <c r="X162" s="229" t="s">
        <v>285</v>
      </c>
      <c r="Y162" s="191"/>
    </row>
    <row r="163" customFormat="false" ht="13.5" hidden="false" customHeight="false" outlineLevel="0" collapsed="false">
      <c r="T163" s="191"/>
      <c r="U163" s="191"/>
      <c r="V163" s="191"/>
      <c r="W163" s="191"/>
      <c r="X163" s="191"/>
      <c r="Y163" s="191"/>
    </row>
    <row r="164" customFormat="false" ht="14.1" hidden="false" customHeight="true" outlineLevel="0" collapsed="false">
      <c r="S164" s="179"/>
      <c r="T164" s="180"/>
      <c r="U164" s="180"/>
      <c r="V164" s="191"/>
      <c r="W164" s="191"/>
      <c r="X164" s="191"/>
      <c r="Y164" s="191"/>
    </row>
    <row r="165" customFormat="false" ht="14.25" hidden="false" customHeight="true" outlineLevel="0" collapsed="false">
      <c r="B165" s="140" t="s">
        <v>4</v>
      </c>
      <c r="C165" s="140"/>
      <c r="D165" s="140" t="s">
        <v>5</v>
      </c>
      <c r="E165" s="140"/>
      <c r="F165" s="140"/>
      <c r="G165" s="140"/>
      <c r="H165" s="140"/>
      <c r="I165" s="140"/>
      <c r="J165" s="182" t="s">
        <v>283</v>
      </c>
      <c r="K165" s="182"/>
      <c r="L165" s="182"/>
      <c r="M165" s="182"/>
      <c r="N165" s="182"/>
      <c r="O165" s="182"/>
      <c r="P165" s="182"/>
      <c r="Q165" s="163"/>
      <c r="R165" s="163"/>
      <c r="S165" s="183"/>
      <c r="T165" s="184"/>
      <c r="U165" s="230" t="str">
        <f aca="false">$U$2</f>
        <v>平成30年11月30日</v>
      </c>
      <c r="V165" s="185"/>
      <c r="W165" s="185"/>
      <c r="X165" s="186" t="s">
        <v>3</v>
      </c>
      <c r="Y165" s="191"/>
    </row>
    <row r="166" customFormat="false" ht="17.1" hidden="false" customHeight="true" outlineLevel="0" collapsed="false">
      <c r="B166" s="140" t="s">
        <v>143</v>
      </c>
      <c r="C166" s="140"/>
      <c r="D166" s="140" t="s">
        <v>103</v>
      </c>
      <c r="E166" s="140"/>
      <c r="F166" s="140"/>
      <c r="G166" s="140"/>
      <c r="H166" s="231"/>
      <c r="I166" s="163"/>
      <c r="J166" s="182"/>
      <c r="K166" s="182"/>
      <c r="L166" s="182"/>
      <c r="M166" s="182"/>
      <c r="N166" s="182"/>
      <c r="O166" s="182"/>
      <c r="P166" s="182"/>
      <c r="Q166" s="163"/>
      <c r="R166" s="163"/>
      <c r="S166" s="220"/>
      <c r="T166" s="219"/>
      <c r="U166" s="230" t="str">
        <f aca="false">$U$3</f>
        <v>平成30年12月 3日</v>
      </c>
      <c r="V166" s="185"/>
      <c r="W166" s="185"/>
      <c r="X166" s="186" t="s">
        <v>8</v>
      </c>
      <c r="Y166" s="191"/>
    </row>
    <row r="167" customFormat="false" ht="14.25" hidden="false" customHeight="true" outlineLevel="0" collapsed="false">
      <c r="B167" s="112" t="s">
        <v>145</v>
      </c>
      <c r="C167" s="113" t="s">
        <v>10</v>
      </c>
      <c r="D167" s="113"/>
      <c r="E167" s="113" t="s">
        <v>11</v>
      </c>
      <c r="F167" s="113"/>
      <c r="G167" s="114" t="s">
        <v>12</v>
      </c>
      <c r="H167" s="112" t="s">
        <v>145</v>
      </c>
      <c r="I167" s="113" t="s">
        <v>10</v>
      </c>
      <c r="J167" s="113"/>
      <c r="K167" s="113" t="s">
        <v>11</v>
      </c>
      <c r="L167" s="114" t="s">
        <v>12</v>
      </c>
      <c r="M167" s="112" t="s">
        <v>145</v>
      </c>
      <c r="N167" s="113" t="s">
        <v>10</v>
      </c>
      <c r="O167" s="113" t="s">
        <v>11</v>
      </c>
      <c r="P167" s="113"/>
      <c r="Q167" s="114" t="s">
        <v>12</v>
      </c>
      <c r="R167" s="114"/>
      <c r="S167" s="188" t="s">
        <v>145</v>
      </c>
      <c r="T167" s="189" t="s">
        <v>10</v>
      </c>
      <c r="U167" s="189"/>
      <c r="V167" s="189" t="s">
        <v>11</v>
      </c>
      <c r="W167" s="239" t="s">
        <v>12</v>
      </c>
      <c r="X167" s="239"/>
      <c r="Y167" s="191"/>
    </row>
    <row r="168" s="2" customFormat="true" ht="14.25" hidden="false" customHeight="true" outlineLevel="0" collapsed="false">
      <c r="B168" s="118" t="s">
        <v>146</v>
      </c>
      <c r="C168" s="119" t="n">
        <v>35</v>
      </c>
      <c r="D168" s="119"/>
      <c r="E168" s="119" t="n">
        <v>23</v>
      </c>
      <c r="F168" s="119"/>
      <c r="G168" s="120" t="n">
        <v>58</v>
      </c>
      <c r="H168" s="118" t="s">
        <v>147</v>
      </c>
      <c r="I168" s="119" t="n">
        <v>23</v>
      </c>
      <c r="J168" s="119"/>
      <c r="K168" s="123" t="n">
        <v>25</v>
      </c>
      <c r="L168" s="120" t="n">
        <v>48</v>
      </c>
      <c r="M168" s="118" t="s">
        <v>148</v>
      </c>
      <c r="N168" s="123" t="n">
        <v>40</v>
      </c>
      <c r="O168" s="119" t="n">
        <v>40</v>
      </c>
      <c r="P168" s="119"/>
      <c r="Q168" s="124" t="n">
        <v>80</v>
      </c>
      <c r="R168" s="124"/>
      <c r="S168" s="198" t="s">
        <v>149</v>
      </c>
      <c r="T168" s="195" t="n">
        <v>11</v>
      </c>
      <c r="U168" s="195"/>
      <c r="V168" s="199" t="n">
        <v>21</v>
      </c>
      <c r="W168" s="196" t="n">
        <v>32</v>
      </c>
      <c r="X168" s="196"/>
      <c r="Y168" s="181"/>
      <c r="AA168" s="126"/>
      <c r="AB168" s="126"/>
      <c r="AC168" s="126"/>
      <c r="AD168" s="126"/>
      <c r="AE168" s="126"/>
      <c r="AF168" s="126"/>
      <c r="AG168" s="126"/>
      <c r="AH168" s="126"/>
      <c r="AI168" s="126"/>
      <c r="AJ168" s="126"/>
      <c r="AK168" s="126"/>
      <c r="AL168" s="126"/>
    </row>
    <row r="169" customFormat="false" ht="14.1" hidden="false" customHeight="true" outlineLevel="0" collapsed="false">
      <c r="A169" s="2"/>
      <c r="B169" s="118" t="s">
        <v>150</v>
      </c>
      <c r="C169" s="123" t="n">
        <v>27</v>
      </c>
      <c r="D169" s="123"/>
      <c r="E169" s="123" t="n">
        <v>33</v>
      </c>
      <c r="F169" s="123"/>
      <c r="G169" s="120" t="n">
        <v>60</v>
      </c>
      <c r="H169" s="118" t="s">
        <v>151</v>
      </c>
      <c r="I169" s="123" t="n">
        <v>18</v>
      </c>
      <c r="J169" s="123"/>
      <c r="K169" s="123" t="n">
        <v>19</v>
      </c>
      <c r="L169" s="120" t="n">
        <v>37</v>
      </c>
      <c r="M169" s="118" t="s">
        <v>152</v>
      </c>
      <c r="N169" s="123" t="n">
        <v>48</v>
      </c>
      <c r="O169" s="123" t="n">
        <v>53</v>
      </c>
      <c r="P169" s="123"/>
      <c r="Q169" s="120" t="n">
        <v>101</v>
      </c>
      <c r="R169" s="120"/>
      <c r="S169" s="198" t="s">
        <v>153</v>
      </c>
      <c r="T169" s="199" t="n">
        <v>14</v>
      </c>
      <c r="U169" s="199"/>
      <c r="V169" s="199" t="n">
        <v>11</v>
      </c>
      <c r="W169" s="200" t="n">
        <v>25</v>
      </c>
      <c r="X169" s="200"/>
      <c r="Y169" s="181"/>
      <c r="AA169" s="126"/>
      <c r="AB169" s="126"/>
      <c r="AC169" s="126"/>
      <c r="AD169" s="126"/>
      <c r="AE169" s="126"/>
      <c r="AF169" s="126"/>
      <c r="AG169" s="126"/>
      <c r="AH169" s="126"/>
      <c r="AI169" s="126"/>
      <c r="AJ169" s="126"/>
      <c r="AK169" s="126"/>
      <c r="AL169" s="126"/>
    </row>
    <row r="170" customFormat="false" ht="14.25" hidden="false" customHeight="true" outlineLevel="0" collapsed="false">
      <c r="A170" s="2"/>
      <c r="B170" s="118" t="s">
        <v>154</v>
      </c>
      <c r="C170" s="123" t="n">
        <v>30</v>
      </c>
      <c r="D170" s="123"/>
      <c r="E170" s="123" t="n">
        <v>40</v>
      </c>
      <c r="F170" s="123"/>
      <c r="G170" s="120" t="n">
        <v>70</v>
      </c>
      <c r="H170" s="118" t="s">
        <v>155</v>
      </c>
      <c r="I170" s="123" t="n">
        <v>28</v>
      </c>
      <c r="J170" s="123"/>
      <c r="K170" s="123" t="n">
        <v>35</v>
      </c>
      <c r="L170" s="120" t="n">
        <v>63</v>
      </c>
      <c r="M170" s="118" t="s">
        <v>156</v>
      </c>
      <c r="N170" s="123" t="n">
        <v>37</v>
      </c>
      <c r="O170" s="123" t="n">
        <v>48</v>
      </c>
      <c r="P170" s="123"/>
      <c r="Q170" s="120" t="n">
        <v>85</v>
      </c>
      <c r="R170" s="120"/>
      <c r="S170" s="198" t="s">
        <v>157</v>
      </c>
      <c r="T170" s="199" t="n">
        <v>12</v>
      </c>
      <c r="U170" s="199"/>
      <c r="V170" s="199" t="n">
        <v>17</v>
      </c>
      <c r="W170" s="200" t="n">
        <v>29</v>
      </c>
      <c r="X170" s="200"/>
      <c r="Y170" s="181"/>
      <c r="AA170" s="126"/>
      <c r="AB170" s="126"/>
      <c r="AC170" s="126"/>
      <c r="AD170" s="126"/>
      <c r="AE170" s="126"/>
      <c r="AF170" s="126"/>
      <c r="AG170" s="126"/>
      <c r="AH170" s="126"/>
      <c r="AI170" s="126"/>
      <c r="AJ170" s="126"/>
      <c r="AK170" s="126"/>
      <c r="AL170" s="126"/>
    </row>
    <row r="171" customFormat="false" ht="14.25" hidden="false" customHeight="true" outlineLevel="0" collapsed="false">
      <c r="B171" s="118" t="s">
        <v>158</v>
      </c>
      <c r="C171" s="123" t="n">
        <v>31</v>
      </c>
      <c r="D171" s="123"/>
      <c r="E171" s="123" t="n">
        <v>36</v>
      </c>
      <c r="F171" s="123"/>
      <c r="G171" s="120" t="n">
        <v>67</v>
      </c>
      <c r="H171" s="118" t="s">
        <v>159</v>
      </c>
      <c r="I171" s="123" t="n">
        <v>25</v>
      </c>
      <c r="J171" s="123"/>
      <c r="K171" s="123" t="n">
        <v>28</v>
      </c>
      <c r="L171" s="120" t="n">
        <v>53</v>
      </c>
      <c r="M171" s="118" t="s">
        <v>160</v>
      </c>
      <c r="N171" s="123" t="n">
        <v>36</v>
      </c>
      <c r="O171" s="123" t="n">
        <v>37</v>
      </c>
      <c r="P171" s="123"/>
      <c r="Q171" s="120" t="n">
        <v>73</v>
      </c>
      <c r="R171" s="120"/>
      <c r="S171" s="198" t="s">
        <v>161</v>
      </c>
      <c r="T171" s="199" t="n">
        <v>12</v>
      </c>
      <c r="U171" s="199"/>
      <c r="V171" s="199" t="n">
        <v>9</v>
      </c>
      <c r="W171" s="200" t="n">
        <v>21</v>
      </c>
      <c r="X171" s="200"/>
      <c r="Y171" s="191"/>
      <c r="AA171" s="126"/>
      <c r="AB171" s="126"/>
      <c r="AC171" s="126"/>
      <c r="AD171" s="126"/>
      <c r="AE171" s="126"/>
      <c r="AF171" s="126"/>
      <c r="AG171" s="126"/>
      <c r="AH171" s="126"/>
      <c r="AI171" s="126"/>
      <c r="AJ171" s="126"/>
      <c r="AK171" s="126"/>
      <c r="AL171" s="126"/>
    </row>
    <row r="172" customFormat="false" ht="14.1" hidden="false" customHeight="true" outlineLevel="0" collapsed="false">
      <c r="B172" s="128" t="s">
        <v>162</v>
      </c>
      <c r="C172" s="129" t="n">
        <v>44</v>
      </c>
      <c r="D172" s="129"/>
      <c r="E172" s="129" t="n">
        <v>32</v>
      </c>
      <c r="F172" s="129"/>
      <c r="G172" s="130" t="n">
        <v>76</v>
      </c>
      <c r="H172" s="128" t="s">
        <v>163</v>
      </c>
      <c r="I172" s="129" t="n">
        <v>25</v>
      </c>
      <c r="J172" s="129"/>
      <c r="K172" s="129" t="n">
        <v>29</v>
      </c>
      <c r="L172" s="130" t="n">
        <v>54</v>
      </c>
      <c r="M172" s="128" t="s">
        <v>164</v>
      </c>
      <c r="N172" s="129" t="n">
        <v>37</v>
      </c>
      <c r="O172" s="129" t="n">
        <v>47</v>
      </c>
      <c r="P172" s="129"/>
      <c r="Q172" s="130" t="n">
        <v>84</v>
      </c>
      <c r="R172" s="130"/>
      <c r="S172" s="203" t="s">
        <v>165</v>
      </c>
      <c r="T172" s="204" t="n">
        <v>7</v>
      </c>
      <c r="U172" s="204"/>
      <c r="V172" s="204" t="n">
        <v>9</v>
      </c>
      <c r="W172" s="205" t="n">
        <v>16</v>
      </c>
      <c r="X172" s="205"/>
      <c r="Y172" s="191"/>
      <c r="AA172" s="126"/>
      <c r="AB172" s="126"/>
      <c r="AC172" s="126"/>
      <c r="AD172" s="126"/>
      <c r="AE172" s="126"/>
      <c r="AF172" s="126"/>
      <c r="AG172" s="126"/>
      <c r="AH172" s="126"/>
      <c r="AI172" s="126"/>
      <c r="AJ172" s="126"/>
      <c r="AK172" s="126"/>
      <c r="AL172" s="126"/>
    </row>
    <row r="173" customFormat="false" ht="14.25" hidden="false" customHeight="true" outlineLevel="0" collapsed="false">
      <c r="B173" s="118" t="s">
        <v>166</v>
      </c>
      <c r="C173" s="119" t="n">
        <v>35</v>
      </c>
      <c r="D173" s="119"/>
      <c r="E173" s="119" t="n">
        <v>25</v>
      </c>
      <c r="F173" s="119"/>
      <c r="G173" s="120" t="n">
        <v>60</v>
      </c>
      <c r="H173" s="118" t="s">
        <v>167</v>
      </c>
      <c r="I173" s="119" t="n">
        <v>23</v>
      </c>
      <c r="J173" s="119"/>
      <c r="K173" s="123" t="n">
        <v>42</v>
      </c>
      <c r="L173" s="120" t="n">
        <v>65</v>
      </c>
      <c r="M173" s="118" t="s">
        <v>168</v>
      </c>
      <c r="N173" s="123" t="n">
        <v>47</v>
      </c>
      <c r="O173" s="119" t="n">
        <v>45</v>
      </c>
      <c r="P173" s="119"/>
      <c r="Q173" s="124" t="n">
        <v>92</v>
      </c>
      <c r="R173" s="124"/>
      <c r="S173" s="198" t="s">
        <v>169</v>
      </c>
      <c r="T173" s="195" t="n">
        <v>7</v>
      </c>
      <c r="U173" s="195"/>
      <c r="V173" s="199" t="n">
        <v>7</v>
      </c>
      <c r="W173" s="196" t="n">
        <v>14</v>
      </c>
      <c r="X173" s="196"/>
      <c r="Y173" s="191"/>
      <c r="AA173" s="126"/>
      <c r="AB173" s="126"/>
      <c r="AC173" s="126"/>
      <c r="AD173" s="126"/>
      <c r="AE173" s="126"/>
      <c r="AF173" s="126"/>
      <c r="AG173" s="126"/>
      <c r="AH173" s="126"/>
      <c r="AI173" s="126"/>
      <c r="AJ173" s="126"/>
      <c r="AK173" s="126"/>
      <c r="AL173" s="126"/>
    </row>
    <row r="174" customFormat="false" ht="14.25" hidden="false" customHeight="true" outlineLevel="0" collapsed="false">
      <c r="B174" s="118" t="s">
        <v>170</v>
      </c>
      <c r="C174" s="123" t="n">
        <v>50</v>
      </c>
      <c r="D174" s="123"/>
      <c r="E174" s="123" t="n">
        <v>39</v>
      </c>
      <c r="F174" s="123"/>
      <c r="G174" s="120" t="n">
        <v>89</v>
      </c>
      <c r="H174" s="118" t="s">
        <v>171</v>
      </c>
      <c r="I174" s="123" t="n">
        <v>22</v>
      </c>
      <c r="J174" s="123"/>
      <c r="K174" s="123" t="n">
        <v>29</v>
      </c>
      <c r="L174" s="120" t="n">
        <v>51</v>
      </c>
      <c r="M174" s="118" t="s">
        <v>172</v>
      </c>
      <c r="N174" s="123" t="n">
        <v>29</v>
      </c>
      <c r="O174" s="123" t="n">
        <v>40</v>
      </c>
      <c r="P174" s="123"/>
      <c r="Q174" s="120" t="n">
        <v>69</v>
      </c>
      <c r="R174" s="120"/>
      <c r="S174" s="198" t="s">
        <v>173</v>
      </c>
      <c r="T174" s="199" t="n">
        <v>2</v>
      </c>
      <c r="U174" s="199"/>
      <c r="V174" s="199" t="n">
        <v>11</v>
      </c>
      <c r="W174" s="200" t="n">
        <v>13</v>
      </c>
      <c r="X174" s="200"/>
      <c r="Y174" s="191"/>
      <c r="AA174" s="126"/>
      <c r="AB174" s="126"/>
      <c r="AC174" s="126"/>
      <c r="AD174" s="126"/>
      <c r="AE174" s="126"/>
      <c r="AF174" s="126"/>
      <c r="AG174" s="126"/>
      <c r="AH174" s="126"/>
      <c r="AI174" s="126"/>
      <c r="AJ174" s="126"/>
      <c r="AK174" s="126"/>
      <c r="AL174" s="126"/>
    </row>
    <row r="175" customFormat="false" ht="14.25" hidden="false" customHeight="true" outlineLevel="0" collapsed="false">
      <c r="B175" s="118" t="s">
        <v>174</v>
      </c>
      <c r="C175" s="123" t="n">
        <v>40</v>
      </c>
      <c r="D175" s="123"/>
      <c r="E175" s="123" t="n">
        <v>37</v>
      </c>
      <c r="F175" s="123"/>
      <c r="G175" s="120" t="n">
        <v>77</v>
      </c>
      <c r="H175" s="118" t="s">
        <v>175</v>
      </c>
      <c r="I175" s="123" t="n">
        <v>33</v>
      </c>
      <c r="J175" s="123"/>
      <c r="K175" s="123" t="n">
        <v>28</v>
      </c>
      <c r="L175" s="120" t="n">
        <v>61</v>
      </c>
      <c r="M175" s="118" t="s">
        <v>176</v>
      </c>
      <c r="N175" s="123" t="n">
        <v>42</v>
      </c>
      <c r="O175" s="123" t="n">
        <v>51</v>
      </c>
      <c r="P175" s="123"/>
      <c r="Q175" s="120" t="n">
        <v>93</v>
      </c>
      <c r="R175" s="120"/>
      <c r="S175" s="198" t="s">
        <v>177</v>
      </c>
      <c r="T175" s="199" t="n">
        <v>12</v>
      </c>
      <c r="U175" s="199"/>
      <c r="V175" s="199" t="n">
        <v>18</v>
      </c>
      <c r="W175" s="200" t="n">
        <v>30</v>
      </c>
      <c r="X175" s="200"/>
      <c r="Y175" s="191"/>
      <c r="AA175" s="126"/>
      <c r="AB175" s="126"/>
      <c r="AC175" s="126"/>
      <c r="AD175" s="126"/>
      <c r="AE175" s="126"/>
      <c r="AF175" s="126"/>
      <c r="AG175" s="126"/>
      <c r="AH175" s="126"/>
      <c r="AI175" s="126"/>
      <c r="AJ175" s="126"/>
      <c r="AK175" s="126"/>
      <c r="AL175" s="126"/>
    </row>
    <row r="176" customFormat="false" ht="14.1" hidden="false" customHeight="true" outlineLevel="0" collapsed="false">
      <c r="B176" s="118" t="s">
        <v>178</v>
      </c>
      <c r="C176" s="123" t="n">
        <v>39</v>
      </c>
      <c r="D176" s="123"/>
      <c r="E176" s="123" t="n">
        <v>34</v>
      </c>
      <c r="F176" s="123"/>
      <c r="G176" s="120" t="n">
        <v>73</v>
      </c>
      <c r="H176" s="118" t="s">
        <v>179</v>
      </c>
      <c r="I176" s="123" t="n">
        <v>23</v>
      </c>
      <c r="J176" s="123"/>
      <c r="K176" s="123" t="n">
        <v>35</v>
      </c>
      <c r="L176" s="120" t="n">
        <v>58</v>
      </c>
      <c r="M176" s="118" t="s">
        <v>180</v>
      </c>
      <c r="N176" s="123" t="n">
        <v>45</v>
      </c>
      <c r="O176" s="123" t="n">
        <v>34</v>
      </c>
      <c r="P176" s="123"/>
      <c r="Q176" s="120" t="n">
        <v>79</v>
      </c>
      <c r="R176" s="120"/>
      <c r="S176" s="198" t="s">
        <v>181</v>
      </c>
      <c r="T176" s="199" t="n">
        <v>10</v>
      </c>
      <c r="U176" s="199"/>
      <c r="V176" s="199" t="n">
        <v>10</v>
      </c>
      <c r="W176" s="200" t="n">
        <v>20</v>
      </c>
      <c r="X176" s="200"/>
      <c r="Y176" s="191"/>
      <c r="AA176" s="126"/>
      <c r="AB176" s="126"/>
      <c r="AC176" s="126"/>
      <c r="AD176" s="126"/>
      <c r="AE176" s="126"/>
      <c r="AF176" s="126"/>
      <c r="AG176" s="126"/>
      <c r="AH176" s="126"/>
      <c r="AI176" s="126"/>
      <c r="AJ176" s="126"/>
      <c r="AK176" s="126"/>
      <c r="AL176" s="126"/>
    </row>
    <row r="177" customFormat="false" ht="14.1" hidden="false" customHeight="true" outlineLevel="0" collapsed="false">
      <c r="B177" s="128" t="s">
        <v>182</v>
      </c>
      <c r="C177" s="129" t="n">
        <v>49</v>
      </c>
      <c r="D177" s="129"/>
      <c r="E177" s="129" t="n">
        <v>43</v>
      </c>
      <c r="F177" s="129"/>
      <c r="G177" s="130" t="n">
        <v>92</v>
      </c>
      <c r="H177" s="128" t="s">
        <v>183</v>
      </c>
      <c r="I177" s="129" t="n">
        <v>35</v>
      </c>
      <c r="J177" s="129"/>
      <c r="K177" s="129" t="n">
        <v>29</v>
      </c>
      <c r="L177" s="130" t="n">
        <v>64</v>
      </c>
      <c r="M177" s="128" t="s">
        <v>184</v>
      </c>
      <c r="N177" s="129" t="n">
        <v>31</v>
      </c>
      <c r="O177" s="129" t="n">
        <v>42</v>
      </c>
      <c r="P177" s="129"/>
      <c r="Q177" s="130" t="n">
        <v>73</v>
      </c>
      <c r="R177" s="130"/>
      <c r="S177" s="203" t="s">
        <v>185</v>
      </c>
      <c r="T177" s="204" t="n">
        <v>8</v>
      </c>
      <c r="U177" s="204"/>
      <c r="V177" s="204" t="n">
        <v>16</v>
      </c>
      <c r="W177" s="205" t="n">
        <v>24</v>
      </c>
      <c r="X177" s="205"/>
      <c r="Y177" s="191"/>
      <c r="AA177" s="126"/>
      <c r="AB177" s="126"/>
      <c r="AC177" s="126"/>
      <c r="AD177" s="126"/>
      <c r="AE177" s="126"/>
      <c r="AF177" s="126"/>
      <c r="AG177" s="126"/>
      <c r="AH177" s="126"/>
      <c r="AI177" s="126"/>
      <c r="AJ177" s="126"/>
      <c r="AK177" s="126"/>
      <c r="AL177" s="126"/>
    </row>
    <row r="178" customFormat="false" ht="14.25" hidden="false" customHeight="true" outlineLevel="0" collapsed="false">
      <c r="B178" s="118" t="s">
        <v>186</v>
      </c>
      <c r="C178" s="119" t="n">
        <v>35</v>
      </c>
      <c r="D178" s="119"/>
      <c r="E178" s="119" t="n">
        <v>43</v>
      </c>
      <c r="F178" s="119"/>
      <c r="G178" s="120" t="n">
        <v>78</v>
      </c>
      <c r="H178" s="118" t="s">
        <v>187</v>
      </c>
      <c r="I178" s="119" t="n">
        <v>39</v>
      </c>
      <c r="J178" s="119"/>
      <c r="K178" s="123" t="n">
        <v>42</v>
      </c>
      <c r="L178" s="120" t="n">
        <v>81</v>
      </c>
      <c r="M178" s="118" t="s">
        <v>188</v>
      </c>
      <c r="N178" s="123" t="n">
        <v>31</v>
      </c>
      <c r="O178" s="119" t="n">
        <v>27</v>
      </c>
      <c r="P178" s="119"/>
      <c r="Q178" s="124" t="n">
        <v>58</v>
      </c>
      <c r="R178" s="124"/>
      <c r="S178" s="198" t="s">
        <v>189</v>
      </c>
      <c r="T178" s="195" t="n">
        <v>11</v>
      </c>
      <c r="U178" s="195"/>
      <c r="V178" s="199" t="n">
        <v>14</v>
      </c>
      <c r="W178" s="196" t="n">
        <v>25</v>
      </c>
      <c r="X178" s="196"/>
      <c r="Y178" s="191"/>
      <c r="AA178" s="126"/>
      <c r="AB178" s="126"/>
      <c r="AC178" s="126"/>
      <c r="AD178" s="126"/>
      <c r="AE178" s="126"/>
      <c r="AF178" s="126"/>
      <c r="AG178" s="126"/>
      <c r="AH178" s="126"/>
      <c r="AI178" s="126"/>
      <c r="AJ178" s="126"/>
      <c r="AK178" s="126"/>
      <c r="AL178" s="126"/>
    </row>
    <row r="179" customFormat="false" ht="14.25" hidden="false" customHeight="true" outlineLevel="0" collapsed="false">
      <c r="B179" s="118" t="s">
        <v>190</v>
      </c>
      <c r="C179" s="123" t="n">
        <v>32</v>
      </c>
      <c r="D179" s="123"/>
      <c r="E179" s="123" t="n">
        <v>48</v>
      </c>
      <c r="F179" s="123"/>
      <c r="G179" s="120" t="n">
        <v>80</v>
      </c>
      <c r="H179" s="118" t="s">
        <v>191</v>
      </c>
      <c r="I179" s="123" t="n">
        <v>37</v>
      </c>
      <c r="J179" s="123"/>
      <c r="K179" s="123" t="n">
        <v>35</v>
      </c>
      <c r="L179" s="120" t="n">
        <v>72</v>
      </c>
      <c r="M179" s="118" t="s">
        <v>192</v>
      </c>
      <c r="N179" s="123" t="n">
        <v>28</v>
      </c>
      <c r="O179" s="123" t="n">
        <v>25</v>
      </c>
      <c r="P179" s="123"/>
      <c r="Q179" s="120" t="n">
        <v>53</v>
      </c>
      <c r="R179" s="120"/>
      <c r="S179" s="198" t="s">
        <v>193</v>
      </c>
      <c r="T179" s="199" t="n">
        <v>2</v>
      </c>
      <c r="U179" s="199"/>
      <c r="V179" s="199" t="n">
        <v>9</v>
      </c>
      <c r="W179" s="200" t="n">
        <v>11</v>
      </c>
      <c r="X179" s="200"/>
      <c r="Y179" s="191"/>
      <c r="AA179" s="126"/>
      <c r="AB179" s="126"/>
      <c r="AC179" s="126"/>
      <c r="AD179" s="126"/>
      <c r="AE179" s="126"/>
      <c r="AF179" s="126"/>
      <c r="AG179" s="126"/>
      <c r="AH179" s="126"/>
      <c r="AI179" s="126"/>
      <c r="AJ179" s="126"/>
      <c r="AK179" s="126"/>
      <c r="AL179" s="126"/>
    </row>
    <row r="180" customFormat="false" ht="14.25" hidden="false" customHeight="true" outlineLevel="0" collapsed="false">
      <c r="B180" s="118" t="s">
        <v>194</v>
      </c>
      <c r="C180" s="123" t="n">
        <v>40</v>
      </c>
      <c r="D180" s="123"/>
      <c r="E180" s="123" t="n">
        <v>39</v>
      </c>
      <c r="F180" s="123"/>
      <c r="G180" s="120" t="n">
        <v>79</v>
      </c>
      <c r="H180" s="118" t="s">
        <v>195</v>
      </c>
      <c r="I180" s="123" t="n">
        <v>32</v>
      </c>
      <c r="J180" s="123"/>
      <c r="K180" s="123" t="n">
        <v>38</v>
      </c>
      <c r="L180" s="234" t="n">
        <v>70</v>
      </c>
      <c r="M180" s="118" t="s">
        <v>196</v>
      </c>
      <c r="N180" s="123" t="n">
        <v>17</v>
      </c>
      <c r="O180" s="123" t="n">
        <v>26</v>
      </c>
      <c r="P180" s="123"/>
      <c r="Q180" s="120" t="n">
        <v>43</v>
      </c>
      <c r="R180" s="120"/>
      <c r="S180" s="198" t="s">
        <v>197</v>
      </c>
      <c r="T180" s="199" t="n">
        <v>4</v>
      </c>
      <c r="U180" s="199"/>
      <c r="V180" s="199" t="n">
        <v>7</v>
      </c>
      <c r="W180" s="200" t="n">
        <v>11</v>
      </c>
      <c r="X180" s="200"/>
      <c r="Y180" s="191"/>
      <c r="AA180" s="126"/>
      <c r="AB180" s="126"/>
      <c r="AC180" s="126"/>
      <c r="AD180" s="126"/>
      <c r="AE180" s="126"/>
      <c r="AF180" s="126"/>
      <c r="AG180" s="126"/>
      <c r="AH180" s="126"/>
      <c r="AI180" s="126"/>
      <c r="AJ180" s="126"/>
      <c r="AK180" s="126"/>
      <c r="AL180" s="126"/>
    </row>
    <row r="181" customFormat="false" ht="14.1" hidden="false" customHeight="true" outlineLevel="0" collapsed="false">
      <c r="B181" s="118" t="s">
        <v>198</v>
      </c>
      <c r="C181" s="123" t="n">
        <v>39</v>
      </c>
      <c r="D181" s="123"/>
      <c r="E181" s="123" t="n">
        <v>34</v>
      </c>
      <c r="F181" s="123"/>
      <c r="G181" s="120" t="n">
        <v>73</v>
      </c>
      <c r="H181" s="118" t="s">
        <v>199</v>
      </c>
      <c r="I181" s="123" t="n">
        <v>29</v>
      </c>
      <c r="J181" s="123"/>
      <c r="K181" s="123" t="n">
        <v>45</v>
      </c>
      <c r="L181" s="234" t="n">
        <v>74</v>
      </c>
      <c r="M181" s="118" t="s">
        <v>200</v>
      </c>
      <c r="N181" s="123" t="n">
        <v>48</v>
      </c>
      <c r="O181" s="123" t="n">
        <v>35</v>
      </c>
      <c r="P181" s="123"/>
      <c r="Q181" s="120" t="n">
        <v>83</v>
      </c>
      <c r="R181" s="120"/>
      <c r="S181" s="198" t="s">
        <v>201</v>
      </c>
      <c r="T181" s="199" t="n">
        <v>2</v>
      </c>
      <c r="U181" s="199"/>
      <c r="V181" s="199" t="n">
        <v>4</v>
      </c>
      <c r="W181" s="200" t="n">
        <v>6</v>
      </c>
      <c r="X181" s="200"/>
      <c r="Y181" s="191"/>
      <c r="AA181" s="126"/>
      <c r="AB181" s="126"/>
      <c r="AC181" s="126"/>
      <c r="AD181" s="126"/>
      <c r="AE181" s="126"/>
      <c r="AF181" s="126"/>
      <c r="AG181" s="126"/>
      <c r="AH181" s="126"/>
      <c r="AI181" s="126"/>
      <c r="AJ181" s="126"/>
      <c r="AK181" s="126"/>
      <c r="AL181" s="126"/>
    </row>
    <row r="182" customFormat="false" ht="14.45" hidden="false" customHeight="true" outlineLevel="0" collapsed="false">
      <c r="B182" s="128" t="s">
        <v>202</v>
      </c>
      <c r="C182" s="129" t="n">
        <v>49</v>
      </c>
      <c r="D182" s="129"/>
      <c r="E182" s="129" t="n">
        <v>38</v>
      </c>
      <c r="F182" s="129"/>
      <c r="G182" s="130" t="n">
        <v>87</v>
      </c>
      <c r="H182" s="128" t="s">
        <v>203</v>
      </c>
      <c r="I182" s="129" t="n">
        <v>30</v>
      </c>
      <c r="J182" s="129"/>
      <c r="K182" s="129" t="n">
        <v>43</v>
      </c>
      <c r="L182" s="130" t="n">
        <v>73</v>
      </c>
      <c r="M182" s="128" t="s">
        <v>204</v>
      </c>
      <c r="N182" s="129" t="n">
        <v>26</v>
      </c>
      <c r="O182" s="129" t="n">
        <v>35</v>
      </c>
      <c r="P182" s="129"/>
      <c r="Q182" s="130" t="n">
        <v>61</v>
      </c>
      <c r="R182" s="130"/>
      <c r="S182" s="203" t="s">
        <v>205</v>
      </c>
      <c r="T182" s="204" t="n">
        <v>3</v>
      </c>
      <c r="U182" s="204"/>
      <c r="V182" s="204" t="n">
        <v>5</v>
      </c>
      <c r="W182" s="205" t="n">
        <v>8</v>
      </c>
      <c r="X182" s="205"/>
      <c r="Y182" s="191"/>
      <c r="AA182" s="126"/>
      <c r="AB182" s="126"/>
      <c r="AC182" s="126"/>
      <c r="AD182" s="126"/>
      <c r="AE182" s="126"/>
      <c r="AF182" s="126"/>
      <c r="AG182" s="126"/>
      <c r="AH182" s="126"/>
      <c r="AI182" s="126"/>
      <c r="AJ182" s="126"/>
      <c r="AK182" s="126"/>
      <c r="AL182" s="126"/>
    </row>
    <row r="183" customFormat="false" ht="14.1" hidden="false" customHeight="true" outlineLevel="0" collapsed="false">
      <c r="B183" s="118" t="s">
        <v>206</v>
      </c>
      <c r="C183" s="119" t="n">
        <v>55</v>
      </c>
      <c r="D183" s="119"/>
      <c r="E183" s="119" t="n">
        <v>41</v>
      </c>
      <c r="F183" s="119"/>
      <c r="G183" s="120" t="n">
        <v>96</v>
      </c>
      <c r="H183" s="118" t="s">
        <v>207</v>
      </c>
      <c r="I183" s="119" t="n">
        <v>33</v>
      </c>
      <c r="J183" s="119"/>
      <c r="K183" s="123" t="n">
        <v>45</v>
      </c>
      <c r="L183" s="120" t="n">
        <v>78</v>
      </c>
      <c r="M183" s="118" t="s">
        <v>208</v>
      </c>
      <c r="N183" s="123" t="n">
        <v>39</v>
      </c>
      <c r="O183" s="119" t="n">
        <v>44</v>
      </c>
      <c r="P183" s="119"/>
      <c r="Q183" s="124" t="n">
        <v>83</v>
      </c>
      <c r="R183" s="124"/>
      <c r="S183" s="198" t="s">
        <v>209</v>
      </c>
      <c r="T183" s="195" t="n">
        <v>2</v>
      </c>
      <c r="U183" s="195"/>
      <c r="V183" s="199" t="n">
        <v>8</v>
      </c>
      <c r="W183" s="196" t="n">
        <v>10</v>
      </c>
      <c r="X183" s="196"/>
      <c r="Y183" s="191"/>
      <c r="AA183" s="126"/>
      <c r="AB183" s="126"/>
      <c r="AC183" s="126"/>
      <c r="AD183" s="126"/>
      <c r="AE183" s="126"/>
      <c r="AF183" s="126"/>
      <c r="AG183" s="126"/>
      <c r="AH183" s="126"/>
      <c r="AI183" s="126"/>
      <c r="AJ183" s="126"/>
      <c r="AK183" s="126"/>
      <c r="AL183" s="126"/>
    </row>
    <row r="184" customFormat="false" ht="14.25" hidden="false" customHeight="true" outlineLevel="0" collapsed="false">
      <c r="B184" s="118" t="s">
        <v>210</v>
      </c>
      <c r="C184" s="123" t="n">
        <v>43</v>
      </c>
      <c r="D184" s="123"/>
      <c r="E184" s="123" t="n">
        <v>36</v>
      </c>
      <c r="F184" s="123"/>
      <c r="G184" s="120" t="n">
        <v>79</v>
      </c>
      <c r="H184" s="118" t="s">
        <v>211</v>
      </c>
      <c r="I184" s="123" t="n">
        <v>35</v>
      </c>
      <c r="J184" s="123"/>
      <c r="K184" s="123" t="n">
        <v>42</v>
      </c>
      <c r="L184" s="120" t="n">
        <v>77</v>
      </c>
      <c r="M184" s="118" t="s">
        <v>212</v>
      </c>
      <c r="N184" s="123" t="n">
        <v>19</v>
      </c>
      <c r="O184" s="123" t="n">
        <v>39</v>
      </c>
      <c r="P184" s="123"/>
      <c r="Q184" s="120" t="n">
        <v>58</v>
      </c>
      <c r="R184" s="120"/>
      <c r="S184" s="198" t="s">
        <v>213</v>
      </c>
      <c r="T184" s="199" t="n">
        <v>1</v>
      </c>
      <c r="U184" s="199"/>
      <c r="V184" s="199" t="n">
        <v>1</v>
      </c>
      <c r="W184" s="200" t="n">
        <v>2</v>
      </c>
      <c r="X184" s="200"/>
      <c r="Y184" s="191"/>
      <c r="AA184" s="126"/>
      <c r="AB184" s="126"/>
      <c r="AC184" s="126"/>
      <c r="AD184" s="126"/>
      <c r="AE184" s="126"/>
      <c r="AF184" s="126"/>
      <c r="AG184" s="126"/>
      <c r="AH184" s="126"/>
      <c r="AI184" s="126"/>
      <c r="AJ184" s="126"/>
      <c r="AK184" s="126"/>
      <c r="AL184" s="126"/>
    </row>
    <row r="185" customFormat="false" ht="14.25" hidden="false" customHeight="true" outlineLevel="0" collapsed="false">
      <c r="B185" s="118" t="s">
        <v>214</v>
      </c>
      <c r="C185" s="123" t="n">
        <v>38</v>
      </c>
      <c r="D185" s="123"/>
      <c r="E185" s="123" t="n">
        <v>42</v>
      </c>
      <c r="F185" s="123"/>
      <c r="G185" s="120" t="n">
        <v>80</v>
      </c>
      <c r="H185" s="118" t="s">
        <v>215</v>
      </c>
      <c r="I185" s="123" t="n">
        <v>48</v>
      </c>
      <c r="J185" s="123"/>
      <c r="K185" s="123" t="n">
        <v>44</v>
      </c>
      <c r="L185" s="120" t="n">
        <v>92</v>
      </c>
      <c r="M185" s="118" t="s">
        <v>216</v>
      </c>
      <c r="N185" s="123" t="n">
        <v>30</v>
      </c>
      <c r="O185" s="123" t="n">
        <v>39</v>
      </c>
      <c r="P185" s="123"/>
      <c r="Q185" s="120" t="n">
        <v>69</v>
      </c>
      <c r="R185" s="120"/>
      <c r="S185" s="198" t="s">
        <v>217</v>
      </c>
      <c r="T185" s="199" t="n">
        <v>0</v>
      </c>
      <c r="U185" s="199"/>
      <c r="V185" s="199" t="n">
        <v>2</v>
      </c>
      <c r="W185" s="200" t="n">
        <v>2</v>
      </c>
      <c r="X185" s="200"/>
      <c r="AA185" s="126"/>
      <c r="AB185" s="126"/>
      <c r="AC185" s="126"/>
      <c r="AD185" s="126"/>
      <c r="AE185" s="126"/>
      <c r="AF185" s="126"/>
      <c r="AG185" s="126"/>
      <c r="AH185" s="126"/>
      <c r="AI185" s="126"/>
      <c r="AJ185" s="126"/>
      <c r="AK185" s="126"/>
      <c r="AL185" s="126"/>
    </row>
    <row r="186" customFormat="false" ht="14.25" hidden="false" customHeight="true" outlineLevel="0" collapsed="false">
      <c r="B186" s="118" t="s">
        <v>218</v>
      </c>
      <c r="C186" s="123" t="n">
        <v>45</v>
      </c>
      <c r="D186" s="123"/>
      <c r="E186" s="123" t="n">
        <v>33</v>
      </c>
      <c r="F186" s="123"/>
      <c r="G186" s="120" t="n">
        <v>78</v>
      </c>
      <c r="H186" s="118" t="s">
        <v>219</v>
      </c>
      <c r="I186" s="123" t="n">
        <v>47</v>
      </c>
      <c r="J186" s="123"/>
      <c r="K186" s="123" t="n">
        <v>47</v>
      </c>
      <c r="L186" s="120" t="n">
        <v>94</v>
      </c>
      <c r="M186" s="118" t="s">
        <v>220</v>
      </c>
      <c r="N186" s="123" t="n">
        <v>34</v>
      </c>
      <c r="O186" s="123" t="n">
        <v>27</v>
      </c>
      <c r="P186" s="123"/>
      <c r="Q186" s="120" t="n">
        <v>61</v>
      </c>
      <c r="R186" s="120"/>
      <c r="S186" s="198" t="s">
        <v>221</v>
      </c>
      <c r="T186" s="199" t="n">
        <v>0</v>
      </c>
      <c r="U186" s="199"/>
      <c r="V186" s="199" t="n">
        <v>2</v>
      </c>
      <c r="W186" s="200" t="n">
        <v>2</v>
      </c>
      <c r="X186" s="200"/>
      <c r="AA186" s="126"/>
      <c r="AB186" s="126"/>
      <c r="AC186" s="126"/>
      <c r="AD186" s="126"/>
      <c r="AE186" s="126"/>
      <c r="AF186" s="126"/>
      <c r="AG186" s="126"/>
      <c r="AH186" s="126"/>
      <c r="AI186" s="126"/>
      <c r="AJ186" s="126"/>
      <c r="AK186" s="126"/>
      <c r="AL186" s="126"/>
    </row>
    <row r="187" customFormat="false" ht="14.1" hidden="false" customHeight="true" outlineLevel="0" collapsed="false">
      <c r="B187" s="128" t="s">
        <v>222</v>
      </c>
      <c r="C187" s="129" t="n">
        <v>37</v>
      </c>
      <c r="D187" s="129"/>
      <c r="E187" s="129" t="n">
        <v>29</v>
      </c>
      <c r="F187" s="129"/>
      <c r="G187" s="130" t="n">
        <v>66</v>
      </c>
      <c r="H187" s="128" t="s">
        <v>223</v>
      </c>
      <c r="I187" s="129" t="n">
        <v>50</v>
      </c>
      <c r="J187" s="129"/>
      <c r="K187" s="129" t="n">
        <v>55</v>
      </c>
      <c r="L187" s="130" t="n">
        <v>105</v>
      </c>
      <c r="M187" s="128" t="s">
        <v>224</v>
      </c>
      <c r="N187" s="129" t="n">
        <v>29</v>
      </c>
      <c r="O187" s="129" t="n">
        <v>24</v>
      </c>
      <c r="P187" s="129"/>
      <c r="Q187" s="130" t="n">
        <v>53</v>
      </c>
      <c r="R187" s="130"/>
      <c r="S187" s="203" t="s">
        <v>225</v>
      </c>
      <c r="T187" s="204" t="n">
        <v>0</v>
      </c>
      <c r="U187" s="204"/>
      <c r="V187" s="204" t="n">
        <v>3</v>
      </c>
      <c r="W187" s="205" t="n">
        <v>3</v>
      </c>
      <c r="X187" s="205"/>
      <c r="AA187" s="126"/>
      <c r="AB187" s="126"/>
      <c r="AC187" s="126"/>
      <c r="AD187" s="126"/>
      <c r="AE187" s="126"/>
      <c r="AF187" s="126"/>
      <c r="AG187" s="126"/>
      <c r="AH187" s="126"/>
      <c r="AI187" s="126"/>
      <c r="AJ187" s="126"/>
      <c r="AK187" s="126"/>
      <c r="AL187" s="126"/>
    </row>
    <row r="188" customFormat="false" ht="14.25" hidden="false" customHeight="true" outlineLevel="0" collapsed="false">
      <c r="B188" s="118" t="s">
        <v>226</v>
      </c>
      <c r="C188" s="119" t="n">
        <v>29</v>
      </c>
      <c r="D188" s="119"/>
      <c r="E188" s="119" t="n">
        <v>25</v>
      </c>
      <c r="F188" s="119"/>
      <c r="G188" s="120" t="n">
        <v>54</v>
      </c>
      <c r="H188" s="118" t="s">
        <v>227</v>
      </c>
      <c r="I188" s="119" t="n">
        <v>42</v>
      </c>
      <c r="J188" s="119"/>
      <c r="K188" s="123" t="n">
        <v>47</v>
      </c>
      <c r="L188" s="120" t="n">
        <v>89</v>
      </c>
      <c r="M188" s="118" t="s">
        <v>228</v>
      </c>
      <c r="N188" s="123" t="n">
        <v>23</v>
      </c>
      <c r="O188" s="119" t="n">
        <v>30</v>
      </c>
      <c r="P188" s="119"/>
      <c r="Q188" s="124" t="n">
        <v>53</v>
      </c>
      <c r="R188" s="124"/>
      <c r="S188" s="198" t="s">
        <v>229</v>
      </c>
      <c r="T188" s="195" t="n">
        <v>0</v>
      </c>
      <c r="U188" s="195"/>
      <c r="V188" s="199" t="n">
        <v>5</v>
      </c>
      <c r="W188" s="196" t="n">
        <v>5</v>
      </c>
      <c r="X188" s="196"/>
      <c r="AA188" s="126"/>
      <c r="AB188" s="126"/>
      <c r="AC188" s="126"/>
      <c r="AD188" s="126"/>
      <c r="AE188" s="126"/>
      <c r="AF188" s="126"/>
      <c r="AG188" s="126"/>
      <c r="AH188" s="126"/>
      <c r="AI188" s="126"/>
      <c r="AJ188" s="126"/>
      <c r="AK188" s="126"/>
      <c r="AL188" s="126"/>
    </row>
    <row r="189" customFormat="false" ht="14.25" hidden="false" customHeight="true" outlineLevel="0" collapsed="false">
      <c r="B189" s="118" t="s">
        <v>230</v>
      </c>
      <c r="C189" s="123" t="n">
        <v>29</v>
      </c>
      <c r="D189" s="123"/>
      <c r="E189" s="123" t="n">
        <v>31</v>
      </c>
      <c r="F189" s="123"/>
      <c r="G189" s="120" t="n">
        <v>60</v>
      </c>
      <c r="H189" s="118" t="s">
        <v>231</v>
      </c>
      <c r="I189" s="123" t="n">
        <v>60</v>
      </c>
      <c r="J189" s="123"/>
      <c r="K189" s="123" t="n">
        <v>45</v>
      </c>
      <c r="L189" s="120" t="n">
        <v>105</v>
      </c>
      <c r="M189" s="118" t="s">
        <v>232</v>
      </c>
      <c r="N189" s="123" t="n">
        <v>29</v>
      </c>
      <c r="O189" s="123" t="n">
        <v>29</v>
      </c>
      <c r="P189" s="123"/>
      <c r="Q189" s="120" t="n">
        <v>58</v>
      </c>
      <c r="R189" s="120"/>
      <c r="S189" s="198" t="s">
        <v>233</v>
      </c>
      <c r="T189" s="199" t="n">
        <v>0</v>
      </c>
      <c r="U189" s="199"/>
      <c r="V189" s="199" t="n">
        <v>3</v>
      </c>
      <c r="W189" s="200" t="n">
        <v>3</v>
      </c>
      <c r="X189" s="200"/>
      <c r="AA189" s="126"/>
      <c r="AB189" s="126"/>
      <c r="AC189" s="126"/>
      <c r="AD189" s="126"/>
      <c r="AE189" s="126"/>
      <c r="AF189" s="126"/>
      <c r="AG189" s="126"/>
      <c r="AH189" s="126"/>
      <c r="AI189" s="126"/>
      <c r="AJ189" s="126"/>
      <c r="AK189" s="126"/>
      <c r="AL189" s="126"/>
    </row>
    <row r="190" customFormat="false" ht="14.25" hidden="false" customHeight="true" outlineLevel="0" collapsed="false">
      <c r="B190" s="118" t="s">
        <v>234</v>
      </c>
      <c r="C190" s="123" t="n">
        <v>32</v>
      </c>
      <c r="D190" s="123"/>
      <c r="E190" s="123" t="n">
        <v>33</v>
      </c>
      <c r="F190" s="123"/>
      <c r="G190" s="120" t="n">
        <v>65</v>
      </c>
      <c r="H190" s="118" t="s">
        <v>235</v>
      </c>
      <c r="I190" s="123" t="n">
        <v>33</v>
      </c>
      <c r="J190" s="123"/>
      <c r="K190" s="123" t="n">
        <v>54</v>
      </c>
      <c r="L190" s="120" t="n">
        <v>87</v>
      </c>
      <c r="M190" s="118" t="s">
        <v>236</v>
      </c>
      <c r="N190" s="123" t="n">
        <v>12</v>
      </c>
      <c r="O190" s="123" t="n">
        <v>15</v>
      </c>
      <c r="P190" s="123"/>
      <c r="Q190" s="120" t="n">
        <v>27</v>
      </c>
      <c r="R190" s="120"/>
      <c r="S190" s="198" t="s">
        <v>237</v>
      </c>
      <c r="T190" s="199" t="n">
        <v>0</v>
      </c>
      <c r="U190" s="199"/>
      <c r="V190" s="199" t="n">
        <v>1</v>
      </c>
      <c r="W190" s="200" t="n">
        <v>1</v>
      </c>
      <c r="X190" s="200"/>
      <c r="AA190" s="126"/>
      <c r="AB190" s="126"/>
      <c r="AC190" s="126"/>
      <c r="AD190" s="126"/>
      <c r="AE190" s="126"/>
      <c r="AF190" s="126"/>
      <c r="AG190" s="126"/>
      <c r="AH190" s="126"/>
      <c r="AI190" s="126"/>
      <c r="AJ190" s="126"/>
      <c r="AK190" s="126"/>
      <c r="AL190" s="126"/>
    </row>
    <row r="191" customFormat="false" ht="14.1" hidden="false" customHeight="true" outlineLevel="0" collapsed="false">
      <c r="B191" s="118" t="s">
        <v>238</v>
      </c>
      <c r="C191" s="123" t="n">
        <v>26</v>
      </c>
      <c r="D191" s="123"/>
      <c r="E191" s="123" t="n">
        <v>36</v>
      </c>
      <c r="F191" s="123"/>
      <c r="G191" s="120" t="n">
        <v>62</v>
      </c>
      <c r="H191" s="118" t="s">
        <v>239</v>
      </c>
      <c r="I191" s="123" t="n">
        <v>40</v>
      </c>
      <c r="J191" s="123"/>
      <c r="K191" s="123" t="n">
        <v>52</v>
      </c>
      <c r="L191" s="120" t="n">
        <v>92</v>
      </c>
      <c r="M191" s="118" t="s">
        <v>240</v>
      </c>
      <c r="N191" s="123" t="n">
        <v>8</v>
      </c>
      <c r="O191" s="123" t="n">
        <v>10</v>
      </c>
      <c r="P191" s="123"/>
      <c r="Q191" s="120" t="n">
        <v>18</v>
      </c>
      <c r="R191" s="120"/>
      <c r="S191" s="198" t="s">
        <v>241</v>
      </c>
      <c r="T191" s="199" t="n">
        <v>0</v>
      </c>
      <c r="U191" s="199"/>
      <c r="V191" s="199" t="n">
        <v>0</v>
      </c>
      <c r="W191" s="200" t="n">
        <v>0</v>
      </c>
      <c r="X191" s="200"/>
      <c r="AA191" s="126"/>
      <c r="AB191" s="126"/>
      <c r="AC191" s="126"/>
      <c r="AD191" s="126"/>
      <c r="AE191" s="126"/>
      <c r="AF191" s="126"/>
      <c r="AG191" s="126"/>
      <c r="AH191" s="126"/>
      <c r="AI191" s="126"/>
      <c r="AJ191" s="126"/>
      <c r="AK191" s="126"/>
      <c r="AL191" s="126"/>
    </row>
    <row r="192" customFormat="false" ht="14.25" hidden="false" customHeight="true" outlineLevel="0" collapsed="false">
      <c r="B192" s="134" t="s">
        <v>242</v>
      </c>
      <c r="C192" s="135" t="n">
        <v>31</v>
      </c>
      <c r="D192" s="135"/>
      <c r="E192" s="135" t="n">
        <v>30</v>
      </c>
      <c r="F192" s="135"/>
      <c r="G192" s="136" t="n">
        <v>61</v>
      </c>
      <c r="H192" s="134" t="s">
        <v>243</v>
      </c>
      <c r="I192" s="135" t="n">
        <v>46</v>
      </c>
      <c r="J192" s="135"/>
      <c r="K192" s="135" t="n">
        <v>52</v>
      </c>
      <c r="L192" s="136" t="n">
        <v>98</v>
      </c>
      <c r="M192" s="134" t="s">
        <v>244</v>
      </c>
      <c r="N192" s="135" t="n">
        <v>10</v>
      </c>
      <c r="O192" s="135" t="n">
        <v>13</v>
      </c>
      <c r="P192" s="135"/>
      <c r="Q192" s="136" t="n">
        <v>23</v>
      </c>
      <c r="R192" s="136"/>
      <c r="S192" s="203" t="s">
        <v>245</v>
      </c>
      <c r="T192" s="204" t="n">
        <v>0</v>
      </c>
      <c r="U192" s="204"/>
      <c r="V192" s="204" t="n">
        <v>3</v>
      </c>
      <c r="W192" s="205" t="n">
        <v>3</v>
      </c>
      <c r="X192" s="205"/>
      <c r="AA192" s="126"/>
      <c r="AB192" s="126"/>
      <c r="AC192" s="126"/>
      <c r="AD192" s="126"/>
      <c r="AE192" s="126"/>
      <c r="AF192" s="126"/>
      <c r="AG192" s="126"/>
      <c r="AH192" s="126"/>
      <c r="AI192" s="126"/>
      <c r="AJ192" s="126"/>
      <c r="AK192" s="126"/>
      <c r="AL192" s="126"/>
    </row>
    <row r="193" customFormat="false" ht="14.25" hidden="false" customHeight="true" outlineLevel="0" collapsed="false">
      <c r="B193" s="208"/>
      <c r="C193" s="139"/>
      <c r="D193" s="139"/>
      <c r="E193" s="139"/>
      <c r="F193" s="140" t="s">
        <v>246</v>
      </c>
      <c r="G193" s="140"/>
      <c r="H193" s="140"/>
      <c r="I193" s="140"/>
      <c r="J193" s="139"/>
      <c r="K193" s="139"/>
      <c r="L193" s="139"/>
      <c r="M193" s="139"/>
      <c r="N193" s="139"/>
      <c r="O193" s="139"/>
      <c r="P193" s="139"/>
      <c r="Q193" s="139"/>
      <c r="R193" s="139"/>
      <c r="S193" s="194" t="s">
        <v>247</v>
      </c>
      <c r="T193" s="195" t="n">
        <v>0</v>
      </c>
      <c r="U193" s="195"/>
      <c r="V193" s="195" t="n">
        <v>0</v>
      </c>
      <c r="W193" s="196" t="n">
        <v>0</v>
      </c>
      <c r="X193" s="196"/>
      <c r="AA193" s="126"/>
      <c r="AB193" s="126"/>
      <c r="AC193" s="126"/>
      <c r="AD193" s="126"/>
      <c r="AE193" s="126"/>
      <c r="AF193" s="126"/>
      <c r="AG193" s="126"/>
      <c r="AH193" s="126"/>
      <c r="AI193" s="126"/>
      <c r="AJ193" s="126"/>
      <c r="AK193" s="126"/>
      <c r="AL193" s="126"/>
    </row>
    <row r="194" customFormat="false" ht="13.5" hidden="false" customHeight="true" outlineLevel="0" collapsed="false">
      <c r="B194" s="209" t="s">
        <v>248</v>
      </c>
      <c r="C194" s="142" t="n">
        <f aca="false">SUM(C168:D172)</f>
        <v>167</v>
      </c>
      <c r="D194" s="142"/>
      <c r="E194" s="142" t="n">
        <f aca="false">SUM(E168:F172)</f>
        <v>164</v>
      </c>
      <c r="F194" s="142"/>
      <c r="G194" s="143" t="n">
        <f aca="false">SUM(C194:F194)</f>
        <v>331</v>
      </c>
      <c r="H194" s="209" t="s">
        <v>249</v>
      </c>
      <c r="I194" s="142" t="n">
        <f aca="false">SUM(N168:N172)</f>
        <v>198</v>
      </c>
      <c r="J194" s="142"/>
      <c r="K194" s="142" t="n">
        <f aca="false">SUM(O168:P172)</f>
        <v>225</v>
      </c>
      <c r="L194" s="143" t="n">
        <f aca="false">SUM(I194:K194)</f>
        <v>423</v>
      </c>
      <c r="M194" s="141" t="s">
        <v>250</v>
      </c>
      <c r="N194" s="142" t="n">
        <f aca="false">SUM(T193:U197)</f>
        <v>0</v>
      </c>
      <c r="O194" s="142" t="n">
        <f aca="false">SUM(V193:V197)</f>
        <v>0</v>
      </c>
      <c r="P194" s="142" t="n">
        <f aca="false">SUM(W193:X197)</f>
        <v>0</v>
      </c>
      <c r="Q194" s="143" t="n">
        <f aca="false">SUM(N194,O194)</f>
        <v>0</v>
      </c>
      <c r="R194" s="143"/>
      <c r="S194" s="198" t="s">
        <v>251</v>
      </c>
      <c r="T194" s="199" t="n">
        <v>0</v>
      </c>
      <c r="U194" s="199"/>
      <c r="V194" s="199" t="n">
        <v>0</v>
      </c>
      <c r="W194" s="200" t="n">
        <v>0</v>
      </c>
      <c r="X194" s="200"/>
      <c r="AA194" s="126"/>
      <c r="AB194" s="126"/>
      <c r="AC194" s="126"/>
      <c r="AD194" s="126"/>
      <c r="AE194" s="126"/>
      <c r="AF194" s="126"/>
      <c r="AG194" s="126"/>
      <c r="AH194" s="126"/>
      <c r="AI194" s="126"/>
      <c r="AJ194" s="126"/>
      <c r="AK194" s="126"/>
      <c r="AL194" s="126"/>
    </row>
    <row r="195" customFormat="false" ht="13.5" hidden="false" customHeight="true" outlineLevel="0" collapsed="false">
      <c r="B195" s="210" t="s">
        <v>252</v>
      </c>
      <c r="C195" s="145" t="n">
        <f aca="false">SUM(C173:D177)</f>
        <v>213</v>
      </c>
      <c r="D195" s="145"/>
      <c r="E195" s="145" t="n">
        <f aca="false">SUM(E173:F177)</f>
        <v>178</v>
      </c>
      <c r="F195" s="145"/>
      <c r="G195" s="146" t="n">
        <f aca="false">SUM(C195:F195)</f>
        <v>391</v>
      </c>
      <c r="H195" s="210" t="s">
        <v>253</v>
      </c>
      <c r="I195" s="145" t="n">
        <f aca="false">SUM(N173:N177)</f>
        <v>194</v>
      </c>
      <c r="J195" s="145"/>
      <c r="K195" s="145" t="n">
        <f aca="false">SUM(O173:P177)</f>
        <v>212</v>
      </c>
      <c r="L195" s="146" t="n">
        <f aca="false">SUM(I195:K195)</f>
        <v>406</v>
      </c>
      <c r="M195" s="147" t="s">
        <v>254</v>
      </c>
      <c r="N195" s="148" t="n">
        <f aca="false">U198</f>
        <v>0</v>
      </c>
      <c r="O195" s="148" t="n">
        <f aca="false">V198</f>
        <v>1</v>
      </c>
      <c r="P195" s="148"/>
      <c r="Q195" s="149" t="n">
        <f aca="false">SUM(N195:P195)</f>
        <v>1</v>
      </c>
      <c r="R195" s="149"/>
      <c r="S195" s="198" t="s">
        <v>255</v>
      </c>
      <c r="T195" s="199" t="n">
        <v>0</v>
      </c>
      <c r="U195" s="199"/>
      <c r="V195" s="199" t="n">
        <v>0</v>
      </c>
      <c r="W195" s="200" t="n">
        <v>0</v>
      </c>
      <c r="X195" s="200"/>
      <c r="AA195" s="126"/>
      <c r="AB195" s="126"/>
      <c r="AC195" s="126"/>
      <c r="AD195" s="126"/>
      <c r="AE195" s="126"/>
      <c r="AF195" s="126"/>
      <c r="AG195" s="126"/>
      <c r="AH195" s="126"/>
      <c r="AI195" s="126"/>
      <c r="AJ195" s="126"/>
      <c r="AK195" s="126"/>
      <c r="AL195" s="126"/>
    </row>
    <row r="196" customFormat="false" ht="13.5" hidden="false" customHeight="true" outlineLevel="0" collapsed="false">
      <c r="B196" s="210" t="s">
        <v>256</v>
      </c>
      <c r="C196" s="145" t="n">
        <f aca="false">SUM(C178:D182)</f>
        <v>195</v>
      </c>
      <c r="D196" s="145"/>
      <c r="E196" s="145" t="n">
        <f aca="false">SUM(E178:F182)</f>
        <v>202</v>
      </c>
      <c r="F196" s="145"/>
      <c r="G196" s="146" t="n">
        <f aca="false">SUM(C196:F196)</f>
        <v>397</v>
      </c>
      <c r="H196" s="210" t="s">
        <v>257</v>
      </c>
      <c r="I196" s="145" t="n">
        <f aca="false">SUM(N178:N182)</f>
        <v>150</v>
      </c>
      <c r="J196" s="145"/>
      <c r="K196" s="145" t="n">
        <f aca="false">SUM(O178:P182)</f>
        <v>148</v>
      </c>
      <c r="L196" s="146" t="n">
        <f aca="false">SUM(I196:K196)</f>
        <v>298</v>
      </c>
      <c r="M196" s="169" t="s">
        <v>258</v>
      </c>
      <c r="N196" s="151" t="n">
        <f aca="false">SUM(C194:D196)</f>
        <v>575</v>
      </c>
      <c r="O196" s="152" t="n">
        <f aca="false">SUM(E194:F196)</f>
        <v>544</v>
      </c>
      <c r="P196" s="152" t="n">
        <f aca="false">SUM(P179:P188,W164:X194)</f>
        <v>316</v>
      </c>
      <c r="Q196" s="153" t="n">
        <f aca="false">SUM(N196,O196)</f>
        <v>1119</v>
      </c>
      <c r="R196" s="153"/>
      <c r="S196" s="198" t="s">
        <v>259</v>
      </c>
      <c r="T196" s="199" t="n">
        <v>0</v>
      </c>
      <c r="U196" s="199"/>
      <c r="V196" s="199" t="n">
        <v>0</v>
      </c>
      <c r="W196" s="200" t="n">
        <v>0</v>
      </c>
      <c r="X196" s="200"/>
      <c r="AA196" s="126"/>
      <c r="AB196" s="126"/>
      <c r="AC196" s="126"/>
      <c r="AD196" s="126"/>
      <c r="AE196" s="126"/>
      <c r="AF196" s="126"/>
      <c r="AG196" s="126"/>
      <c r="AH196" s="126"/>
      <c r="AI196" s="126"/>
      <c r="AJ196" s="126"/>
      <c r="AK196" s="126"/>
      <c r="AL196" s="126"/>
    </row>
    <row r="197" customFormat="false" ht="13.5" hidden="false" customHeight="true" outlineLevel="0" collapsed="false">
      <c r="B197" s="210" t="s">
        <v>260</v>
      </c>
      <c r="C197" s="145" t="n">
        <f aca="false">SUM(C183:D187)</f>
        <v>218</v>
      </c>
      <c r="D197" s="145"/>
      <c r="E197" s="145" t="n">
        <f aca="false">SUM(E183:F187)</f>
        <v>181</v>
      </c>
      <c r="F197" s="145"/>
      <c r="G197" s="146" t="n">
        <f aca="false">SUM(C197:F197)</f>
        <v>399</v>
      </c>
      <c r="H197" s="210" t="s">
        <v>261</v>
      </c>
      <c r="I197" s="145" t="n">
        <f aca="false">SUM(N183:N187)</f>
        <v>151</v>
      </c>
      <c r="J197" s="145"/>
      <c r="K197" s="145" t="n">
        <f aca="false">SUM(O183:P187)</f>
        <v>173</v>
      </c>
      <c r="L197" s="146" t="n">
        <f aca="false">SUM(I197:K197)</f>
        <v>324</v>
      </c>
      <c r="M197" s="154" t="s">
        <v>262</v>
      </c>
      <c r="N197" s="155"/>
      <c r="O197" s="156"/>
      <c r="P197" s="212" t="n">
        <f aca="false">Q196/Q202*100</f>
        <v>19.953637660485</v>
      </c>
      <c r="Q197" s="212"/>
      <c r="R197" s="158" t="s">
        <v>263</v>
      </c>
      <c r="S197" s="203" t="s">
        <v>264</v>
      </c>
      <c r="T197" s="204" t="n">
        <v>0</v>
      </c>
      <c r="U197" s="204"/>
      <c r="V197" s="213" t="n">
        <v>0</v>
      </c>
      <c r="W197" s="205" t="n">
        <v>0</v>
      </c>
      <c r="X197" s="205"/>
      <c r="AA197" s="126"/>
      <c r="AB197" s="126"/>
      <c r="AC197" s="126"/>
      <c r="AD197" s="126"/>
      <c r="AE197" s="126"/>
      <c r="AF197" s="126"/>
      <c r="AG197" s="126"/>
      <c r="AH197" s="126"/>
      <c r="AI197" s="126"/>
      <c r="AJ197" s="126"/>
      <c r="AK197" s="126"/>
      <c r="AL197" s="126"/>
    </row>
    <row r="198" customFormat="false" ht="13.5" hidden="false" customHeight="true" outlineLevel="0" collapsed="false">
      <c r="B198" s="210" t="s">
        <v>265</v>
      </c>
      <c r="C198" s="145" t="n">
        <f aca="false">SUM(C188:D192)</f>
        <v>147</v>
      </c>
      <c r="D198" s="145"/>
      <c r="E198" s="145" t="n">
        <f aca="false">SUM(E188:F192)</f>
        <v>155</v>
      </c>
      <c r="F198" s="145"/>
      <c r="G198" s="146" t="n">
        <f aca="false">SUM(C198:F198)</f>
        <v>302</v>
      </c>
      <c r="H198" s="210" t="s">
        <v>266</v>
      </c>
      <c r="I198" s="145" t="n">
        <f aca="false">SUM(N188:N192)</f>
        <v>82</v>
      </c>
      <c r="J198" s="145"/>
      <c r="K198" s="145" t="n">
        <f aca="false">SUM(O188:P192)</f>
        <v>97</v>
      </c>
      <c r="L198" s="146" t="n">
        <f aca="false">SUM(I198:K198)</f>
        <v>179</v>
      </c>
      <c r="M198" s="169" t="s">
        <v>267</v>
      </c>
      <c r="N198" s="151" t="n">
        <f aca="false">SUM(C197:D203,I194:J196)</f>
        <v>1763</v>
      </c>
      <c r="O198" s="152" t="n">
        <f aca="false">SUM(E197:F203,K194:K196)</f>
        <v>1906</v>
      </c>
      <c r="P198" s="152" t="n">
        <f aca="false">SUM(P181:P190,W166:X196)</f>
        <v>316</v>
      </c>
      <c r="Q198" s="153" t="n">
        <f aca="false">SUM(N198,O198)</f>
        <v>3669</v>
      </c>
      <c r="R198" s="153"/>
      <c r="S198" s="237" t="s">
        <v>254</v>
      </c>
      <c r="T198" s="238" t="n">
        <v>0</v>
      </c>
      <c r="U198" s="238"/>
      <c r="V198" s="238" t="n">
        <v>1</v>
      </c>
      <c r="W198" s="216" t="n">
        <v>1</v>
      </c>
      <c r="X198" s="216"/>
      <c r="AA198" s="126"/>
      <c r="AB198" s="126"/>
      <c r="AC198" s="126"/>
      <c r="AD198" s="126"/>
      <c r="AE198" s="126"/>
      <c r="AF198" s="126"/>
      <c r="AG198" s="126"/>
      <c r="AH198" s="126"/>
      <c r="AI198" s="126"/>
      <c r="AJ198" s="126"/>
      <c r="AK198" s="126"/>
      <c r="AL198" s="126"/>
    </row>
    <row r="199" customFormat="false" ht="13.5" hidden="false" customHeight="true" outlineLevel="0" collapsed="false">
      <c r="B199" s="210" t="s">
        <v>268</v>
      </c>
      <c r="C199" s="145" t="n">
        <f aca="false">SUM(I168:J172)</f>
        <v>119</v>
      </c>
      <c r="D199" s="145"/>
      <c r="E199" s="145" t="n">
        <f aca="false">SUM(K168:K172)</f>
        <v>136</v>
      </c>
      <c r="F199" s="145"/>
      <c r="G199" s="146" t="n">
        <f aca="false">SUM(C199:F199)</f>
        <v>255</v>
      </c>
      <c r="H199" s="210" t="s">
        <v>269</v>
      </c>
      <c r="I199" s="145" t="n">
        <f aca="false">SUM(T168:U172)</f>
        <v>56</v>
      </c>
      <c r="J199" s="145"/>
      <c r="K199" s="145" t="n">
        <f aca="false">SUM(V168:V172)</f>
        <v>67</v>
      </c>
      <c r="L199" s="146" t="n">
        <f aca="false">SUM(I199:K199)</f>
        <v>123</v>
      </c>
      <c r="M199" s="154" t="s">
        <v>262</v>
      </c>
      <c r="N199" s="155"/>
      <c r="O199" s="156"/>
      <c r="P199" s="212" t="n">
        <f aca="false">Q198/Q202*100</f>
        <v>65.4243937232525</v>
      </c>
      <c r="Q199" s="212"/>
      <c r="R199" s="158" t="s">
        <v>263</v>
      </c>
      <c r="S199" s="218"/>
      <c r="T199" s="246"/>
      <c r="U199" s="246"/>
      <c r="V199" s="246"/>
      <c r="W199" s="246"/>
      <c r="X199" s="246"/>
      <c r="AA199" s="126"/>
      <c r="AB199" s="126"/>
      <c r="AC199" s="126"/>
      <c r="AD199" s="126"/>
      <c r="AE199" s="126"/>
      <c r="AF199" s="126"/>
      <c r="AG199" s="126"/>
      <c r="AH199" s="126"/>
      <c r="AI199" s="126"/>
      <c r="AJ199" s="126"/>
      <c r="AK199" s="126"/>
      <c r="AL199" s="164"/>
    </row>
    <row r="200" customFormat="false" ht="13.5" hidden="false" customHeight="true" outlineLevel="0" collapsed="false">
      <c r="B200" s="210" t="s">
        <v>270</v>
      </c>
      <c r="C200" s="145" t="n">
        <f aca="false">SUM(I173:J177)</f>
        <v>136</v>
      </c>
      <c r="D200" s="145"/>
      <c r="E200" s="145" t="n">
        <f aca="false">SUM(K173:K177)</f>
        <v>163</v>
      </c>
      <c r="F200" s="145"/>
      <c r="G200" s="146" t="n">
        <f aca="false">SUM(C200:F200)</f>
        <v>299</v>
      </c>
      <c r="H200" s="210" t="s">
        <v>271</v>
      </c>
      <c r="I200" s="145" t="n">
        <f aca="false">SUM(T173:U177)</f>
        <v>39</v>
      </c>
      <c r="J200" s="145"/>
      <c r="K200" s="145" t="n">
        <f aca="false">SUM(V173:V177)</f>
        <v>62</v>
      </c>
      <c r="L200" s="146" t="n">
        <f aca="false">SUM(I200:K200)</f>
        <v>101</v>
      </c>
      <c r="M200" s="169" t="s">
        <v>284</v>
      </c>
      <c r="N200" s="151" t="n">
        <f aca="false">SUM(N183:N192,T168:U198)</f>
        <v>353</v>
      </c>
      <c r="O200" s="152" t="n">
        <f aca="false">SUM(O183:P192,V168:V198)</f>
        <v>467</v>
      </c>
      <c r="P200" s="152" t="n">
        <f aca="false">SUM(P183:P192,W168:X198)</f>
        <v>317</v>
      </c>
      <c r="Q200" s="153" t="n">
        <f aca="false">SUM(N200,O200)</f>
        <v>820</v>
      </c>
      <c r="R200" s="153"/>
      <c r="S200" s="247"/>
      <c r="T200" s="248"/>
      <c r="U200" s="248"/>
      <c r="V200" s="248"/>
      <c r="W200" s="248"/>
      <c r="X200" s="248"/>
    </row>
    <row r="201" customFormat="false" ht="13.5" hidden="false" customHeight="true" outlineLevel="0" collapsed="false">
      <c r="B201" s="210" t="s">
        <v>273</v>
      </c>
      <c r="C201" s="145" t="n">
        <f aca="false">SUM(I178:J182)</f>
        <v>167</v>
      </c>
      <c r="D201" s="145"/>
      <c r="E201" s="145" t="n">
        <f aca="false">SUM(K178:K182)</f>
        <v>203</v>
      </c>
      <c r="F201" s="145"/>
      <c r="G201" s="146" t="n">
        <f aca="false">SUM(C201:F201)</f>
        <v>370</v>
      </c>
      <c r="H201" s="210" t="s">
        <v>274</v>
      </c>
      <c r="I201" s="145" t="n">
        <f aca="false">SUM(T178:U182)</f>
        <v>22</v>
      </c>
      <c r="J201" s="145"/>
      <c r="K201" s="145" t="n">
        <f aca="false">SUM(V178:V182)</f>
        <v>39</v>
      </c>
      <c r="L201" s="146" t="n">
        <f aca="false">SUM(I201:K201)</f>
        <v>61</v>
      </c>
      <c r="M201" s="154" t="s">
        <v>262</v>
      </c>
      <c r="N201" s="155"/>
      <c r="O201" s="156"/>
      <c r="P201" s="212" t="n">
        <f aca="false">Q200/Q202*100</f>
        <v>14.6219686162625</v>
      </c>
      <c r="Q201" s="212"/>
      <c r="R201" s="158" t="s">
        <v>263</v>
      </c>
      <c r="S201" s="221" t="s">
        <v>275</v>
      </c>
      <c r="T201" s="222" t="n">
        <v>37.4990555345674</v>
      </c>
      <c r="U201" s="222"/>
      <c r="V201" s="223" t="n">
        <v>39</v>
      </c>
      <c r="W201" s="224" t="n">
        <v>38</v>
      </c>
      <c r="X201" s="224"/>
    </row>
    <row r="202" customFormat="false" ht="13.5" hidden="false" customHeight="true" outlineLevel="0" collapsed="false">
      <c r="B202" s="210" t="s">
        <v>276</v>
      </c>
      <c r="C202" s="145" t="n">
        <f aca="false">SUM(I183:J187)</f>
        <v>213</v>
      </c>
      <c r="D202" s="145"/>
      <c r="E202" s="145" t="n">
        <f aca="false">SUM(K183:K187)</f>
        <v>233</v>
      </c>
      <c r="F202" s="145"/>
      <c r="G202" s="146" t="n">
        <f aca="false">SUM(C202:F202)</f>
        <v>446</v>
      </c>
      <c r="H202" s="210" t="s">
        <v>277</v>
      </c>
      <c r="I202" s="145" t="n">
        <f aca="false">SUM(T183:U187)</f>
        <v>3</v>
      </c>
      <c r="J202" s="145"/>
      <c r="K202" s="145" t="n">
        <f aca="false">SUM(V183:V187)</f>
        <v>16</v>
      </c>
      <c r="L202" s="146" t="n">
        <f aca="false">SUM(I202:K202)</f>
        <v>19</v>
      </c>
      <c r="M202" s="169" t="s">
        <v>278</v>
      </c>
      <c r="N202" s="152" t="n">
        <f aca="false">SUM(C194:D203,I194:J203,N194:N195)</f>
        <v>2691</v>
      </c>
      <c r="O202" s="152" t="n">
        <f aca="false">SUM(E194:F203,K194:K203,O194,O195)</f>
        <v>2917</v>
      </c>
      <c r="P202" s="152" t="n">
        <f aca="false">SUM(C194:D203,J194:K203,P194:P195)</f>
        <v>2847</v>
      </c>
      <c r="Q202" s="153" t="n">
        <f aca="false">SUM(N202,O202)</f>
        <v>5608</v>
      </c>
      <c r="R202" s="153"/>
      <c r="S202" s="249"/>
      <c r="T202" s="250"/>
      <c r="U202" s="250"/>
      <c r="V202" s="250"/>
      <c r="W202" s="250"/>
      <c r="X202" s="250"/>
    </row>
    <row r="203" customFormat="false" ht="13.5" hidden="false" customHeight="true" outlineLevel="0" collapsed="false">
      <c r="B203" s="154" t="s">
        <v>279</v>
      </c>
      <c r="C203" s="148" t="n">
        <f aca="false">SUM(I188:J192)</f>
        <v>221</v>
      </c>
      <c r="D203" s="148"/>
      <c r="E203" s="148" t="n">
        <f aca="false">SUM(K188:K192)</f>
        <v>250</v>
      </c>
      <c r="F203" s="148"/>
      <c r="G203" s="149" t="n">
        <f aca="false">SUM(C203:F203)</f>
        <v>471</v>
      </c>
      <c r="H203" s="154" t="s">
        <v>280</v>
      </c>
      <c r="I203" s="148" t="n">
        <f aca="false">SUM(T188:U192)</f>
        <v>0</v>
      </c>
      <c r="J203" s="148"/>
      <c r="K203" s="148" t="n">
        <f aca="false">SUM(V188:V192)</f>
        <v>12</v>
      </c>
      <c r="L203" s="149" t="n">
        <f aca="false">SUM(I203:K203)</f>
        <v>12</v>
      </c>
      <c r="M203" s="154" t="s">
        <v>13</v>
      </c>
      <c r="N203" s="155"/>
      <c r="O203" s="170"/>
      <c r="P203" s="170"/>
      <c r="Q203" s="171" t="n">
        <f aca="false">行政区別人口!R14</f>
        <v>2232</v>
      </c>
      <c r="R203" s="171"/>
      <c r="S203" s="227" t="s">
        <v>281</v>
      </c>
      <c r="T203" s="227"/>
      <c r="U203" s="227"/>
      <c r="V203" s="227"/>
      <c r="W203" s="251" t="n">
        <v>5</v>
      </c>
      <c r="X203" s="229" t="s">
        <v>285</v>
      </c>
    </row>
    <row r="205" customFormat="false" ht="14.1" hidden="false" customHeight="true" outlineLevel="0" collapsed="false">
      <c r="S205" s="179"/>
      <c r="T205" s="180"/>
      <c r="U205" s="180"/>
    </row>
    <row r="206" customFormat="false" ht="14.25" hidden="false" customHeight="true" outlineLevel="0" collapsed="false">
      <c r="B206" s="140" t="s">
        <v>4</v>
      </c>
      <c r="C206" s="140"/>
      <c r="D206" s="140" t="s">
        <v>5</v>
      </c>
      <c r="E206" s="140"/>
      <c r="F206" s="140"/>
      <c r="G206" s="140"/>
      <c r="H206" s="140"/>
      <c r="I206" s="140"/>
      <c r="J206" s="182" t="s">
        <v>283</v>
      </c>
      <c r="K206" s="182"/>
      <c r="L206" s="182"/>
      <c r="M206" s="182"/>
      <c r="N206" s="182"/>
      <c r="O206" s="182"/>
      <c r="P206" s="182"/>
      <c r="Q206" s="163"/>
      <c r="R206" s="163"/>
      <c r="S206" s="183"/>
      <c r="T206" s="184"/>
      <c r="U206" s="230" t="str">
        <f aca="false">$U$2</f>
        <v>平成30年11月30日</v>
      </c>
      <c r="V206" s="185"/>
      <c r="W206" s="185"/>
      <c r="X206" s="186" t="s">
        <v>3</v>
      </c>
    </row>
    <row r="207" customFormat="false" ht="17.1" hidden="false" customHeight="true" outlineLevel="0" collapsed="false">
      <c r="B207" s="140" t="s">
        <v>143</v>
      </c>
      <c r="C207" s="140"/>
      <c r="D207" s="140" t="s">
        <v>104</v>
      </c>
      <c r="E207" s="140"/>
      <c r="F207" s="140"/>
      <c r="G207" s="140"/>
      <c r="H207" s="231"/>
      <c r="I207" s="163"/>
      <c r="J207" s="182"/>
      <c r="K207" s="182"/>
      <c r="L207" s="182"/>
      <c r="M207" s="182"/>
      <c r="N207" s="182"/>
      <c r="O207" s="182"/>
      <c r="P207" s="182"/>
      <c r="Q207" s="163"/>
      <c r="R207" s="163"/>
      <c r="S207" s="220"/>
      <c r="T207" s="219"/>
      <c r="U207" s="230" t="str">
        <f aca="false">$U$3</f>
        <v>平成30年12月 3日</v>
      </c>
      <c r="V207" s="185"/>
      <c r="W207" s="185"/>
      <c r="X207" s="186" t="s">
        <v>8</v>
      </c>
    </row>
    <row r="208" customFormat="false" ht="14.25" hidden="false" customHeight="true" outlineLevel="0" collapsed="false">
      <c r="B208" s="112" t="s">
        <v>145</v>
      </c>
      <c r="C208" s="113" t="s">
        <v>10</v>
      </c>
      <c r="D208" s="113"/>
      <c r="E208" s="113" t="s">
        <v>11</v>
      </c>
      <c r="F208" s="113"/>
      <c r="G208" s="114" t="s">
        <v>12</v>
      </c>
      <c r="H208" s="112" t="s">
        <v>145</v>
      </c>
      <c r="I208" s="113" t="s">
        <v>10</v>
      </c>
      <c r="J208" s="113"/>
      <c r="K208" s="113" t="s">
        <v>11</v>
      </c>
      <c r="L208" s="114" t="s">
        <v>12</v>
      </c>
      <c r="M208" s="112" t="s">
        <v>145</v>
      </c>
      <c r="N208" s="113" t="s">
        <v>10</v>
      </c>
      <c r="O208" s="113" t="s">
        <v>11</v>
      </c>
      <c r="P208" s="113"/>
      <c r="Q208" s="114" t="s">
        <v>12</v>
      </c>
      <c r="R208" s="114"/>
      <c r="S208" s="188" t="s">
        <v>145</v>
      </c>
      <c r="T208" s="252" t="s">
        <v>10</v>
      </c>
      <c r="U208" s="252"/>
      <c r="V208" s="253" t="s">
        <v>11</v>
      </c>
      <c r="W208" s="190" t="s">
        <v>12</v>
      </c>
      <c r="X208" s="190"/>
    </row>
    <row r="209" customFormat="false" ht="14.25" hidden="false" customHeight="true" outlineLevel="0" collapsed="false">
      <c r="B209" s="118" t="s">
        <v>146</v>
      </c>
      <c r="C209" s="123" t="n">
        <v>22</v>
      </c>
      <c r="D209" s="123"/>
      <c r="E209" s="123" t="n">
        <v>21</v>
      </c>
      <c r="F209" s="123"/>
      <c r="G209" s="120" t="n">
        <v>43</v>
      </c>
      <c r="H209" s="118" t="s">
        <v>147</v>
      </c>
      <c r="I209" s="119" t="n">
        <v>23</v>
      </c>
      <c r="J209" s="119"/>
      <c r="K209" s="123" t="n">
        <v>27</v>
      </c>
      <c r="L209" s="120" t="n">
        <v>50</v>
      </c>
      <c r="M209" s="118" t="s">
        <v>148</v>
      </c>
      <c r="N209" s="123" t="n">
        <v>42</v>
      </c>
      <c r="O209" s="119" t="n">
        <v>33</v>
      </c>
      <c r="P209" s="119"/>
      <c r="Q209" s="124" t="n">
        <v>75</v>
      </c>
      <c r="R209" s="124"/>
      <c r="S209" s="198" t="s">
        <v>149</v>
      </c>
      <c r="T209" s="195" t="n">
        <v>17</v>
      </c>
      <c r="U209" s="195"/>
      <c r="V209" s="199" t="n">
        <v>23</v>
      </c>
      <c r="W209" s="196" t="n">
        <v>40</v>
      </c>
      <c r="X209" s="196"/>
      <c r="AA209" s="126"/>
      <c r="AB209" s="126"/>
      <c r="AC209" s="126"/>
      <c r="AD209" s="126"/>
      <c r="AE209" s="126"/>
      <c r="AF209" s="126"/>
      <c r="AG209" s="126"/>
      <c r="AH209" s="126"/>
      <c r="AI209" s="126"/>
      <c r="AJ209" s="126"/>
      <c r="AK209" s="126"/>
      <c r="AL209" s="126"/>
    </row>
    <row r="210" customFormat="false" ht="14.1" hidden="false" customHeight="true" outlineLevel="0" collapsed="false">
      <c r="B210" s="118" t="s">
        <v>150</v>
      </c>
      <c r="C210" s="123" t="n">
        <v>19</v>
      </c>
      <c r="D210" s="123"/>
      <c r="E210" s="123" t="n">
        <v>24</v>
      </c>
      <c r="F210" s="123"/>
      <c r="G210" s="120" t="n">
        <v>43</v>
      </c>
      <c r="H210" s="118" t="s">
        <v>151</v>
      </c>
      <c r="I210" s="123" t="n">
        <v>30</v>
      </c>
      <c r="J210" s="123"/>
      <c r="K210" s="123" t="n">
        <v>37</v>
      </c>
      <c r="L210" s="120" t="n">
        <v>67</v>
      </c>
      <c r="M210" s="118" t="s">
        <v>152</v>
      </c>
      <c r="N210" s="123" t="n">
        <v>31</v>
      </c>
      <c r="O210" s="123" t="n">
        <v>42</v>
      </c>
      <c r="P210" s="123"/>
      <c r="Q210" s="120" t="n">
        <v>73</v>
      </c>
      <c r="R210" s="120"/>
      <c r="S210" s="198" t="s">
        <v>153</v>
      </c>
      <c r="T210" s="199" t="n">
        <v>15</v>
      </c>
      <c r="U210" s="199"/>
      <c r="V210" s="199" t="n">
        <v>19</v>
      </c>
      <c r="W210" s="200" t="n">
        <v>34</v>
      </c>
      <c r="X210" s="200"/>
      <c r="AA210" s="126"/>
      <c r="AB210" s="126"/>
      <c r="AC210" s="126"/>
      <c r="AD210" s="126"/>
      <c r="AE210" s="126"/>
      <c r="AF210" s="126"/>
      <c r="AG210" s="126"/>
      <c r="AH210" s="126"/>
      <c r="AI210" s="126"/>
      <c r="AJ210" s="126"/>
      <c r="AK210" s="126"/>
      <c r="AL210" s="126"/>
    </row>
    <row r="211" customFormat="false" ht="14.25" hidden="false" customHeight="true" outlineLevel="0" collapsed="false">
      <c r="B211" s="118" t="s">
        <v>154</v>
      </c>
      <c r="C211" s="123" t="n">
        <v>22</v>
      </c>
      <c r="D211" s="123"/>
      <c r="E211" s="123" t="n">
        <v>27</v>
      </c>
      <c r="F211" s="123"/>
      <c r="G211" s="120" t="n">
        <v>49</v>
      </c>
      <c r="H211" s="118" t="s">
        <v>155</v>
      </c>
      <c r="I211" s="123" t="n">
        <v>36</v>
      </c>
      <c r="J211" s="123"/>
      <c r="K211" s="123" t="n">
        <v>37</v>
      </c>
      <c r="L211" s="120" t="n">
        <v>73</v>
      </c>
      <c r="M211" s="118" t="s">
        <v>156</v>
      </c>
      <c r="N211" s="123" t="n">
        <v>31</v>
      </c>
      <c r="O211" s="123" t="n">
        <v>32</v>
      </c>
      <c r="P211" s="123"/>
      <c r="Q211" s="120" t="n">
        <v>63</v>
      </c>
      <c r="R211" s="120"/>
      <c r="S211" s="198" t="s">
        <v>157</v>
      </c>
      <c r="T211" s="199" t="n">
        <v>17</v>
      </c>
      <c r="U211" s="199"/>
      <c r="V211" s="199" t="n">
        <v>26</v>
      </c>
      <c r="W211" s="200" t="n">
        <v>43</v>
      </c>
      <c r="X211" s="200"/>
      <c r="AA211" s="126"/>
      <c r="AB211" s="126"/>
      <c r="AC211" s="126"/>
      <c r="AD211" s="126"/>
      <c r="AE211" s="126"/>
      <c r="AF211" s="126"/>
      <c r="AG211" s="126"/>
      <c r="AH211" s="126"/>
      <c r="AI211" s="126"/>
      <c r="AJ211" s="126"/>
      <c r="AK211" s="126"/>
      <c r="AL211" s="126"/>
    </row>
    <row r="212" customFormat="false" ht="14.25" hidden="false" customHeight="true" outlineLevel="0" collapsed="false">
      <c r="B212" s="118" t="s">
        <v>158</v>
      </c>
      <c r="C212" s="123" t="n">
        <v>22</v>
      </c>
      <c r="D212" s="123"/>
      <c r="E212" s="123" t="n">
        <v>24</v>
      </c>
      <c r="F212" s="123"/>
      <c r="G212" s="120" t="n">
        <v>46</v>
      </c>
      <c r="H212" s="118" t="s">
        <v>159</v>
      </c>
      <c r="I212" s="123" t="n">
        <v>36</v>
      </c>
      <c r="J212" s="123"/>
      <c r="K212" s="123" t="n">
        <v>27</v>
      </c>
      <c r="L212" s="120" t="n">
        <v>63</v>
      </c>
      <c r="M212" s="118" t="s">
        <v>160</v>
      </c>
      <c r="N212" s="123" t="n">
        <v>22</v>
      </c>
      <c r="O212" s="123" t="n">
        <v>33</v>
      </c>
      <c r="P212" s="123"/>
      <c r="Q212" s="120" t="n">
        <v>55</v>
      </c>
      <c r="R212" s="120"/>
      <c r="S212" s="198" t="s">
        <v>161</v>
      </c>
      <c r="T212" s="199" t="n">
        <v>15</v>
      </c>
      <c r="U212" s="199"/>
      <c r="V212" s="199" t="n">
        <v>20</v>
      </c>
      <c r="W212" s="200" t="n">
        <v>35</v>
      </c>
      <c r="X212" s="200"/>
      <c r="AA212" s="126"/>
      <c r="AB212" s="126"/>
      <c r="AC212" s="126"/>
      <c r="AD212" s="126"/>
      <c r="AE212" s="126"/>
      <c r="AF212" s="126"/>
      <c r="AG212" s="126"/>
      <c r="AH212" s="126"/>
      <c r="AI212" s="126"/>
      <c r="AJ212" s="126"/>
      <c r="AK212" s="126"/>
      <c r="AL212" s="126"/>
    </row>
    <row r="213" customFormat="false" ht="14.1" hidden="false" customHeight="true" outlineLevel="0" collapsed="false">
      <c r="B213" s="128" t="s">
        <v>162</v>
      </c>
      <c r="C213" s="129" t="n">
        <v>12</v>
      </c>
      <c r="D213" s="129"/>
      <c r="E213" s="129" t="n">
        <v>26</v>
      </c>
      <c r="F213" s="129"/>
      <c r="G213" s="130" t="n">
        <v>38</v>
      </c>
      <c r="H213" s="128" t="s">
        <v>163</v>
      </c>
      <c r="I213" s="129" t="n">
        <v>30</v>
      </c>
      <c r="J213" s="129"/>
      <c r="K213" s="129" t="n">
        <v>26</v>
      </c>
      <c r="L213" s="130" t="n">
        <v>56</v>
      </c>
      <c r="M213" s="128" t="s">
        <v>164</v>
      </c>
      <c r="N213" s="129" t="n">
        <v>32</v>
      </c>
      <c r="O213" s="129" t="n">
        <v>26</v>
      </c>
      <c r="P213" s="129"/>
      <c r="Q213" s="130" t="n">
        <v>58</v>
      </c>
      <c r="R213" s="130"/>
      <c r="S213" s="203" t="s">
        <v>165</v>
      </c>
      <c r="T213" s="204" t="n">
        <v>12</v>
      </c>
      <c r="U213" s="204"/>
      <c r="V213" s="204" t="n">
        <v>20</v>
      </c>
      <c r="W213" s="205" t="n">
        <v>32</v>
      </c>
      <c r="X213" s="205"/>
      <c r="AA213" s="126"/>
      <c r="AB213" s="126"/>
      <c r="AC213" s="126"/>
      <c r="AD213" s="126"/>
      <c r="AE213" s="126"/>
      <c r="AF213" s="126"/>
      <c r="AG213" s="126"/>
      <c r="AH213" s="126"/>
      <c r="AI213" s="126"/>
      <c r="AJ213" s="126"/>
      <c r="AK213" s="126"/>
      <c r="AL213" s="126"/>
    </row>
    <row r="214" customFormat="false" ht="14.25" hidden="false" customHeight="true" outlineLevel="0" collapsed="false">
      <c r="B214" s="118" t="s">
        <v>166</v>
      </c>
      <c r="C214" s="123" t="n">
        <v>25</v>
      </c>
      <c r="D214" s="123"/>
      <c r="E214" s="123" t="n">
        <v>15</v>
      </c>
      <c r="F214" s="123"/>
      <c r="G214" s="120" t="n">
        <v>40</v>
      </c>
      <c r="H214" s="118" t="s">
        <v>167</v>
      </c>
      <c r="I214" s="123" t="n">
        <v>22</v>
      </c>
      <c r="J214" s="123"/>
      <c r="K214" s="123" t="n">
        <v>26</v>
      </c>
      <c r="L214" s="120" t="n">
        <v>48</v>
      </c>
      <c r="M214" s="118" t="s">
        <v>168</v>
      </c>
      <c r="N214" s="123" t="n">
        <v>29</v>
      </c>
      <c r="O214" s="123" t="n">
        <v>27</v>
      </c>
      <c r="P214" s="123"/>
      <c r="Q214" s="124" t="n">
        <v>56</v>
      </c>
      <c r="R214" s="124"/>
      <c r="S214" s="198" t="s">
        <v>169</v>
      </c>
      <c r="T214" s="199" t="n">
        <v>16</v>
      </c>
      <c r="U214" s="199"/>
      <c r="V214" s="199" t="n">
        <v>15</v>
      </c>
      <c r="W214" s="196" t="n">
        <v>31</v>
      </c>
      <c r="X214" s="196"/>
      <c r="AA214" s="126"/>
      <c r="AB214" s="126"/>
      <c r="AC214" s="126"/>
      <c r="AD214" s="126"/>
      <c r="AE214" s="126"/>
      <c r="AF214" s="126"/>
      <c r="AG214" s="126"/>
      <c r="AH214" s="126"/>
      <c r="AI214" s="126"/>
      <c r="AJ214" s="126"/>
      <c r="AK214" s="126"/>
      <c r="AL214" s="126"/>
    </row>
    <row r="215" customFormat="false" ht="14.25" hidden="false" customHeight="true" outlineLevel="0" collapsed="false">
      <c r="B215" s="118" t="s">
        <v>170</v>
      </c>
      <c r="C215" s="123" t="n">
        <v>20</v>
      </c>
      <c r="D215" s="123"/>
      <c r="E215" s="123" t="n">
        <v>31</v>
      </c>
      <c r="F215" s="123"/>
      <c r="G215" s="120" t="n">
        <v>51</v>
      </c>
      <c r="H215" s="118" t="s">
        <v>171</v>
      </c>
      <c r="I215" s="123" t="n">
        <v>30</v>
      </c>
      <c r="J215" s="123"/>
      <c r="K215" s="123" t="n">
        <v>35</v>
      </c>
      <c r="L215" s="120" t="n">
        <v>65</v>
      </c>
      <c r="M215" s="118" t="s">
        <v>172</v>
      </c>
      <c r="N215" s="123" t="n">
        <v>32</v>
      </c>
      <c r="O215" s="123" t="n">
        <v>37</v>
      </c>
      <c r="P215" s="123"/>
      <c r="Q215" s="120" t="n">
        <v>69</v>
      </c>
      <c r="R215" s="120"/>
      <c r="S215" s="198" t="s">
        <v>173</v>
      </c>
      <c r="T215" s="199" t="n">
        <v>9</v>
      </c>
      <c r="U215" s="199"/>
      <c r="V215" s="199" t="n">
        <v>18</v>
      </c>
      <c r="W215" s="200" t="n">
        <v>27</v>
      </c>
      <c r="X215" s="200"/>
      <c r="AA215" s="126"/>
      <c r="AB215" s="126"/>
      <c r="AC215" s="126"/>
      <c r="AD215" s="126"/>
      <c r="AE215" s="126"/>
      <c r="AF215" s="126"/>
      <c r="AG215" s="126"/>
      <c r="AH215" s="126"/>
      <c r="AI215" s="126"/>
      <c r="AJ215" s="126"/>
      <c r="AK215" s="126"/>
      <c r="AL215" s="126"/>
    </row>
    <row r="216" customFormat="false" ht="14.25" hidden="false" customHeight="true" outlineLevel="0" collapsed="false">
      <c r="B216" s="118" t="s">
        <v>174</v>
      </c>
      <c r="C216" s="123" t="n">
        <v>16</v>
      </c>
      <c r="D216" s="123"/>
      <c r="E216" s="123" t="n">
        <v>20</v>
      </c>
      <c r="F216" s="123"/>
      <c r="G216" s="120" t="n">
        <v>36</v>
      </c>
      <c r="H216" s="118" t="s">
        <v>175</v>
      </c>
      <c r="I216" s="123" t="n">
        <v>37</v>
      </c>
      <c r="J216" s="123"/>
      <c r="K216" s="123" t="n">
        <v>34</v>
      </c>
      <c r="L216" s="120" t="n">
        <v>71</v>
      </c>
      <c r="M216" s="118" t="s">
        <v>176</v>
      </c>
      <c r="N216" s="123" t="n">
        <v>35</v>
      </c>
      <c r="O216" s="123" t="n">
        <v>21</v>
      </c>
      <c r="P216" s="123"/>
      <c r="Q216" s="120" t="n">
        <v>56</v>
      </c>
      <c r="R216" s="120"/>
      <c r="S216" s="198" t="s">
        <v>177</v>
      </c>
      <c r="T216" s="199" t="n">
        <v>11</v>
      </c>
      <c r="U216" s="199"/>
      <c r="V216" s="199" t="n">
        <v>22</v>
      </c>
      <c r="W216" s="200" t="n">
        <v>33</v>
      </c>
      <c r="X216" s="200"/>
      <c r="AA216" s="126"/>
      <c r="AB216" s="126"/>
      <c r="AC216" s="126"/>
      <c r="AD216" s="126"/>
      <c r="AE216" s="126"/>
      <c r="AF216" s="126"/>
      <c r="AG216" s="126"/>
      <c r="AH216" s="126"/>
      <c r="AI216" s="126"/>
      <c r="AJ216" s="126"/>
      <c r="AK216" s="126"/>
      <c r="AL216" s="126"/>
    </row>
    <row r="217" customFormat="false" ht="14.1" hidden="false" customHeight="true" outlineLevel="0" collapsed="false">
      <c r="B217" s="118" t="s">
        <v>178</v>
      </c>
      <c r="C217" s="123" t="n">
        <v>17</v>
      </c>
      <c r="D217" s="123"/>
      <c r="E217" s="123" t="n">
        <v>24</v>
      </c>
      <c r="F217" s="123"/>
      <c r="G217" s="120" t="n">
        <v>41</v>
      </c>
      <c r="H217" s="118" t="s">
        <v>179</v>
      </c>
      <c r="I217" s="123" t="n">
        <v>26</v>
      </c>
      <c r="J217" s="123"/>
      <c r="K217" s="123" t="n">
        <v>31</v>
      </c>
      <c r="L217" s="120" t="n">
        <v>57</v>
      </c>
      <c r="M217" s="118" t="s">
        <v>180</v>
      </c>
      <c r="N217" s="123" t="n">
        <v>35</v>
      </c>
      <c r="O217" s="123" t="n">
        <v>29</v>
      </c>
      <c r="P217" s="123"/>
      <c r="Q217" s="120" t="n">
        <v>64</v>
      </c>
      <c r="R217" s="120"/>
      <c r="S217" s="198" t="s">
        <v>181</v>
      </c>
      <c r="T217" s="199" t="n">
        <v>14</v>
      </c>
      <c r="U217" s="199"/>
      <c r="V217" s="199" t="n">
        <v>24</v>
      </c>
      <c r="W217" s="200" t="n">
        <v>38</v>
      </c>
      <c r="X217" s="200"/>
      <c r="AA217" s="126"/>
      <c r="AB217" s="126"/>
      <c r="AC217" s="126"/>
      <c r="AD217" s="126"/>
      <c r="AE217" s="126"/>
      <c r="AF217" s="126"/>
      <c r="AG217" s="126"/>
      <c r="AH217" s="126"/>
      <c r="AI217" s="126"/>
      <c r="AJ217" s="126"/>
      <c r="AK217" s="126"/>
      <c r="AL217" s="126"/>
    </row>
    <row r="218" customFormat="false" ht="14.1" hidden="false" customHeight="true" outlineLevel="0" collapsed="false">
      <c r="B218" s="128" t="s">
        <v>182</v>
      </c>
      <c r="C218" s="129" t="n">
        <v>27</v>
      </c>
      <c r="D218" s="129"/>
      <c r="E218" s="129" t="n">
        <v>16</v>
      </c>
      <c r="F218" s="129"/>
      <c r="G218" s="130" t="n">
        <v>43</v>
      </c>
      <c r="H218" s="128" t="s">
        <v>183</v>
      </c>
      <c r="I218" s="129" t="n">
        <v>34</v>
      </c>
      <c r="J218" s="129"/>
      <c r="K218" s="129" t="n">
        <v>33</v>
      </c>
      <c r="L218" s="130" t="n">
        <v>67</v>
      </c>
      <c r="M218" s="128" t="s">
        <v>184</v>
      </c>
      <c r="N218" s="129" t="n">
        <v>27</v>
      </c>
      <c r="O218" s="129" t="n">
        <v>31</v>
      </c>
      <c r="P218" s="129"/>
      <c r="Q218" s="130" t="n">
        <v>58</v>
      </c>
      <c r="R218" s="130"/>
      <c r="S218" s="203" t="s">
        <v>185</v>
      </c>
      <c r="T218" s="204" t="n">
        <v>9</v>
      </c>
      <c r="U218" s="204"/>
      <c r="V218" s="204" t="n">
        <v>11</v>
      </c>
      <c r="W218" s="205" t="n">
        <v>20</v>
      </c>
      <c r="X218" s="205"/>
      <c r="AA218" s="126"/>
      <c r="AB218" s="126"/>
      <c r="AC218" s="126"/>
      <c r="AD218" s="126"/>
      <c r="AE218" s="126"/>
      <c r="AF218" s="126"/>
      <c r="AG218" s="126"/>
      <c r="AH218" s="126"/>
      <c r="AI218" s="126"/>
      <c r="AJ218" s="126"/>
      <c r="AK218" s="126"/>
      <c r="AL218" s="126"/>
    </row>
    <row r="219" customFormat="false" ht="14.25" hidden="false" customHeight="true" outlineLevel="0" collapsed="false">
      <c r="B219" s="118" t="s">
        <v>186</v>
      </c>
      <c r="C219" s="123" t="n">
        <v>32</v>
      </c>
      <c r="D219" s="123"/>
      <c r="E219" s="123" t="n">
        <v>22</v>
      </c>
      <c r="F219" s="123"/>
      <c r="G219" s="120" t="n">
        <v>54</v>
      </c>
      <c r="H219" s="118" t="s">
        <v>187</v>
      </c>
      <c r="I219" s="123" t="n">
        <v>31</v>
      </c>
      <c r="J219" s="123"/>
      <c r="K219" s="123" t="n">
        <v>29</v>
      </c>
      <c r="L219" s="120" t="n">
        <v>60</v>
      </c>
      <c r="M219" s="118" t="s">
        <v>188</v>
      </c>
      <c r="N219" s="123" t="n">
        <v>31</v>
      </c>
      <c r="O219" s="123" t="n">
        <v>39</v>
      </c>
      <c r="P219" s="123"/>
      <c r="Q219" s="124" t="n">
        <v>70</v>
      </c>
      <c r="R219" s="124"/>
      <c r="S219" s="198" t="s">
        <v>189</v>
      </c>
      <c r="T219" s="199" t="n">
        <v>15</v>
      </c>
      <c r="U219" s="199"/>
      <c r="V219" s="199" t="n">
        <v>16</v>
      </c>
      <c r="W219" s="196" t="n">
        <v>31</v>
      </c>
      <c r="X219" s="196"/>
      <c r="AA219" s="126"/>
      <c r="AB219" s="126"/>
      <c r="AC219" s="126"/>
      <c r="AD219" s="126"/>
      <c r="AE219" s="126"/>
      <c r="AF219" s="126"/>
      <c r="AG219" s="126"/>
      <c r="AH219" s="126"/>
      <c r="AI219" s="126"/>
      <c r="AJ219" s="126"/>
      <c r="AK219" s="126"/>
      <c r="AL219" s="126"/>
    </row>
    <row r="220" customFormat="false" ht="14.25" hidden="false" customHeight="true" outlineLevel="0" collapsed="false">
      <c r="B220" s="118" t="s">
        <v>190</v>
      </c>
      <c r="C220" s="123" t="n">
        <v>19</v>
      </c>
      <c r="D220" s="123"/>
      <c r="E220" s="123" t="n">
        <v>21</v>
      </c>
      <c r="F220" s="123"/>
      <c r="G220" s="120" t="n">
        <v>40</v>
      </c>
      <c r="H220" s="118" t="s">
        <v>191</v>
      </c>
      <c r="I220" s="123" t="n">
        <v>22</v>
      </c>
      <c r="J220" s="123"/>
      <c r="K220" s="123" t="n">
        <v>30</v>
      </c>
      <c r="L220" s="120" t="n">
        <v>52</v>
      </c>
      <c r="M220" s="118" t="s">
        <v>192</v>
      </c>
      <c r="N220" s="123" t="n">
        <v>31</v>
      </c>
      <c r="O220" s="123" t="n">
        <v>33</v>
      </c>
      <c r="P220" s="123"/>
      <c r="Q220" s="120" t="n">
        <v>64</v>
      </c>
      <c r="R220" s="120"/>
      <c r="S220" s="198" t="s">
        <v>193</v>
      </c>
      <c r="T220" s="199" t="n">
        <v>4</v>
      </c>
      <c r="U220" s="199"/>
      <c r="V220" s="199" t="n">
        <v>21</v>
      </c>
      <c r="W220" s="200" t="n">
        <v>25</v>
      </c>
      <c r="X220" s="200"/>
      <c r="AA220" s="126"/>
      <c r="AB220" s="126"/>
      <c r="AC220" s="126"/>
      <c r="AD220" s="126"/>
      <c r="AE220" s="126"/>
      <c r="AF220" s="126"/>
      <c r="AG220" s="126"/>
      <c r="AH220" s="126"/>
      <c r="AI220" s="126"/>
      <c r="AJ220" s="126"/>
      <c r="AK220" s="126"/>
      <c r="AL220" s="126"/>
    </row>
    <row r="221" customFormat="false" ht="14.25" hidden="false" customHeight="true" outlineLevel="0" collapsed="false">
      <c r="B221" s="118" t="s">
        <v>194</v>
      </c>
      <c r="C221" s="123" t="n">
        <v>29</v>
      </c>
      <c r="D221" s="123"/>
      <c r="E221" s="123" t="n">
        <v>35</v>
      </c>
      <c r="F221" s="123"/>
      <c r="G221" s="120" t="n">
        <v>64</v>
      </c>
      <c r="H221" s="118" t="s">
        <v>195</v>
      </c>
      <c r="I221" s="123" t="n">
        <v>28</v>
      </c>
      <c r="J221" s="123"/>
      <c r="K221" s="123" t="n">
        <v>24</v>
      </c>
      <c r="L221" s="234" t="n">
        <v>52</v>
      </c>
      <c r="M221" s="118" t="s">
        <v>196</v>
      </c>
      <c r="N221" s="123" t="n">
        <v>25</v>
      </c>
      <c r="O221" s="123" t="n">
        <v>29</v>
      </c>
      <c r="P221" s="123"/>
      <c r="Q221" s="120" t="n">
        <v>54</v>
      </c>
      <c r="R221" s="120"/>
      <c r="S221" s="198" t="s">
        <v>197</v>
      </c>
      <c r="T221" s="199" t="n">
        <v>4</v>
      </c>
      <c r="U221" s="199"/>
      <c r="V221" s="199" t="n">
        <v>16</v>
      </c>
      <c r="W221" s="200" t="n">
        <v>20</v>
      </c>
      <c r="X221" s="200"/>
      <c r="AA221" s="126"/>
      <c r="AB221" s="126"/>
      <c r="AC221" s="126"/>
      <c r="AD221" s="126"/>
      <c r="AE221" s="126"/>
      <c r="AF221" s="126"/>
      <c r="AG221" s="126"/>
      <c r="AH221" s="126"/>
      <c r="AI221" s="126"/>
      <c r="AJ221" s="126"/>
      <c r="AK221" s="126"/>
      <c r="AL221" s="126"/>
    </row>
    <row r="222" customFormat="false" ht="14.1" hidden="false" customHeight="true" outlineLevel="0" collapsed="false">
      <c r="B222" s="118" t="s">
        <v>198</v>
      </c>
      <c r="C222" s="123" t="n">
        <v>16</v>
      </c>
      <c r="D222" s="123"/>
      <c r="E222" s="123" t="n">
        <v>22</v>
      </c>
      <c r="F222" s="123"/>
      <c r="G222" s="120" t="n">
        <v>38</v>
      </c>
      <c r="H222" s="118" t="s">
        <v>199</v>
      </c>
      <c r="I222" s="123" t="n">
        <v>23</v>
      </c>
      <c r="J222" s="123"/>
      <c r="K222" s="123" t="n">
        <v>29</v>
      </c>
      <c r="L222" s="234" t="n">
        <v>52</v>
      </c>
      <c r="M222" s="118" t="s">
        <v>200</v>
      </c>
      <c r="N222" s="123" t="n">
        <v>32</v>
      </c>
      <c r="O222" s="123" t="n">
        <v>36</v>
      </c>
      <c r="P222" s="123"/>
      <c r="Q222" s="120" t="n">
        <v>68</v>
      </c>
      <c r="R222" s="120"/>
      <c r="S222" s="198" t="s">
        <v>201</v>
      </c>
      <c r="T222" s="199" t="n">
        <v>5</v>
      </c>
      <c r="U222" s="199"/>
      <c r="V222" s="199" t="n">
        <v>10</v>
      </c>
      <c r="W222" s="200" t="n">
        <v>15</v>
      </c>
      <c r="X222" s="200"/>
      <c r="AA222" s="126"/>
      <c r="AB222" s="126"/>
      <c r="AC222" s="126"/>
      <c r="AD222" s="126"/>
      <c r="AE222" s="126"/>
      <c r="AF222" s="126"/>
      <c r="AG222" s="126"/>
      <c r="AH222" s="126"/>
      <c r="AI222" s="126"/>
      <c r="AJ222" s="126"/>
      <c r="AK222" s="126"/>
      <c r="AL222" s="126"/>
    </row>
    <row r="223" customFormat="false" ht="14.45" hidden="false" customHeight="true" outlineLevel="0" collapsed="false">
      <c r="B223" s="128" t="s">
        <v>202</v>
      </c>
      <c r="C223" s="129" t="n">
        <v>29</v>
      </c>
      <c r="D223" s="129"/>
      <c r="E223" s="129" t="n">
        <v>26</v>
      </c>
      <c r="F223" s="129"/>
      <c r="G223" s="130" t="n">
        <v>55</v>
      </c>
      <c r="H223" s="128" t="s">
        <v>203</v>
      </c>
      <c r="I223" s="129" t="n">
        <v>30</v>
      </c>
      <c r="J223" s="129"/>
      <c r="K223" s="129" t="n">
        <v>27</v>
      </c>
      <c r="L223" s="130" t="n">
        <v>57</v>
      </c>
      <c r="M223" s="128" t="s">
        <v>204</v>
      </c>
      <c r="N223" s="129" t="n">
        <v>32</v>
      </c>
      <c r="O223" s="129" t="n">
        <v>34</v>
      </c>
      <c r="P223" s="129"/>
      <c r="Q223" s="130" t="n">
        <v>66</v>
      </c>
      <c r="R223" s="130"/>
      <c r="S223" s="203" t="s">
        <v>205</v>
      </c>
      <c r="T223" s="204" t="n">
        <v>3</v>
      </c>
      <c r="U223" s="204"/>
      <c r="V223" s="204" t="n">
        <v>9</v>
      </c>
      <c r="W223" s="205" t="n">
        <v>12</v>
      </c>
      <c r="X223" s="205"/>
      <c r="AA223" s="126"/>
      <c r="AB223" s="126"/>
      <c r="AC223" s="126"/>
      <c r="AD223" s="126"/>
      <c r="AE223" s="126"/>
      <c r="AF223" s="126"/>
      <c r="AG223" s="126"/>
      <c r="AH223" s="126"/>
      <c r="AI223" s="126"/>
      <c r="AJ223" s="126"/>
      <c r="AK223" s="126"/>
      <c r="AL223" s="126"/>
    </row>
    <row r="224" customFormat="false" ht="14.1" hidden="false" customHeight="true" outlineLevel="0" collapsed="false">
      <c r="B224" s="118" t="s">
        <v>206</v>
      </c>
      <c r="C224" s="123" t="n">
        <v>34</v>
      </c>
      <c r="D224" s="123"/>
      <c r="E224" s="123" t="n">
        <v>20</v>
      </c>
      <c r="F224" s="123"/>
      <c r="G224" s="120" t="n">
        <v>54</v>
      </c>
      <c r="H224" s="118" t="s">
        <v>207</v>
      </c>
      <c r="I224" s="123" t="n">
        <v>26</v>
      </c>
      <c r="J224" s="123"/>
      <c r="K224" s="123" t="n">
        <v>34</v>
      </c>
      <c r="L224" s="120" t="n">
        <v>60</v>
      </c>
      <c r="M224" s="118" t="s">
        <v>208</v>
      </c>
      <c r="N224" s="123" t="n">
        <v>30</v>
      </c>
      <c r="O224" s="123" t="n">
        <v>26</v>
      </c>
      <c r="P224" s="123"/>
      <c r="Q224" s="124" t="n">
        <v>56</v>
      </c>
      <c r="R224" s="124"/>
      <c r="S224" s="198" t="s">
        <v>209</v>
      </c>
      <c r="T224" s="199" t="n">
        <v>4</v>
      </c>
      <c r="U224" s="199"/>
      <c r="V224" s="199" t="n">
        <v>7</v>
      </c>
      <c r="W224" s="196" t="n">
        <v>11</v>
      </c>
      <c r="X224" s="196"/>
      <c r="AA224" s="126"/>
      <c r="AB224" s="126"/>
      <c r="AC224" s="126"/>
      <c r="AD224" s="126"/>
      <c r="AE224" s="126"/>
      <c r="AF224" s="126"/>
      <c r="AG224" s="126"/>
      <c r="AH224" s="126"/>
      <c r="AI224" s="126"/>
      <c r="AJ224" s="126"/>
      <c r="AK224" s="126"/>
      <c r="AL224" s="126"/>
    </row>
    <row r="225" customFormat="false" ht="14.25" hidden="false" customHeight="true" outlineLevel="0" collapsed="false">
      <c r="B225" s="118" t="s">
        <v>210</v>
      </c>
      <c r="C225" s="123" t="n">
        <v>27</v>
      </c>
      <c r="D225" s="123"/>
      <c r="E225" s="123" t="n">
        <v>18</v>
      </c>
      <c r="F225" s="123"/>
      <c r="G225" s="120" t="n">
        <v>45</v>
      </c>
      <c r="H225" s="118" t="s">
        <v>211</v>
      </c>
      <c r="I225" s="123" t="n">
        <v>29</v>
      </c>
      <c r="J225" s="123"/>
      <c r="K225" s="123" t="n">
        <v>41</v>
      </c>
      <c r="L225" s="120" t="n">
        <v>70</v>
      </c>
      <c r="M225" s="118" t="s">
        <v>212</v>
      </c>
      <c r="N225" s="123" t="n">
        <v>32</v>
      </c>
      <c r="O225" s="123" t="n">
        <v>36</v>
      </c>
      <c r="P225" s="123"/>
      <c r="Q225" s="120" t="n">
        <v>68</v>
      </c>
      <c r="R225" s="120"/>
      <c r="S225" s="198" t="s">
        <v>213</v>
      </c>
      <c r="T225" s="199" t="n">
        <v>4</v>
      </c>
      <c r="U225" s="199"/>
      <c r="V225" s="199" t="n">
        <v>8</v>
      </c>
      <c r="W225" s="200" t="n">
        <v>12</v>
      </c>
      <c r="X225" s="200"/>
      <c r="AA225" s="126"/>
      <c r="AB225" s="126"/>
      <c r="AC225" s="126"/>
      <c r="AD225" s="126"/>
      <c r="AE225" s="126"/>
      <c r="AF225" s="126"/>
      <c r="AG225" s="126"/>
      <c r="AH225" s="126"/>
      <c r="AI225" s="126"/>
      <c r="AJ225" s="126"/>
      <c r="AK225" s="126"/>
      <c r="AL225" s="126"/>
    </row>
    <row r="226" customFormat="false" ht="14.25" hidden="false" customHeight="true" outlineLevel="0" collapsed="false">
      <c r="B226" s="118" t="s">
        <v>214</v>
      </c>
      <c r="C226" s="123" t="n">
        <v>23</v>
      </c>
      <c r="D226" s="123"/>
      <c r="E226" s="123" t="n">
        <v>30</v>
      </c>
      <c r="F226" s="123"/>
      <c r="G226" s="120" t="n">
        <v>53</v>
      </c>
      <c r="H226" s="118" t="s">
        <v>215</v>
      </c>
      <c r="I226" s="123" t="n">
        <v>20</v>
      </c>
      <c r="J226" s="123"/>
      <c r="K226" s="123" t="n">
        <v>30</v>
      </c>
      <c r="L226" s="120" t="n">
        <v>50</v>
      </c>
      <c r="M226" s="118" t="s">
        <v>216</v>
      </c>
      <c r="N226" s="123" t="n">
        <v>25</v>
      </c>
      <c r="O226" s="123" t="n">
        <v>35</v>
      </c>
      <c r="P226" s="123"/>
      <c r="Q226" s="120" t="n">
        <v>60</v>
      </c>
      <c r="R226" s="120"/>
      <c r="S226" s="198" t="s">
        <v>217</v>
      </c>
      <c r="T226" s="199" t="n">
        <v>1</v>
      </c>
      <c r="U226" s="199"/>
      <c r="V226" s="199" t="n">
        <v>8</v>
      </c>
      <c r="W226" s="200" t="n">
        <v>9</v>
      </c>
      <c r="X226" s="200"/>
      <c r="AA226" s="126"/>
      <c r="AB226" s="126"/>
      <c r="AC226" s="126"/>
      <c r="AD226" s="126"/>
      <c r="AE226" s="126"/>
      <c r="AF226" s="126"/>
      <c r="AG226" s="126"/>
      <c r="AH226" s="126"/>
      <c r="AI226" s="126"/>
      <c r="AJ226" s="126"/>
      <c r="AK226" s="126"/>
      <c r="AL226" s="126"/>
    </row>
    <row r="227" customFormat="false" ht="14.25" hidden="false" customHeight="true" outlineLevel="0" collapsed="false">
      <c r="B227" s="118" t="s">
        <v>218</v>
      </c>
      <c r="C227" s="123" t="n">
        <v>21</v>
      </c>
      <c r="D227" s="123"/>
      <c r="E227" s="123" t="n">
        <v>28</v>
      </c>
      <c r="F227" s="123"/>
      <c r="G227" s="120" t="n">
        <v>49</v>
      </c>
      <c r="H227" s="118" t="s">
        <v>219</v>
      </c>
      <c r="I227" s="123" t="n">
        <v>34</v>
      </c>
      <c r="J227" s="123"/>
      <c r="K227" s="123" t="n">
        <v>29</v>
      </c>
      <c r="L227" s="120" t="n">
        <v>63</v>
      </c>
      <c r="M227" s="118" t="s">
        <v>220</v>
      </c>
      <c r="N227" s="123" t="n">
        <v>23</v>
      </c>
      <c r="O227" s="123" t="n">
        <v>33</v>
      </c>
      <c r="P227" s="123"/>
      <c r="Q227" s="120" t="n">
        <v>56</v>
      </c>
      <c r="R227" s="120"/>
      <c r="S227" s="198" t="s">
        <v>221</v>
      </c>
      <c r="T227" s="199" t="n">
        <v>1</v>
      </c>
      <c r="U227" s="199"/>
      <c r="V227" s="199" t="n">
        <v>4</v>
      </c>
      <c r="W227" s="200" t="n">
        <v>5</v>
      </c>
      <c r="X227" s="200"/>
      <c r="AA227" s="126"/>
      <c r="AB227" s="126"/>
      <c r="AC227" s="126"/>
      <c r="AD227" s="126"/>
      <c r="AE227" s="126"/>
      <c r="AF227" s="126"/>
      <c r="AG227" s="126"/>
      <c r="AH227" s="126"/>
      <c r="AI227" s="126"/>
      <c r="AJ227" s="126"/>
      <c r="AK227" s="126"/>
      <c r="AL227" s="126"/>
    </row>
    <row r="228" customFormat="false" ht="14.1" hidden="false" customHeight="true" outlineLevel="0" collapsed="false">
      <c r="B228" s="128" t="s">
        <v>222</v>
      </c>
      <c r="C228" s="129" t="n">
        <v>14</v>
      </c>
      <c r="D228" s="129"/>
      <c r="E228" s="129" t="n">
        <v>29</v>
      </c>
      <c r="F228" s="129"/>
      <c r="G228" s="130" t="n">
        <v>43</v>
      </c>
      <c r="H228" s="128" t="s">
        <v>223</v>
      </c>
      <c r="I228" s="129" t="n">
        <v>41</v>
      </c>
      <c r="J228" s="129"/>
      <c r="K228" s="129" t="n">
        <v>42</v>
      </c>
      <c r="L228" s="130" t="n">
        <v>83</v>
      </c>
      <c r="M228" s="128" t="s">
        <v>224</v>
      </c>
      <c r="N228" s="129" t="n">
        <v>27</v>
      </c>
      <c r="O228" s="129" t="n">
        <v>29</v>
      </c>
      <c r="P228" s="129"/>
      <c r="Q228" s="130" t="n">
        <v>56</v>
      </c>
      <c r="R228" s="130"/>
      <c r="S228" s="203" t="s">
        <v>225</v>
      </c>
      <c r="T228" s="204" t="n">
        <v>0</v>
      </c>
      <c r="U228" s="204"/>
      <c r="V228" s="204" t="n">
        <v>3</v>
      </c>
      <c r="W228" s="205" t="n">
        <v>3</v>
      </c>
      <c r="X228" s="205"/>
      <c r="AA228" s="126"/>
      <c r="AB228" s="126"/>
      <c r="AC228" s="126"/>
      <c r="AD228" s="126"/>
      <c r="AE228" s="126"/>
      <c r="AF228" s="126"/>
      <c r="AG228" s="126"/>
      <c r="AH228" s="126"/>
      <c r="AI228" s="126"/>
      <c r="AJ228" s="126"/>
      <c r="AK228" s="126"/>
      <c r="AL228" s="126"/>
    </row>
    <row r="229" customFormat="false" ht="14.25" hidden="false" customHeight="true" outlineLevel="0" collapsed="false">
      <c r="B229" s="118" t="s">
        <v>226</v>
      </c>
      <c r="C229" s="123" t="n">
        <v>29</v>
      </c>
      <c r="D229" s="123"/>
      <c r="E229" s="123" t="n">
        <v>25</v>
      </c>
      <c r="F229" s="123"/>
      <c r="G229" s="120" t="n">
        <v>54</v>
      </c>
      <c r="H229" s="118" t="s">
        <v>227</v>
      </c>
      <c r="I229" s="123" t="n">
        <v>37</v>
      </c>
      <c r="J229" s="123"/>
      <c r="K229" s="123" t="n">
        <v>33</v>
      </c>
      <c r="L229" s="120" t="n">
        <v>70</v>
      </c>
      <c r="M229" s="118" t="s">
        <v>228</v>
      </c>
      <c r="N229" s="123" t="n">
        <v>23</v>
      </c>
      <c r="O229" s="123" t="n">
        <v>23</v>
      </c>
      <c r="P229" s="123"/>
      <c r="Q229" s="124" t="n">
        <v>46</v>
      </c>
      <c r="R229" s="124"/>
      <c r="S229" s="198" t="s">
        <v>229</v>
      </c>
      <c r="T229" s="199" t="n">
        <v>1</v>
      </c>
      <c r="U229" s="199"/>
      <c r="V229" s="199" t="n">
        <v>4</v>
      </c>
      <c r="W229" s="196" t="n">
        <v>5</v>
      </c>
      <c r="X229" s="196"/>
      <c r="AA229" s="126"/>
      <c r="AB229" s="126"/>
      <c r="AC229" s="126"/>
      <c r="AD229" s="126"/>
      <c r="AE229" s="126"/>
      <c r="AF229" s="126"/>
      <c r="AG229" s="126"/>
      <c r="AH229" s="126"/>
      <c r="AI229" s="126"/>
      <c r="AJ229" s="126"/>
      <c r="AK229" s="126"/>
      <c r="AL229" s="126"/>
    </row>
    <row r="230" customFormat="false" ht="14.25" hidden="false" customHeight="true" outlineLevel="0" collapsed="false">
      <c r="B230" s="118" t="s">
        <v>230</v>
      </c>
      <c r="C230" s="123" t="n">
        <v>25</v>
      </c>
      <c r="D230" s="123"/>
      <c r="E230" s="123" t="n">
        <v>17</v>
      </c>
      <c r="F230" s="123"/>
      <c r="G230" s="120" t="n">
        <v>42</v>
      </c>
      <c r="H230" s="118" t="s">
        <v>231</v>
      </c>
      <c r="I230" s="123" t="n">
        <v>27</v>
      </c>
      <c r="J230" s="123"/>
      <c r="K230" s="123" t="n">
        <v>33</v>
      </c>
      <c r="L230" s="120" t="n">
        <v>60</v>
      </c>
      <c r="M230" s="118" t="s">
        <v>232</v>
      </c>
      <c r="N230" s="123" t="n">
        <v>28</v>
      </c>
      <c r="O230" s="123" t="n">
        <v>20</v>
      </c>
      <c r="P230" s="123"/>
      <c r="Q230" s="120" t="n">
        <v>48</v>
      </c>
      <c r="R230" s="120"/>
      <c r="S230" s="198" t="s">
        <v>233</v>
      </c>
      <c r="T230" s="199" t="n">
        <v>0</v>
      </c>
      <c r="U230" s="199"/>
      <c r="V230" s="199" t="n">
        <v>3</v>
      </c>
      <c r="W230" s="200" t="n">
        <v>3</v>
      </c>
      <c r="X230" s="200"/>
      <c r="AA230" s="126"/>
      <c r="AB230" s="126"/>
      <c r="AC230" s="126"/>
      <c r="AD230" s="126"/>
      <c r="AE230" s="126"/>
      <c r="AF230" s="126"/>
      <c r="AG230" s="126"/>
      <c r="AH230" s="126"/>
      <c r="AI230" s="126"/>
      <c r="AJ230" s="126"/>
      <c r="AK230" s="126"/>
      <c r="AL230" s="126"/>
    </row>
    <row r="231" customFormat="false" ht="14.25" hidden="false" customHeight="true" outlineLevel="0" collapsed="false">
      <c r="B231" s="118" t="s">
        <v>234</v>
      </c>
      <c r="C231" s="123" t="n">
        <v>28</v>
      </c>
      <c r="D231" s="123"/>
      <c r="E231" s="123" t="n">
        <v>22</v>
      </c>
      <c r="F231" s="123"/>
      <c r="G231" s="120" t="n">
        <v>50</v>
      </c>
      <c r="H231" s="118" t="s">
        <v>235</v>
      </c>
      <c r="I231" s="123" t="n">
        <v>26</v>
      </c>
      <c r="J231" s="123"/>
      <c r="K231" s="123" t="n">
        <v>40</v>
      </c>
      <c r="L231" s="120" t="n">
        <v>66</v>
      </c>
      <c r="M231" s="118" t="s">
        <v>236</v>
      </c>
      <c r="N231" s="123" t="n">
        <v>18</v>
      </c>
      <c r="O231" s="123" t="n">
        <v>9</v>
      </c>
      <c r="P231" s="123"/>
      <c r="Q231" s="120" t="n">
        <v>27</v>
      </c>
      <c r="R231" s="120"/>
      <c r="S231" s="198" t="s">
        <v>237</v>
      </c>
      <c r="T231" s="199" t="n">
        <v>0</v>
      </c>
      <c r="U231" s="199"/>
      <c r="V231" s="199" t="n">
        <v>1</v>
      </c>
      <c r="W231" s="200" t="n">
        <v>1</v>
      </c>
      <c r="X231" s="200"/>
      <c r="AA231" s="126"/>
      <c r="AB231" s="126"/>
      <c r="AC231" s="126"/>
      <c r="AD231" s="126"/>
      <c r="AE231" s="126"/>
      <c r="AF231" s="126"/>
      <c r="AG231" s="126"/>
      <c r="AH231" s="126"/>
      <c r="AI231" s="126"/>
      <c r="AJ231" s="126"/>
      <c r="AK231" s="126"/>
      <c r="AL231" s="126"/>
    </row>
    <row r="232" customFormat="false" ht="14.1" hidden="false" customHeight="true" outlineLevel="0" collapsed="false">
      <c r="B232" s="118" t="s">
        <v>238</v>
      </c>
      <c r="C232" s="123" t="n">
        <v>25</v>
      </c>
      <c r="D232" s="123"/>
      <c r="E232" s="123" t="n">
        <v>34</v>
      </c>
      <c r="F232" s="123"/>
      <c r="G232" s="120" t="n">
        <v>59</v>
      </c>
      <c r="H232" s="118" t="s">
        <v>239</v>
      </c>
      <c r="I232" s="123" t="n">
        <v>37</v>
      </c>
      <c r="J232" s="123"/>
      <c r="K232" s="123" t="n">
        <v>38</v>
      </c>
      <c r="L232" s="120" t="n">
        <v>75</v>
      </c>
      <c r="M232" s="118" t="s">
        <v>240</v>
      </c>
      <c r="N232" s="123" t="n">
        <v>10</v>
      </c>
      <c r="O232" s="123" t="n">
        <v>14</v>
      </c>
      <c r="P232" s="123"/>
      <c r="Q232" s="120" t="n">
        <v>24</v>
      </c>
      <c r="R232" s="120"/>
      <c r="S232" s="198" t="s">
        <v>241</v>
      </c>
      <c r="T232" s="199" t="n">
        <v>1</v>
      </c>
      <c r="U232" s="199"/>
      <c r="V232" s="199" t="n">
        <v>1</v>
      </c>
      <c r="W232" s="200" t="n">
        <v>2</v>
      </c>
      <c r="X232" s="200"/>
      <c r="AA232" s="126"/>
      <c r="AB232" s="126"/>
      <c r="AC232" s="126"/>
      <c r="AD232" s="126"/>
      <c r="AE232" s="126"/>
      <c r="AF232" s="126"/>
      <c r="AG232" s="126"/>
      <c r="AH232" s="126"/>
      <c r="AI232" s="126"/>
      <c r="AJ232" s="126"/>
      <c r="AK232" s="126"/>
      <c r="AL232" s="126"/>
    </row>
    <row r="233" customFormat="false" ht="14.25" hidden="false" customHeight="true" outlineLevel="0" collapsed="false">
      <c r="B233" s="134" t="s">
        <v>242</v>
      </c>
      <c r="C233" s="135" t="n">
        <v>30</v>
      </c>
      <c r="D233" s="135"/>
      <c r="E233" s="135" t="n">
        <v>26</v>
      </c>
      <c r="F233" s="135"/>
      <c r="G233" s="136" t="n">
        <v>56</v>
      </c>
      <c r="H233" s="134" t="s">
        <v>243</v>
      </c>
      <c r="I233" s="135" t="n">
        <v>38</v>
      </c>
      <c r="J233" s="135"/>
      <c r="K233" s="135" t="n">
        <v>29</v>
      </c>
      <c r="L233" s="136" t="n">
        <v>67</v>
      </c>
      <c r="M233" s="134" t="s">
        <v>244</v>
      </c>
      <c r="N233" s="135" t="n">
        <v>10</v>
      </c>
      <c r="O233" s="135" t="n">
        <v>18</v>
      </c>
      <c r="P233" s="135"/>
      <c r="Q233" s="136" t="n">
        <v>28</v>
      </c>
      <c r="R233" s="136"/>
      <c r="S233" s="203" t="s">
        <v>245</v>
      </c>
      <c r="T233" s="204" t="n">
        <v>1</v>
      </c>
      <c r="U233" s="204"/>
      <c r="V233" s="204" t="n">
        <v>1</v>
      </c>
      <c r="W233" s="205" t="n">
        <v>2</v>
      </c>
      <c r="X233" s="205"/>
      <c r="AA233" s="126"/>
      <c r="AB233" s="126"/>
      <c r="AC233" s="126"/>
      <c r="AD233" s="126"/>
      <c r="AE233" s="126"/>
      <c r="AF233" s="126"/>
      <c r="AG233" s="126"/>
      <c r="AH233" s="126"/>
      <c r="AI233" s="126"/>
      <c r="AJ233" s="126"/>
      <c r="AK233" s="126"/>
      <c r="AL233" s="126"/>
    </row>
    <row r="234" customFormat="false" ht="14.25" hidden="false" customHeight="true" outlineLevel="0" collapsed="false">
      <c r="B234" s="208"/>
      <c r="C234" s="139"/>
      <c r="D234" s="139"/>
      <c r="E234" s="139"/>
      <c r="F234" s="140" t="s">
        <v>246</v>
      </c>
      <c r="G234" s="140"/>
      <c r="H234" s="140"/>
      <c r="I234" s="140"/>
      <c r="J234" s="139"/>
      <c r="K234" s="139"/>
      <c r="L234" s="139"/>
      <c r="M234" s="139"/>
      <c r="N234" s="139"/>
      <c r="O234" s="139"/>
      <c r="P234" s="139"/>
      <c r="Q234" s="139"/>
      <c r="R234" s="139"/>
      <c r="S234" s="194" t="s">
        <v>247</v>
      </c>
      <c r="T234" s="195" t="n">
        <v>0</v>
      </c>
      <c r="U234" s="195"/>
      <c r="V234" s="195" t="n">
        <v>0</v>
      </c>
      <c r="W234" s="196" t="n">
        <v>0</v>
      </c>
      <c r="X234" s="196"/>
      <c r="AA234" s="126"/>
      <c r="AB234" s="126"/>
      <c r="AC234" s="126"/>
      <c r="AD234" s="126"/>
      <c r="AE234" s="126"/>
      <c r="AF234" s="126"/>
      <c r="AG234" s="126"/>
      <c r="AH234" s="126"/>
      <c r="AI234" s="126"/>
      <c r="AJ234" s="126"/>
      <c r="AK234" s="126"/>
      <c r="AL234" s="126"/>
    </row>
    <row r="235" customFormat="false" ht="13.5" hidden="false" customHeight="true" outlineLevel="0" collapsed="false">
      <c r="B235" s="209" t="s">
        <v>248</v>
      </c>
      <c r="C235" s="142" t="n">
        <f aca="false">SUM(C209:D213)</f>
        <v>97</v>
      </c>
      <c r="D235" s="142"/>
      <c r="E235" s="142" t="n">
        <f aca="false">SUM(E209:F213)</f>
        <v>122</v>
      </c>
      <c r="F235" s="142"/>
      <c r="G235" s="143" t="n">
        <f aca="false">SUM(C235:F235)</f>
        <v>219</v>
      </c>
      <c r="H235" s="209" t="s">
        <v>249</v>
      </c>
      <c r="I235" s="142" t="n">
        <f aca="false">SUM(N209:N213)</f>
        <v>158</v>
      </c>
      <c r="J235" s="142"/>
      <c r="K235" s="142" t="n">
        <f aca="false">SUM(O209:P213)</f>
        <v>166</v>
      </c>
      <c r="L235" s="143" t="n">
        <f aca="false">SUM(I235:K235)</f>
        <v>324</v>
      </c>
      <c r="M235" s="141" t="s">
        <v>250</v>
      </c>
      <c r="N235" s="142" t="n">
        <f aca="false">SUM(T234:U238)</f>
        <v>0</v>
      </c>
      <c r="O235" s="142" t="n">
        <f aca="false">SUM(V234:V238)</f>
        <v>2</v>
      </c>
      <c r="P235" s="142" t="n">
        <f aca="false">SUM(W234:X238)</f>
        <v>2</v>
      </c>
      <c r="Q235" s="143" t="n">
        <f aca="false">SUM(N235,O235)</f>
        <v>2</v>
      </c>
      <c r="R235" s="143"/>
      <c r="S235" s="198" t="s">
        <v>251</v>
      </c>
      <c r="T235" s="199" t="n">
        <v>0</v>
      </c>
      <c r="U235" s="199"/>
      <c r="V235" s="199" t="n">
        <v>1</v>
      </c>
      <c r="W235" s="200" t="n">
        <v>1</v>
      </c>
      <c r="X235" s="200"/>
      <c r="AA235" s="126"/>
      <c r="AB235" s="126"/>
      <c r="AC235" s="126"/>
      <c r="AD235" s="126"/>
      <c r="AE235" s="126"/>
      <c r="AF235" s="126"/>
      <c r="AG235" s="126"/>
      <c r="AH235" s="126"/>
      <c r="AI235" s="126"/>
      <c r="AJ235" s="126"/>
      <c r="AK235" s="126"/>
      <c r="AL235" s="126"/>
    </row>
    <row r="236" customFormat="false" ht="13.5" hidden="false" customHeight="true" outlineLevel="0" collapsed="false">
      <c r="B236" s="210" t="s">
        <v>252</v>
      </c>
      <c r="C236" s="145" t="n">
        <f aca="false">SUM(C214:D218)</f>
        <v>105</v>
      </c>
      <c r="D236" s="145"/>
      <c r="E236" s="145" t="n">
        <f aca="false">SUM(E214:F218)</f>
        <v>106</v>
      </c>
      <c r="F236" s="145"/>
      <c r="G236" s="146" t="n">
        <f aca="false">SUM(C236:F236)</f>
        <v>211</v>
      </c>
      <c r="H236" s="210" t="s">
        <v>253</v>
      </c>
      <c r="I236" s="145" t="n">
        <f aca="false">SUM(N214:N218)</f>
        <v>158</v>
      </c>
      <c r="J236" s="145"/>
      <c r="K236" s="145" t="n">
        <f aca="false">SUM(O214:P218)</f>
        <v>145</v>
      </c>
      <c r="L236" s="146" t="n">
        <f aca="false">SUM(I236:K236)</f>
        <v>303</v>
      </c>
      <c r="M236" s="147" t="s">
        <v>254</v>
      </c>
      <c r="N236" s="148" t="n">
        <f aca="false">U239</f>
        <v>0</v>
      </c>
      <c r="O236" s="148" t="n">
        <f aca="false">V239</f>
        <v>0</v>
      </c>
      <c r="P236" s="148"/>
      <c r="Q236" s="149" t="n">
        <f aca="false">SUM(N236:P236)</f>
        <v>0</v>
      </c>
      <c r="R236" s="149"/>
      <c r="S236" s="198" t="s">
        <v>255</v>
      </c>
      <c r="T236" s="199" t="n">
        <v>0</v>
      </c>
      <c r="U236" s="199"/>
      <c r="V236" s="199" t="n">
        <v>0</v>
      </c>
      <c r="W236" s="200" t="n">
        <v>0</v>
      </c>
      <c r="X236" s="200"/>
      <c r="AA236" s="126"/>
      <c r="AB236" s="126"/>
      <c r="AC236" s="126"/>
      <c r="AD236" s="126"/>
      <c r="AE236" s="126"/>
      <c r="AF236" s="126"/>
      <c r="AG236" s="126"/>
      <c r="AH236" s="126"/>
      <c r="AI236" s="126"/>
      <c r="AJ236" s="126"/>
      <c r="AK236" s="126"/>
      <c r="AL236" s="126"/>
    </row>
    <row r="237" customFormat="false" ht="13.5" hidden="false" customHeight="true" outlineLevel="0" collapsed="false">
      <c r="B237" s="210" t="s">
        <v>256</v>
      </c>
      <c r="C237" s="145" t="n">
        <f aca="false">SUM(C219:D223)</f>
        <v>125</v>
      </c>
      <c r="D237" s="145"/>
      <c r="E237" s="145" t="n">
        <f aca="false">SUM(E219:F223)</f>
        <v>126</v>
      </c>
      <c r="F237" s="145"/>
      <c r="G237" s="146" t="n">
        <f aca="false">SUM(C237:F237)</f>
        <v>251</v>
      </c>
      <c r="H237" s="210" t="s">
        <v>257</v>
      </c>
      <c r="I237" s="145" t="n">
        <f aca="false">SUM(N219:N223)</f>
        <v>151</v>
      </c>
      <c r="J237" s="145"/>
      <c r="K237" s="145" t="n">
        <f aca="false">SUM(O219:P223)</f>
        <v>171</v>
      </c>
      <c r="L237" s="146" t="n">
        <f aca="false">SUM(I237:K237)</f>
        <v>322</v>
      </c>
      <c r="M237" s="169" t="s">
        <v>258</v>
      </c>
      <c r="N237" s="151" t="n">
        <f aca="false">SUM(C235:D237)</f>
        <v>327</v>
      </c>
      <c r="O237" s="152" t="n">
        <f aca="false">SUM(E235:F237)</f>
        <v>354</v>
      </c>
      <c r="P237" s="152" t="n">
        <f aca="false">SUM(P220:P229,W205:X235)</f>
        <v>490</v>
      </c>
      <c r="Q237" s="153" t="n">
        <f aca="false">SUM(N237,O237)</f>
        <v>681</v>
      </c>
      <c r="R237" s="153"/>
      <c r="S237" s="198" t="s">
        <v>259</v>
      </c>
      <c r="T237" s="199" t="n">
        <v>0</v>
      </c>
      <c r="U237" s="199"/>
      <c r="V237" s="199" t="n">
        <v>1</v>
      </c>
      <c r="W237" s="200" t="n">
        <v>1</v>
      </c>
      <c r="X237" s="200"/>
      <c r="AA237" s="126"/>
      <c r="AB237" s="126"/>
      <c r="AC237" s="126"/>
      <c r="AD237" s="126"/>
      <c r="AE237" s="126"/>
      <c r="AF237" s="126"/>
      <c r="AG237" s="126"/>
      <c r="AH237" s="126"/>
      <c r="AI237" s="126"/>
      <c r="AJ237" s="126"/>
      <c r="AK237" s="126"/>
      <c r="AL237" s="126"/>
    </row>
    <row r="238" customFormat="false" ht="13.5" hidden="false" customHeight="true" outlineLevel="0" collapsed="false">
      <c r="B238" s="210" t="s">
        <v>260</v>
      </c>
      <c r="C238" s="145" t="n">
        <f aca="false">SUM(C224:D228)</f>
        <v>119</v>
      </c>
      <c r="D238" s="145"/>
      <c r="E238" s="145" t="n">
        <f aca="false">SUM(E224:F228)</f>
        <v>125</v>
      </c>
      <c r="F238" s="145"/>
      <c r="G238" s="146" t="n">
        <f aca="false">SUM(C238:F238)</f>
        <v>244</v>
      </c>
      <c r="H238" s="210" t="s">
        <v>261</v>
      </c>
      <c r="I238" s="145" t="n">
        <f aca="false">SUM(N224:N228)</f>
        <v>137</v>
      </c>
      <c r="J238" s="145"/>
      <c r="K238" s="145" t="n">
        <f aca="false">SUM(O224:P228)</f>
        <v>159</v>
      </c>
      <c r="L238" s="146" t="n">
        <f aca="false">SUM(I238:K238)</f>
        <v>296</v>
      </c>
      <c r="M238" s="154" t="s">
        <v>262</v>
      </c>
      <c r="N238" s="155"/>
      <c r="O238" s="156"/>
      <c r="P238" s="212" t="n">
        <f aca="false">Q237/Q243*100</f>
        <v>14.6483114648311</v>
      </c>
      <c r="Q238" s="212"/>
      <c r="R238" s="158" t="s">
        <v>263</v>
      </c>
      <c r="S238" s="203" t="s">
        <v>264</v>
      </c>
      <c r="T238" s="204" t="n">
        <v>0</v>
      </c>
      <c r="U238" s="204"/>
      <c r="V238" s="213" t="n">
        <v>0</v>
      </c>
      <c r="W238" s="205" t="n">
        <v>0</v>
      </c>
      <c r="X238" s="205"/>
      <c r="AA238" s="126"/>
      <c r="AB238" s="126"/>
      <c r="AC238" s="126"/>
      <c r="AD238" s="126"/>
      <c r="AE238" s="126"/>
      <c r="AF238" s="126"/>
      <c r="AG238" s="126"/>
      <c r="AH238" s="126"/>
      <c r="AI238" s="126"/>
      <c r="AJ238" s="126"/>
      <c r="AK238" s="126"/>
      <c r="AL238" s="126"/>
    </row>
    <row r="239" customFormat="false" ht="13.5" hidden="false" customHeight="true" outlineLevel="0" collapsed="false">
      <c r="B239" s="210" t="s">
        <v>265</v>
      </c>
      <c r="C239" s="145" t="n">
        <f aca="false">SUM(C229:D233)</f>
        <v>137</v>
      </c>
      <c r="D239" s="145"/>
      <c r="E239" s="145" t="n">
        <f aca="false">SUM(E229:F233)</f>
        <v>124</v>
      </c>
      <c r="F239" s="145"/>
      <c r="G239" s="146" t="n">
        <f aca="false">SUM(C239:F239)</f>
        <v>261</v>
      </c>
      <c r="H239" s="210" t="s">
        <v>266</v>
      </c>
      <c r="I239" s="145" t="n">
        <f aca="false">SUM(N229:N233)</f>
        <v>89</v>
      </c>
      <c r="J239" s="145"/>
      <c r="K239" s="145" t="n">
        <f aca="false">SUM(O229:P233)</f>
        <v>84</v>
      </c>
      <c r="L239" s="146" t="n">
        <f aca="false">SUM(I239:K239)</f>
        <v>173</v>
      </c>
      <c r="M239" s="169" t="s">
        <v>267</v>
      </c>
      <c r="N239" s="151" t="n">
        <f aca="false">SUM(C238:D244,I235:J237)</f>
        <v>1476</v>
      </c>
      <c r="O239" s="152" t="n">
        <f aca="false">SUM(E238:F244,K235:K237)</f>
        <v>1532</v>
      </c>
      <c r="P239" s="152" t="n">
        <f aca="false">SUM(P222:P231,W207:X237)</f>
        <v>491</v>
      </c>
      <c r="Q239" s="153" t="n">
        <f aca="false">SUM(N239,O239)</f>
        <v>3008</v>
      </c>
      <c r="R239" s="153"/>
      <c r="S239" s="237" t="s">
        <v>254</v>
      </c>
      <c r="T239" s="238" t="n">
        <v>0</v>
      </c>
      <c r="U239" s="238"/>
      <c r="V239" s="238" t="n">
        <v>0</v>
      </c>
      <c r="W239" s="216" t="n">
        <v>0</v>
      </c>
      <c r="X239" s="216"/>
      <c r="AA239" s="126"/>
      <c r="AB239" s="126"/>
      <c r="AC239" s="126"/>
      <c r="AD239" s="126"/>
      <c r="AE239" s="126"/>
      <c r="AF239" s="126"/>
      <c r="AG239" s="126"/>
      <c r="AH239" s="126"/>
      <c r="AI239" s="126"/>
      <c r="AJ239" s="126"/>
      <c r="AK239" s="126"/>
      <c r="AL239" s="126"/>
    </row>
    <row r="240" customFormat="false" ht="13.5" hidden="false" customHeight="true" outlineLevel="0" collapsed="false">
      <c r="B240" s="210" t="s">
        <v>268</v>
      </c>
      <c r="C240" s="145" t="n">
        <f aca="false">SUM(I209:J213)</f>
        <v>155</v>
      </c>
      <c r="D240" s="145"/>
      <c r="E240" s="145" t="n">
        <f aca="false">SUM(K209:K213)</f>
        <v>154</v>
      </c>
      <c r="F240" s="145"/>
      <c r="G240" s="146" t="n">
        <f aca="false">SUM(C240:F240)</f>
        <v>309</v>
      </c>
      <c r="H240" s="210" t="s">
        <v>269</v>
      </c>
      <c r="I240" s="145" t="n">
        <f aca="false">SUM(T209:U213)</f>
        <v>76</v>
      </c>
      <c r="J240" s="145"/>
      <c r="K240" s="145" t="n">
        <f aca="false">SUM(V209:V213)</f>
        <v>108</v>
      </c>
      <c r="L240" s="146" t="n">
        <f aca="false">SUM(I240:K240)</f>
        <v>184</v>
      </c>
      <c r="M240" s="154" t="s">
        <v>262</v>
      </c>
      <c r="N240" s="155"/>
      <c r="O240" s="156"/>
      <c r="P240" s="212" t="n">
        <f aca="false">Q239/Q243*100</f>
        <v>64.7020864702086</v>
      </c>
      <c r="Q240" s="212"/>
      <c r="R240" s="158" t="s">
        <v>263</v>
      </c>
      <c r="S240" s="218"/>
      <c r="T240" s="246"/>
      <c r="U240" s="246"/>
      <c r="V240" s="246"/>
      <c r="W240" s="246"/>
      <c r="X240" s="246"/>
      <c r="AA240" s="126"/>
      <c r="AB240" s="126"/>
      <c r="AC240" s="126"/>
      <c r="AD240" s="126"/>
      <c r="AE240" s="126"/>
      <c r="AF240" s="126"/>
      <c r="AG240" s="126"/>
      <c r="AH240" s="126"/>
      <c r="AI240" s="126"/>
      <c r="AJ240" s="126"/>
      <c r="AK240" s="126"/>
      <c r="AL240" s="164"/>
    </row>
    <row r="241" customFormat="false" ht="13.5" hidden="false" customHeight="true" outlineLevel="0" collapsed="false">
      <c r="B241" s="210" t="s">
        <v>270</v>
      </c>
      <c r="C241" s="145" t="n">
        <f aca="false">SUM(I214:J218)</f>
        <v>149</v>
      </c>
      <c r="D241" s="145"/>
      <c r="E241" s="145" t="n">
        <f aca="false">SUM(K214:K218)</f>
        <v>159</v>
      </c>
      <c r="F241" s="145"/>
      <c r="G241" s="146" t="n">
        <f aca="false">SUM(C241:F241)</f>
        <v>308</v>
      </c>
      <c r="H241" s="210" t="s">
        <v>271</v>
      </c>
      <c r="I241" s="145" t="n">
        <f aca="false">SUM(T214:U218)</f>
        <v>59</v>
      </c>
      <c r="J241" s="145"/>
      <c r="K241" s="145" t="n">
        <f aca="false">SUM(V214:V218)</f>
        <v>90</v>
      </c>
      <c r="L241" s="146" t="n">
        <f aca="false">SUM(I241:K241)</f>
        <v>149</v>
      </c>
      <c r="M241" s="169" t="s">
        <v>284</v>
      </c>
      <c r="N241" s="151" t="n">
        <f aca="false">SUM(N224:N233,T209:U239)</f>
        <v>405</v>
      </c>
      <c r="O241" s="152" t="n">
        <f aca="false">SUM(O224:P233,V209:V239)</f>
        <v>555</v>
      </c>
      <c r="P241" s="152" t="n">
        <f aca="false">SUM(P224:P233,W209:X239)</f>
        <v>491</v>
      </c>
      <c r="Q241" s="153" t="n">
        <f aca="false">SUM(N241,O241)</f>
        <v>960</v>
      </c>
      <c r="R241" s="153"/>
      <c r="S241" s="247"/>
      <c r="T241" s="248"/>
      <c r="U241" s="248"/>
      <c r="V241" s="248"/>
      <c r="W241" s="248"/>
      <c r="X241" s="248"/>
    </row>
    <row r="242" customFormat="false" ht="13.5" hidden="false" customHeight="true" outlineLevel="0" collapsed="false">
      <c r="B242" s="210" t="s">
        <v>273</v>
      </c>
      <c r="C242" s="145" t="n">
        <f aca="false">SUM(I219:J223)</f>
        <v>134</v>
      </c>
      <c r="D242" s="145"/>
      <c r="E242" s="145" t="n">
        <f aca="false">SUM(K219:K223)</f>
        <v>139</v>
      </c>
      <c r="F242" s="145"/>
      <c r="G242" s="146" t="n">
        <f aca="false">SUM(C242:F242)</f>
        <v>273</v>
      </c>
      <c r="H242" s="210" t="s">
        <v>274</v>
      </c>
      <c r="I242" s="145" t="n">
        <f aca="false">SUM(T219:U223)</f>
        <v>31</v>
      </c>
      <c r="J242" s="145"/>
      <c r="K242" s="145" t="n">
        <f aca="false">SUM(V219:V223)</f>
        <v>72</v>
      </c>
      <c r="L242" s="146" t="n">
        <f aca="false">SUM(I242:K242)</f>
        <v>103</v>
      </c>
      <c r="M242" s="154" t="s">
        <v>262</v>
      </c>
      <c r="N242" s="155"/>
      <c r="O242" s="156"/>
      <c r="P242" s="212" t="n">
        <f aca="false">Q241/Q243*100</f>
        <v>20.6496020649602</v>
      </c>
      <c r="Q242" s="212"/>
      <c r="R242" s="158" t="s">
        <v>263</v>
      </c>
      <c r="S242" s="221" t="s">
        <v>275</v>
      </c>
      <c r="T242" s="222" t="n">
        <v>41.1713004484305</v>
      </c>
      <c r="U242" s="222"/>
      <c r="V242" s="223" t="n">
        <v>43.4919159256265</v>
      </c>
      <c r="W242" s="224" t="n">
        <v>42.3917942176871</v>
      </c>
      <c r="X242" s="224"/>
    </row>
    <row r="243" customFormat="false" ht="13.5" hidden="false" customHeight="true" outlineLevel="0" collapsed="false">
      <c r="B243" s="210" t="s">
        <v>276</v>
      </c>
      <c r="C243" s="145" t="n">
        <f aca="false">SUM(I224:J228)</f>
        <v>150</v>
      </c>
      <c r="D243" s="145"/>
      <c r="E243" s="145" t="n">
        <f aca="false">SUM(K224:K228)</f>
        <v>176</v>
      </c>
      <c r="F243" s="145"/>
      <c r="G243" s="146" t="n">
        <f aca="false">SUM(C243:F243)</f>
        <v>326</v>
      </c>
      <c r="H243" s="210" t="s">
        <v>277</v>
      </c>
      <c r="I243" s="145" t="n">
        <f aca="false">SUM(T224:U228)</f>
        <v>10</v>
      </c>
      <c r="J243" s="145"/>
      <c r="K243" s="145" t="n">
        <f aca="false">SUM(V224:V228)</f>
        <v>30</v>
      </c>
      <c r="L243" s="146" t="n">
        <f aca="false">SUM(I243:K243)</f>
        <v>40</v>
      </c>
      <c r="M243" s="169" t="s">
        <v>278</v>
      </c>
      <c r="N243" s="152" t="n">
        <f aca="false">SUM(C235:D244,I235:J244,N235:N236)</f>
        <v>2208</v>
      </c>
      <c r="O243" s="152" t="n">
        <f aca="false">SUM(E235:F244,K235:K244,O235,O236)</f>
        <v>2441</v>
      </c>
      <c r="P243" s="152" t="n">
        <f aca="false">SUM(C235:D244,J235:K244,P235:P236)</f>
        <v>2373</v>
      </c>
      <c r="Q243" s="153" t="n">
        <f aca="false">SUM(N243,O243)</f>
        <v>4649</v>
      </c>
      <c r="R243" s="153"/>
      <c r="S243" s="249"/>
      <c r="T243" s="250"/>
      <c r="U243" s="250"/>
      <c r="V243" s="250"/>
      <c r="W243" s="250"/>
      <c r="X243" s="250"/>
    </row>
    <row r="244" customFormat="false" ht="13.5" hidden="false" customHeight="true" outlineLevel="0" collapsed="false">
      <c r="B244" s="154" t="s">
        <v>279</v>
      </c>
      <c r="C244" s="148" t="n">
        <f aca="false">SUM(I229:J233)</f>
        <v>165</v>
      </c>
      <c r="D244" s="148"/>
      <c r="E244" s="148" t="n">
        <f aca="false">SUM(K229:K233)</f>
        <v>173</v>
      </c>
      <c r="F244" s="148"/>
      <c r="G244" s="149" t="n">
        <f aca="false">SUM(C244:F244)</f>
        <v>338</v>
      </c>
      <c r="H244" s="154" t="s">
        <v>280</v>
      </c>
      <c r="I244" s="148" t="n">
        <f aca="false">SUM(T229:U233)</f>
        <v>3</v>
      </c>
      <c r="J244" s="148"/>
      <c r="K244" s="148" t="n">
        <f aca="false">SUM(V229:V233)</f>
        <v>10</v>
      </c>
      <c r="L244" s="149" t="n">
        <f aca="false">SUM(I244:K244)</f>
        <v>13</v>
      </c>
      <c r="M244" s="154" t="s">
        <v>13</v>
      </c>
      <c r="N244" s="155"/>
      <c r="O244" s="170"/>
      <c r="P244" s="170"/>
      <c r="Q244" s="171" t="n">
        <f aca="false">行政区別人口!R16</f>
        <v>2184</v>
      </c>
      <c r="R244" s="171"/>
      <c r="S244" s="227" t="s">
        <v>281</v>
      </c>
      <c r="T244" s="227"/>
      <c r="U244" s="227"/>
      <c r="V244" s="227"/>
      <c r="W244" s="251" t="n">
        <v>6</v>
      </c>
      <c r="X244" s="229" t="s">
        <v>285</v>
      </c>
    </row>
    <row r="246" customFormat="false" ht="14.1" hidden="false" customHeight="true" outlineLevel="0" collapsed="false">
      <c r="S246" s="179"/>
      <c r="T246" s="180"/>
      <c r="U246" s="180"/>
    </row>
    <row r="247" customFormat="false" ht="14.25" hidden="false" customHeight="true" outlineLevel="0" collapsed="false">
      <c r="B247" s="140" t="s">
        <v>4</v>
      </c>
      <c r="C247" s="140"/>
      <c r="D247" s="140" t="s">
        <v>5</v>
      </c>
      <c r="E247" s="140"/>
      <c r="F247" s="140"/>
      <c r="G247" s="140"/>
      <c r="H247" s="140"/>
      <c r="I247" s="140"/>
      <c r="J247" s="182" t="s">
        <v>283</v>
      </c>
      <c r="K247" s="182"/>
      <c r="L247" s="182"/>
      <c r="M247" s="182"/>
      <c r="N247" s="182"/>
      <c r="O247" s="182"/>
      <c r="P247" s="182"/>
      <c r="Q247" s="163"/>
      <c r="R247" s="163"/>
      <c r="S247" s="183"/>
      <c r="T247" s="184"/>
      <c r="U247" s="230" t="str">
        <f aca="false">$U$2</f>
        <v>平成30年11月30日</v>
      </c>
      <c r="V247" s="185"/>
      <c r="W247" s="185"/>
      <c r="X247" s="186" t="s">
        <v>3</v>
      </c>
    </row>
    <row r="248" customFormat="false" ht="17.1" hidden="false" customHeight="true" outlineLevel="0" collapsed="false">
      <c r="B248" s="140" t="s">
        <v>143</v>
      </c>
      <c r="C248" s="140"/>
      <c r="D248" s="140" t="s">
        <v>105</v>
      </c>
      <c r="E248" s="140"/>
      <c r="F248" s="140"/>
      <c r="G248" s="140"/>
      <c r="H248" s="231"/>
      <c r="I248" s="163"/>
      <c r="J248" s="182"/>
      <c r="K248" s="182"/>
      <c r="L248" s="182"/>
      <c r="M248" s="182"/>
      <c r="N248" s="182"/>
      <c r="O248" s="182"/>
      <c r="P248" s="182"/>
      <c r="Q248" s="163"/>
      <c r="R248" s="163"/>
      <c r="S248" s="220"/>
      <c r="T248" s="219"/>
      <c r="U248" s="230" t="str">
        <f aca="false">$U$3</f>
        <v>平成30年12月 3日</v>
      </c>
      <c r="V248" s="185"/>
      <c r="W248" s="185"/>
      <c r="X248" s="186" t="s">
        <v>8</v>
      </c>
    </row>
    <row r="249" customFormat="false" ht="14.25" hidden="false" customHeight="true" outlineLevel="0" collapsed="false">
      <c r="B249" s="112" t="s">
        <v>145</v>
      </c>
      <c r="C249" s="113" t="s">
        <v>10</v>
      </c>
      <c r="D249" s="113"/>
      <c r="E249" s="113" t="s">
        <v>11</v>
      </c>
      <c r="F249" s="113"/>
      <c r="G249" s="114" t="s">
        <v>12</v>
      </c>
      <c r="H249" s="112" t="s">
        <v>145</v>
      </c>
      <c r="I249" s="113" t="s">
        <v>10</v>
      </c>
      <c r="J249" s="113"/>
      <c r="K249" s="113" t="s">
        <v>11</v>
      </c>
      <c r="L249" s="114" t="s">
        <v>12</v>
      </c>
      <c r="M249" s="112" t="s">
        <v>145</v>
      </c>
      <c r="N249" s="113" t="s">
        <v>10</v>
      </c>
      <c r="O249" s="113" t="s">
        <v>11</v>
      </c>
      <c r="P249" s="113"/>
      <c r="Q249" s="114" t="s">
        <v>12</v>
      </c>
      <c r="R249" s="114"/>
      <c r="S249" s="188" t="s">
        <v>145</v>
      </c>
      <c r="T249" s="189" t="s">
        <v>10</v>
      </c>
      <c r="U249" s="189"/>
      <c r="V249" s="189" t="s">
        <v>11</v>
      </c>
      <c r="W249" s="190" t="s">
        <v>12</v>
      </c>
      <c r="X249" s="190"/>
    </row>
    <row r="250" customFormat="false" ht="14.25" hidden="false" customHeight="true" outlineLevel="0" collapsed="false">
      <c r="B250" s="118" t="s">
        <v>146</v>
      </c>
      <c r="C250" s="123" t="n">
        <v>20</v>
      </c>
      <c r="D250" s="123"/>
      <c r="E250" s="123" t="n">
        <v>25</v>
      </c>
      <c r="F250" s="123"/>
      <c r="G250" s="120" t="n">
        <v>45</v>
      </c>
      <c r="H250" s="118" t="s">
        <v>147</v>
      </c>
      <c r="I250" s="119" t="n">
        <v>16</v>
      </c>
      <c r="J250" s="119"/>
      <c r="K250" s="123" t="n">
        <v>19</v>
      </c>
      <c r="L250" s="120" t="n">
        <v>35</v>
      </c>
      <c r="M250" s="118" t="s">
        <v>148</v>
      </c>
      <c r="N250" s="123" t="n">
        <v>32</v>
      </c>
      <c r="O250" s="119" t="n">
        <v>30</v>
      </c>
      <c r="P250" s="119"/>
      <c r="Q250" s="124" t="n">
        <v>62</v>
      </c>
      <c r="R250" s="124"/>
      <c r="S250" s="198" t="s">
        <v>149</v>
      </c>
      <c r="T250" s="195" t="n">
        <v>11</v>
      </c>
      <c r="U250" s="195"/>
      <c r="V250" s="199" t="n">
        <v>16</v>
      </c>
      <c r="W250" s="196" t="n">
        <v>27</v>
      </c>
      <c r="X250" s="196"/>
      <c r="AA250" s="126"/>
      <c r="AB250" s="126"/>
      <c r="AC250" s="126"/>
      <c r="AD250" s="126"/>
      <c r="AE250" s="126"/>
      <c r="AF250" s="126"/>
      <c r="AG250" s="126"/>
      <c r="AH250" s="126"/>
      <c r="AI250" s="126"/>
      <c r="AJ250" s="126"/>
      <c r="AK250" s="126"/>
      <c r="AL250" s="126"/>
    </row>
    <row r="251" customFormat="false" ht="14.1" hidden="false" customHeight="true" outlineLevel="0" collapsed="false">
      <c r="B251" s="118" t="s">
        <v>150</v>
      </c>
      <c r="C251" s="123" t="n">
        <v>24</v>
      </c>
      <c r="D251" s="123"/>
      <c r="E251" s="123" t="n">
        <v>19</v>
      </c>
      <c r="F251" s="123"/>
      <c r="G251" s="120" t="n">
        <v>43</v>
      </c>
      <c r="H251" s="118" t="s">
        <v>151</v>
      </c>
      <c r="I251" s="123" t="n">
        <v>23</v>
      </c>
      <c r="J251" s="123"/>
      <c r="K251" s="123" t="n">
        <v>25</v>
      </c>
      <c r="L251" s="120" t="n">
        <v>48</v>
      </c>
      <c r="M251" s="118" t="s">
        <v>152</v>
      </c>
      <c r="N251" s="123" t="n">
        <v>26</v>
      </c>
      <c r="O251" s="123" t="n">
        <v>40</v>
      </c>
      <c r="P251" s="123"/>
      <c r="Q251" s="120" t="n">
        <v>66</v>
      </c>
      <c r="R251" s="120"/>
      <c r="S251" s="198" t="s">
        <v>153</v>
      </c>
      <c r="T251" s="199" t="n">
        <v>15</v>
      </c>
      <c r="U251" s="199"/>
      <c r="V251" s="199" t="n">
        <v>22</v>
      </c>
      <c r="W251" s="200" t="n">
        <v>37</v>
      </c>
      <c r="X251" s="200"/>
      <c r="AA251" s="126"/>
      <c r="AB251" s="126"/>
      <c r="AC251" s="126"/>
      <c r="AD251" s="126"/>
      <c r="AE251" s="126"/>
      <c r="AF251" s="126"/>
      <c r="AG251" s="126"/>
      <c r="AH251" s="126"/>
      <c r="AI251" s="126"/>
      <c r="AJ251" s="126"/>
      <c r="AK251" s="126"/>
      <c r="AL251" s="126"/>
    </row>
    <row r="252" customFormat="false" ht="14.25" hidden="false" customHeight="true" outlineLevel="0" collapsed="false">
      <c r="B252" s="118" t="s">
        <v>154</v>
      </c>
      <c r="C252" s="123" t="n">
        <v>23</v>
      </c>
      <c r="D252" s="123"/>
      <c r="E252" s="123" t="n">
        <v>15</v>
      </c>
      <c r="F252" s="123"/>
      <c r="G252" s="120" t="n">
        <v>38</v>
      </c>
      <c r="H252" s="118" t="s">
        <v>155</v>
      </c>
      <c r="I252" s="123" t="n">
        <v>27</v>
      </c>
      <c r="J252" s="123"/>
      <c r="K252" s="123" t="n">
        <v>23</v>
      </c>
      <c r="L252" s="120" t="n">
        <v>50</v>
      </c>
      <c r="M252" s="118" t="s">
        <v>156</v>
      </c>
      <c r="N252" s="123" t="n">
        <v>32</v>
      </c>
      <c r="O252" s="123" t="n">
        <v>21</v>
      </c>
      <c r="P252" s="123"/>
      <c r="Q252" s="120" t="n">
        <v>53</v>
      </c>
      <c r="R252" s="120"/>
      <c r="S252" s="198" t="s">
        <v>157</v>
      </c>
      <c r="T252" s="199" t="n">
        <v>17</v>
      </c>
      <c r="U252" s="199"/>
      <c r="V252" s="199" t="n">
        <v>19</v>
      </c>
      <c r="W252" s="200" t="n">
        <v>36</v>
      </c>
      <c r="X252" s="200"/>
      <c r="AA252" s="126"/>
      <c r="AB252" s="126"/>
      <c r="AC252" s="126"/>
      <c r="AD252" s="126"/>
      <c r="AE252" s="126"/>
      <c r="AF252" s="126"/>
      <c r="AG252" s="126"/>
      <c r="AH252" s="126"/>
      <c r="AI252" s="126"/>
      <c r="AJ252" s="126"/>
      <c r="AK252" s="126"/>
      <c r="AL252" s="126"/>
    </row>
    <row r="253" customFormat="false" ht="14.25" hidden="false" customHeight="true" outlineLevel="0" collapsed="false">
      <c r="B253" s="118" t="s">
        <v>158</v>
      </c>
      <c r="C253" s="123" t="n">
        <v>29</v>
      </c>
      <c r="D253" s="123"/>
      <c r="E253" s="123" t="n">
        <v>14</v>
      </c>
      <c r="F253" s="123"/>
      <c r="G253" s="120" t="n">
        <v>43</v>
      </c>
      <c r="H253" s="118" t="s">
        <v>159</v>
      </c>
      <c r="I253" s="123" t="n">
        <v>24</v>
      </c>
      <c r="J253" s="123"/>
      <c r="K253" s="123" t="n">
        <v>27</v>
      </c>
      <c r="L253" s="120" t="n">
        <v>51</v>
      </c>
      <c r="M253" s="118" t="s">
        <v>160</v>
      </c>
      <c r="N253" s="123" t="n">
        <v>27</v>
      </c>
      <c r="O253" s="123" t="n">
        <v>26</v>
      </c>
      <c r="P253" s="123"/>
      <c r="Q253" s="120" t="n">
        <v>53</v>
      </c>
      <c r="R253" s="120"/>
      <c r="S253" s="198" t="s">
        <v>161</v>
      </c>
      <c r="T253" s="199" t="n">
        <v>27</v>
      </c>
      <c r="U253" s="199"/>
      <c r="V253" s="199" t="n">
        <v>24</v>
      </c>
      <c r="W253" s="200" t="n">
        <v>51</v>
      </c>
      <c r="X253" s="200"/>
      <c r="AA253" s="126"/>
      <c r="AB253" s="126"/>
      <c r="AC253" s="126"/>
      <c r="AD253" s="126"/>
      <c r="AE253" s="126"/>
      <c r="AF253" s="126"/>
      <c r="AG253" s="126"/>
      <c r="AH253" s="126"/>
      <c r="AI253" s="126"/>
      <c r="AJ253" s="126"/>
      <c r="AK253" s="126"/>
      <c r="AL253" s="126"/>
    </row>
    <row r="254" customFormat="false" ht="14.1" hidden="false" customHeight="true" outlineLevel="0" collapsed="false">
      <c r="B254" s="128" t="s">
        <v>162</v>
      </c>
      <c r="C254" s="129" t="n">
        <v>20</v>
      </c>
      <c r="D254" s="129"/>
      <c r="E254" s="129" t="n">
        <v>15</v>
      </c>
      <c r="F254" s="129"/>
      <c r="G254" s="130" t="n">
        <v>35</v>
      </c>
      <c r="H254" s="128" t="s">
        <v>163</v>
      </c>
      <c r="I254" s="129" t="n">
        <v>25</v>
      </c>
      <c r="J254" s="129"/>
      <c r="K254" s="129" t="n">
        <v>31</v>
      </c>
      <c r="L254" s="130" t="n">
        <v>56</v>
      </c>
      <c r="M254" s="128" t="s">
        <v>164</v>
      </c>
      <c r="N254" s="129" t="n">
        <v>28</v>
      </c>
      <c r="O254" s="129" t="n">
        <v>29</v>
      </c>
      <c r="P254" s="129"/>
      <c r="Q254" s="130" t="n">
        <v>57</v>
      </c>
      <c r="R254" s="130"/>
      <c r="S254" s="203" t="s">
        <v>165</v>
      </c>
      <c r="T254" s="204" t="n">
        <v>20</v>
      </c>
      <c r="U254" s="204"/>
      <c r="V254" s="204" t="n">
        <v>32</v>
      </c>
      <c r="W254" s="205" t="n">
        <v>52</v>
      </c>
      <c r="X254" s="205"/>
      <c r="AA254" s="126"/>
      <c r="AB254" s="126"/>
      <c r="AC254" s="126"/>
      <c r="AD254" s="126"/>
      <c r="AE254" s="126"/>
      <c r="AF254" s="126"/>
      <c r="AG254" s="126"/>
      <c r="AH254" s="126"/>
      <c r="AI254" s="126"/>
      <c r="AJ254" s="126"/>
      <c r="AK254" s="126"/>
      <c r="AL254" s="126"/>
    </row>
    <row r="255" customFormat="false" ht="14.25" hidden="false" customHeight="true" outlineLevel="0" collapsed="false">
      <c r="B255" s="118" t="s">
        <v>166</v>
      </c>
      <c r="C255" s="123" t="n">
        <v>19</v>
      </c>
      <c r="D255" s="123"/>
      <c r="E255" s="123" t="n">
        <v>17</v>
      </c>
      <c r="F255" s="123"/>
      <c r="G255" s="120" t="n">
        <v>36</v>
      </c>
      <c r="H255" s="118" t="s">
        <v>167</v>
      </c>
      <c r="I255" s="123" t="n">
        <v>28</v>
      </c>
      <c r="J255" s="123"/>
      <c r="K255" s="123" t="n">
        <v>33</v>
      </c>
      <c r="L255" s="120" t="n">
        <v>61</v>
      </c>
      <c r="M255" s="118" t="s">
        <v>168</v>
      </c>
      <c r="N255" s="123" t="n">
        <v>34</v>
      </c>
      <c r="O255" s="123" t="n">
        <v>43</v>
      </c>
      <c r="P255" s="123"/>
      <c r="Q255" s="124" t="n">
        <v>77</v>
      </c>
      <c r="R255" s="124"/>
      <c r="S255" s="198" t="s">
        <v>169</v>
      </c>
      <c r="T255" s="199" t="n">
        <v>19</v>
      </c>
      <c r="U255" s="199"/>
      <c r="V255" s="199" t="n">
        <v>23</v>
      </c>
      <c r="W255" s="196" t="n">
        <v>42</v>
      </c>
      <c r="X255" s="196"/>
      <c r="AA255" s="126"/>
      <c r="AB255" s="126"/>
      <c r="AC255" s="126"/>
      <c r="AD255" s="126"/>
      <c r="AE255" s="126"/>
      <c r="AF255" s="126"/>
      <c r="AG255" s="126"/>
      <c r="AH255" s="126"/>
      <c r="AI255" s="126"/>
      <c r="AJ255" s="126"/>
      <c r="AK255" s="126"/>
      <c r="AL255" s="126"/>
    </row>
    <row r="256" customFormat="false" ht="14.25" hidden="false" customHeight="true" outlineLevel="0" collapsed="false">
      <c r="B256" s="118" t="s">
        <v>170</v>
      </c>
      <c r="C256" s="123" t="n">
        <v>27</v>
      </c>
      <c r="D256" s="123"/>
      <c r="E256" s="123" t="n">
        <v>26</v>
      </c>
      <c r="F256" s="123"/>
      <c r="G256" s="120" t="n">
        <v>53</v>
      </c>
      <c r="H256" s="118" t="s">
        <v>171</v>
      </c>
      <c r="I256" s="123" t="n">
        <v>23</v>
      </c>
      <c r="J256" s="123"/>
      <c r="K256" s="123" t="n">
        <v>15</v>
      </c>
      <c r="L256" s="120" t="n">
        <v>38</v>
      </c>
      <c r="M256" s="118" t="s">
        <v>172</v>
      </c>
      <c r="N256" s="123" t="n">
        <v>27</v>
      </c>
      <c r="O256" s="123" t="n">
        <v>28</v>
      </c>
      <c r="P256" s="123"/>
      <c r="Q256" s="120" t="n">
        <v>55</v>
      </c>
      <c r="R256" s="120"/>
      <c r="S256" s="198" t="s">
        <v>173</v>
      </c>
      <c r="T256" s="199" t="n">
        <v>12</v>
      </c>
      <c r="U256" s="199"/>
      <c r="V256" s="199" t="n">
        <v>16</v>
      </c>
      <c r="W256" s="200" t="n">
        <v>28</v>
      </c>
      <c r="X256" s="200"/>
      <c r="AA256" s="126"/>
      <c r="AB256" s="126"/>
      <c r="AC256" s="126"/>
      <c r="AD256" s="126"/>
      <c r="AE256" s="126"/>
      <c r="AF256" s="126"/>
      <c r="AG256" s="126"/>
      <c r="AH256" s="126"/>
      <c r="AI256" s="126"/>
      <c r="AJ256" s="126"/>
      <c r="AK256" s="126"/>
      <c r="AL256" s="126"/>
    </row>
    <row r="257" customFormat="false" ht="14.25" hidden="false" customHeight="true" outlineLevel="0" collapsed="false">
      <c r="B257" s="118" t="s">
        <v>174</v>
      </c>
      <c r="C257" s="123" t="n">
        <v>20</v>
      </c>
      <c r="D257" s="123"/>
      <c r="E257" s="123" t="n">
        <v>22</v>
      </c>
      <c r="F257" s="123"/>
      <c r="G257" s="120" t="n">
        <v>42</v>
      </c>
      <c r="H257" s="118" t="s">
        <v>175</v>
      </c>
      <c r="I257" s="123" t="n">
        <v>27</v>
      </c>
      <c r="J257" s="123"/>
      <c r="K257" s="123" t="n">
        <v>31</v>
      </c>
      <c r="L257" s="120" t="n">
        <v>58</v>
      </c>
      <c r="M257" s="118" t="s">
        <v>176</v>
      </c>
      <c r="N257" s="123" t="n">
        <v>29</v>
      </c>
      <c r="O257" s="123" t="n">
        <v>35</v>
      </c>
      <c r="P257" s="123"/>
      <c r="Q257" s="120" t="n">
        <v>64</v>
      </c>
      <c r="R257" s="120"/>
      <c r="S257" s="198" t="s">
        <v>177</v>
      </c>
      <c r="T257" s="199" t="n">
        <v>10</v>
      </c>
      <c r="U257" s="199"/>
      <c r="V257" s="199" t="n">
        <v>23</v>
      </c>
      <c r="W257" s="200" t="n">
        <v>33</v>
      </c>
      <c r="X257" s="200"/>
      <c r="AA257" s="126"/>
      <c r="AB257" s="126"/>
      <c r="AC257" s="126"/>
      <c r="AD257" s="126"/>
      <c r="AE257" s="126"/>
      <c r="AF257" s="126"/>
      <c r="AG257" s="126"/>
      <c r="AH257" s="126"/>
      <c r="AI257" s="126"/>
      <c r="AJ257" s="126"/>
      <c r="AK257" s="126"/>
      <c r="AL257" s="126"/>
    </row>
    <row r="258" customFormat="false" ht="14.1" hidden="false" customHeight="true" outlineLevel="0" collapsed="false">
      <c r="B258" s="118" t="s">
        <v>178</v>
      </c>
      <c r="C258" s="123" t="n">
        <v>24</v>
      </c>
      <c r="D258" s="123"/>
      <c r="E258" s="123" t="n">
        <v>24</v>
      </c>
      <c r="F258" s="123"/>
      <c r="G258" s="120" t="n">
        <v>48</v>
      </c>
      <c r="H258" s="118" t="s">
        <v>179</v>
      </c>
      <c r="I258" s="123" t="n">
        <v>30</v>
      </c>
      <c r="J258" s="123"/>
      <c r="K258" s="123" t="n">
        <v>20</v>
      </c>
      <c r="L258" s="120" t="n">
        <v>50</v>
      </c>
      <c r="M258" s="118" t="s">
        <v>180</v>
      </c>
      <c r="N258" s="123" t="n">
        <v>33</v>
      </c>
      <c r="O258" s="123" t="n">
        <v>33</v>
      </c>
      <c r="P258" s="123"/>
      <c r="Q258" s="120" t="n">
        <v>66</v>
      </c>
      <c r="R258" s="120"/>
      <c r="S258" s="198" t="s">
        <v>181</v>
      </c>
      <c r="T258" s="199" t="n">
        <v>19</v>
      </c>
      <c r="U258" s="199"/>
      <c r="V258" s="199" t="n">
        <v>19</v>
      </c>
      <c r="W258" s="200" t="n">
        <v>38</v>
      </c>
      <c r="X258" s="200"/>
      <c r="AA258" s="126"/>
      <c r="AB258" s="126"/>
      <c r="AC258" s="126"/>
      <c r="AD258" s="126"/>
      <c r="AE258" s="126"/>
      <c r="AF258" s="126"/>
      <c r="AG258" s="126"/>
      <c r="AH258" s="126"/>
      <c r="AI258" s="126"/>
      <c r="AJ258" s="126"/>
      <c r="AK258" s="126"/>
      <c r="AL258" s="126"/>
    </row>
    <row r="259" customFormat="false" ht="14.1" hidden="false" customHeight="true" outlineLevel="0" collapsed="false">
      <c r="B259" s="128" t="s">
        <v>182</v>
      </c>
      <c r="C259" s="129" t="n">
        <v>21</v>
      </c>
      <c r="D259" s="129"/>
      <c r="E259" s="129" t="n">
        <v>18</v>
      </c>
      <c r="F259" s="129"/>
      <c r="G259" s="130" t="n">
        <v>39</v>
      </c>
      <c r="H259" s="128" t="s">
        <v>183</v>
      </c>
      <c r="I259" s="129" t="n">
        <v>26</v>
      </c>
      <c r="J259" s="129"/>
      <c r="K259" s="129" t="n">
        <v>34</v>
      </c>
      <c r="L259" s="130" t="n">
        <v>60</v>
      </c>
      <c r="M259" s="128" t="s">
        <v>184</v>
      </c>
      <c r="N259" s="129" t="n">
        <v>21</v>
      </c>
      <c r="O259" s="129" t="n">
        <v>21</v>
      </c>
      <c r="P259" s="129"/>
      <c r="Q259" s="130" t="n">
        <v>42</v>
      </c>
      <c r="R259" s="130"/>
      <c r="S259" s="203" t="s">
        <v>185</v>
      </c>
      <c r="T259" s="204" t="n">
        <v>15</v>
      </c>
      <c r="U259" s="204"/>
      <c r="V259" s="204" t="n">
        <v>16</v>
      </c>
      <c r="W259" s="205" t="n">
        <v>31</v>
      </c>
      <c r="X259" s="205"/>
      <c r="AA259" s="126"/>
      <c r="AB259" s="126"/>
      <c r="AC259" s="126"/>
      <c r="AD259" s="126"/>
      <c r="AE259" s="126"/>
      <c r="AF259" s="126"/>
      <c r="AG259" s="126"/>
      <c r="AH259" s="126"/>
      <c r="AI259" s="126"/>
      <c r="AJ259" s="126"/>
      <c r="AK259" s="126"/>
      <c r="AL259" s="126"/>
    </row>
    <row r="260" customFormat="false" ht="14.25" hidden="false" customHeight="true" outlineLevel="0" collapsed="false">
      <c r="B260" s="118" t="s">
        <v>186</v>
      </c>
      <c r="C260" s="123" t="n">
        <v>28</v>
      </c>
      <c r="D260" s="123"/>
      <c r="E260" s="123" t="n">
        <v>36</v>
      </c>
      <c r="F260" s="123"/>
      <c r="G260" s="120" t="n">
        <v>64</v>
      </c>
      <c r="H260" s="118" t="s">
        <v>187</v>
      </c>
      <c r="I260" s="123" t="n">
        <v>16</v>
      </c>
      <c r="J260" s="123"/>
      <c r="K260" s="123" t="n">
        <v>24</v>
      </c>
      <c r="L260" s="120" t="n">
        <v>40</v>
      </c>
      <c r="M260" s="118" t="s">
        <v>188</v>
      </c>
      <c r="N260" s="123" t="n">
        <v>33</v>
      </c>
      <c r="O260" s="123" t="n">
        <v>33</v>
      </c>
      <c r="P260" s="123"/>
      <c r="Q260" s="124" t="n">
        <v>66</v>
      </c>
      <c r="R260" s="124"/>
      <c r="S260" s="198" t="s">
        <v>189</v>
      </c>
      <c r="T260" s="199" t="n">
        <v>11</v>
      </c>
      <c r="U260" s="199"/>
      <c r="V260" s="199" t="n">
        <v>12</v>
      </c>
      <c r="W260" s="196" t="n">
        <v>23</v>
      </c>
      <c r="X260" s="196"/>
      <c r="AA260" s="126"/>
      <c r="AB260" s="126"/>
      <c r="AC260" s="126"/>
      <c r="AD260" s="126"/>
      <c r="AE260" s="126"/>
      <c r="AF260" s="126"/>
      <c r="AG260" s="126"/>
      <c r="AH260" s="126"/>
      <c r="AI260" s="126"/>
      <c r="AJ260" s="126"/>
      <c r="AK260" s="126"/>
      <c r="AL260" s="126"/>
    </row>
    <row r="261" customFormat="false" ht="14.25" hidden="false" customHeight="true" outlineLevel="0" collapsed="false">
      <c r="B261" s="118" t="s">
        <v>190</v>
      </c>
      <c r="C261" s="123" t="n">
        <v>22</v>
      </c>
      <c r="D261" s="123"/>
      <c r="E261" s="123" t="n">
        <v>21</v>
      </c>
      <c r="F261" s="123"/>
      <c r="G261" s="120" t="n">
        <v>43</v>
      </c>
      <c r="H261" s="118" t="s">
        <v>191</v>
      </c>
      <c r="I261" s="123" t="n">
        <v>25</v>
      </c>
      <c r="J261" s="123"/>
      <c r="K261" s="123" t="n">
        <v>24</v>
      </c>
      <c r="L261" s="120" t="n">
        <v>49</v>
      </c>
      <c r="M261" s="118" t="s">
        <v>192</v>
      </c>
      <c r="N261" s="123" t="n">
        <v>26</v>
      </c>
      <c r="O261" s="123" t="n">
        <v>27</v>
      </c>
      <c r="P261" s="123"/>
      <c r="Q261" s="120" t="n">
        <v>53</v>
      </c>
      <c r="R261" s="120"/>
      <c r="S261" s="198" t="s">
        <v>193</v>
      </c>
      <c r="T261" s="199" t="n">
        <v>8</v>
      </c>
      <c r="U261" s="199"/>
      <c r="V261" s="199" t="n">
        <v>13</v>
      </c>
      <c r="W261" s="200" t="n">
        <v>21</v>
      </c>
      <c r="X261" s="200"/>
      <c r="AA261" s="126"/>
      <c r="AB261" s="126"/>
      <c r="AC261" s="126"/>
      <c r="AD261" s="126"/>
      <c r="AE261" s="126"/>
      <c r="AF261" s="126"/>
      <c r="AG261" s="126"/>
      <c r="AH261" s="126"/>
      <c r="AI261" s="126"/>
      <c r="AJ261" s="126"/>
      <c r="AK261" s="126"/>
      <c r="AL261" s="126"/>
    </row>
    <row r="262" customFormat="false" ht="14.25" hidden="false" customHeight="true" outlineLevel="0" collapsed="false">
      <c r="B262" s="118" t="s">
        <v>194</v>
      </c>
      <c r="C262" s="123" t="n">
        <v>23</v>
      </c>
      <c r="D262" s="123"/>
      <c r="E262" s="123" t="n">
        <v>24</v>
      </c>
      <c r="F262" s="123"/>
      <c r="G262" s="120" t="n">
        <v>47</v>
      </c>
      <c r="H262" s="118" t="s">
        <v>195</v>
      </c>
      <c r="I262" s="123" t="n">
        <v>25</v>
      </c>
      <c r="J262" s="123"/>
      <c r="K262" s="123" t="n">
        <v>26</v>
      </c>
      <c r="L262" s="234" t="n">
        <v>51</v>
      </c>
      <c r="M262" s="118" t="s">
        <v>196</v>
      </c>
      <c r="N262" s="123" t="n">
        <v>20</v>
      </c>
      <c r="O262" s="123" t="n">
        <v>17</v>
      </c>
      <c r="P262" s="123"/>
      <c r="Q262" s="120" t="n">
        <v>37</v>
      </c>
      <c r="R262" s="120"/>
      <c r="S262" s="198" t="s">
        <v>197</v>
      </c>
      <c r="T262" s="199" t="n">
        <v>8</v>
      </c>
      <c r="U262" s="199"/>
      <c r="V262" s="199" t="n">
        <v>14</v>
      </c>
      <c r="W262" s="200" t="n">
        <v>22</v>
      </c>
      <c r="X262" s="200"/>
      <c r="AA262" s="126"/>
      <c r="AB262" s="126"/>
      <c r="AC262" s="126"/>
      <c r="AD262" s="126"/>
      <c r="AE262" s="126"/>
      <c r="AF262" s="126"/>
      <c r="AG262" s="126"/>
      <c r="AH262" s="126"/>
      <c r="AI262" s="126"/>
      <c r="AJ262" s="126"/>
      <c r="AK262" s="126"/>
      <c r="AL262" s="126"/>
    </row>
    <row r="263" customFormat="false" ht="14.1" hidden="false" customHeight="true" outlineLevel="0" collapsed="false">
      <c r="B263" s="118" t="s">
        <v>198</v>
      </c>
      <c r="C263" s="123" t="n">
        <v>23</v>
      </c>
      <c r="D263" s="123"/>
      <c r="E263" s="123" t="n">
        <v>27</v>
      </c>
      <c r="F263" s="123"/>
      <c r="G263" s="120" t="n">
        <v>50</v>
      </c>
      <c r="H263" s="118" t="s">
        <v>199</v>
      </c>
      <c r="I263" s="123" t="n">
        <v>24</v>
      </c>
      <c r="J263" s="123"/>
      <c r="K263" s="123" t="n">
        <v>32</v>
      </c>
      <c r="L263" s="234" t="n">
        <v>56</v>
      </c>
      <c r="M263" s="118" t="s">
        <v>200</v>
      </c>
      <c r="N263" s="123" t="n">
        <v>23</v>
      </c>
      <c r="O263" s="123" t="n">
        <v>31</v>
      </c>
      <c r="P263" s="123"/>
      <c r="Q263" s="120" t="n">
        <v>54</v>
      </c>
      <c r="R263" s="120"/>
      <c r="S263" s="198" t="s">
        <v>201</v>
      </c>
      <c r="T263" s="199" t="n">
        <v>9</v>
      </c>
      <c r="U263" s="199"/>
      <c r="V263" s="199" t="n">
        <v>16</v>
      </c>
      <c r="W263" s="200" t="n">
        <v>25</v>
      </c>
      <c r="X263" s="200"/>
      <c r="AA263" s="126"/>
      <c r="AB263" s="126"/>
      <c r="AC263" s="126"/>
      <c r="AD263" s="126"/>
      <c r="AE263" s="126"/>
      <c r="AF263" s="126"/>
      <c r="AG263" s="126"/>
      <c r="AH263" s="126"/>
      <c r="AI263" s="126"/>
      <c r="AJ263" s="126"/>
      <c r="AK263" s="126"/>
      <c r="AL263" s="126"/>
    </row>
    <row r="264" customFormat="false" ht="14.45" hidden="false" customHeight="true" outlineLevel="0" collapsed="false">
      <c r="B264" s="128" t="s">
        <v>202</v>
      </c>
      <c r="C264" s="129" t="n">
        <v>20</v>
      </c>
      <c r="D264" s="129"/>
      <c r="E264" s="129" t="n">
        <v>24</v>
      </c>
      <c r="F264" s="129"/>
      <c r="G264" s="130" t="n">
        <v>44</v>
      </c>
      <c r="H264" s="128" t="s">
        <v>203</v>
      </c>
      <c r="I264" s="129" t="n">
        <v>24</v>
      </c>
      <c r="J264" s="129"/>
      <c r="K264" s="129" t="n">
        <v>24</v>
      </c>
      <c r="L264" s="130" t="n">
        <v>48</v>
      </c>
      <c r="M264" s="128" t="s">
        <v>204</v>
      </c>
      <c r="N264" s="129" t="n">
        <v>27</v>
      </c>
      <c r="O264" s="129" t="n">
        <v>23</v>
      </c>
      <c r="P264" s="129"/>
      <c r="Q264" s="130" t="n">
        <v>50</v>
      </c>
      <c r="R264" s="130"/>
      <c r="S264" s="203" t="s">
        <v>205</v>
      </c>
      <c r="T264" s="204" t="n">
        <v>5</v>
      </c>
      <c r="U264" s="204"/>
      <c r="V264" s="204" t="n">
        <v>9</v>
      </c>
      <c r="W264" s="205" t="n">
        <v>14</v>
      </c>
      <c r="X264" s="205"/>
      <c r="AA264" s="126"/>
      <c r="AB264" s="126"/>
      <c r="AC264" s="126"/>
      <c r="AD264" s="126"/>
      <c r="AE264" s="126"/>
      <c r="AF264" s="126"/>
      <c r="AG264" s="126"/>
      <c r="AH264" s="126"/>
      <c r="AI264" s="126"/>
      <c r="AJ264" s="126"/>
      <c r="AK264" s="126"/>
      <c r="AL264" s="126"/>
    </row>
    <row r="265" customFormat="false" ht="14.1" hidden="false" customHeight="true" outlineLevel="0" collapsed="false">
      <c r="B265" s="118" t="s">
        <v>206</v>
      </c>
      <c r="C265" s="123" t="n">
        <v>35</v>
      </c>
      <c r="D265" s="123"/>
      <c r="E265" s="123" t="n">
        <v>28</v>
      </c>
      <c r="F265" s="123"/>
      <c r="G265" s="120" t="n">
        <v>63</v>
      </c>
      <c r="H265" s="118" t="s">
        <v>207</v>
      </c>
      <c r="I265" s="123" t="n">
        <v>21</v>
      </c>
      <c r="J265" s="123"/>
      <c r="K265" s="123" t="n">
        <v>29</v>
      </c>
      <c r="L265" s="120" t="n">
        <v>50</v>
      </c>
      <c r="M265" s="118" t="s">
        <v>208</v>
      </c>
      <c r="N265" s="123" t="n">
        <v>28</v>
      </c>
      <c r="O265" s="123" t="n">
        <v>28</v>
      </c>
      <c r="P265" s="123"/>
      <c r="Q265" s="124" t="n">
        <v>56</v>
      </c>
      <c r="R265" s="124"/>
      <c r="S265" s="198" t="s">
        <v>209</v>
      </c>
      <c r="T265" s="199" t="n">
        <v>4</v>
      </c>
      <c r="U265" s="199"/>
      <c r="V265" s="199" t="n">
        <v>11</v>
      </c>
      <c r="W265" s="196" t="n">
        <v>15</v>
      </c>
      <c r="X265" s="196"/>
      <c r="AA265" s="126"/>
      <c r="AB265" s="126"/>
      <c r="AC265" s="126"/>
      <c r="AD265" s="126"/>
      <c r="AE265" s="126"/>
      <c r="AF265" s="126"/>
      <c r="AG265" s="126"/>
      <c r="AH265" s="126"/>
      <c r="AI265" s="126"/>
      <c r="AJ265" s="126"/>
      <c r="AK265" s="126"/>
      <c r="AL265" s="126"/>
    </row>
    <row r="266" customFormat="false" ht="14.25" hidden="false" customHeight="true" outlineLevel="0" collapsed="false">
      <c r="B266" s="118" t="s">
        <v>210</v>
      </c>
      <c r="C266" s="123" t="n">
        <v>18</v>
      </c>
      <c r="D266" s="123"/>
      <c r="E266" s="123" t="n">
        <v>25</v>
      </c>
      <c r="F266" s="123"/>
      <c r="G266" s="120" t="n">
        <v>43</v>
      </c>
      <c r="H266" s="118" t="s">
        <v>211</v>
      </c>
      <c r="I266" s="123" t="n">
        <v>21</v>
      </c>
      <c r="J266" s="123"/>
      <c r="K266" s="123" t="n">
        <v>18</v>
      </c>
      <c r="L266" s="120" t="n">
        <v>39</v>
      </c>
      <c r="M266" s="118" t="s">
        <v>212</v>
      </c>
      <c r="N266" s="123" t="n">
        <v>29</v>
      </c>
      <c r="O266" s="123" t="n">
        <v>24</v>
      </c>
      <c r="P266" s="123"/>
      <c r="Q266" s="120" t="n">
        <v>53</v>
      </c>
      <c r="R266" s="120"/>
      <c r="S266" s="198" t="s">
        <v>213</v>
      </c>
      <c r="T266" s="199" t="n">
        <v>1</v>
      </c>
      <c r="U266" s="199"/>
      <c r="V266" s="199" t="n">
        <v>10</v>
      </c>
      <c r="W266" s="200" t="n">
        <v>11</v>
      </c>
      <c r="X266" s="200"/>
      <c r="AA266" s="126"/>
      <c r="AB266" s="126"/>
      <c r="AC266" s="126"/>
      <c r="AD266" s="126"/>
      <c r="AE266" s="126"/>
      <c r="AF266" s="126"/>
      <c r="AG266" s="126"/>
      <c r="AH266" s="126"/>
      <c r="AI266" s="126"/>
      <c r="AJ266" s="126"/>
      <c r="AK266" s="126"/>
      <c r="AL266" s="126"/>
    </row>
    <row r="267" customFormat="false" ht="14.25" hidden="false" customHeight="true" outlineLevel="0" collapsed="false">
      <c r="B267" s="118" t="s">
        <v>214</v>
      </c>
      <c r="C267" s="123" t="n">
        <v>27</v>
      </c>
      <c r="D267" s="123"/>
      <c r="E267" s="123" t="n">
        <v>17</v>
      </c>
      <c r="F267" s="123"/>
      <c r="G267" s="120" t="n">
        <v>44</v>
      </c>
      <c r="H267" s="118" t="s">
        <v>215</v>
      </c>
      <c r="I267" s="123" t="n">
        <v>42</v>
      </c>
      <c r="J267" s="123"/>
      <c r="K267" s="123" t="n">
        <v>29</v>
      </c>
      <c r="L267" s="120" t="n">
        <v>71</v>
      </c>
      <c r="M267" s="118" t="s">
        <v>216</v>
      </c>
      <c r="N267" s="123" t="n">
        <v>25</v>
      </c>
      <c r="O267" s="123" t="n">
        <v>32</v>
      </c>
      <c r="P267" s="123"/>
      <c r="Q267" s="120" t="n">
        <v>57</v>
      </c>
      <c r="R267" s="120"/>
      <c r="S267" s="198" t="s">
        <v>217</v>
      </c>
      <c r="T267" s="199" t="n">
        <v>2</v>
      </c>
      <c r="U267" s="199"/>
      <c r="V267" s="199" t="n">
        <v>9</v>
      </c>
      <c r="W267" s="200" t="n">
        <v>11</v>
      </c>
      <c r="X267" s="200"/>
      <c r="AA267" s="126"/>
      <c r="AB267" s="126"/>
      <c r="AC267" s="126"/>
      <c r="AD267" s="126"/>
      <c r="AE267" s="126"/>
      <c r="AF267" s="126"/>
      <c r="AG267" s="126"/>
      <c r="AH267" s="126"/>
      <c r="AI267" s="126"/>
      <c r="AJ267" s="126"/>
      <c r="AK267" s="126"/>
      <c r="AL267" s="126"/>
    </row>
    <row r="268" customFormat="false" ht="14.25" hidden="false" customHeight="true" outlineLevel="0" collapsed="false">
      <c r="B268" s="118" t="s">
        <v>218</v>
      </c>
      <c r="C268" s="123" t="n">
        <v>22</v>
      </c>
      <c r="D268" s="123"/>
      <c r="E268" s="123" t="n">
        <v>26</v>
      </c>
      <c r="F268" s="123"/>
      <c r="G268" s="120" t="n">
        <v>48</v>
      </c>
      <c r="H268" s="118" t="s">
        <v>219</v>
      </c>
      <c r="I268" s="123" t="n">
        <v>29</v>
      </c>
      <c r="J268" s="123"/>
      <c r="K268" s="123" t="n">
        <v>26</v>
      </c>
      <c r="L268" s="120" t="n">
        <v>55</v>
      </c>
      <c r="M268" s="118" t="s">
        <v>220</v>
      </c>
      <c r="N268" s="123" t="n">
        <v>21</v>
      </c>
      <c r="O268" s="123" t="n">
        <v>26</v>
      </c>
      <c r="P268" s="123"/>
      <c r="Q268" s="120" t="n">
        <v>47</v>
      </c>
      <c r="R268" s="120"/>
      <c r="S268" s="198" t="s">
        <v>221</v>
      </c>
      <c r="T268" s="199" t="n">
        <v>1</v>
      </c>
      <c r="U268" s="199"/>
      <c r="V268" s="199" t="n">
        <v>5</v>
      </c>
      <c r="W268" s="200" t="n">
        <v>6</v>
      </c>
      <c r="X268" s="200"/>
      <c r="AA268" s="126"/>
      <c r="AB268" s="126"/>
      <c r="AC268" s="126"/>
      <c r="AD268" s="126"/>
      <c r="AE268" s="126"/>
      <c r="AF268" s="126"/>
      <c r="AG268" s="126"/>
      <c r="AH268" s="126"/>
      <c r="AI268" s="126"/>
      <c r="AJ268" s="126"/>
      <c r="AK268" s="126"/>
      <c r="AL268" s="126"/>
    </row>
    <row r="269" customFormat="false" ht="14.1" hidden="false" customHeight="true" outlineLevel="0" collapsed="false">
      <c r="B269" s="128" t="s">
        <v>222</v>
      </c>
      <c r="C269" s="129" t="n">
        <v>28</v>
      </c>
      <c r="D269" s="129"/>
      <c r="E269" s="129" t="n">
        <v>30</v>
      </c>
      <c r="F269" s="129"/>
      <c r="G269" s="130" t="n">
        <v>58</v>
      </c>
      <c r="H269" s="128" t="s">
        <v>223</v>
      </c>
      <c r="I269" s="129" t="n">
        <v>21</v>
      </c>
      <c r="J269" s="129"/>
      <c r="K269" s="129" t="n">
        <v>38</v>
      </c>
      <c r="L269" s="130" t="n">
        <v>59</v>
      </c>
      <c r="M269" s="128" t="s">
        <v>224</v>
      </c>
      <c r="N269" s="129" t="n">
        <v>28</v>
      </c>
      <c r="O269" s="129" t="n">
        <v>32</v>
      </c>
      <c r="P269" s="129"/>
      <c r="Q269" s="130" t="n">
        <v>60</v>
      </c>
      <c r="R269" s="130"/>
      <c r="S269" s="203" t="s">
        <v>225</v>
      </c>
      <c r="T269" s="204" t="n">
        <v>1</v>
      </c>
      <c r="U269" s="204"/>
      <c r="V269" s="204" t="n">
        <v>3</v>
      </c>
      <c r="W269" s="205" t="n">
        <v>4</v>
      </c>
      <c r="X269" s="205"/>
      <c r="AA269" s="126"/>
      <c r="AB269" s="126"/>
      <c r="AC269" s="126"/>
      <c r="AD269" s="126"/>
      <c r="AE269" s="126"/>
      <c r="AF269" s="126"/>
      <c r="AG269" s="126"/>
      <c r="AH269" s="126"/>
      <c r="AI269" s="126"/>
      <c r="AJ269" s="126"/>
      <c r="AK269" s="126"/>
      <c r="AL269" s="126"/>
    </row>
    <row r="270" customFormat="false" ht="14.25" hidden="false" customHeight="true" outlineLevel="0" collapsed="false">
      <c r="B270" s="118" t="s">
        <v>226</v>
      </c>
      <c r="C270" s="123" t="n">
        <v>25</v>
      </c>
      <c r="D270" s="123"/>
      <c r="E270" s="123" t="n">
        <v>18</v>
      </c>
      <c r="F270" s="123"/>
      <c r="G270" s="120" t="n">
        <v>43</v>
      </c>
      <c r="H270" s="118" t="s">
        <v>227</v>
      </c>
      <c r="I270" s="123" t="n">
        <v>30</v>
      </c>
      <c r="J270" s="123"/>
      <c r="K270" s="123" t="n">
        <v>25</v>
      </c>
      <c r="L270" s="120" t="n">
        <v>55</v>
      </c>
      <c r="M270" s="118" t="s">
        <v>228</v>
      </c>
      <c r="N270" s="123" t="n">
        <v>24</v>
      </c>
      <c r="O270" s="123" t="n">
        <v>28</v>
      </c>
      <c r="P270" s="123"/>
      <c r="Q270" s="124" t="n">
        <v>52</v>
      </c>
      <c r="R270" s="124"/>
      <c r="S270" s="198" t="s">
        <v>229</v>
      </c>
      <c r="T270" s="199" t="n">
        <v>5</v>
      </c>
      <c r="U270" s="199"/>
      <c r="V270" s="199" t="n">
        <v>2</v>
      </c>
      <c r="W270" s="196" t="n">
        <v>7</v>
      </c>
      <c r="X270" s="196"/>
      <c r="AA270" s="126"/>
      <c r="AB270" s="126"/>
      <c r="AC270" s="126"/>
      <c r="AD270" s="126"/>
      <c r="AE270" s="126"/>
      <c r="AF270" s="126"/>
      <c r="AG270" s="126"/>
      <c r="AH270" s="126"/>
      <c r="AI270" s="126"/>
      <c r="AJ270" s="126"/>
      <c r="AK270" s="126"/>
      <c r="AL270" s="126"/>
    </row>
    <row r="271" customFormat="false" ht="14.25" hidden="false" customHeight="true" outlineLevel="0" collapsed="false">
      <c r="B271" s="118" t="s">
        <v>230</v>
      </c>
      <c r="C271" s="123" t="n">
        <v>30</v>
      </c>
      <c r="D271" s="123"/>
      <c r="E271" s="123" t="n">
        <v>21</v>
      </c>
      <c r="F271" s="123"/>
      <c r="G271" s="120" t="n">
        <v>51</v>
      </c>
      <c r="H271" s="118" t="s">
        <v>231</v>
      </c>
      <c r="I271" s="123" t="n">
        <v>33</v>
      </c>
      <c r="J271" s="123"/>
      <c r="K271" s="123" t="n">
        <v>34</v>
      </c>
      <c r="L271" s="120" t="n">
        <v>67</v>
      </c>
      <c r="M271" s="118" t="s">
        <v>232</v>
      </c>
      <c r="N271" s="123" t="n">
        <v>26</v>
      </c>
      <c r="O271" s="123" t="n">
        <v>19</v>
      </c>
      <c r="P271" s="123"/>
      <c r="Q271" s="120" t="n">
        <v>45</v>
      </c>
      <c r="R271" s="120"/>
      <c r="S271" s="198" t="s">
        <v>233</v>
      </c>
      <c r="T271" s="199" t="n">
        <v>1</v>
      </c>
      <c r="U271" s="199"/>
      <c r="V271" s="199" t="n">
        <v>4</v>
      </c>
      <c r="W271" s="200" t="n">
        <v>5</v>
      </c>
      <c r="X271" s="200"/>
      <c r="AA271" s="126"/>
      <c r="AB271" s="126"/>
      <c r="AC271" s="126"/>
      <c r="AD271" s="126"/>
      <c r="AE271" s="126"/>
      <c r="AF271" s="126"/>
      <c r="AG271" s="126"/>
      <c r="AH271" s="126"/>
      <c r="AI271" s="126"/>
      <c r="AJ271" s="126"/>
      <c r="AK271" s="126"/>
      <c r="AL271" s="126"/>
    </row>
    <row r="272" customFormat="false" ht="14.25" hidden="false" customHeight="true" outlineLevel="0" collapsed="false">
      <c r="B272" s="118" t="s">
        <v>234</v>
      </c>
      <c r="C272" s="123" t="n">
        <v>24</v>
      </c>
      <c r="D272" s="123"/>
      <c r="E272" s="123" t="n">
        <v>29</v>
      </c>
      <c r="F272" s="123"/>
      <c r="G272" s="120" t="n">
        <v>53</v>
      </c>
      <c r="H272" s="118" t="s">
        <v>235</v>
      </c>
      <c r="I272" s="123" t="n">
        <v>23</v>
      </c>
      <c r="J272" s="123"/>
      <c r="K272" s="123" t="n">
        <v>33</v>
      </c>
      <c r="L272" s="120" t="n">
        <v>56</v>
      </c>
      <c r="M272" s="118" t="s">
        <v>236</v>
      </c>
      <c r="N272" s="123" t="n">
        <v>9</v>
      </c>
      <c r="O272" s="123" t="n">
        <v>22</v>
      </c>
      <c r="P272" s="123"/>
      <c r="Q272" s="120" t="n">
        <v>31</v>
      </c>
      <c r="R272" s="120"/>
      <c r="S272" s="198" t="s">
        <v>237</v>
      </c>
      <c r="T272" s="199" t="n">
        <v>1</v>
      </c>
      <c r="U272" s="199"/>
      <c r="V272" s="199" t="n">
        <v>1</v>
      </c>
      <c r="W272" s="200" t="n">
        <v>2</v>
      </c>
      <c r="X272" s="200"/>
      <c r="AA272" s="126"/>
      <c r="AB272" s="126"/>
      <c r="AC272" s="126"/>
      <c r="AD272" s="126"/>
      <c r="AE272" s="126"/>
      <c r="AF272" s="126"/>
      <c r="AG272" s="126"/>
      <c r="AH272" s="126"/>
      <c r="AI272" s="126"/>
      <c r="AJ272" s="126"/>
      <c r="AK272" s="126"/>
      <c r="AL272" s="126"/>
    </row>
    <row r="273" customFormat="false" ht="14.1" hidden="false" customHeight="true" outlineLevel="0" collapsed="false">
      <c r="B273" s="118" t="s">
        <v>238</v>
      </c>
      <c r="C273" s="123" t="n">
        <v>30</v>
      </c>
      <c r="D273" s="123"/>
      <c r="E273" s="123" t="n">
        <v>29</v>
      </c>
      <c r="F273" s="123"/>
      <c r="G273" s="120" t="n">
        <v>59</v>
      </c>
      <c r="H273" s="118" t="s">
        <v>239</v>
      </c>
      <c r="I273" s="123" t="n">
        <v>30</v>
      </c>
      <c r="J273" s="123"/>
      <c r="K273" s="123" t="n">
        <v>38</v>
      </c>
      <c r="L273" s="120" t="n">
        <v>68</v>
      </c>
      <c r="M273" s="118" t="s">
        <v>240</v>
      </c>
      <c r="N273" s="123" t="n">
        <v>21</v>
      </c>
      <c r="O273" s="123" t="n">
        <v>18</v>
      </c>
      <c r="P273" s="123"/>
      <c r="Q273" s="120" t="n">
        <v>39</v>
      </c>
      <c r="R273" s="120"/>
      <c r="S273" s="198" t="s">
        <v>241</v>
      </c>
      <c r="T273" s="199" t="n">
        <v>0</v>
      </c>
      <c r="U273" s="199"/>
      <c r="V273" s="199" t="n">
        <v>0</v>
      </c>
      <c r="W273" s="200" t="n">
        <v>0</v>
      </c>
      <c r="X273" s="200"/>
      <c r="AA273" s="126"/>
      <c r="AB273" s="126"/>
      <c r="AC273" s="126"/>
      <c r="AD273" s="126"/>
      <c r="AE273" s="126"/>
      <c r="AF273" s="126"/>
      <c r="AG273" s="126"/>
      <c r="AH273" s="126"/>
      <c r="AI273" s="126"/>
      <c r="AJ273" s="126"/>
      <c r="AK273" s="126"/>
      <c r="AL273" s="126"/>
    </row>
    <row r="274" customFormat="false" ht="14.25" hidden="false" customHeight="true" outlineLevel="0" collapsed="false">
      <c r="B274" s="134" t="s">
        <v>242</v>
      </c>
      <c r="C274" s="135" t="n">
        <v>32</v>
      </c>
      <c r="D274" s="135"/>
      <c r="E274" s="135" t="n">
        <v>24</v>
      </c>
      <c r="F274" s="135"/>
      <c r="G274" s="136" t="n">
        <v>56</v>
      </c>
      <c r="H274" s="134" t="s">
        <v>243</v>
      </c>
      <c r="I274" s="135" t="n">
        <v>34</v>
      </c>
      <c r="J274" s="135"/>
      <c r="K274" s="135" t="n">
        <v>24</v>
      </c>
      <c r="L274" s="136" t="n">
        <v>58</v>
      </c>
      <c r="M274" s="134" t="s">
        <v>244</v>
      </c>
      <c r="N274" s="135" t="n">
        <v>16</v>
      </c>
      <c r="O274" s="135" t="n">
        <v>19</v>
      </c>
      <c r="P274" s="135"/>
      <c r="Q274" s="136" t="n">
        <v>35</v>
      </c>
      <c r="R274" s="136"/>
      <c r="S274" s="203" t="s">
        <v>245</v>
      </c>
      <c r="T274" s="204" t="n">
        <v>0</v>
      </c>
      <c r="U274" s="204"/>
      <c r="V274" s="204" t="n">
        <v>1</v>
      </c>
      <c r="W274" s="205" t="n">
        <v>1</v>
      </c>
      <c r="X274" s="205"/>
      <c r="AA274" s="126"/>
      <c r="AB274" s="126"/>
      <c r="AC274" s="126"/>
      <c r="AD274" s="126"/>
      <c r="AE274" s="126"/>
      <c r="AF274" s="126"/>
      <c r="AG274" s="126"/>
      <c r="AH274" s="126"/>
      <c r="AI274" s="126"/>
      <c r="AJ274" s="126"/>
      <c r="AK274" s="126"/>
      <c r="AL274" s="126"/>
    </row>
    <row r="275" customFormat="false" ht="14.25" hidden="false" customHeight="true" outlineLevel="0" collapsed="false">
      <c r="B275" s="208"/>
      <c r="C275" s="139"/>
      <c r="D275" s="139"/>
      <c r="E275" s="139"/>
      <c r="F275" s="140" t="s">
        <v>246</v>
      </c>
      <c r="G275" s="140"/>
      <c r="H275" s="140"/>
      <c r="I275" s="140"/>
      <c r="J275" s="139"/>
      <c r="K275" s="139"/>
      <c r="L275" s="139"/>
      <c r="M275" s="139"/>
      <c r="N275" s="139"/>
      <c r="O275" s="139"/>
      <c r="P275" s="139"/>
      <c r="Q275" s="139"/>
      <c r="R275" s="139"/>
      <c r="S275" s="194" t="s">
        <v>247</v>
      </c>
      <c r="T275" s="195" t="n">
        <v>0</v>
      </c>
      <c r="U275" s="195"/>
      <c r="V275" s="195" t="n">
        <v>0</v>
      </c>
      <c r="W275" s="196" t="n">
        <v>0</v>
      </c>
      <c r="X275" s="196"/>
      <c r="AA275" s="126"/>
      <c r="AB275" s="126"/>
      <c r="AC275" s="126"/>
      <c r="AD275" s="126"/>
      <c r="AE275" s="126"/>
      <c r="AF275" s="126"/>
      <c r="AG275" s="126"/>
      <c r="AH275" s="126"/>
      <c r="AI275" s="126"/>
      <c r="AJ275" s="126"/>
      <c r="AK275" s="126"/>
      <c r="AL275" s="126"/>
    </row>
    <row r="276" customFormat="false" ht="13.5" hidden="false" customHeight="true" outlineLevel="0" collapsed="false">
      <c r="B276" s="209" t="s">
        <v>248</v>
      </c>
      <c r="C276" s="142" t="n">
        <f aca="false">SUM(C250:D254)</f>
        <v>116</v>
      </c>
      <c r="D276" s="142"/>
      <c r="E276" s="142" t="n">
        <f aca="false">SUM(E250:F254)</f>
        <v>88</v>
      </c>
      <c r="F276" s="142"/>
      <c r="G276" s="143" t="n">
        <f aca="false">SUM(C276:F276)</f>
        <v>204</v>
      </c>
      <c r="H276" s="209" t="s">
        <v>249</v>
      </c>
      <c r="I276" s="142" t="n">
        <f aca="false">SUM(N250:N254)</f>
        <v>145</v>
      </c>
      <c r="J276" s="142"/>
      <c r="K276" s="142" t="n">
        <f aca="false">SUM(O250:P254)</f>
        <v>146</v>
      </c>
      <c r="L276" s="143" t="n">
        <f aca="false">SUM(I276:K276)</f>
        <v>291</v>
      </c>
      <c r="M276" s="141" t="s">
        <v>250</v>
      </c>
      <c r="N276" s="142" t="n">
        <f aca="false">SUM(T275:U279)</f>
        <v>0</v>
      </c>
      <c r="O276" s="142" t="n">
        <f aca="false">SUM(V275:V279)</f>
        <v>1</v>
      </c>
      <c r="P276" s="142" t="n">
        <f aca="false">SUM(W275:X279)</f>
        <v>1</v>
      </c>
      <c r="Q276" s="143" t="n">
        <f aca="false">SUM(N276,O276)</f>
        <v>1</v>
      </c>
      <c r="R276" s="143"/>
      <c r="S276" s="198" t="s">
        <v>251</v>
      </c>
      <c r="T276" s="199" t="n">
        <v>0</v>
      </c>
      <c r="U276" s="199"/>
      <c r="V276" s="199" t="n">
        <v>1</v>
      </c>
      <c r="W276" s="200" t="n">
        <v>1</v>
      </c>
      <c r="X276" s="200"/>
      <c r="AA276" s="126"/>
      <c r="AB276" s="126"/>
      <c r="AC276" s="126"/>
      <c r="AD276" s="126"/>
      <c r="AE276" s="126"/>
      <c r="AF276" s="126"/>
      <c r="AG276" s="126"/>
      <c r="AH276" s="126"/>
      <c r="AI276" s="126"/>
      <c r="AJ276" s="126"/>
      <c r="AK276" s="126"/>
      <c r="AL276" s="126"/>
    </row>
    <row r="277" customFormat="false" ht="13.5" hidden="false" customHeight="true" outlineLevel="0" collapsed="false">
      <c r="B277" s="210" t="s">
        <v>252</v>
      </c>
      <c r="C277" s="145" t="n">
        <f aca="false">SUM(C255:D259)</f>
        <v>111</v>
      </c>
      <c r="D277" s="145"/>
      <c r="E277" s="145" t="n">
        <f aca="false">SUM(E255:F259)</f>
        <v>107</v>
      </c>
      <c r="F277" s="145"/>
      <c r="G277" s="146" t="n">
        <f aca="false">SUM(C277:F277)</f>
        <v>218</v>
      </c>
      <c r="H277" s="210" t="s">
        <v>253</v>
      </c>
      <c r="I277" s="145" t="n">
        <f aca="false">SUM(N255:N259)</f>
        <v>144</v>
      </c>
      <c r="J277" s="145"/>
      <c r="K277" s="145" t="n">
        <f aca="false">SUM(O255:P259)</f>
        <v>160</v>
      </c>
      <c r="L277" s="146" t="n">
        <f aca="false">SUM(I277:K277)</f>
        <v>304</v>
      </c>
      <c r="M277" s="147" t="s">
        <v>254</v>
      </c>
      <c r="N277" s="148" t="n">
        <f aca="false">U280</f>
        <v>0</v>
      </c>
      <c r="O277" s="148" t="n">
        <f aca="false">V280</f>
        <v>0</v>
      </c>
      <c r="P277" s="148"/>
      <c r="Q277" s="149" t="n">
        <f aca="false">SUM(N277:P277)</f>
        <v>0</v>
      </c>
      <c r="R277" s="149"/>
      <c r="S277" s="198" t="s">
        <v>255</v>
      </c>
      <c r="T277" s="199" t="n">
        <v>0</v>
      </c>
      <c r="U277" s="199"/>
      <c r="V277" s="199" t="n">
        <v>0</v>
      </c>
      <c r="W277" s="200" t="n">
        <v>0</v>
      </c>
      <c r="X277" s="200"/>
      <c r="AA277" s="126"/>
      <c r="AB277" s="126"/>
      <c r="AC277" s="126"/>
      <c r="AD277" s="126"/>
      <c r="AE277" s="126"/>
      <c r="AF277" s="126"/>
      <c r="AG277" s="126"/>
      <c r="AH277" s="126"/>
      <c r="AI277" s="126"/>
      <c r="AJ277" s="126"/>
      <c r="AK277" s="126"/>
      <c r="AL277" s="126"/>
    </row>
    <row r="278" customFormat="false" ht="13.5" hidden="false" customHeight="true" outlineLevel="0" collapsed="false">
      <c r="B278" s="210" t="s">
        <v>256</v>
      </c>
      <c r="C278" s="145" t="n">
        <f aca="false">SUM(C260:D264)</f>
        <v>116</v>
      </c>
      <c r="D278" s="145"/>
      <c r="E278" s="145" t="n">
        <f aca="false">SUM(E260:F264)</f>
        <v>132</v>
      </c>
      <c r="F278" s="145"/>
      <c r="G278" s="146" t="n">
        <f aca="false">SUM(C278:F278)</f>
        <v>248</v>
      </c>
      <c r="H278" s="210" t="s">
        <v>257</v>
      </c>
      <c r="I278" s="145" t="n">
        <f aca="false">SUM(N260:N264)</f>
        <v>129</v>
      </c>
      <c r="J278" s="145"/>
      <c r="K278" s="145" t="n">
        <f aca="false">SUM(O260:P264)</f>
        <v>131</v>
      </c>
      <c r="L278" s="146" t="n">
        <f aca="false">SUM(I278:K278)</f>
        <v>260</v>
      </c>
      <c r="M278" s="169" t="s">
        <v>258</v>
      </c>
      <c r="N278" s="151" t="n">
        <f aca="false">SUM(C276:D278)</f>
        <v>343</v>
      </c>
      <c r="O278" s="152" t="n">
        <f aca="false">SUM(E276:F278)</f>
        <v>327</v>
      </c>
      <c r="P278" s="152" t="n">
        <f aca="false">SUM(P261:P270,W246:X276)</f>
        <v>543</v>
      </c>
      <c r="Q278" s="153" t="n">
        <f aca="false">SUM(N278,O278)</f>
        <v>670</v>
      </c>
      <c r="R278" s="153"/>
      <c r="S278" s="198" t="s">
        <v>259</v>
      </c>
      <c r="T278" s="199" t="n">
        <v>0</v>
      </c>
      <c r="U278" s="199"/>
      <c r="V278" s="199" t="n">
        <v>0</v>
      </c>
      <c r="W278" s="200" t="n">
        <v>0</v>
      </c>
      <c r="X278" s="200"/>
      <c r="AA278" s="126"/>
      <c r="AB278" s="126"/>
      <c r="AC278" s="126"/>
      <c r="AD278" s="126"/>
      <c r="AE278" s="126"/>
      <c r="AF278" s="126"/>
      <c r="AG278" s="126"/>
      <c r="AH278" s="126"/>
      <c r="AI278" s="126"/>
      <c r="AJ278" s="126"/>
      <c r="AK278" s="126"/>
      <c r="AL278" s="126"/>
    </row>
    <row r="279" customFormat="false" ht="13.5" hidden="false" customHeight="true" outlineLevel="0" collapsed="false">
      <c r="B279" s="210" t="s">
        <v>260</v>
      </c>
      <c r="C279" s="145" t="n">
        <f aca="false">SUM(C265:D269)</f>
        <v>130</v>
      </c>
      <c r="D279" s="145"/>
      <c r="E279" s="145" t="n">
        <f aca="false">SUM(E265:F269)</f>
        <v>126</v>
      </c>
      <c r="F279" s="145"/>
      <c r="G279" s="146" t="n">
        <f aca="false">SUM(C279:F279)</f>
        <v>256</v>
      </c>
      <c r="H279" s="210" t="s">
        <v>261</v>
      </c>
      <c r="I279" s="145" t="n">
        <f aca="false">SUM(N265:N269)</f>
        <v>131</v>
      </c>
      <c r="J279" s="145"/>
      <c r="K279" s="145" t="n">
        <f aca="false">SUM(O265:P269)</f>
        <v>142</v>
      </c>
      <c r="L279" s="146" t="n">
        <f aca="false">SUM(I279:K279)</f>
        <v>273</v>
      </c>
      <c r="M279" s="154" t="s">
        <v>262</v>
      </c>
      <c r="N279" s="155"/>
      <c r="O279" s="156"/>
      <c r="P279" s="212" t="n">
        <f aca="false">Q278/Q284*100</f>
        <v>15.2619589977221</v>
      </c>
      <c r="Q279" s="212"/>
      <c r="R279" s="158" t="s">
        <v>263</v>
      </c>
      <c r="S279" s="203" t="s">
        <v>264</v>
      </c>
      <c r="T279" s="204" t="n">
        <v>0</v>
      </c>
      <c r="U279" s="204"/>
      <c r="V279" s="213" t="n">
        <v>0</v>
      </c>
      <c r="W279" s="205" t="n">
        <v>0</v>
      </c>
      <c r="X279" s="205"/>
      <c r="AA279" s="126"/>
      <c r="AB279" s="126"/>
      <c r="AC279" s="126"/>
      <c r="AD279" s="126"/>
      <c r="AE279" s="126"/>
      <c r="AF279" s="126"/>
      <c r="AG279" s="126"/>
      <c r="AH279" s="126"/>
      <c r="AI279" s="126"/>
      <c r="AJ279" s="126"/>
      <c r="AK279" s="126"/>
      <c r="AL279" s="126"/>
    </row>
    <row r="280" customFormat="false" ht="13.5" hidden="false" customHeight="true" outlineLevel="0" collapsed="false">
      <c r="B280" s="210" t="s">
        <v>265</v>
      </c>
      <c r="C280" s="145" t="n">
        <f aca="false">SUM(C270:D274)</f>
        <v>141</v>
      </c>
      <c r="D280" s="145"/>
      <c r="E280" s="145" t="n">
        <f aca="false">SUM(E270:F274)</f>
        <v>121</v>
      </c>
      <c r="F280" s="145"/>
      <c r="G280" s="146" t="n">
        <f aca="false">SUM(C280:F280)</f>
        <v>262</v>
      </c>
      <c r="H280" s="210" t="s">
        <v>266</v>
      </c>
      <c r="I280" s="145" t="n">
        <f aca="false">SUM(N270:N274)</f>
        <v>96</v>
      </c>
      <c r="J280" s="145"/>
      <c r="K280" s="145" t="n">
        <f aca="false">SUM(O270:P274)</f>
        <v>106</v>
      </c>
      <c r="L280" s="146" t="n">
        <f aca="false">SUM(I280:K280)</f>
        <v>202</v>
      </c>
      <c r="M280" s="169" t="s">
        <v>267</v>
      </c>
      <c r="N280" s="151" t="n">
        <f aca="false">SUM(C279:D285,I276:J278)</f>
        <v>1336</v>
      </c>
      <c r="O280" s="152" t="n">
        <f aca="false">SUM(E279:F285,K276:K278)</f>
        <v>1366</v>
      </c>
      <c r="P280" s="152" t="n">
        <f aca="false">SUM(P263:P272,W248:X278)</f>
        <v>543</v>
      </c>
      <c r="Q280" s="153" t="n">
        <f aca="false">SUM(N280,O280)</f>
        <v>2702</v>
      </c>
      <c r="R280" s="153"/>
      <c r="S280" s="237" t="s">
        <v>254</v>
      </c>
      <c r="T280" s="238" t="n">
        <v>0</v>
      </c>
      <c r="U280" s="238"/>
      <c r="V280" s="238" t="n">
        <v>0</v>
      </c>
      <c r="W280" s="216" t="n">
        <v>0</v>
      </c>
      <c r="X280" s="216"/>
      <c r="AA280" s="126"/>
      <c r="AB280" s="126"/>
      <c r="AC280" s="126"/>
      <c r="AD280" s="126"/>
      <c r="AE280" s="126"/>
      <c r="AF280" s="126"/>
      <c r="AG280" s="126"/>
      <c r="AH280" s="126"/>
      <c r="AI280" s="126"/>
      <c r="AJ280" s="126"/>
      <c r="AK280" s="126"/>
      <c r="AL280" s="126"/>
    </row>
    <row r="281" customFormat="false" ht="13.5" hidden="false" customHeight="true" outlineLevel="0" collapsed="false">
      <c r="B281" s="210" t="s">
        <v>268</v>
      </c>
      <c r="C281" s="145" t="n">
        <f aca="false">SUM(I250:J254)</f>
        <v>115</v>
      </c>
      <c r="D281" s="145"/>
      <c r="E281" s="145" t="n">
        <f aca="false">SUM(K250:K254)</f>
        <v>125</v>
      </c>
      <c r="F281" s="145"/>
      <c r="G281" s="146" t="n">
        <f aca="false">SUM(C281:F281)</f>
        <v>240</v>
      </c>
      <c r="H281" s="210" t="s">
        <v>269</v>
      </c>
      <c r="I281" s="145" t="n">
        <f aca="false">SUM(T250:U254)</f>
        <v>90</v>
      </c>
      <c r="J281" s="145"/>
      <c r="K281" s="145" t="n">
        <f aca="false">SUM(V250:V254)</f>
        <v>113</v>
      </c>
      <c r="L281" s="146" t="n">
        <f aca="false">SUM(I281:K281)</f>
        <v>203</v>
      </c>
      <c r="M281" s="154" t="s">
        <v>262</v>
      </c>
      <c r="N281" s="155"/>
      <c r="O281" s="156"/>
      <c r="P281" s="212" t="n">
        <f aca="false">Q280/Q284*100</f>
        <v>61.5489749430524</v>
      </c>
      <c r="Q281" s="212"/>
      <c r="R281" s="158" t="s">
        <v>263</v>
      </c>
      <c r="S281" s="218"/>
      <c r="T281" s="246"/>
      <c r="U281" s="246"/>
      <c r="V281" s="246"/>
      <c r="W281" s="246"/>
      <c r="X281" s="246"/>
      <c r="AA281" s="126"/>
      <c r="AB281" s="126"/>
      <c r="AC281" s="126"/>
      <c r="AD281" s="126"/>
      <c r="AE281" s="126"/>
      <c r="AF281" s="126"/>
      <c r="AG281" s="126"/>
      <c r="AH281" s="126"/>
      <c r="AI281" s="126"/>
      <c r="AJ281" s="126"/>
      <c r="AK281" s="126"/>
      <c r="AL281" s="164"/>
    </row>
    <row r="282" customFormat="false" ht="13.5" hidden="false" customHeight="true" outlineLevel="0" collapsed="false">
      <c r="B282" s="210" t="s">
        <v>270</v>
      </c>
      <c r="C282" s="145" t="n">
        <f aca="false">SUM(I255:J259)</f>
        <v>134</v>
      </c>
      <c r="D282" s="145"/>
      <c r="E282" s="145" t="n">
        <f aca="false">SUM(K255:K259)</f>
        <v>133</v>
      </c>
      <c r="F282" s="145"/>
      <c r="G282" s="146" t="n">
        <f aca="false">SUM(C282:F282)</f>
        <v>267</v>
      </c>
      <c r="H282" s="210" t="s">
        <v>271</v>
      </c>
      <c r="I282" s="145" t="n">
        <f aca="false">SUM(T255:U259)</f>
        <v>75</v>
      </c>
      <c r="J282" s="145"/>
      <c r="K282" s="145" t="n">
        <f aca="false">SUM(V255:V259)</f>
        <v>97</v>
      </c>
      <c r="L282" s="146" t="n">
        <f aca="false">SUM(I282:K282)</f>
        <v>172</v>
      </c>
      <c r="M282" s="169" t="s">
        <v>284</v>
      </c>
      <c r="N282" s="151" t="n">
        <f aca="false">SUM(N265:N274,T250:U280)</f>
        <v>449</v>
      </c>
      <c r="O282" s="152" t="n">
        <f aca="false">SUM(O265:P274,V250:V280)</f>
        <v>569</v>
      </c>
      <c r="P282" s="152" t="n">
        <f aca="false">SUM(P265:P274,W250:X280)</f>
        <v>543</v>
      </c>
      <c r="Q282" s="153" t="n">
        <f aca="false">SUM(N282,O282)</f>
        <v>1018</v>
      </c>
      <c r="R282" s="153"/>
      <c r="S282" s="247"/>
      <c r="T282" s="248"/>
      <c r="U282" s="248"/>
      <c r="V282" s="248"/>
      <c r="W282" s="248"/>
      <c r="X282" s="248"/>
    </row>
    <row r="283" customFormat="false" ht="13.5" hidden="false" customHeight="true" outlineLevel="0" collapsed="false">
      <c r="B283" s="210" t="s">
        <v>273</v>
      </c>
      <c r="C283" s="145" t="n">
        <f aca="false">SUM(I260:J264)</f>
        <v>114</v>
      </c>
      <c r="D283" s="145"/>
      <c r="E283" s="145" t="n">
        <f aca="false">SUM(K260:K264)</f>
        <v>130</v>
      </c>
      <c r="F283" s="145"/>
      <c r="G283" s="146" t="n">
        <f aca="false">SUM(C283:F283)</f>
        <v>244</v>
      </c>
      <c r="H283" s="210" t="s">
        <v>274</v>
      </c>
      <c r="I283" s="145" t="n">
        <f aca="false">SUM(T260:U264)</f>
        <v>41</v>
      </c>
      <c r="J283" s="145"/>
      <c r="K283" s="145" t="n">
        <f aca="false">SUM(V260:V264)</f>
        <v>64</v>
      </c>
      <c r="L283" s="146" t="n">
        <f aca="false">SUM(I283:K283)</f>
        <v>105</v>
      </c>
      <c r="M283" s="154" t="s">
        <v>262</v>
      </c>
      <c r="N283" s="155"/>
      <c r="O283" s="156"/>
      <c r="P283" s="212" t="n">
        <f aca="false">Q282/Q284*100</f>
        <v>23.1890660592255</v>
      </c>
      <c r="Q283" s="212"/>
      <c r="R283" s="158" t="s">
        <v>263</v>
      </c>
      <c r="S283" s="221" t="s">
        <v>275</v>
      </c>
      <c r="T283" s="222" t="n">
        <v>42</v>
      </c>
      <c r="U283" s="222"/>
      <c r="V283" s="223" t="n">
        <v>44</v>
      </c>
      <c r="W283" s="224" t="n">
        <v>43.279717088752</v>
      </c>
      <c r="X283" s="224"/>
    </row>
    <row r="284" customFormat="false" ht="13.5" hidden="false" customHeight="true" outlineLevel="0" collapsed="false">
      <c r="B284" s="210" t="s">
        <v>276</v>
      </c>
      <c r="C284" s="145" t="n">
        <f aca="false">SUM(I265:J269)</f>
        <v>134</v>
      </c>
      <c r="D284" s="145"/>
      <c r="E284" s="145" t="n">
        <f aca="false">SUM(K265:K269)</f>
        <v>140</v>
      </c>
      <c r="F284" s="145"/>
      <c r="G284" s="146" t="n">
        <f aca="false">SUM(C284:F284)</f>
        <v>274</v>
      </c>
      <c r="H284" s="210" t="s">
        <v>277</v>
      </c>
      <c r="I284" s="145" t="n">
        <f aca="false">SUM(T265:U269)</f>
        <v>9</v>
      </c>
      <c r="J284" s="145"/>
      <c r="K284" s="145" t="n">
        <f aca="false">SUM(V265:V269)</f>
        <v>38</v>
      </c>
      <c r="L284" s="146" t="n">
        <f aca="false">SUM(I284:K284)</f>
        <v>47</v>
      </c>
      <c r="M284" s="169" t="s">
        <v>278</v>
      </c>
      <c r="N284" s="152" t="n">
        <f aca="false">SUM(C276:D285,I276:J285,N276:N277)</f>
        <v>2128</v>
      </c>
      <c r="O284" s="152" t="n">
        <f aca="false">SUM(E276:F285,K276:K285,O276,O277)</f>
        <v>2262</v>
      </c>
      <c r="P284" s="152" t="n">
        <f aca="false">SUM(C276:D285,J276:K285,P276:P277)</f>
        <v>2267</v>
      </c>
      <c r="Q284" s="153" t="n">
        <f aca="false">SUM(N284,O284)</f>
        <v>4390</v>
      </c>
      <c r="R284" s="153"/>
      <c r="S284" s="249"/>
      <c r="T284" s="250"/>
      <c r="U284" s="250"/>
      <c r="V284" s="250"/>
      <c r="W284" s="250"/>
      <c r="X284" s="250"/>
    </row>
    <row r="285" customFormat="false" ht="13.5" hidden="false" customHeight="true" outlineLevel="0" collapsed="false">
      <c r="B285" s="154" t="s">
        <v>279</v>
      </c>
      <c r="C285" s="148" t="n">
        <f aca="false">SUM(I270:J274)</f>
        <v>150</v>
      </c>
      <c r="D285" s="148"/>
      <c r="E285" s="148" t="n">
        <f aca="false">SUM(K270:K274)</f>
        <v>154</v>
      </c>
      <c r="F285" s="148"/>
      <c r="G285" s="149" t="n">
        <f aca="false">SUM(C285:F285)</f>
        <v>304</v>
      </c>
      <c r="H285" s="154" t="s">
        <v>280</v>
      </c>
      <c r="I285" s="148" t="n">
        <f aca="false">SUM(T270:U274)</f>
        <v>7</v>
      </c>
      <c r="J285" s="148"/>
      <c r="K285" s="148" t="n">
        <f aca="false">SUM(V270:V274)</f>
        <v>8</v>
      </c>
      <c r="L285" s="149" t="n">
        <f aca="false">SUM(I285:K285)</f>
        <v>15</v>
      </c>
      <c r="M285" s="154" t="s">
        <v>13</v>
      </c>
      <c r="N285" s="155"/>
      <c r="O285" s="170"/>
      <c r="P285" s="170"/>
      <c r="Q285" s="171" t="n">
        <f aca="false">行政区別人口!R18</f>
        <v>2126</v>
      </c>
      <c r="R285" s="171"/>
      <c r="S285" s="227" t="s">
        <v>281</v>
      </c>
      <c r="T285" s="227"/>
      <c r="U285" s="227"/>
      <c r="V285" s="227"/>
      <c r="W285" s="251" t="n">
        <v>7</v>
      </c>
      <c r="X285" s="229" t="s">
        <v>285</v>
      </c>
    </row>
    <row r="287" customFormat="false" ht="14.1" hidden="false" customHeight="true" outlineLevel="0" collapsed="false">
      <c r="B287" s="175"/>
      <c r="S287" s="179"/>
      <c r="T287" s="180"/>
      <c r="U287" s="180"/>
    </row>
    <row r="288" customFormat="false" ht="14.25" hidden="false" customHeight="true" outlineLevel="0" collapsed="false">
      <c r="B288" s="140" t="s">
        <v>4</v>
      </c>
      <c r="C288" s="140"/>
      <c r="D288" s="140" t="s">
        <v>5</v>
      </c>
      <c r="E288" s="140"/>
      <c r="F288" s="140"/>
      <c r="G288" s="140"/>
      <c r="H288" s="140"/>
      <c r="I288" s="140"/>
      <c r="J288" s="182" t="s">
        <v>283</v>
      </c>
      <c r="K288" s="182"/>
      <c r="L288" s="182"/>
      <c r="M288" s="182"/>
      <c r="N288" s="182"/>
      <c r="O288" s="182"/>
      <c r="P288" s="182"/>
      <c r="Q288" s="163"/>
      <c r="R288" s="163"/>
      <c r="S288" s="183"/>
      <c r="T288" s="184"/>
      <c r="U288" s="230" t="str">
        <f aca="false">$U$2</f>
        <v>平成30年11月30日</v>
      </c>
      <c r="V288" s="185"/>
      <c r="W288" s="185"/>
      <c r="X288" s="186" t="s">
        <v>3</v>
      </c>
    </row>
    <row r="289" customFormat="false" ht="17.1" hidden="false" customHeight="true" outlineLevel="0" collapsed="false">
      <c r="B289" s="140" t="s">
        <v>143</v>
      </c>
      <c r="C289" s="140"/>
      <c r="D289" s="140" t="s">
        <v>106</v>
      </c>
      <c r="E289" s="140"/>
      <c r="F289" s="140"/>
      <c r="G289" s="140"/>
      <c r="H289" s="231"/>
      <c r="I289" s="163"/>
      <c r="J289" s="182"/>
      <c r="K289" s="182"/>
      <c r="L289" s="182"/>
      <c r="M289" s="182"/>
      <c r="N289" s="182"/>
      <c r="O289" s="182"/>
      <c r="P289" s="182"/>
      <c r="Q289" s="163"/>
      <c r="R289" s="163"/>
      <c r="S289" s="220"/>
      <c r="T289" s="219"/>
      <c r="U289" s="230" t="str">
        <f aca="false">$U$3</f>
        <v>平成30年12月 3日</v>
      </c>
      <c r="V289" s="185"/>
      <c r="W289" s="185"/>
      <c r="X289" s="186" t="s">
        <v>8</v>
      </c>
    </row>
    <row r="290" customFormat="false" ht="14.25" hidden="false" customHeight="true" outlineLevel="0" collapsed="false">
      <c r="B290" s="112" t="s">
        <v>145</v>
      </c>
      <c r="C290" s="113" t="s">
        <v>10</v>
      </c>
      <c r="D290" s="113"/>
      <c r="E290" s="113" t="s">
        <v>11</v>
      </c>
      <c r="F290" s="113"/>
      <c r="G290" s="114" t="s">
        <v>12</v>
      </c>
      <c r="H290" s="112" t="s">
        <v>145</v>
      </c>
      <c r="I290" s="113" t="s">
        <v>10</v>
      </c>
      <c r="J290" s="113"/>
      <c r="K290" s="113" t="s">
        <v>11</v>
      </c>
      <c r="L290" s="114" t="s">
        <v>12</v>
      </c>
      <c r="M290" s="112" t="s">
        <v>145</v>
      </c>
      <c r="N290" s="113" t="s">
        <v>10</v>
      </c>
      <c r="O290" s="113" t="s">
        <v>11</v>
      </c>
      <c r="P290" s="113"/>
      <c r="Q290" s="114" t="s">
        <v>12</v>
      </c>
      <c r="R290" s="114"/>
      <c r="S290" s="188" t="s">
        <v>145</v>
      </c>
      <c r="T290" s="189" t="s">
        <v>10</v>
      </c>
      <c r="U290" s="189"/>
      <c r="V290" s="189" t="s">
        <v>11</v>
      </c>
      <c r="W290" s="190" t="s">
        <v>12</v>
      </c>
      <c r="X290" s="190"/>
    </row>
    <row r="291" customFormat="false" ht="14.25" hidden="false" customHeight="true" outlineLevel="0" collapsed="false">
      <c r="B291" s="118" t="s">
        <v>146</v>
      </c>
      <c r="C291" s="119" t="n">
        <v>48</v>
      </c>
      <c r="D291" s="119"/>
      <c r="E291" s="119" t="n">
        <v>48</v>
      </c>
      <c r="F291" s="119"/>
      <c r="G291" s="120" t="n">
        <v>96</v>
      </c>
      <c r="H291" s="118" t="s">
        <v>147</v>
      </c>
      <c r="I291" s="119" t="n">
        <v>60</v>
      </c>
      <c r="J291" s="119"/>
      <c r="K291" s="123" t="n">
        <v>54</v>
      </c>
      <c r="L291" s="120" t="n">
        <v>114</v>
      </c>
      <c r="M291" s="118" t="s">
        <v>148</v>
      </c>
      <c r="N291" s="123" t="n">
        <v>75</v>
      </c>
      <c r="O291" s="119" t="n">
        <v>80</v>
      </c>
      <c r="P291" s="119"/>
      <c r="Q291" s="124" t="n">
        <v>155</v>
      </c>
      <c r="R291" s="124"/>
      <c r="S291" s="198" t="s">
        <v>149</v>
      </c>
      <c r="T291" s="195" t="n">
        <v>26</v>
      </c>
      <c r="U291" s="195"/>
      <c r="V291" s="199" t="n">
        <v>39</v>
      </c>
      <c r="W291" s="196" t="n">
        <v>65</v>
      </c>
      <c r="X291" s="196"/>
      <c r="AA291" s="126"/>
      <c r="AB291" s="126"/>
      <c r="AC291" s="126"/>
      <c r="AD291" s="126"/>
      <c r="AE291" s="126"/>
      <c r="AF291" s="126"/>
      <c r="AG291" s="126"/>
      <c r="AH291" s="126"/>
      <c r="AI291" s="126"/>
      <c r="AJ291" s="126"/>
      <c r="AK291" s="126"/>
      <c r="AL291" s="126"/>
    </row>
    <row r="292" customFormat="false" ht="14.1" hidden="false" customHeight="true" outlineLevel="0" collapsed="false">
      <c r="B292" s="118" t="s">
        <v>150</v>
      </c>
      <c r="C292" s="123" t="n">
        <v>61</v>
      </c>
      <c r="D292" s="123"/>
      <c r="E292" s="123" t="n">
        <v>59</v>
      </c>
      <c r="F292" s="123"/>
      <c r="G292" s="120" t="n">
        <v>120</v>
      </c>
      <c r="H292" s="118" t="s">
        <v>151</v>
      </c>
      <c r="I292" s="123" t="n">
        <v>45</v>
      </c>
      <c r="J292" s="123"/>
      <c r="K292" s="123" t="n">
        <v>49</v>
      </c>
      <c r="L292" s="120" t="n">
        <v>94</v>
      </c>
      <c r="M292" s="118" t="s">
        <v>152</v>
      </c>
      <c r="N292" s="123" t="n">
        <v>90</v>
      </c>
      <c r="O292" s="123" t="n">
        <v>79</v>
      </c>
      <c r="P292" s="123"/>
      <c r="Q292" s="120" t="n">
        <v>169</v>
      </c>
      <c r="R292" s="120"/>
      <c r="S292" s="198" t="s">
        <v>153</v>
      </c>
      <c r="T292" s="199" t="n">
        <v>27</v>
      </c>
      <c r="U292" s="199"/>
      <c r="V292" s="199" t="n">
        <v>36</v>
      </c>
      <c r="W292" s="200" t="n">
        <v>63</v>
      </c>
      <c r="X292" s="200"/>
      <c r="AA292" s="126"/>
      <c r="AB292" s="126"/>
      <c r="AC292" s="126"/>
      <c r="AD292" s="126"/>
      <c r="AE292" s="126"/>
      <c r="AF292" s="126"/>
      <c r="AG292" s="126"/>
      <c r="AH292" s="126"/>
      <c r="AI292" s="126"/>
      <c r="AJ292" s="126"/>
      <c r="AK292" s="126"/>
      <c r="AL292" s="126"/>
    </row>
    <row r="293" customFormat="false" ht="14.25" hidden="false" customHeight="true" outlineLevel="0" collapsed="false">
      <c r="B293" s="118" t="s">
        <v>154</v>
      </c>
      <c r="C293" s="123" t="n">
        <v>57</v>
      </c>
      <c r="D293" s="123"/>
      <c r="E293" s="123" t="n">
        <v>55</v>
      </c>
      <c r="F293" s="123"/>
      <c r="G293" s="120" t="n">
        <v>112</v>
      </c>
      <c r="H293" s="118" t="s">
        <v>155</v>
      </c>
      <c r="I293" s="123" t="n">
        <v>56</v>
      </c>
      <c r="J293" s="123"/>
      <c r="K293" s="123" t="n">
        <v>59</v>
      </c>
      <c r="L293" s="120" t="n">
        <v>115</v>
      </c>
      <c r="M293" s="118" t="s">
        <v>156</v>
      </c>
      <c r="N293" s="123" t="n">
        <v>55</v>
      </c>
      <c r="O293" s="123" t="n">
        <v>54</v>
      </c>
      <c r="P293" s="123"/>
      <c r="Q293" s="120" t="n">
        <v>109</v>
      </c>
      <c r="R293" s="120"/>
      <c r="S293" s="198" t="s">
        <v>157</v>
      </c>
      <c r="T293" s="199" t="n">
        <v>29</v>
      </c>
      <c r="U293" s="199"/>
      <c r="V293" s="199" t="n">
        <v>38</v>
      </c>
      <c r="W293" s="200" t="n">
        <v>67</v>
      </c>
      <c r="X293" s="200"/>
      <c r="AA293" s="126"/>
      <c r="AB293" s="126"/>
      <c r="AC293" s="126"/>
      <c r="AD293" s="126"/>
      <c r="AE293" s="126"/>
      <c r="AF293" s="126"/>
      <c r="AG293" s="126"/>
      <c r="AH293" s="126"/>
      <c r="AI293" s="126"/>
      <c r="AJ293" s="126"/>
      <c r="AK293" s="126"/>
      <c r="AL293" s="126"/>
    </row>
    <row r="294" customFormat="false" ht="14.25" hidden="false" customHeight="true" outlineLevel="0" collapsed="false">
      <c r="B294" s="118" t="s">
        <v>158</v>
      </c>
      <c r="C294" s="123" t="n">
        <v>47</v>
      </c>
      <c r="D294" s="123"/>
      <c r="E294" s="123" t="n">
        <v>65</v>
      </c>
      <c r="F294" s="123"/>
      <c r="G294" s="120" t="n">
        <v>112</v>
      </c>
      <c r="H294" s="118" t="s">
        <v>159</v>
      </c>
      <c r="I294" s="123" t="n">
        <v>55</v>
      </c>
      <c r="J294" s="123"/>
      <c r="K294" s="123" t="n">
        <v>61</v>
      </c>
      <c r="L294" s="120" t="n">
        <v>116</v>
      </c>
      <c r="M294" s="118" t="s">
        <v>160</v>
      </c>
      <c r="N294" s="123" t="n">
        <v>53</v>
      </c>
      <c r="O294" s="123" t="n">
        <v>78</v>
      </c>
      <c r="P294" s="123"/>
      <c r="Q294" s="120" t="n">
        <v>131</v>
      </c>
      <c r="R294" s="120"/>
      <c r="S294" s="198" t="s">
        <v>161</v>
      </c>
      <c r="T294" s="199" t="n">
        <v>21</v>
      </c>
      <c r="U294" s="199"/>
      <c r="V294" s="199" t="n">
        <v>32</v>
      </c>
      <c r="W294" s="200" t="n">
        <v>53</v>
      </c>
      <c r="X294" s="200"/>
      <c r="AA294" s="126"/>
      <c r="AB294" s="126"/>
      <c r="AC294" s="126"/>
      <c r="AD294" s="126"/>
      <c r="AE294" s="126"/>
      <c r="AF294" s="126"/>
      <c r="AG294" s="126"/>
      <c r="AH294" s="126"/>
      <c r="AI294" s="126"/>
      <c r="AJ294" s="126"/>
      <c r="AK294" s="126"/>
      <c r="AL294" s="126"/>
    </row>
    <row r="295" customFormat="false" ht="14.1" hidden="false" customHeight="true" outlineLevel="0" collapsed="false">
      <c r="B295" s="128" t="s">
        <v>162</v>
      </c>
      <c r="C295" s="129" t="n">
        <v>55</v>
      </c>
      <c r="D295" s="129"/>
      <c r="E295" s="129" t="n">
        <v>57</v>
      </c>
      <c r="F295" s="129"/>
      <c r="G295" s="130" t="n">
        <v>112</v>
      </c>
      <c r="H295" s="128" t="s">
        <v>163</v>
      </c>
      <c r="I295" s="129" t="n">
        <v>58</v>
      </c>
      <c r="J295" s="129"/>
      <c r="K295" s="129" t="n">
        <v>62</v>
      </c>
      <c r="L295" s="130" t="n">
        <v>120</v>
      </c>
      <c r="M295" s="128" t="s">
        <v>164</v>
      </c>
      <c r="N295" s="129" t="n">
        <v>59</v>
      </c>
      <c r="O295" s="129" t="n">
        <v>76</v>
      </c>
      <c r="P295" s="129"/>
      <c r="Q295" s="130" t="n">
        <v>135</v>
      </c>
      <c r="R295" s="130"/>
      <c r="S295" s="203" t="s">
        <v>165</v>
      </c>
      <c r="T295" s="204" t="n">
        <v>28</v>
      </c>
      <c r="U295" s="204"/>
      <c r="V295" s="204" t="n">
        <v>36</v>
      </c>
      <c r="W295" s="205" t="n">
        <v>64</v>
      </c>
      <c r="X295" s="205"/>
      <c r="AA295" s="126"/>
      <c r="AB295" s="126"/>
      <c r="AC295" s="126"/>
      <c r="AD295" s="126"/>
      <c r="AE295" s="126"/>
      <c r="AF295" s="126"/>
      <c r="AG295" s="126"/>
      <c r="AH295" s="126"/>
      <c r="AI295" s="126"/>
      <c r="AJ295" s="126"/>
      <c r="AK295" s="126"/>
      <c r="AL295" s="126"/>
    </row>
    <row r="296" customFormat="false" ht="14.25" hidden="false" customHeight="true" outlineLevel="0" collapsed="false">
      <c r="B296" s="118" t="s">
        <v>166</v>
      </c>
      <c r="C296" s="119" t="n">
        <v>62</v>
      </c>
      <c r="D296" s="119"/>
      <c r="E296" s="119" t="n">
        <v>60</v>
      </c>
      <c r="F296" s="119"/>
      <c r="G296" s="120" t="n">
        <v>122</v>
      </c>
      <c r="H296" s="118" t="s">
        <v>167</v>
      </c>
      <c r="I296" s="119" t="n">
        <v>56</v>
      </c>
      <c r="J296" s="119"/>
      <c r="K296" s="123" t="n">
        <v>54</v>
      </c>
      <c r="L296" s="120" t="n">
        <v>110</v>
      </c>
      <c r="M296" s="118" t="s">
        <v>168</v>
      </c>
      <c r="N296" s="123" t="n">
        <v>67</v>
      </c>
      <c r="O296" s="119" t="n">
        <v>74</v>
      </c>
      <c r="P296" s="119"/>
      <c r="Q296" s="124" t="n">
        <v>141</v>
      </c>
      <c r="R296" s="124"/>
      <c r="S296" s="198" t="s">
        <v>169</v>
      </c>
      <c r="T296" s="195" t="n">
        <v>24</v>
      </c>
      <c r="U296" s="195"/>
      <c r="V296" s="199" t="n">
        <v>35</v>
      </c>
      <c r="W296" s="196" t="n">
        <v>59</v>
      </c>
      <c r="X296" s="196"/>
      <c r="AA296" s="126"/>
      <c r="AB296" s="126"/>
      <c r="AC296" s="126"/>
      <c r="AD296" s="126"/>
      <c r="AE296" s="126"/>
      <c r="AF296" s="126"/>
      <c r="AG296" s="126"/>
      <c r="AH296" s="126"/>
      <c r="AI296" s="126"/>
      <c r="AJ296" s="126"/>
      <c r="AK296" s="126"/>
      <c r="AL296" s="126"/>
    </row>
    <row r="297" customFormat="false" ht="14.25" hidden="false" customHeight="true" outlineLevel="0" collapsed="false">
      <c r="B297" s="118" t="s">
        <v>170</v>
      </c>
      <c r="C297" s="123" t="n">
        <v>56</v>
      </c>
      <c r="D297" s="123"/>
      <c r="E297" s="123" t="n">
        <v>62</v>
      </c>
      <c r="F297" s="123"/>
      <c r="G297" s="120" t="n">
        <v>118</v>
      </c>
      <c r="H297" s="118" t="s">
        <v>171</v>
      </c>
      <c r="I297" s="123" t="n">
        <v>58</v>
      </c>
      <c r="J297" s="123"/>
      <c r="K297" s="123" t="n">
        <v>66</v>
      </c>
      <c r="L297" s="120" t="n">
        <v>124</v>
      </c>
      <c r="M297" s="118" t="s">
        <v>172</v>
      </c>
      <c r="N297" s="123" t="n">
        <v>71</v>
      </c>
      <c r="O297" s="123" t="n">
        <v>62</v>
      </c>
      <c r="P297" s="123"/>
      <c r="Q297" s="120" t="n">
        <v>133</v>
      </c>
      <c r="R297" s="120"/>
      <c r="S297" s="198" t="s">
        <v>173</v>
      </c>
      <c r="T297" s="199" t="n">
        <v>21</v>
      </c>
      <c r="U297" s="199"/>
      <c r="V297" s="199" t="n">
        <v>29</v>
      </c>
      <c r="W297" s="200" t="n">
        <v>50</v>
      </c>
      <c r="X297" s="200"/>
      <c r="AA297" s="126"/>
      <c r="AB297" s="126"/>
      <c r="AC297" s="126"/>
      <c r="AD297" s="126"/>
      <c r="AE297" s="126"/>
      <c r="AF297" s="126"/>
      <c r="AG297" s="126"/>
      <c r="AH297" s="126"/>
      <c r="AI297" s="126"/>
      <c r="AJ297" s="126"/>
      <c r="AK297" s="126"/>
      <c r="AL297" s="126"/>
    </row>
    <row r="298" customFormat="false" ht="14.25" hidden="false" customHeight="true" outlineLevel="0" collapsed="false">
      <c r="B298" s="118" t="s">
        <v>174</v>
      </c>
      <c r="C298" s="123" t="n">
        <v>60</v>
      </c>
      <c r="D298" s="123"/>
      <c r="E298" s="123" t="n">
        <v>62</v>
      </c>
      <c r="F298" s="123"/>
      <c r="G298" s="120" t="n">
        <v>122</v>
      </c>
      <c r="H298" s="118" t="s">
        <v>175</v>
      </c>
      <c r="I298" s="123" t="n">
        <v>72</v>
      </c>
      <c r="J298" s="123"/>
      <c r="K298" s="123" t="n">
        <v>59</v>
      </c>
      <c r="L298" s="120" t="n">
        <v>131</v>
      </c>
      <c r="M298" s="118" t="s">
        <v>176</v>
      </c>
      <c r="N298" s="123" t="n">
        <v>65</v>
      </c>
      <c r="O298" s="123" t="n">
        <v>65</v>
      </c>
      <c r="P298" s="123"/>
      <c r="Q298" s="120" t="n">
        <v>130</v>
      </c>
      <c r="R298" s="120"/>
      <c r="S298" s="198" t="s">
        <v>177</v>
      </c>
      <c r="T298" s="199" t="n">
        <v>30</v>
      </c>
      <c r="U298" s="199"/>
      <c r="V298" s="199" t="n">
        <v>28</v>
      </c>
      <c r="W298" s="200" t="n">
        <v>58</v>
      </c>
      <c r="X298" s="200"/>
      <c r="AA298" s="126"/>
      <c r="AB298" s="126"/>
      <c r="AC298" s="126"/>
      <c r="AD298" s="126"/>
      <c r="AE298" s="126"/>
      <c r="AF298" s="126"/>
      <c r="AG298" s="126"/>
      <c r="AH298" s="126"/>
      <c r="AI298" s="126"/>
      <c r="AJ298" s="126"/>
      <c r="AK298" s="126"/>
      <c r="AL298" s="126"/>
    </row>
    <row r="299" customFormat="false" ht="14.1" hidden="false" customHeight="true" outlineLevel="0" collapsed="false">
      <c r="B299" s="118" t="s">
        <v>178</v>
      </c>
      <c r="C299" s="123" t="n">
        <v>55</v>
      </c>
      <c r="D299" s="123"/>
      <c r="E299" s="123" t="n">
        <v>71</v>
      </c>
      <c r="F299" s="123"/>
      <c r="G299" s="120" t="n">
        <v>126</v>
      </c>
      <c r="H299" s="118" t="s">
        <v>179</v>
      </c>
      <c r="I299" s="123" t="n">
        <v>74</v>
      </c>
      <c r="J299" s="123"/>
      <c r="K299" s="123" t="n">
        <v>80</v>
      </c>
      <c r="L299" s="120" t="n">
        <v>154</v>
      </c>
      <c r="M299" s="118" t="s">
        <v>180</v>
      </c>
      <c r="N299" s="123" t="n">
        <v>64</v>
      </c>
      <c r="O299" s="123" t="n">
        <v>60</v>
      </c>
      <c r="P299" s="123"/>
      <c r="Q299" s="120" t="n">
        <v>124</v>
      </c>
      <c r="R299" s="120"/>
      <c r="S299" s="198" t="s">
        <v>181</v>
      </c>
      <c r="T299" s="199" t="n">
        <v>23</v>
      </c>
      <c r="U299" s="199"/>
      <c r="V299" s="199" t="n">
        <v>31</v>
      </c>
      <c r="W299" s="200" t="n">
        <v>54</v>
      </c>
      <c r="X299" s="200"/>
      <c r="AA299" s="126"/>
      <c r="AB299" s="126"/>
      <c r="AC299" s="126"/>
      <c r="AD299" s="126"/>
      <c r="AE299" s="126"/>
      <c r="AF299" s="126"/>
      <c r="AG299" s="126"/>
      <c r="AH299" s="126"/>
      <c r="AI299" s="126"/>
      <c r="AJ299" s="126"/>
      <c r="AK299" s="126"/>
      <c r="AL299" s="126"/>
    </row>
    <row r="300" customFormat="false" ht="14.1" hidden="false" customHeight="true" outlineLevel="0" collapsed="false">
      <c r="B300" s="128" t="s">
        <v>182</v>
      </c>
      <c r="C300" s="129" t="n">
        <v>65</v>
      </c>
      <c r="D300" s="129"/>
      <c r="E300" s="129" t="n">
        <v>49</v>
      </c>
      <c r="F300" s="129"/>
      <c r="G300" s="130" t="n">
        <v>114</v>
      </c>
      <c r="H300" s="128" t="s">
        <v>183</v>
      </c>
      <c r="I300" s="129" t="n">
        <v>79</v>
      </c>
      <c r="J300" s="129"/>
      <c r="K300" s="129" t="n">
        <v>83</v>
      </c>
      <c r="L300" s="130" t="n">
        <v>162</v>
      </c>
      <c r="M300" s="128" t="s">
        <v>184</v>
      </c>
      <c r="N300" s="129" t="n">
        <v>54</v>
      </c>
      <c r="O300" s="129" t="n">
        <v>66</v>
      </c>
      <c r="P300" s="129"/>
      <c r="Q300" s="130" t="n">
        <v>120</v>
      </c>
      <c r="R300" s="130"/>
      <c r="S300" s="203" t="s">
        <v>185</v>
      </c>
      <c r="T300" s="204" t="n">
        <v>18</v>
      </c>
      <c r="U300" s="204"/>
      <c r="V300" s="204" t="n">
        <v>32</v>
      </c>
      <c r="W300" s="205" t="n">
        <v>50</v>
      </c>
      <c r="X300" s="205"/>
      <c r="AA300" s="126"/>
      <c r="AB300" s="126"/>
      <c r="AC300" s="126"/>
      <c r="AD300" s="126"/>
      <c r="AE300" s="126"/>
      <c r="AF300" s="126"/>
      <c r="AG300" s="126"/>
      <c r="AH300" s="126"/>
      <c r="AI300" s="126"/>
      <c r="AJ300" s="126"/>
      <c r="AK300" s="126"/>
      <c r="AL300" s="126"/>
    </row>
    <row r="301" customFormat="false" ht="14.25" hidden="false" customHeight="true" outlineLevel="0" collapsed="false">
      <c r="B301" s="118" t="s">
        <v>186</v>
      </c>
      <c r="C301" s="119" t="n">
        <v>63</v>
      </c>
      <c r="D301" s="119"/>
      <c r="E301" s="119" t="n">
        <v>70</v>
      </c>
      <c r="F301" s="119"/>
      <c r="G301" s="120" t="n">
        <v>133</v>
      </c>
      <c r="H301" s="118" t="s">
        <v>187</v>
      </c>
      <c r="I301" s="119" t="n">
        <v>62</v>
      </c>
      <c r="J301" s="119"/>
      <c r="K301" s="123" t="n">
        <v>56</v>
      </c>
      <c r="L301" s="120" t="n">
        <v>118</v>
      </c>
      <c r="M301" s="118" t="s">
        <v>188</v>
      </c>
      <c r="N301" s="123" t="n">
        <v>58</v>
      </c>
      <c r="O301" s="119" t="n">
        <v>45</v>
      </c>
      <c r="P301" s="119"/>
      <c r="Q301" s="124" t="n">
        <v>103</v>
      </c>
      <c r="R301" s="124"/>
      <c r="S301" s="198" t="s">
        <v>189</v>
      </c>
      <c r="T301" s="195" t="n">
        <v>12</v>
      </c>
      <c r="U301" s="195"/>
      <c r="V301" s="199" t="n">
        <v>28</v>
      </c>
      <c r="W301" s="196" t="n">
        <v>40</v>
      </c>
      <c r="X301" s="196"/>
      <c r="AA301" s="126"/>
      <c r="AB301" s="126"/>
      <c r="AC301" s="126"/>
      <c r="AD301" s="126"/>
      <c r="AE301" s="126"/>
      <c r="AF301" s="126"/>
      <c r="AG301" s="126"/>
      <c r="AH301" s="126"/>
      <c r="AI301" s="126"/>
      <c r="AJ301" s="126"/>
      <c r="AK301" s="126"/>
      <c r="AL301" s="126"/>
    </row>
    <row r="302" customFormat="false" ht="14.25" hidden="false" customHeight="true" outlineLevel="0" collapsed="false">
      <c r="B302" s="118" t="s">
        <v>190</v>
      </c>
      <c r="C302" s="123" t="n">
        <v>79</v>
      </c>
      <c r="D302" s="123"/>
      <c r="E302" s="123" t="n">
        <v>63</v>
      </c>
      <c r="F302" s="123"/>
      <c r="G302" s="120" t="n">
        <v>142</v>
      </c>
      <c r="H302" s="118" t="s">
        <v>191</v>
      </c>
      <c r="I302" s="123" t="n">
        <v>67</v>
      </c>
      <c r="J302" s="123"/>
      <c r="K302" s="123" t="n">
        <v>56</v>
      </c>
      <c r="L302" s="120" t="n">
        <v>123</v>
      </c>
      <c r="M302" s="118" t="s">
        <v>192</v>
      </c>
      <c r="N302" s="123" t="n">
        <v>44</v>
      </c>
      <c r="O302" s="123" t="n">
        <v>57</v>
      </c>
      <c r="P302" s="123"/>
      <c r="Q302" s="120" t="n">
        <v>101</v>
      </c>
      <c r="R302" s="120"/>
      <c r="S302" s="198" t="s">
        <v>193</v>
      </c>
      <c r="T302" s="199" t="n">
        <v>10</v>
      </c>
      <c r="U302" s="199"/>
      <c r="V302" s="199" t="n">
        <v>22</v>
      </c>
      <c r="W302" s="200" t="n">
        <v>32</v>
      </c>
      <c r="X302" s="200"/>
      <c r="AA302" s="126"/>
      <c r="AB302" s="126"/>
      <c r="AC302" s="126"/>
      <c r="AD302" s="126"/>
      <c r="AE302" s="126"/>
      <c r="AF302" s="126"/>
      <c r="AG302" s="126"/>
      <c r="AH302" s="126"/>
      <c r="AI302" s="126"/>
      <c r="AJ302" s="126"/>
      <c r="AK302" s="126"/>
      <c r="AL302" s="126"/>
    </row>
    <row r="303" customFormat="false" ht="14.25" hidden="false" customHeight="true" outlineLevel="0" collapsed="false">
      <c r="B303" s="118" t="s">
        <v>194</v>
      </c>
      <c r="C303" s="123" t="n">
        <v>76</v>
      </c>
      <c r="D303" s="123"/>
      <c r="E303" s="123" t="n">
        <v>63</v>
      </c>
      <c r="F303" s="123"/>
      <c r="G303" s="120" t="n">
        <v>139</v>
      </c>
      <c r="H303" s="118" t="s">
        <v>195</v>
      </c>
      <c r="I303" s="123" t="n">
        <v>53</v>
      </c>
      <c r="J303" s="123"/>
      <c r="K303" s="123" t="n">
        <v>65</v>
      </c>
      <c r="L303" s="234" t="n">
        <v>118</v>
      </c>
      <c r="M303" s="118" t="s">
        <v>196</v>
      </c>
      <c r="N303" s="123" t="n">
        <v>52</v>
      </c>
      <c r="O303" s="123" t="n">
        <v>61</v>
      </c>
      <c r="P303" s="123"/>
      <c r="Q303" s="120" t="n">
        <v>113</v>
      </c>
      <c r="R303" s="120"/>
      <c r="S303" s="198" t="s">
        <v>197</v>
      </c>
      <c r="T303" s="199" t="n">
        <v>10</v>
      </c>
      <c r="U303" s="199"/>
      <c r="V303" s="199" t="n">
        <v>21</v>
      </c>
      <c r="W303" s="200" t="n">
        <v>31</v>
      </c>
      <c r="X303" s="200"/>
      <c r="AA303" s="126"/>
      <c r="AB303" s="126"/>
      <c r="AC303" s="126"/>
      <c r="AD303" s="126"/>
      <c r="AE303" s="126"/>
      <c r="AF303" s="126"/>
      <c r="AG303" s="126"/>
      <c r="AH303" s="126"/>
      <c r="AI303" s="126"/>
      <c r="AJ303" s="126"/>
      <c r="AK303" s="126"/>
      <c r="AL303" s="126"/>
    </row>
    <row r="304" customFormat="false" ht="14.1" hidden="false" customHeight="true" outlineLevel="0" collapsed="false">
      <c r="B304" s="118" t="s">
        <v>198</v>
      </c>
      <c r="C304" s="123" t="n">
        <v>53</v>
      </c>
      <c r="D304" s="123"/>
      <c r="E304" s="123" t="n">
        <v>55</v>
      </c>
      <c r="F304" s="123"/>
      <c r="G304" s="120" t="n">
        <v>108</v>
      </c>
      <c r="H304" s="118" t="s">
        <v>199</v>
      </c>
      <c r="I304" s="123" t="n">
        <v>63</v>
      </c>
      <c r="J304" s="123"/>
      <c r="K304" s="123" t="n">
        <v>71</v>
      </c>
      <c r="L304" s="234" t="n">
        <v>134</v>
      </c>
      <c r="M304" s="118" t="s">
        <v>200</v>
      </c>
      <c r="N304" s="123" t="n">
        <v>56</v>
      </c>
      <c r="O304" s="123" t="n">
        <v>57</v>
      </c>
      <c r="P304" s="123"/>
      <c r="Q304" s="120" t="n">
        <v>113</v>
      </c>
      <c r="R304" s="120"/>
      <c r="S304" s="198" t="s">
        <v>201</v>
      </c>
      <c r="T304" s="199" t="n">
        <v>12</v>
      </c>
      <c r="U304" s="199"/>
      <c r="V304" s="199" t="n">
        <v>15</v>
      </c>
      <c r="W304" s="200" t="n">
        <v>27</v>
      </c>
      <c r="X304" s="200"/>
      <c r="AA304" s="126"/>
      <c r="AB304" s="126"/>
      <c r="AC304" s="126"/>
      <c r="AD304" s="126"/>
      <c r="AE304" s="126"/>
      <c r="AF304" s="126"/>
      <c r="AG304" s="126"/>
      <c r="AH304" s="126"/>
      <c r="AI304" s="126"/>
      <c r="AJ304" s="126"/>
      <c r="AK304" s="126"/>
      <c r="AL304" s="126"/>
    </row>
    <row r="305" customFormat="false" ht="14.45" hidden="false" customHeight="true" outlineLevel="0" collapsed="false">
      <c r="B305" s="128" t="s">
        <v>202</v>
      </c>
      <c r="C305" s="129" t="n">
        <v>70</v>
      </c>
      <c r="D305" s="129"/>
      <c r="E305" s="129" t="n">
        <v>59</v>
      </c>
      <c r="F305" s="129"/>
      <c r="G305" s="130" t="n">
        <v>129</v>
      </c>
      <c r="H305" s="128" t="s">
        <v>203</v>
      </c>
      <c r="I305" s="129" t="n">
        <v>73</v>
      </c>
      <c r="J305" s="129"/>
      <c r="K305" s="129" t="n">
        <v>64</v>
      </c>
      <c r="L305" s="130" t="n">
        <v>137</v>
      </c>
      <c r="M305" s="128" t="s">
        <v>204</v>
      </c>
      <c r="N305" s="129" t="n">
        <v>51</v>
      </c>
      <c r="O305" s="129" t="n">
        <v>57</v>
      </c>
      <c r="P305" s="129"/>
      <c r="Q305" s="130" t="n">
        <v>108</v>
      </c>
      <c r="R305" s="130"/>
      <c r="S305" s="203" t="s">
        <v>205</v>
      </c>
      <c r="T305" s="204" t="n">
        <v>8</v>
      </c>
      <c r="U305" s="204"/>
      <c r="V305" s="204" t="n">
        <v>20</v>
      </c>
      <c r="W305" s="205" t="n">
        <v>28</v>
      </c>
      <c r="X305" s="205"/>
      <c r="AA305" s="126"/>
      <c r="AB305" s="126"/>
      <c r="AC305" s="126"/>
      <c r="AD305" s="126"/>
      <c r="AE305" s="126"/>
      <c r="AF305" s="126"/>
      <c r="AG305" s="126"/>
      <c r="AH305" s="126"/>
      <c r="AI305" s="126"/>
      <c r="AJ305" s="126"/>
      <c r="AK305" s="126"/>
      <c r="AL305" s="126"/>
    </row>
    <row r="306" customFormat="false" ht="14.1" hidden="false" customHeight="true" outlineLevel="0" collapsed="false">
      <c r="B306" s="118" t="s">
        <v>206</v>
      </c>
      <c r="C306" s="119" t="n">
        <v>65</v>
      </c>
      <c r="D306" s="119"/>
      <c r="E306" s="119" t="n">
        <v>55</v>
      </c>
      <c r="F306" s="119"/>
      <c r="G306" s="120" t="n">
        <v>120</v>
      </c>
      <c r="H306" s="118" t="s">
        <v>207</v>
      </c>
      <c r="I306" s="119" t="n">
        <v>68</v>
      </c>
      <c r="J306" s="119"/>
      <c r="K306" s="123" t="n">
        <v>64</v>
      </c>
      <c r="L306" s="120" t="n">
        <v>132</v>
      </c>
      <c r="M306" s="118" t="s">
        <v>208</v>
      </c>
      <c r="N306" s="123" t="n">
        <v>52</v>
      </c>
      <c r="O306" s="119" t="n">
        <v>62</v>
      </c>
      <c r="P306" s="119"/>
      <c r="Q306" s="124" t="n">
        <v>114</v>
      </c>
      <c r="R306" s="124"/>
      <c r="S306" s="198" t="s">
        <v>209</v>
      </c>
      <c r="T306" s="195" t="n">
        <v>5</v>
      </c>
      <c r="U306" s="195"/>
      <c r="V306" s="199" t="n">
        <v>9</v>
      </c>
      <c r="W306" s="196" t="n">
        <v>14</v>
      </c>
      <c r="X306" s="196"/>
      <c r="AA306" s="126"/>
      <c r="AB306" s="126"/>
      <c r="AC306" s="126"/>
      <c r="AD306" s="126"/>
      <c r="AE306" s="126"/>
      <c r="AF306" s="126"/>
      <c r="AG306" s="126"/>
      <c r="AH306" s="126"/>
      <c r="AI306" s="126"/>
      <c r="AJ306" s="126"/>
      <c r="AK306" s="126"/>
      <c r="AL306" s="126"/>
    </row>
    <row r="307" customFormat="false" ht="14.25" hidden="false" customHeight="true" outlineLevel="0" collapsed="false">
      <c r="B307" s="118" t="s">
        <v>210</v>
      </c>
      <c r="C307" s="123" t="n">
        <v>63</v>
      </c>
      <c r="D307" s="123"/>
      <c r="E307" s="123" t="n">
        <v>52</v>
      </c>
      <c r="F307" s="123"/>
      <c r="G307" s="120" t="n">
        <v>115</v>
      </c>
      <c r="H307" s="118" t="s">
        <v>211</v>
      </c>
      <c r="I307" s="123" t="n">
        <v>79</v>
      </c>
      <c r="J307" s="123"/>
      <c r="K307" s="123" t="n">
        <v>59</v>
      </c>
      <c r="L307" s="120" t="n">
        <v>138</v>
      </c>
      <c r="M307" s="118" t="s">
        <v>212</v>
      </c>
      <c r="N307" s="123" t="n">
        <v>49</v>
      </c>
      <c r="O307" s="123" t="n">
        <v>69</v>
      </c>
      <c r="P307" s="123"/>
      <c r="Q307" s="120" t="n">
        <v>118</v>
      </c>
      <c r="R307" s="120"/>
      <c r="S307" s="198" t="s">
        <v>213</v>
      </c>
      <c r="T307" s="199" t="n">
        <v>1</v>
      </c>
      <c r="U307" s="199"/>
      <c r="V307" s="199" t="n">
        <v>12</v>
      </c>
      <c r="W307" s="200" t="n">
        <v>13</v>
      </c>
      <c r="X307" s="200"/>
      <c r="AA307" s="126"/>
      <c r="AB307" s="126"/>
      <c r="AC307" s="126"/>
      <c r="AD307" s="126"/>
      <c r="AE307" s="126"/>
      <c r="AF307" s="126"/>
      <c r="AG307" s="126"/>
      <c r="AH307" s="126"/>
      <c r="AI307" s="126"/>
      <c r="AJ307" s="126"/>
      <c r="AK307" s="126"/>
      <c r="AL307" s="126"/>
    </row>
    <row r="308" customFormat="false" ht="14.25" hidden="false" customHeight="true" outlineLevel="0" collapsed="false">
      <c r="B308" s="118" t="s">
        <v>214</v>
      </c>
      <c r="C308" s="123" t="n">
        <v>75</v>
      </c>
      <c r="D308" s="123"/>
      <c r="E308" s="123" t="n">
        <v>48</v>
      </c>
      <c r="F308" s="123"/>
      <c r="G308" s="120" t="n">
        <v>123</v>
      </c>
      <c r="H308" s="118" t="s">
        <v>215</v>
      </c>
      <c r="I308" s="123" t="n">
        <v>58</v>
      </c>
      <c r="J308" s="123"/>
      <c r="K308" s="123" t="n">
        <v>72</v>
      </c>
      <c r="L308" s="120" t="n">
        <v>130</v>
      </c>
      <c r="M308" s="118" t="s">
        <v>216</v>
      </c>
      <c r="N308" s="123" t="n">
        <v>46</v>
      </c>
      <c r="O308" s="123" t="n">
        <v>56</v>
      </c>
      <c r="P308" s="123"/>
      <c r="Q308" s="120" t="n">
        <v>102</v>
      </c>
      <c r="R308" s="120"/>
      <c r="S308" s="198" t="s">
        <v>217</v>
      </c>
      <c r="T308" s="199" t="n">
        <v>2</v>
      </c>
      <c r="U308" s="199"/>
      <c r="V308" s="199" t="n">
        <v>10</v>
      </c>
      <c r="W308" s="200" t="n">
        <v>12</v>
      </c>
      <c r="X308" s="200"/>
      <c r="AA308" s="126"/>
      <c r="AB308" s="126"/>
      <c r="AC308" s="126"/>
      <c r="AD308" s="126"/>
      <c r="AE308" s="126"/>
      <c r="AF308" s="126"/>
      <c r="AG308" s="126"/>
      <c r="AH308" s="126"/>
      <c r="AI308" s="126"/>
      <c r="AJ308" s="126"/>
      <c r="AK308" s="126"/>
      <c r="AL308" s="126"/>
    </row>
    <row r="309" customFormat="false" ht="14.25" hidden="false" customHeight="true" outlineLevel="0" collapsed="false">
      <c r="B309" s="118" t="s">
        <v>218</v>
      </c>
      <c r="C309" s="123" t="n">
        <v>62</v>
      </c>
      <c r="D309" s="123"/>
      <c r="E309" s="123" t="n">
        <v>54</v>
      </c>
      <c r="F309" s="123"/>
      <c r="G309" s="120" t="n">
        <v>116</v>
      </c>
      <c r="H309" s="118" t="s">
        <v>219</v>
      </c>
      <c r="I309" s="123" t="n">
        <v>69</v>
      </c>
      <c r="J309" s="123"/>
      <c r="K309" s="123" t="n">
        <v>67</v>
      </c>
      <c r="L309" s="120" t="n">
        <v>136</v>
      </c>
      <c r="M309" s="118" t="s">
        <v>220</v>
      </c>
      <c r="N309" s="123" t="n">
        <v>60</v>
      </c>
      <c r="O309" s="123" t="n">
        <v>52</v>
      </c>
      <c r="P309" s="123"/>
      <c r="Q309" s="120" t="n">
        <v>112</v>
      </c>
      <c r="R309" s="120"/>
      <c r="S309" s="198" t="s">
        <v>221</v>
      </c>
      <c r="T309" s="199" t="n">
        <v>2</v>
      </c>
      <c r="U309" s="199"/>
      <c r="V309" s="199" t="n">
        <v>9</v>
      </c>
      <c r="W309" s="200" t="n">
        <v>11</v>
      </c>
      <c r="X309" s="200"/>
      <c r="AA309" s="126"/>
      <c r="AB309" s="126"/>
      <c r="AC309" s="126"/>
      <c r="AD309" s="126"/>
      <c r="AE309" s="126"/>
      <c r="AF309" s="126"/>
      <c r="AG309" s="126"/>
      <c r="AH309" s="126"/>
      <c r="AI309" s="126"/>
      <c r="AJ309" s="126"/>
      <c r="AK309" s="126"/>
      <c r="AL309" s="126"/>
    </row>
    <row r="310" customFormat="false" ht="14.1" hidden="false" customHeight="true" outlineLevel="0" collapsed="false">
      <c r="B310" s="128" t="s">
        <v>222</v>
      </c>
      <c r="C310" s="129" t="n">
        <v>55</v>
      </c>
      <c r="D310" s="129"/>
      <c r="E310" s="129" t="n">
        <v>54</v>
      </c>
      <c r="F310" s="129"/>
      <c r="G310" s="130" t="n">
        <v>109</v>
      </c>
      <c r="H310" s="128" t="s">
        <v>223</v>
      </c>
      <c r="I310" s="129" t="n">
        <v>88</v>
      </c>
      <c r="J310" s="129"/>
      <c r="K310" s="129" t="n">
        <v>88</v>
      </c>
      <c r="L310" s="130" t="n">
        <v>176</v>
      </c>
      <c r="M310" s="128" t="s">
        <v>224</v>
      </c>
      <c r="N310" s="129" t="n">
        <v>50</v>
      </c>
      <c r="O310" s="129" t="n">
        <v>53</v>
      </c>
      <c r="P310" s="129"/>
      <c r="Q310" s="130" t="n">
        <v>103</v>
      </c>
      <c r="R310" s="130"/>
      <c r="S310" s="203" t="s">
        <v>225</v>
      </c>
      <c r="T310" s="204" t="n">
        <v>1</v>
      </c>
      <c r="U310" s="204"/>
      <c r="V310" s="204" t="n">
        <v>6</v>
      </c>
      <c r="W310" s="205" t="n">
        <v>7</v>
      </c>
      <c r="X310" s="205"/>
      <c r="AA310" s="126"/>
      <c r="AB310" s="126"/>
      <c r="AC310" s="126"/>
      <c r="AD310" s="126"/>
      <c r="AE310" s="126"/>
      <c r="AF310" s="126"/>
      <c r="AG310" s="126"/>
      <c r="AH310" s="126"/>
      <c r="AI310" s="126"/>
      <c r="AJ310" s="126"/>
      <c r="AK310" s="126"/>
      <c r="AL310" s="126"/>
    </row>
    <row r="311" customFormat="false" ht="14.25" hidden="false" customHeight="true" outlineLevel="0" collapsed="false">
      <c r="B311" s="118" t="s">
        <v>226</v>
      </c>
      <c r="C311" s="119" t="n">
        <v>62</v>
      </c>
      <c r="D311" s="119"/>
      <c r="E311" s="119" t="n">
        <v>57</v>
      </c>
      <c r="F311" s="119"/>
      <c r="G311" s="120" t="n">
        <v>119</v>
      </c>
      <c r="H311" s="118" t="s">
        <v>227</v>
      </c>
      <c r="I311" s="119" t="n">
        <v>82</v>
      </c>
      <c r="J311" s="119"/>
      <c r="K311" s="123" t="n">
        <v>88</v>
      </c>
      <c r="L311" s="120" t="n">
        <v>170</v>
      </c>
      <c r="M311" s="118" t="s">
        <v>228</v>
      </c>
      <c r="N311" s="123" t="n">
        <v>54</v>
      </c>
      <c r="O311" s="119" t="n">
        <v>58</v>
      </c>
      <c r="P311" s="119"/>
      <c r="Q311" s="124" t="n">
        <v>112</v>
      </c>
      <c r="R311" s="124"/>
      <c r="S311" s="198" t="s">
        <v>229</v>
      </c>
      <c r="T311" s="195" t="n">
        <v>0</v>
      </c>
      <c r="U311" s="195"/>
      <c r="V311" s="199" t="n">
        <v>4</v>
      </c>
      <c r="W311" s="196" t="n">
        <v>4</v>
      </c>
      <c r="X311" s="196"/>
      <c r="AA311" s="126"/>
      <c r="AB311" s="126"/>
      <c r="AC311" s="126"/>
      <c r="AD311" s="126"/>
      <c r="AE311" s="126"/>
      <c r="AF311" s="126"/>
      <c r="AG311" s="126"/>
      <c r="AH311" s="126"/>
      <c r="AI311" s="126"/>
      <c r="AJ311" s="126"/>
      <c r="AK311" s="126"/>
      <c r="AL311" s="126"/>
    </row>
    <row r="312" customFormat="false" ht="14.25" hidden="false" customHeight="true" outlineLevel="0" collapsed="false">
      <c r="B312" s="118" t="s">
        <v>230</v>
      </c>
      <c r="C312" s="123" t="n">
        <v>58</v>
      </c>
      <c r="D312" s="123"/>
      <c r="E312" s="123" t="n">
        <v>46</v>
      </c>
      <c r="F312" s="123"/>
      <c r="G312" s="120" t="n">
        <v>104</v>
      </c>
      <c r="H312" s="118" t="s">
        <v>231</v>
      </c>
      <c r="I312" s="123" t="n">
        <v>88</v>
      </c>
      <c r="J312" s="123"/>
      <c r="K312" s="123" t="n">
        <v>76</v>
      </c>
      <c r="L312" s="120" t="n">
        <v>164</v>
      </c>
      <c r="M312" s="118" t="s">
        <v>232</v>
      </c>
      <c r="N312" s="123" t="n">
        <v>49</v>
      </c>
      <c r="O312" s="123" t="n">
        <v>49</v>
      </c>
      <c r="P312" s="123"/>
      <c r="Q312" s="120" t="n">
        <v>98</v>
      </c>
      <c r="R312" s="120"/>
      <c r="S312" s="198" t="s">
        <v>233</v>
      </c>
      <c r="T312" s="199" t="n">
        <v>0</v>
      </c>
      <c r="U312" s="199"/>
      <c r="V312" s="199" t="n">
        <v>2</v>
      </c>
      <c r="W312" s="200" t="n">
        <v>2</v>
      </c>
      <c r="X312" s="200"/>
      <c r="AA312" s="126"/>
      <c r="AB312" s="126"/>
      <c r="AC312" s="126"/>
      <c r="AD312" s="126"/>
      <c r="AE312" s="126"/>
      <c r="AF312" s="126"/>
      <c r="AG312" s="126"/>
      <c r="AH312" s="126"/>
      <c r="AI312" s="126"/>
      <c r="AJ312" s="126"/>
      <c r="AK312" s="126"/>
      <c r="AL312" s="126"/>
    </row>
    <row r="313" customFormat="false" ht="14.25" hidden="false" customHeight="true" outlineLevel="0" collapsed="false">
      <c r="B313" s="118" t="s">
        <v>234</v>
      </c>
      <c r="C313" s="123" t="n">
        <v>59</v>
      </c>
      <c r="D313" s="123"/>
      <c r="E313" s="123" t="n">
        <v>47</v>
      </c>
      <c r="F313" s="123"/>
      <c r="G313" s="120" t="n">
        <v>106</v>
      </c>
      <c r="H313" s="118" t="s">
        <v>235</v>
      </c>
      <c r="I313" s="123" t="n">
        <v>92</v>
      </c>
      <c r="J313" s="123"/>
      <c r="K313" s="123" t="n">
        <v>84</v>
      </c>
      <c r="L313" s="120" t="n">
        <v>176</v>
      </c>
      <c r="M313" s="118" t="s">
        <v>236</v>
      </c>
      <c r="N313" s="123" t="n">
        <v>30</v>
      </c>
      <c r="O313" s="123" t="n">
        <v>13</v>
      </c>
      <c r="P313" s="123"/>
      <c r="Q313" s="120" t="n">
        <v>43</v>
      </c>
      <c r="R313" s="120"/>
      <c r="S313" s="198" t="s">
        <v>237</v>
      </c>
      <c r="T313" s="199" t="n">
        <v>0</v>
      </c>
      <c r="U313" s="199"/>
      <c r="V313" s="199" t="n">
        <v>3</v>
      </c>
      <c r="W313" s="200" t="n">
        <v>3</v>
      </c>
      <c r="X313" s="200"/>
      <c r="AA313" s="126"/>
      <c r="AB313" s="126"/>
      <c r="AC313" s="126"/>
      <c r="AD313" s="126"/>
      <c r="AE313" s="126"/>
      <c r="AF313" s="126"/>
      <c r="AG313" s="126"/>
      <c r="AH313" s="126"/>
      <c r="AI313" s="126"/>
      <c r="AJ313" s="126"/>
      <c r="AK313" s="126"/>
      <c r="AL313" s="126"/>
    </row>
    <row r="314" customFormat="false" ht="14.1" hidden="false" customHeight="true" outlineLevel="0" collapsed="false">
      <c r="B314" s="118" t="s">
        <v>238</v>
      </c>
      <c r="C314" s="123" t="n">
        <v>55</v>
      </c>
      <c r="D314" s="123"/>
      <c r="E314" s="123" t="n">
        <v>56</v>
      </c>
      <c r="F314" s="123"/>
      <c r="G314" s="120" t="n">
        <v>111</v>
      </c>
      <c r="H314" s="118" t="s">
        <v>239</v>
      </c>
      <c r="I314" s="123" t="n">
        <v>59</v>
      </c>
      <c r="J314" s="123"/>
      <c r="K314" s="123" t="n">
        <v>71</v>
      </c>
      <c r="L314" s="120" t="n">
        <v>130</v>
      </c>
      <c r="M314" s="118" t="s">
        <v>240</v>
      </c>
      <c r="N314" s="123" t="n">
        <v>18</v>
      </c>
      <c r="O314" s="123" t="n">
        <v>23</v>
      </c>
      <c r="P314" s="123"/>
      <c r="Q314" s="120" t="n">
        <v>41</v>
      </c>
      <c r="R314" s="120"/>
      <c r="S314" s="198" t="s">
        <v>241</v>
      </c>
      <c r="T314" s="199" t="n">
        <v>0</v>
      </c>
      <c r="U314" s="199"/>
      <c r="V314" s="199" t="n">
        <v>0</v>
      </c>
      <c r="W314" s="200" t="n">
        <v>0</v>
      </c>
      <c r="X314" s="200"/>
      <c r="AA314" s="126"/>
      <c r="AB314" s="126"/>
      <c r="AC314" s="126"/>
      <c r="AD314" s="126"/>
      <c r="AE314" s="126"/>
      <c r="AF314" s="126"/>
      <c r="AG314" s="126"/>
      <c r="AH314" s="126"/>
      <c r="AI314" s="126"/>
      <c r="AJ314" s="126"/>
      <c r="AK314" s="126"/>
      <c r="AL314" s="126"/>
    </row>
    <row r="315" customFormat="false" ht="14.25" hidden="false" customHeight="true" outlineLevel="0" collapsed="false">
      <c r="B315" s="134" t="s">
        <v>242</v>
      </c>
      <c r="C315" s="135" t="n">
        <v>52</v>
      </c>
      <c r="D315" s="135"/>
      <c r="E315" s="135" t="n">
        <v>62</v>
      </c>
      <c r="F315" s="135"/>
      <c r="G315" s="136" t="n">
        <v>114</v>
      </c>
      <c r="H315" s="134" t="s">
        <v>243</v>
      </c>
      <c r="I315" s="135" t="n">
        <v>81</v>
      </c>
      <c r="J315" s="135"/>
      <c r="K315" s="135" t="n">
        <v>65</v>
      </c>
      <c r="L315" s="136" t="n">
        <v>146</v>
      </c>
      <c r="M315" s="134" t="s">
        <v>244</v>
      </c>
      <c r="N315" s="135" t="n">
        <v>21</v>
      </c>
      <c r="O315" s="135" t="n">
        <v>36</v>
      </c>
      <c r="P315" s="135"/>
      <c r="Q315" s="136" t="n">
        <v>57</v>
      </c>
      <c r="R315" s="136"/>
      <c r="S315" s="203" t="s">
        <v>245</v>
      </c>
      <c r="T315" s="204" t="n">
        <v>0</v>
      </c>
      <c r="U315" s="204"/>
      <c r="V315" s="204" t="n">
        <v>1</v>
      </c>
      <c r="W315" s="205" t="n">
        <v>1</v>
      </c>
      <c r="X315" s="205"/>
      <c r="AA315" s="126"/>
      <c r="AB315" s="126"/>
      <c r="AC315" s="126"/>
      <c r="AD315" s="126"/>
      <c r="AE315" s="126"/>
      <c r="AF315" s="126"/>
      <c r="AG315" s="126"/>
      <c r="AH315" s="126"/>
      <c r="AI315" s="126"/>
      <c r="AJ315" s="126"/>
      <c r="AK315" s="126"/>
      <c r="AL315" s="126"/>
    </row>
    <row r="316" customFormat="false" ht="14.25" hidden="false" customHeight="true" outlineLevel="0" collapsed="false">
      <c r="B316" s="208"/>
      <c r="C316" s="139"/>
      <c r="D316" s="139"/>
      <c r="E316" s="139"/>
      <c r="F316" s="140" t="s">
        <v>246</v>
      </c>
      <c r="G316" s="140"/>
      <c r="H316" s="140"/>
      <c r="I316" s="140"/>
      <c r="J316" s="139"/>
      <c r="K316" s="139"/>
      <c r="L316" s="139"/>
      <c r="M316" s="139"/>
      <c r="N316" s="139"/>
      <c r="O316" s="139"/>
      <c r="P316" s="139"/>
      <c r="Q316" s="139"/>
      <c r="R316" s="139"/>
      <c r="S316" s="194" t="s">
        <v>247</v>
      </c>
      <c r="T316" s="195" t="n">
        <v>0</v>
      </c>
      <c r="U316" s="195"/>
      <c r="V316" s="195" t="n">
        <v>0</v>
      </c>
      <c r="W316" s="196" t="n">
        <v>0</v>
      </c>
      <c r="X316" s="196"/>
      <c r="AA316" s="126"/>
      <c r="AB316" s="126"/>
      <c r="AC316" s="126"/>
      <c r="AD316" s="126"/>
      <c r="AE316" s="126"/>
      <c r="AF316" s="126"/>
      <c r="AG316" s="126"/>
      <c r="AH316" s="126"/>
      <c r="AI316" s="126"/>
      <c r="AJ316" s="126"/>
      <c r="AK316" s="126"/>
      <c r="AL316" s="126"/>
    </row>
    <row r="317" customFormat="false" ht="13.5" hidden="false" customHeight="true" outlineLevel="0" collapsed="false">
      <c r="B317" s="209" t="s">
        <v>248</v>
      </c>
      <c r="C317" s="142" t="n">
        <f aca="false">SUM(C291:D295)</f>
        <v>268</v>
      </c>
      <c r="D317" s="142"/>
      <c r="E317" s="142" t="n">
        <f aca="false">SUM(E291:F295)</f>
        <v>284</v>
      </c>
      <c r="F317" s="142"/>
      <c r="G317" s="143" t="n">
        <f aca="false">SUM(C317:F317)</f>
        <v>552</v>
      </c>
      <c r="H317" s="209" t="s">
        <v>249</v>
      </c>
      <c r="I317" s="142" t="n">
        <f aca="false">SUM(N291:N295)</f>
        <v>332</v>
      </c>
      <c r="J317" s="142"/>
      <c r="K317" s="142" t="n">
        <f aca="false">SUM(O291:P295)</f>
        <v>367</v>
      </c>
      <c r="L317" s="143" t="n">
        <f aca="false">SUM(I317:K317)</f>
        <v>699</v>
      </c>
      <c r="M317" s="141" t="s">
        <v>250</v>
      </c>
      <c r="N317" s="142" t="n">
        <f aca="false">SUM(T316:U320)</f>
        <v>1</v>
      </c>
      <c r="O317" s="142" t="n">
        <f aca="false">SUM(V316:V320)</f>
        <v>0</v>
      </c>
      <c r="P317" s="142" t="n">
        <f aca="false">SUM(W316:X320)</f>
        <v>1</v>
      </c>
      <c r="Q317" s="143" t="n">
        <f aca="false">SUM(N317,O317)</f>
        <v>1</v>
      </c>
      <c r="R317" s="143"/>
      <c r="S317" s="198" t="s">
        <v>251</v>
      </c>
      <c r="T317" s="199" t="n">
        <v>0</v>
      </c>
      <c r="U317" s="199"/>
      <c r="V317" s="199" t="n">
        <v>0</v>
      </c>
      <c r="W317" s="200" t="n">
        <v>0</v>
      </c>
      <c r="X317" s="200"/>
      <c r="AA317" s="126"/>
      <c r="AB317" s="126"/>
      <c r="AC317" s="126"/>
      <c r="AD317" s="126"/>
      <c r="AE317" s="126"/>
      <c r="AF317" s="126"/>
      <c r="AG317" s="126"/>
      <c r="AH317" s="126"/>
      <c r="AI317" s="126"/>
      <c r="AJ317" s="126"/>
      <c r="AK317" s="126"/>
      <c r="AL317" s="126"/>
    </row>
    <row r="318" customFormat="false" ht="13.5" hidden="false" customHeight="true" outlineLevel="0" collapsed="false">
      <c r="B318" s="210" t="s">
        <v>252</v>
      </c>
      <c r="C318" s="145" t="n">
        <f aca="false">SUM(C296:D300)</f>
        <v>298</v>
      </c>
      <c r="D318" s="145"/>
      <c r="E318" s="145" t="n">
        <f aca="false">SUM(E296:F300)</f>
        <v>304</v>
      </c>
      <c r="F318" s="145"/>
      <c r="G318" s="146" t="n">
        <f aca="false">SUM(C318:F318)</f>
        <v>602</v>
      </c>
      <c r="H318" s="210" t="s">
        <v>253</v>
      </c>
      <c r="I318" s="145" t="n">
        <f aca="false">SUM(N296:N300)</f>
        <v>321</v>
      </c>
      <c r="J318" s="145"/>
      <c r="K318" s="145" t="n">
        <f aca="false">SUM(O296:P300)</f>
        <v>327</v>
      </c>
      <c r="L318" s="146" t="n">
        <f aca="false">SUM(I318:K318)</f>
        <v>648</v>
      </c>
      <c r="M318" s="147" t="s">
        <v>254</v>
      </c>
      <c r="N318" s="148" t="n">
        <f aca="false">U321</f>
        <v>0</v>
      </c>
      <c r="O318" s="148" t="n">
        <f aca="false">V321</f>
        <v>0</v>
      </c>
      <c r="P318" s="148"/>
      <c r="Q318" s="149" t="n">
        <f aca="false">SUM(N318:P318)</f>
        <v>0</v>
      </c>
      <c r="R318" s="149"/>
      <c r="S318" s="198" t="s">
        <v>255</v>
      </c>
      <c r="T318" s="199" t="n">
        <v>0</v>
      </c>
      <c r="U318" s="199"/>
      <c r="V318" s="199" t="n">
        <v>0</v>
      </c>
      <c r="W318" s="200" t="n">
        <v>0</v>
      </c>
      <c r="X318" s="200"/>
      <c r="AA318" s="126"/>
      <c r="AB318" s="126"/>
      <c r="AC318" s="126"/>
      <c r="AD318" s="126"/>
      <c r="AE318" s="126"/>
      <c r="AF318" s="126"/>
      <c r="AG318" s="126"/>
      <c r="AH318" s="126"/>
      <c r="AI318" s="126"/>
      <c r="AJ318" s="126"/>
      <c r="AK318" s="126"/>
      <c r="AL318" s="126"/>
    </row>
    <row r="319" customFormat="false" ht="13.5" hidden="false" customHeight="true" outlineLevel="0" collapsed="false">
      <c r="B319" s="210" t="s">
        <v>256</v>
      </c>
      <c r="C319" s="145" t="n">
        <f aca="false">SUM(C301:D305)</f>
        <v>341</v>
      </c>
      <c r="D319" s="145"/>
      <c r="E319" s="145" t="n">
        <f aca="false">SUM(E301:F305)</f>
        <v>310</v>
      </c>
      <c r="F319" s="145"/>
      <c r="G319" s="146" t="n">
        <f aca="false">SUM(C319:F319)</f>
        <v>651</v>
      </c>
      <c r="H319" s="210" t="s">
        <v>257</v>
      </c>
      <c r="I319" s="145" t="n">
        <f aca="false">SUM(N301:N305)</f>
        <v>261</v>
      </c>
      <c r="J319" s="145"/>
      <c r="K319" s="145" t="n">
        <f aca="false">SUM(O301:P305)</f>
        <v>277</v>
      </c>
      <c r="L319" s="146" t="n">
        <f aca="false">SUM(I319:K319)</f>
        <v>538</v>
      </c>
      <c r="M319" s="169" t="s">
        <v>258</v>
      </c>
      <c r="N319" s="151" t="n">
        <f aca="false">SUM(C317:D319)</f>
        <v>907</v>
      </c>
      <c r="O319" s="152" t="n">
        <f aca="false">SUM(E317:F319)</f>
        <v>898</v>
      </c>
      <c r="P319" s="152" t="n">
        <f aca="false">SUM(P302:P311,W287:X317)</f>
        <v>808</v>
      </c>
      <c r="Q319" s="153" t="n">
        <f aca="false">SUM(N319,O319)</f>
        <v>1805</v>
      </c>
      <c r="R319" s="153"/>
      <c r="S319" s="198" t="s">
        <v>259</v>
      </c>
      <c r="T319" s="199" t="n">
        <v>0</v>
      </c>
      <c r="U319" s="199"/>
      <c r="V319" s="199" t="n">
        <v>0</v>
      </c>
      <c r="W319" s="200" t="n">
        <v>0</v>
      </c>
      <c r="X319" s="200"/>
      <c r="AA319" s="126"/>
      <c r="AB319" s="126"/>
      <c r="AC319" s="126"/>
      <c r="AD319" s="126"/>
      <c r="AE319" s="126"/>
      <c r="AF319" s="126"/>
      <c r="AG319" s="126"/>
      <c r="AH319" s="126"/>
      <c r="AI319" s="126"/>
      <c r="AJ319" s="126"/>
      <c r="AK319" s="126"/>
      <c r="AL319" s="126"/>
    </row>
    <row r="320" customFormat="false" ht="13.5" hidden="false" customHeight="true" outlineLevel="0" collapsed="false">
      <c r="B320" s="210" t="s">
        <v>260</v>
      </c>
      <c r="C320" s="145" t="n">
        <f aca="false">SUM(C306:D310)</f>
        <v>320</v>
      </c>
      <c r="D320" s="145"/>
      <c r="E320" s="145" t="n">
        <f aca="false">SUM(E306:F310)</f>
        <v>263</v>
      </c>
      <c r="F320" s="145"/>
      <c r="G320" s="146" t="n">
        <f aca="false">SUM(C320:F320)</f>
        <v>583</v>
      </c>
      <c r="H320" s="210" t="s">
        <v>261</v>
      </c>
      <c r="I320" s="145" t="n">
        <f aca="false">SUM(N306:N310)</f>
        <v>257</v>
      </c>
      <c r="J320" s="145"/>
      <c r="K320" s="145" t="n">
        <f aca="false">SUM(O306:P310)</f>
        <v>292</v>
      </c>
      <c r="L320" s="146" t="n">
        <f aca="false">SUM(I320:K320)</f>
        <v>549</v>
      </c>
      <c r="M320" s="154" t="s">
        <v>262</v>
      </c>
      <c r="N320" s="155"/>
      <c r="O320" s="156"/>
      <c r="P320" s="212" t="n">
        <f aca="false">Q319/Q325*100</f>
        <v>18.2249596122779</v>
      </c>
      <c r="Q320" s="212"/>
      <c r="R320" s="158" t="s">
        <v>263</v>
      </c>
      <c r="S320" s="203" t="s">
        <v>264</v>
      </c>
      <c r="T320" s="204" t="n">
        <v>1</v>
      </c>
      <c r="U320" s="204"/>
      <c r="V320" s="213" t="n">
        <v>0</v>
      </c>
      <c r="W320" s="205" t="n">
        <v>1</v>
      </c>
      <c r="X320" s="205"/>
      <c r="AA320" s="126"/>
      <c r="AB320" s="126"/>
      <c r="AC320" s="126"/>
      <c r="AD320" s="126"/>
      <c r="AE320" s="126"/>
      <c r="AF320" s="126"/>
      <c r="AG320" s="126"/>
      <c r="AH320" s="126"/>
      <c r="AI320" s="126"/>
      <c r="AJ320" s="126"/>
      <c r="AK320" s="126"/>
      <c r="AL320" s="126"/>
    </row>
    <row r="321" customFormat="false" ht="13.5" hidden="false" customHeight="true" outlineLevel="0" collapsed="false">
      <c r="B321" s="210" t="s">
        <v>265</v>
      </c>
      <c r="C321" s="145" t="n">
        <f aca="false">SUM(C311:D315)</f>
        <v>286</v>
      </c>
      <c r="D321" s="145"/>
      <c r="E321" s="145" t="n">
        <f aca="false">SUM(E311:F315)</f>
        <v>268</v>
      </c>
      <c r="F321" s="145"/>
      <c r="G321" s="146" t="n">
        <f aca="false">SUM(C321:F321)</f>
        <v>554</v>
      </c>
      <c r="H321" s="210" t="s">
        <v>266</v>
      </c>
      <c r="I321" s="145" t="n">
        <f aca="false">SUM(N311:N315)</f>
        <v>172</v>
      </c>
      <c r="J321" s="145"/>
      <c r="K321" s="145" t="n">
        <f aca="false">SUM(O311:P315)</f>
        <v>179</v>
      </c>
      <c r="L321" s="146" t="n">
        <f aca="false">SUM(I321:K321)</f>
        <v>351</v>
      </c>
      <c r="M321" s="169" t="s">
        <v>267</v>
      </c>
      <c r="N321" s="151" t="n">
        <f aca="false">SUM(C320:D326,I317:J319)</f>
        <v>3215</v>
      </c>
      <c r="O321" s="152" t="n">
        <f aca="false">SUM(E320:F326,K317:K319)</f>
        <v>3175</v>
      </c>
      <c r="P321" s="152" t="n">
        <f aca="false">SUM(P304:P313,W289:X319)</f>
        <v>808</v>
      </c>
      <c r="Q321" s="153" t="n">
        <f aca="false">SUM(N321,O321)</f>
        <v>6390</v>
      </c>
      <c r="R321" s="153"/>
      <c r="S321" s="237" t="s">
        <v>254</v>
      </c>
      <c r="T321" s="238" t="n">
        <v>0</v>
      </c>
      <c r="U321" s="238"/>
      <c r="V321" s="238" t="n">
        <v>0</v>
      </c>
      <c r="W321" s="216" t="n">
        <v>0</v>
      </c>
      <c r="X321" s="216"/>
      <c r="AA321" s="126"/>
      <c r="AB321" s="126"/>
      <c r="AC321" s="126"/>
      <c r="AD321" s="126"/>
      <c r="AE321" s="126"/>
      <c r="AF321" s="126"/>
      <c r="AG321" s="126"/>
      <c r="AH321" s="126"/>
      <c r="AI321" s="126"/>
      <c r="AJ321" s="126"/>
      <c r="AK321" s="126"/>
      <c r="AL321" s="126"/>
    </row>
    <row r="322" customFormat="false" ht="13.5" hidden="false" customHeight="true" outlineLevel="0" collapsed="false">
      <c r="B322" s="210" t="s">
        <v>268</v>
      </c>
      <c r="C322" s="145" t="n">
        <f aca="false">SUM(I291:J295)</f>
        <v>274</v>
      </c>
      <c r="D322" s="145"/>
      <c r="E322" s="145" t="n">
        <f aca="false">SUM(K291:K295)</f>
        <v>285</v>
      </c>
      <c r="F322" s="145"/>
      <c r="G322" s="146" t="n">
        <f aca="false">SUM(C322:F322)</f>
        <v>559</v>
      </c>
      <c r="H322" s="210" t="s">
        <v>269</v>
      </c>
      <c r="I322" s="145" t="n">
        <f aca="false">SUM(T291:U295)</f>
        <v>131</v>
      </c>
      <c r="J322" s="145"/>
      <c r="K322" s="145" t="n">
        <f aca="false">SUM(V291:V295)</f>
        <v>181</v>
      </c>
      <c r="L322" s="146" t="n">
        <f aca="false">SUM(I322:K322)</f>
        <v>312</v>
      </c>
      <c r="M322" s="154" t="s">
        <v>262</v>
      </c>
      <c r="N322" s="155"/>
      <c r="O322" s="156"/>
      <c r="P322" s="212" t="n">
        <f aca="false">Q321/Q325*100</f>
        <v>64.5193861066236</v>
      </c>
      <c r="Q322" s="212"/>
      <c r="R322" s="158" t="s">
        <v>263</v>
      </c>
      <c r="S322" s="218"/>
      <c r="T322" s="246"/>
      <c r="U322" s="246"/>
      <c r="V322" s="246"/>
      <c r="W322" s="246"/>
      <c r="X322" s="246"/>
      <c r="AA322" s="126"/>
      <c r="AB322" s="126"/>
      <c r="AC322" s="126"/>
      <c r="AD322" s="126"/>
      <c r="AE322" s="126"/>
      <c r="AF322" s="126"/>
      <c r="AG322" s="126"/>
      <c r="AH322" s="126"/>
      <c r="AI322" s="126"/>
      <c r="AJ322" s="126"/>
      <c r="AK322" s="126"/>
      <c r="AL322" s="164"/>
    </row>
    <row r="323" customFormat="false" ht="13.5" hidden="false" customHeight="true" outlineLevel="0" collapsed="false">
      <c r="B323" s="210" t="s">
        <v>270</v>
      </c>
      <c r="C323" s="145" t="n">
        <f aca="false">SUM(I296:J300)</f>
        <v>339</v>
      </c>
      <c r="D323" s="145"/>
      <c r="E323" s="145" t="n">
        <f aca="false">SUM(K296:K300)</f>
        <v>342</v>
      </c>
      <c r="F323" s="145"/>
      <c r="G323" s="146" t="n">
        <f aca="false">SUM(C323:F323)</f>
        <v>681</v>
      </c>
      <c r="H323" s="210" t="s">
        <v>271</v>
      </c>
      <c r="I323" s="145" t="n">
        <f aca="false">SUM(T296:U300)</f>
        <v>116</v>
      </c>
      <c r="J323" s="145"/>
      <c r="K323" s="145" t="n">
        <f aca="false">SUM(V296:V300)</f>
        <v>155</v>
      </c>
      <c r="L323" s="146" t="n">
        <f aca="false">SUM(I323:K323)</f>
        <v>271</v>
      </c>
      <c r="M323" s="169" t="s">
        <v>284</v>
      </c>
      <c r="N323" s="151" t="n">
        <f aca="false">SUM(N306:N315,T291:U321)</f>
        <v>740</v>
      </c>
      <c r="O323" s="152" t="n">
        <f aca="false">SUM(O306:P315,V291:V321)</f>
        <v>969</v>
      </c>
      <c r="P323" s="152" t="n">
        <f aca="false">SUM(P306:P315,W291:X321)</f>
        <v>809</v>
      </c>
      <c r="Q323" s="153" t="n">
        <f aca="false">SUM(N323,O323)</f>
        <v>1709</v>
      </c>
      <c r="R323" s="153"/>
      <c r="S323" s="247"/>
      <c r="T323" s="248"/>
      <c r="U323" s="248"/>
      <c r="V323" s="248"/>
      <c r="W323" s="248"/>
      <c r="X323" s="248"/>
    </row>
    <row r="324" customFormat="false" ht="13.5" hidden="false" customHeight="true" outlineLevel="0" collapsed="false">
      <c r="B324" s="210" t="s">
        <v>273</v>
      </c>
      <c r="C324" s="145" t="n">
        <f aca="false">SUM(I301:J305)</f>
        <v>318</v>
      </c>
      <c r="D324" s="145"/>
      <c r="E324" s="145" t="n">
        <f aca="false">SUM(K301:K305)</f>
        <v>312</v>
      </c>
      <c r="F324" s="145"/>
      <c r="G324" s="146" t="n">
        <f aca="false">SUM(C324:F324)</f>
        <v>630</v>
      </c>
      <c r="H324" s="210" t="s">
        <v>274</v>
      </c>
      <c r="I324" s="145" t="n">
        <f aca="false">SUM(T301:U305)</f>
        <v>52</v>
      </c>
      <c r="J324" s="145"/>
      <c r="K324" s="145" t="n">
        <f aca="false">SUM(V301:V305)</f>
        <v>106</v>
      </c>
      <c r="L324" s="146" t="n">
        <f aca="false">SUM(I324:K324)</f>
        <v>158</v>
      </c>
      <c r="M324" s="154" t="s">
        <v>262</v>
      </c>
      <c r="N324" s="155"/>
      <c r="O324" s="156"/>
      <c r="P324" s="212" t="n">
        <f aca="false">Q323/Q325*100</f>
        <v>17.2556542810985</v>
      </c>
      <c r="Q324" s="212"/>
      <c r="R324" s="158" t="s">
        <v>263</v>
      </c>
      <c r="S324" s="221" t="s">
        <v>275</v>
      </c>
      <c r="T324" s="222" t="n">
        <v>38</v>
      </c>
      <c r="U324" s="222"/>
      <c r="V324" s="223" t="n">
        <v>41</v>
      </c>
      <c r="W324" s="224" t="n">
        <v>40</v>
      </c>
      <c r="X324" s="224"/>
    </row>
    <row r="325" customFormat="false" ht="13.5" hidden="false" customHeight="true" outlineLevel="0" collapsed="false">
      <c r="B325" s="210" t="s">
        <v>276</v>
      </c>
      <c r="C325" s="145" t="n">
        <f aca="false">SUM(I306:J310)</f>
        <v>362</v>
      </c>
      <c r="D325" s="145"/>
      <c r="E325" s="145" t="n">
        <f aca="false">SUM(K306:K310)</f>
        <v>350</v>
      </c>
      <c r="F325" s="145"/>
      <c r="G325" s="146" t="n">
        <f aca="false">SUM(C325:F325)</f>
        <v>712</v>
      </c>
      <c r="H325" s="210" t="s">
        <v>277</v>
      </c>
      <c r="I325" s="145" t="n">
        <f aca="false">SUM(T306:U310)</f>
        <v>11</v>
      </c>
      <c r="J325" s="145"/>
      <c r="K325" s="145" t="n">
        <f aca="false">SUM(V306:V310)</f>
        <v>46</v>
      </c>
      <c r="L325" s="146" t="n">
        <f aca="false">SUM(I325:K325)</f>
        <v>57</v>
      </c>
      <c r="M325" s="169" t="s">
        <v>278</v>
      </c>
      <c r="N325" s="152" t="n">
        <f aca="false">SUM(C317:D326,I317:J326,N317:N318)</f>
        <v>4862</v>
      </c>
      <c r="O325" s="152" t="n">
        <f aca="false">SUM(E317:F326,K317:K326,O317,O318)</f>
        <v>5042</v>
      </c>
      <c r="P325" s="152" t="n">
        <f aca="false">SUM(C317:D326,J317:K326,P317:P318)</f>
        <v>5149</v>
      </c>
      <c r="Q325" s="153" t="n">
        <f aca="false">SUM(N325,O325)</f>
        <v>9904</v>
      </c>
      <c r="R325" s="153"/>
      <c r="S325" s="249"/>
      <c r="T325" s="250"/>
      <c r="U325" s="250"/>
      <c r="V325" s="250"/>
      <c r="W325" s="250"/>
      <c r="X325" s="250"/>
    </row>
    <row r="326" customFormat="false" ht="13.5" hidden="false" customHeight="true" outlineLevel="0" collapsed="false">
      <c r="B326" s="154" t="s">
        <v>279</v>
      </c>
      <c r="C326" s="148" t="n">
        <f aca="false">SUM(I311:J315)</f>
        <v>402</v>
      </c>
      <c r="D326" s="148"/>
      <c r="E326" s="148" t="n">
        <f aca="false">SUM(K311:K315)</f>
        <v>384</v>
      </c>
      <c r="F326" s="148"/>
      <c r="G326" s="149" t="n">
        <f aca="false">SUM(C326:F326)</f>
        <v>786</v>
      </c>
      <c r="H326" s="154" t="s">
        <v>280</v>
      </c>
      <c r="I326" s="148" t="n">
        <f aca="false">SUM(T311:U315)</f>
        <v>0</v>
      </c>
      <c r="J326" s="148"/>
      <c r="K326" s="148" t="n">
        <f aca="false">SUM(V311:V315)</f>
        <v>10</v>
      </c>
      <c r="L326" s="149" t="n">
        <f aca="false">SUM(I326:K326)</f>
        <v>10</v>
      </c>
      <c r="M326" s="154" t="s">
        <v>13</v>
      </c>
      <c r="N326" s="155"/>
      <c r="O326" s="170"/>
      <c r="P326" s="170"/>
      <c r="Q326" s="171" t="n">
        <f aca="false">行政区別人口!R20</f>
        <v>4355</v>
      </c>
      <c r="R326" s="171"/>
      <c r="S326" s="227" t="s">
        <v>281</v>
      </c>
      <c r="T326" s="227"/>
      <c r="U326" s="227"/>
      <c r="V326" s="227"/>
      <c r="W326" s="251" t="n">
        <v>8</v>
      </c>
      <c r="X326" s="229" t="s">
        <v>285</v>
      </c>
    </row>
    <row r="328" customFormat="false" ht="14.1" hidden="false" customHeight="true" outlineLevel="0" collapsed="false">
      <c r="S328" s="179"/>
      <c r="T328" s="180"/>
      <c r="U328" s="180"/>
    </row>
    <row r="329" customFormat="false" ht="14.25" hidden="false" customHeight="true" outlineLevel="0" collapsed="false">
      <c r="B329" s="140" t="s">
        <v>4</v>
      </c>
      <c r="C329" s="140"/>
      <c r="D329" s="140" t="s">
        <v>5</v>
      </c>
      <c r="E329" s="140"/>
      <c r="F329" s="140"/>
      <c r="G329" s="140"/>
      <c r="H329" s="140"/>
      <c r="I329" s="140"/>
      <c r="J329" s="182" t="s">
        <v>283</v>
      </c>
      <c r="K329" s="182"/>
      <c r="L329" s="182"/>
      <c r="M329" s="182"/>
      <c r="N329" s="182"/>
      <c r="O329" s="182"/>
      <c r="P329" s="182"/>
      <c r="Q329" s="163"/>
      <c r="R329" s="163"/>
      <c r="S329" s="183"/>
      <c r="T329" s="184"/>
      <c r="U329" s="230" t="str">
        <f aca="false">$U$2</f>
        <v>平成30年11月30日</v>
      </c>
      <c r="V329" s="185"/>
      <c r="W329" s="185"/>
      <c r="X329" s="186" t="s">
        <v>3</v>
      </c>
    </row>
    <row r="330" customFormat="false" ht="17.1" hidden="false" customHeight="true" outlineLevel="0" collapsed="false">
      <c r="B330" s="140" t="s">
        <v>143</v>
      </c>
      <c r="C330" s="140"/>
      <c r="D330" s="140" t="s">
        <v>107</v>
      </c>
      <c r="E330" s="140"/>
      <c r="F330" s="140"/>
      <c r="G330" s="140"/>
      <c r="H330" s="231"/>
      <c r="I330" s="163"/>
      <c r="J330" s="182"/>
      <c r="K330" s="182"/>
      <c r="L330" s="182"/>
      <c r="M330" s="182"/>
      <c r="N330" s="182"/>
      <c r="O330" s="182"/>
      <c r="P330" s="182"/>
      <c r="Q330" s="163"/>
      <c r="R330" s="163"/>
      <c r="S330" s="220"/>
      <c r="T330" s="219"/>
      <c r="U330" s="230" t="str">
        <f aca="false">$U$3</f>
        <v>平成30年12月 3日</v>
      </c>
      <c r="V330" s="185"/>
      <c r="W330" s="185"/>
      <c r="X330" s="186" t="s">
        <v>8</v>
      </c>
    </row>
    <row r="331" customFormat="false" ht="14.25" hidden="false" customHeight="true" outlineLevel="0" collapsed="false">
      <c r="B331" s="112" t="s">
        <v>145</v>
      </c>
      <c r="C331" s="113" t="s">
        <v>10</v>
      </c>
      <c r="D331" s="113"/>
      <c r="E331" s="113" t="s">
        <v>11</v>
      </c>
      <c r="F331" s="113"/>
      <c r="G331" s="114" t="s">
        <v>12</v>
      </c>
      <c r="H331" s="112" t="s">
        <v>145</v>
      </c>
      <c r="I331" s="113" t="s">
        <v>10</v>
      </c>
      <c r="J331" s="113"/>
      <c r="K331" s="113" t="s">
        <v>11</v>
      </c>
      <c r="L331" s="114" t="s">
        <v>12</v>
      </c>
      <c r="M331" s="112" t="s">
        <v>145</v>
      </c>
      <c r="N331" s="113" t="s">
        <v>10</v>
      </c>
      <c r="O331" s="113" t="s">
        <v>11</v>
      </c>
      <c r="P331" s="113"/>
      <c r="Q331" s="114" t="s">
        <v>12</v>
      </c>
      <c r="R331" s="114"/>
      <c r="S331" s="188" t="s">
        <v>145</v>
      </c>
      <c r="T331" s="189" t="s">
        <v>10</v>
      </c>
      <c r="U331" s="189"/>
      <c r="V331" s="189" t="s">
        <v>11</v>
      </c>
      <c r="W331" s="190" t="s">
        <v>12</v>
      </c>
      <c r="X331" s="190"/>
    </row>
    <row r="332" customFormat="false" ht="14.25" hidden="false" customHeight="true" outlineLevel="0" collapsed="false">
      <c r="B332" s="118" t="s">
        <v>146</v>
      </c>
      <c r="C332" s="119" t="n">
        <v>10</v>
      </c>
      <c r="D332" s="119"/>
      <c r="E332" s="119" t="n">
        <v>14</v>
      </c>
      <c r="F332" s="119"/>
      <c r="G332" s="120" t="n">
        <v>24</v>
      </c>
      <c r="H332" s="118" t="s">
        <v>147</v>
      </c>
      <c r="I332" s="119" t="n">
        <v>39</v>
      </c>
      <c r="J332" s="119"/>
      <c r="K332" s="123" t="n">
        <v>26</v>
      </c>
      <c r="L332" s="120" t="n">
        <v>65</v>
      </c>
      <c r="M332" s="118" t="s">
        <v>148</v>
      </c>
      <c r="N332" s="123" t="n">
        <v>25</v>
      </c>
      <c r="O332" s="119" t="n">
        <v>24</v>
      </c>
      <c r="P332" s="119"/>
      <c r="Q332" s="124" t="n">
        <v>49</v>
      </c>
      <c r="R332" s="124"/>
      <c r="S332" s="198" t="s">
        <v>149</v>
      </c>
      <c r="T332" s="195" t="n">
        <v>13</v>
      </c>
      <c r="U332" s="195"/>
      <c r="V332" s="199" t="n">
        <v>6</v>
      </c>
      <c r="W332" s="196" t="n">
        <v>19</v>
      </c>
      <c r="X332" s="196"/>
      <c r="AA332" s="126"/>
      <c r="AB332" s="126"/>
      <c r="AC332" s="126"/>
      <c r="AD332" s="126"/>
      <c r="AE332" s="126"/>
      <c r="AF332" s="126"/>
      <c r="AG332" s="126"/>
      <c r="AH332" s="126"/>
      <c r="AI332" s="126"/>
      <c r="AJ332" s="126"/>
      <c r="AK332" s="126"/>
      <c r="AL332" s="126"/>
    </row>
    <row r="333" customFormat="false" ht="14.1" hidden="false" customHeight="true" outlineLevel="0" collapsed="false">
      <c r="B333" s="118" t="s">
        <v>150</v>
      </c>
      <c r="C333" s="123" t="n">
        <v>7</v>
      </c>
      <c r="D333" s="123"/>
      <c r="E333" s="123" t="n">
        <v>15</v>
      </c>
      <c r="F333" s="123"/>
      <c r="G333" s="120" t="n">
        <v>22</v>
      </c>
      <c r="H333" s="118" t="s">
        <v>151</v>
      </c>
      <c r="I333" s="123" t="n">
        <v>33</v>
      </c>
      <c r="J333" s="123"/>
      <c r="K333" s="123" t="n">
        <v>14</v>
      </c>
      <c r="L333" s="120" t="n">
        <v>47</v>
      </c>
      <c r="M333" s="118" t="s">
        <v>152</v>
      </c>
      <c r="N333" s="123" t="n">
        <v>14</v>
      </c>
      <c r="O333" s="123" t="n">
        <v>22</v>
      </c>
      <c r="P333" s="123"/>
      <c r="Q333" s="120" t="n">
        <v>36</v>
      </c>
      <c r="R333" s="120"/>
      <c r="S333" s="198" t="s">
        <v>153</v>
      </c>
      <c r="T333" s="199" t="n">
        <v>14</v>
      </c>
      <c r="U333" s="199"/>
      <c r="V333" s="199" t="n">
        <v>11</v>
      </c>
      <c r="W333" s="200" t="n">
        <v>25</v>
      </c>
      <c r="X333" s="200"/>
      <c r="AA333" s="126"/>
      <c r="AB333" s="126"/>
      <c r="AC333" s="126"/>
      <c r="AD333" s="126"/>
      <c r="AE333" s="126"/>
      <c r="AF333" s="126"/>
      <c r="AG333" s="126"/>
      <c r="AH333" s="126"/>
      <c r="AI333" s="126"/>
      <c r="AJ333" s="126"/>
      <c r="AK333" s="126"/>
      <c r="AL333" s="126"/>
    </row>
    <row r="334" customFormat="false" ht="14.25" hidden="false" customHeight="true" outlineLevel="0" collapsed="false">
      <c r="B334" s="118" t="s">
        <v>154</v>
      </c>
      <c r="C334" s="123" t="n">
        <v>17</v>
      </c>
      <c r="D334" s="123"/>
      <c r="E334" s="123" t="n">
        <v>13</v>
      </c>
      <c r="F334" s="123"/>
      <c r="G334" s="120" t="n">
        <v>30</v>
      </c>
      <c r="H334" s="118" t="s">
        <v>155</v>
      </c>
      <c r="I334" s="123" t="n">
        <v>30</v>
      </c>
      <c r="J334" s="123"/>
      <c r="K334" s="123" t="n">
        <v>13</v>
      </c>
      <c r="L334" s="120" t="n">
        <v>43</v>
      </c>
      <c r="M334" s="118" t="s">
        <v>156</v>
      </c>
      <c r="N334" s="123" t="n">
        <v>18</v>
      </c>
      <c r="O334" s="123" t="n">
        <v>14</v>
      </c>
      <c r="P334" s="123"/>
      <c r="Q334" s="120" t="n">
        <v>32</v>
      </c>
      <c r="R334" s="120"/>
      <c r="S334" s="198" t="s">
        <v>157</v>
      </c>
      <c r="T334" s="199" t="n">
        <v>8</v>
      </c>
      <c r="U334" s="199"/>
      <c r="V334" s="199" t="n">
        <v>11</v>
      </c>
      <c r="W334" s="200" t="n">
        <v>19</v>
      </c>
      <c r="X334" s="200"/>
      <c r="AA334" s="126"/>
      <c r="AB334" s="126"/>
      <c r="AC334" s="126"/>
      <c r="AD334" s="126"/>
      <c r="AE334" s="126"/>
      <c r="AF334" s="126"/>
      <c r="AG334" s="126"/>
      <c r="AH334" s="126"/>
      <c r="AI334" s="126"/>
      <c r="AJ334" s="126"/>
      <c r="AK334" s="126"/>
      <c r="AL334" s="126"/>
    </row>
    <row r="335" customFormat="false" ht="14.25" hidden="false" customHeight="true" outlineLevel="0" collapsed="false">
      <c r="B335" s="118" t="s">
        <v>158</v>
      </c>
      <c r="C335" s="123" t="n">
        <v>10</v>
      </c>
      <c r="D335" s="123"/>
      <c r="E335" s="123" t="n">
        <v>16</v>
      </c>
      <c r="F335" s="123"/>
      <c r="G335" s="120" t="n">
        <v>26</v>
      </c>
      <c r="H335" s="118" t="s">
        <v>159</v>
      </c>
      <c r="I335" s="123" t="n">
        <v>18</v>
      </c>
      <c r="J335" s="123"/>
      <c r="K335" s="123" t="n">
        <v>15</v>
      </c>
      <c r="L335" s="120" t="n">
        <v>33</v>
      </c>
      <c r="M335" s="118" t="s">
        <v>160</v>
      </c>
      <c r="N335" s="123" t="n">
        <v>15</v>
      </c>
      <c r="O335" s="123" t="n">
        <v>16</v>
      </c>
      <c r="P335" s="123"/>
      <c r="Q335" s="120" t="n">
        <v>31</v>
      </c>
      <c r="R335" s="120"/>
      <c r="S335" s="198" t="s">
        <v>161</v>
      </c>
      <c r="T335" s="199" t="n">
        <v>11</v>
      </c>
      <c r="U335" s="199"/>
      <c r="V335" s="199" t="n">
        <v>13</v>
      </c>
      <c r="W335" s="200" t="n">
        <v>24</v>
      </c>
      <c r="X335" s="200"/>
      <c r="AA335" s="126"/>
      <c r="AB335" s="126"/>
      <c r="AC335" s="126"/>
      <c r="AD335" s="126"/>
      <c r="AE335" s="126"/>
      <c r="AF335" s="126"/>
      <c r="AG335" s="126"/>
      <c r="AH335" s="126"/>
      <c r="AI335" s="126"/>
      <c r="AJ335" s="126"/>
      <c r="AK335" s="126"/>
      <c r="AL335" s="126"/>
    </row>
    <row r="336" customFormat="false" ht="14.1" hidden="false" customHeight="true" outlineLevel="0" collapsed="false">
      <c r="B336" s="128" t="s">
        <v>162</v>
      </c>
      <c r="C336" s="129" t="n">
        <v>14</v>
      </c>
      <c r="D336" s="129"/>
      <c r="E336" s="129" t="n">
        <v>9</v>
      </c>
      <c r="F336" s="129"/>
      <c r="G336" s="130" t="n">
        <v>23</v>
      </c>
      <c r="H336" s="128" t="s">
        <v>163</v>
      </c>
      <c r="I336" s="129" t="n">
        <v>15</v>
      </c>
      <c r="J336" s="129"/>
      <c r="K336" s="129" t="n">
        <v>15</v>
      </c>
      <c r="L336" s="130" t="n">
        <v>30</v>
      </c>
      <c r="M336" s="128" t="s">
        <v>164</v>
      </c>
      <c r="N336" s="129" t="n">
        <v>16</v>
      </c>
      <c r="O336" s="129" t="n">
        <v>17</v>
      </c>
      <c r="P336" s="129"/>
      <c r="Q336" s="130" t="n">
        <v>33</v>
      </c>
      <c r="R336" s="130"/>
      <c r="S336" s="203" t="s">
        <v>165</v>
      </c>
      <c r="T336" s="204" t="n">
        <v>7</v>
      </c>
      <c r="U336" s="204"/>
      <c r="V336" s="204" t="n">
        <v>6</v>
      </c>
      <c r="W336" s="205" t="n">
        <v>13</v>
      </c>
      <c r="X336" s="205"/>
      <c r="AA336" s="126"/>
      <c r="AB336" s="126"/>
      <c r="AC336" s="126"/>
      <c r="AD336" s="126"/>
      <c r="AE336" s="126"/>
      <c r="AF336" s="126"/>
      <c r="AG336" s="126"/>
      <c r="AH336" s="126"/>
      <c r="AI336" s="126"/>
      <c r="AJ336" s="126"/>
      <c r="AK336" s="126"/>
      <c r="AL336" s="126"/>
    </row>
    <row r="337" customFormat="false" ht="14.25" hidden="false" customHeight="true" outlineLevel="0" collapsed="false">
      <c r="B337" s="118" t="s">
        <v>166</v>
      </c>
      <c r="C337" s="119" t="n">
        <v>14</v>
      </c>
      <c r="D337" s="119"/>
      <c r="E337" s="119" t="n">
        <v>11</v>
      </c>
      <c r="F337" s="119"/>
      <c r="G337" s="120" t="n">
        <v>25</v>
      </c>
      <c r="H337" s="118" t="s">
        <v>167</v>
      </c>
      <c r="I337" s="119" t="n">
        <v>18</v>
      </c>
      <c r="J337" s="119"/>
      <c r="K337" s="123" t="n">
        <v>19</v>
      </c>
      <c r="L337" s="120" t="n">
        <v>37</v>
      </c>
      <c r="M337" s="118" t="s">
        <v>168</v>
      </c>
      <c r="N337" s="123" t="n">
        <v>16</v>
      </c>
      <c r="O337" s="119" t="n">
        <v>21</v>
      </c>
      <c r="P337" s="119"/>
      <c r="Q337" s="124" t="n">
        <v>37</v>
      </c>
      <c r="R337" s="124"/>
      <c r="S337" s="198" t="s">
        <v>169</v>
      </c>
      <c r="T337" s="195" t="n">
        <v>11</v>
      </c>
      <c r="U337" s="195"/>
      <c r="V337" s="199" t="n">
        <v>10</v>
      </c>
      <c r="W337" s="196" t="n">
        <v>21</v>
      </c>
      <c r="X337" s="196"/>
      <c r="AA337" s="126"/>
      <c r="AB337" s="126"/>
      <c r="AC337" s="126"/>
      <c r="AD337" s="126"/>
      <c r="AE337" s="126"/>
      <c r="AF337" s="126"/>
      <c r="AG337" s="126"/>
      <c r="AH337" s="126"/>
      <c r="AI337" s="126"/>
      <c r="AJ337" s="126"/>
      <c r="AK337" s="126"/>
      <c r="AL337" s="126"/>
    </row>
    <row r="338" customFormat="false" ht="14.25" hidden="false" customHeight="true" outlineLevel="0" collapsed="false">
      <c r="B338" s="118" t="s">
        <v>170</v>
      </c>
      <c r="C338" s="123" t="n">
        <v>13</v>
      </c>
      <c r="D338" s="123"/>
      <c r="E338" s="123" t="n">
        <v>11</v>
      </c>
      <c r="F338" s="123"/>
      <c r="G338" s="120" t="n">
        <v>24</v>
      </c>
      <c r="H338" s="118" t="s">
        <v>171</v>
      </c>
      <c r="I338" s="123" t="n">
        <v>14</v>
      </c>
      <c r="J338" s="123"/>
      <c r="K338" s="123" t="n">
        <v>12</v>
      </c>
      <c r="L338" s="120" t="n">
        <v>26</v>
      </c>
      <c r="M338" s="118" t="s">
        <v>172</v>
      </c>
      <c r="N338" s="123" t="n">
        <v>17</v>
      </c>
      <c r="O338" s="123" t="n">
        <v>18</v>
      </c>
      <c r="P338" s="123"/>
      <c r="Q338" s="120" t="n">
        <v>35</v>
      </c>
      <c r="R338" s="120"/>
      <c r="S338" s="198" t="s">
        <v>173</v>
      </c>
      <c r="T338" s="199" t="n">
        <v>6</v>
      </c>
      <c r="U338" s="199"/>
      <c r="V338" s="199" t="n">
        <v>19</v>
      </c>
      <c r="W338" s="200" t="n">
        <v>25</v>
      </c>
      <c r="X338" s="200"/>
      <c r="AA338" s="126"/>
      <c r="AB338" s="126"/>
      <c r="AC338" s="126"/>
      <c r="AD338" s="126"/>
      <c r="AE338" s="126"/>
      <c r="AF338" s="126"/>
      <c r="AG338" s="126"/>
      <c r="AH338" s="126"/>
      <c r="AI338" s="126"/>
      <c r="AJ338" s="126"/>
      <c r="AK338" s="126"/>
      <c r="AL338" s="126"/>
    </row>
    <row r="339" customFormat="false" ht="14.25" hidden="false" customHeight="true" outlineLevel="0" collapsed="false">
      <c r="B339" s="118" t="s">
        <v>174</v>
      </c>
      <c r="C339" s="123" t="n">
        <v>10</v>
      </c>
      <c r="D339" s="123"/>
      <c r="E339" s="123" t="n">
        <v>20</v>
      </c>
      <c r="F339" s="123"/>
      <c r="G339" s="120" t="n">
        <v>30</v>
      </c>
      <c r="H339" s="118" t="s">
        <v>175</v>
      </c>
      <c r="I339" s="123" t="n">
        <v>16</v>
      </c>
      <c r="J339" s="123"/>
      <c r="K339" s="123" t="n">
        <v>11</v>
      </c>
      <c r="L339" s="120" t="n">
        <v>27</v>
      </c>
      <c r="M339" s="118" t="s">
        <v>176</v>
      </c>
      <c r="N339" s="123" t="n">
        <v>18</v>
      </c>
      <c r="O339" s="123" t="n">
        <v>15</v>
      </c>
      <c r="P339" s="123"/>
      <c r="Q339" s="120" t="n">
        <v>33</v>
      </c>
      <c r="R339" s="120"/>
      <c r="S339" s="198" t="s">
        <v>177</v>
      </c>
      <c r="T339" s="199" t="n">
        <v>9</v>
      </c>
      <c r="U339" s="199"/>
      <c r="V339" s="199" t="n">
        <v>8</v>
      </c>
      <c r="W339" s="200" t="n">
        <v>17</v>
      </c>
      <c r="X339" s="200"/>
      <c r="AA339" s="126"/>
      <c r="AB339" s="126"/>
      <c r="AC339" s="126"/>
      <c r="AD339" s="126"/>
      <c r="AE339" s="126"/>
      <c r="AF339" s="126"/>
      <c r="AG339" s="126"/>
      <c r="AH339" s="126"/>
      <c r="AI339" s="126"/>
      <c r="AJ339" s="126"/>
      <c r="AK339" s="126"/>
      <c r="AL339" s="126"/>
    </row>
    <row r="340" customFormat="false" ht="14.1" hidden="false" customHeight="true" outlineLevel="0" collapsed="false">
      <c r="B340" s="118" t="s">
        <v>178</v>
      </c>
      <c r="C340" s="123" t="n">
        <v>21</v>
      </c>
      <c r="D340" s="123"/>
      <c r="E340" s="123" t="n">
        <v>14</v>
      </c>
      <c r="F340" s="123"/>
      <c r="G340" s="120" t="n">
        <v>35</v>
      </c>
      <c r="H340" s="118" t="s">
        <v>179</v>
      </c>
      <c r="I340" s="123" t="n">
        <v>16</v>
      </c>
      <c r="J340" s="123"/>
      <c r="K340" s="123" t="n">
        <v>18</v>
      </c>
      <c r="L340" s="120" t="n">
        <v>34</v>
      </c>
      <c r="M340" s="118" t="s">
        <v>180</v>
      </c>
      <c r="N340" s="123" t="n">
        <v>18</v>
      </c>
      <c r="O340" s="123" t="n">
        <v>11</v>
      </c>
      <c r="P340" s="123"/>
      <c r="Q340" s="120" t="n">
        <v>29</v>
      </c>
      <c r="R340" s="120"/>
      <c r="S340" s="198" t="s">
        <v>181</v>
      </c>
      <c r="T340" s="199" t="n">
        <v>10</v>
      </c>
      <c r="U340" s="199"/>
      <c r="V340" s="199" t="n">
        <v>11</v>
      </c>
      <c r="W340" s="200" t="n">
        <v>21</v>
      </c>
      <c r="X340" s="200"/>
      <c r="AA340" s="126"/>
      <c r="AB340" s="126"/>
      <c r="AC340" s="126"/>
      <c r="AD340" s="126"/>
      <c r="AE340" s="126"/>
      <c r="AF340" s="126"/>
      <c r="AG340" s="126"/>
      <c r="AH340" s="126"/>
      <c r="AI340" s="126"/>
      <c r="AJ340" s="126"/>
      <c r="AK340" s="126"/>
      <c r="AL340" s="126"/>
    </row>
    <row r="341" customFormat="false" ht="14.1" hidden="false" customHeight="true" outlineLevel="0" collapsed="false">
      <c r="B341" s="128" t="s">
        <v>182</v>
      </c>
      <c r="C341" s="129" t="n">
        <v>20</v>
      </c>
      <c r="D341" s="129"/>
      <c r="E341" s="129" t="n">
        <v>23</v>
      </c>
      <c r="F341" s="129"/>
      <c r="G341" s="130" t="n">
        <v>43</v>
      </c>
      <c r="H341" s="128" t="s">
        <v>183</v>
      </c>
      <c r="I341" s="129" t="n">
        <v>19</v>
      </c>
      <c r="J341" s="129"/>
      <c r="K341" s="129" t="n">
        <v>20</v>
      </c>
      <c r="L341" s="130" t="n">
        <v>39</v>
      </c>
      <c r="M341" s="128" t="s">
        <v>184</v>
      </c>
      <c r="N341" s="129" t="n">
        <v>11</v>
      </c>
      <c r="O341" s="129" t="n">
        <v>16</v>
      </c>
      <c r="P341" s="129"/>
      <c r="Q341" s="130" t="n">
        <v>27</v>
      </c>
      <c r="R341" s="130"/>
      <c r="S341" s="203" t="s">
        <v>185</v>
      </c>
      <c r="T341" s="204" t="n">
        <v>9</v>
      </c>
      <c r="U341" s="204"/>
      <c r="V341" s="204" t="n">
        <v>11</v>
      </c>
      <c r="W341" s="205" t="n">
        <v>20</v>
      </c>
      <c r="X341" s="205"/>
      <c r="AA341" s="126"/>
      <c r="AB341" s="126"/>
      <c r="AC341" s="126"/>
      <c r="AD341" s="126"/>
      <c r="AE341" s="126"/>
      <c r="AF341" s="126"/>
      <c r="AG341" s="126"/>
      <c r="AH341" s="126"/>
      <c r="AI341" s="126"/>
      <c r="AJ341" s="126"/>
      <c r="AK341" s="126"/>
      <c r="AL341" s="126"/>
    </row>
    <row r="342" customFormat="false" ht="14.25" hidden="false" customHeight="true" outlineLevel="0" collapsed="false">
      <c r="B342" s="118" t="s">
        <v>186</v>
      </c>
      <c r="C342" s="119" t="n">
        <v>12</v>
      </c>
      <c r="D342" s="119"/>
      <c r="E342" s="119" t="n">
        <v>20</v>
      </c>
      <c r="F342" s="119"/>
      <c r="G342" s="120" t="n">
        <v>32</v>
      </c>
      <c r="H342" s="118" t="s">
        <v>187</v>
      </c>
      <c r="I342" s="119" t="n">
        <v>21</v>
      </c>
      <c r="J342" s="119"/>
      <c r="K342" s="123" t="n">
        <v>20</v>
      </c>
      <c r="L342" s="120" t="n">
        <v>41</v>
      </c>
      <c r="M342" s="118" t="s">
        <v>188</v>
      </c>
      <c r="N342" s="123" t="n">
        <v>19</v>
      </c>
      <c r="O342" s="119" t="n">
        <v>18</v>
      </c>
      <c r="P342" s="119"/>
      <c r="Q342" s="124" t="n">
        <v>37</v>
      </c>
      <c r="R342" s="124"/>
      <c r="S342" s="198" t="s">
        <v>189</v>
      </c>
      <c r="T342" s="195" t="n">
        <v>3</v>
      </c>
      <c r="U342" s="195"/>
      <c r="V342" s="199" t="n">
        <v>10</v>
      </c>
      <c r="W342" s="196" t="n">
        <v>13</v>
      </c>
      <c r="X342" s="196"/>
      <c r="AA342" s="126"/>
      <c r="AB342" s="126"/>
      <c r="AC342" s="126"/>
      <c r="AD342" s="126"/>
      <c r="AE342" s="126"/>
      <c r="AF342" s="126"/>
      <c r="AG342" s="126"/>
      <c r="AH342" s="126"/>
      <c r="AI342" s="126"/>
      <c r="AJ342" s="126"/>
      <c r="AK342" s="126"/>
      <c r="AL342" s="126"/>
    </row>
    <row r="343" customFormat="false" ht="14.25" hidden="false" customHeight="true" outlineLevel="0" collapsed="false">
      <c r="B343" s="118" t="s">
        <v>190</v>
      </c>
      <c r="C343" s="123" t="n">
        <v>12</v>
      </c>
      <c r="D343" s="123"/>
      <c r="E343" s="123" t="n">
        <v>15</v>
      </c>
      <c r="F343" s="123"/>
      <c r="G343" s="120" t="n">
        <v>27</v>
      </c>
      <c r="H343" s="118" t="s">
        <v>191</v>
      </c>
      <c r="I343" s="123" t="n">
        <v>16</v>
      </c>
      <c r="J343" s="123"/>
      <c r="K343" s="123" t="n">
        <v>11</v>
      </c>
      <c r="L343" s="120" t="n">
        <v>27</v>
      </c>
      <c r="M343" s="118" t="s">
        <v>192</v>
      </c>
      <c r="N343" s="123" t="n">
        <v>18</v>
      </c>
      <c r="O343" s="123" t="n">
        <v>13</v>
      </c>
      <c r="P343" s="123"/>
      <c r="Q343" s="120" t="n">
        <v>31</v>
      </c>
      <c r="R343" s="120"/>
      <c r="S343" s="198" t="s">
        <v>193</v>
      </c>
      <c r="T343" s="199" t="n">
        <v>2</v>
      </c>
      <c r="U343" s="199"/>
      <c r="V343" s="199" t="n">
        <v>10</v>
      </c>
      <c r="W343" s="200" t="n">
        <v>12</v>
      </c>
      <c r="X343" s="200"/>
      <c r="AA343" s="126"/>
      <c r="AB343" s="126"/>
      <c r="AC343" s="126"/>
      <c r="AD343" s="126"/>
      <c r="AE343" s="126"/>
      <c r="AF343" s="126"/>
      <c r="AG343" s="126"/>
      <c r="AH343" s="126"/>
      <c r="AI343" s="126"/>
      <c r="AJ343" s="126"/>
      <c r="AK343" s="126"/>
      <c r="AL343" s="126"/>
    </row>
    <row r="344" customFormat="false" ht="14.25" hidden="false" customHeight="true" outlineLevel="0" collapsed="false">
      <c r="B344" s="118" t="s">
        <v>194</v>
      </c>
      <c r="C344" s="123" t="n">
        <v>21</v>
      </c>
      <c r="D344" s="123"/>
      <c r="E344" s="123" t="n">
        <v>12</v>
      </c>
      <c r="F344" s="123"/>
      <c r="G344" s="120" t="n">
        <v>33</v>
      </c>
      <c r="H344" s="118" t="s">
        <v>195</v>
      </c>
      <c r="I344" s="123" t="n">
        <v>16</v>
      </c>
      <c r="J344" s="123"/>
      <c r="K344" s="123" t="n">
        <v>19</v>
      </c>
      <c r="L344" s="234" t="n">
        <v>35</v>
      </c>
      <c r="M344" s="118" t="s">
        <v>196</v>
      </c>
      <c r="N344" s="123" t="n">
        <v>14</v>
      </c>
      <c r="O344" s="123" t="n">
        <v>18</v>
      </c>
      <c r="P344" s="123"/>
      <c r="Q344" s="120" t="n">
        <v>32</v>
      </c>
      <c r="R344" s="120"/>
      <c r="S344" s="198" t="s">
        <v>197</v>
      </c>
      <c r="T344" s="199" t="n">
        <v>1</v>
      </c>
      <c r="U344" s="199"/>
      <c r="V344" s="199" t="n">
        <v>10</v>
      </c>
      <c r="W344" s="200" t="n">
        <v>11</v>
      </c>
      <c r="X344" s="200"/>
      <c r="AA344" s="126"/>
      <c r="AB344" s="126"/>
      <c r="AC344" s="126"/>
      <c r="AD344" s="126"/>
      <c r="AE344" s="126"/>
      <c r="AF344" s="126"/>
      <c r="AG344" s="126"/>
      <c r="AH344" s="126"/>
      <c r="AI344" s="126"/>
      <c r="AJ344" s="126"/>
      <c r="AK344" s="126"/>
      <c r="AL344" s="126"/>
    </row>
    <row r="345" customFormat="false" ht="14.1" hidden="false" customHeight="true" outlineLevel="0" collapsed="false">
      <c r="B345" s="118" t="s">
        <v>198</v>
      </c>
      <c r="C345" s="123" t="n">
        <v>16</v>
      </c>
      <c r="D345" s="123"/>
      <c r="E345" s="123" t="n">
        <v>11</v>
      </c>
      <c r="F345" s="123"/>
      <c r="G345" s="120" t="n">
        <v>27</v>
      </c>
      <c r="H345" s="118" t="s">
        <v>199</v>
      </c>
      <c r="I345" s="123" t="n">
        <v>13</v>
      </c>
      <c r="J345" s="123"/>
      <c r="K345" s="123" t="n">
        <v>23</v>
      </c>
      <c r="L345" s="234" t="n">
        <v>36</v>
      </c>
      <c r="M345" s="118" t="s">
        <v>200</v>
      </c>
      <c r="N345" s="123" t="n">
        <v>20</v>
      </c>
      <c r="O345" s="123" t="n">
        <v>14</v>
      </c>
      <c r="P345" s="123"/>
      <c r="Q345" s="120" t="n">
        <v>34</v>
      </c>
      <c r="R345" s="120"/>
      <c r="S345" s="198" t="s">
        <v>201</v>
      </c>
      <c r="T345" s="199" t="n">
        <v>4</v>
      </c>
      <c r="U345" s="199"/>
      <c r="V345" s="199" t="n">
        <v>8</v>
      </c>
      <c r="W345" s="200" t="n">
        <v>12</v>
      </c>
      <c r="X345" s="200"/>
      <c r="AA345" s="126"/>
      <c r="AB345" s="126"/>
      <c r="AC345" s="126"/>
      <c r="AD345" s="126"/>
      <c r="AE345" s="126"/>
      <c r="AF345" s="126"/>
      <c r="AG345" s="126"/>
      <c r="AH345" s="126"/>
      <c r="AI345" s="126"/>
      <c r="AJ345" s="126"/>
      <c r="AK345" s="126"/>
      <c r="AL345" s="126"/>
    </row>
    <row r="346" customFormat="false" ht="14.45" hidden="false" customHeight="true" outlineLevel="0" collapsed="false">
      <c r="B346" s="128" t="s">
        <v>202</v>
      </c>
      <c r="C346" s="129" t="n">
        <v>11</v>
      </c>
      <c r="D346" s="129"/>
      <c r="E346" s="129" t="n">
        <v>12</v>
      </c>
      <c r="F346" s="129"/>
      <c r="G346" s="130" t="n">
        <v>23</v>
      </c>
      <c r="H346" s="128" t="s">
        <v>203</v>
      </c>
      <c r="I346" s="129" t="n">
        <v>21</v>
      </c>
      <c r="J346" s="129"/>
      <c r="K346" s="129" t="n">
        <v>19</v>
      </c>
      <c r="L346" s="130" t="n">
        <v>40</v>
      </c>
      <c r="M346" s="128" t="s">
        <v>204</v>
      </c>
      <c r="N346" s="129" t="n">
        <v>16</v>
      </c>
      <c r="O346" s="129" t="n">
        <v>18</v>
      </c>
      <c r="P346" s="129"/>
      <c r="Q346" s="130" t="n">
        <v>34</v>
      </c>
      <c r="R346" s="130"/>
      <c r="S346" s="203" t="s">
        <v>205</v>
      </c>
      <c r="T346" s="204" t="n">
        <v>0</v>
      </c>
      <c r="U346" s="204"/>
      <c r="V346" s="204" t="n">
        <v>16</v>
      </c>
      <c r="W346" s="205" t="n">
        <v>16</v>
      </c>
      <c r="X346" s="205"/>
      <c r="AA346" s="126"/>
      <c r="AB346" s="126"/>
      <c r="AC346" s="126"/>
      <c r="AD346" s="126"/>
      <c r="AE346" s="126"/>
      <c r="AF346" s="126"/>
      <c r="AG346" s="126"/>
      <c r="AH346" s="126"/>
      <c r="AI346" s="126"/>
      <c r="AJ346" s="126"/>
      <c r="AK346" s="126"/>
      <c r="AL346" s="126"/>
    </row>
    <row r="347" customFormat="false" ht="14.1" hidden="false" customHeight="true" outlineLevel="0" collapsed="false">
      <c r="B347" s="118" t="s">
        <v>206</v>
      </c>
      <c r="C347" s="119" t="n">
        <v>14</v>
      </c>
      <c r="D347" s="119"/>
      <c r="E347" s="119" t="n">
        <v>22</v>
      </c>
      <c r="F347" s="119"/>
      <c r="G347" s="120" t="n">
        <v>36</v>
      </c>
      <c r="H347" s="118" t="s">
        <v>207</v>
      </c>
      <c r="I347" s="119" t="n">
        <v>21</v>
      </c>
      <c r="J347" s="119"/>
      <c r="K347" s="123" t="n">
        <v>20</v>
      </c>
      <c r="L347" s="120" t="n">
        <v>41</v>
      </c>
      <c r="M347" s="118" t="s">
        <v>208</v>
      </c>
      <c r="N347" s="123" t="n">
        <v>18</v>
      </c>
      <c r="O347" s="119" t="n">
        <v>25</v>
      </c>
      <c r="P347" s="119"/>
      <c r="Q347" s="124" t="n">
        <v>43</v>
      </c>
      <c r="R347" s="124"/>
      <c r="S347" s="198" t="s">
        <v>209</v>
      </c>
      <c r="T347" s="195" t="n">
        <v>2</v>
      </c>
      <c r="U347" s="195"/>
      <c r="V347" s="199" t="n">
        <v>10</v>
      </c>
      <c r="W347" s="196" t="n">
        <v>12</v>
      </c>
      <c r="X347" s="196"/>
      <c r="AA347" s="126"/>
      <c r="AB347" s="126"/>
      <c r="AC347" s="126"/>
      <c r="AD347" s="126"/>
      <c r="AE347" s="126"/>
      <c r="AF347" s="126"/>
      <c r="AG347" s="126"/>
      <c r="AH347" s="126"/>
      <c r="AI347" s="126"/>
      <c r="AJ347" s="126"/>
      <c r="AK347" s="126"/>
      <c r="AL347" s="126"/>
    </row>
    <row r="348" customFormat="false" ht="14.25" hidden="false" customHeight="true" outlineLevel="0" collapsed="false">
      <c r="B348" s="118" t="s">
        <v>210</v>
      </c>
      <c r="C348" s="123" t="n">
        <v>15</v>
      </c>
      <c r="D348" s="123"/>
      <c r="E348" s="123" t="n">
        <v>14</v>
      </c>
      <c r="F348" s="123"/>
      <c r="G348" s="120" t="n">
        <v>29</v>
      </c>
      <c r="H348" s="118" t="s">
        <v>211</v>
      </c>
      <c r="I348" s="123" t="n">
        <v>21</v>
      </c>
      <c r="J348" s="123"/>
      <c r="K348" s="123" t="n">
        <v>16</v>
      </c>
      <c r="L348" s="120" t="n">
        <v>37</v>
      </c>
      <c r="M348" s="118" t="s">
        <v>212</v>
      </c>
      <c r="N348" s="123" t="n">
        <v>21</v>
      </c>
      <c r="O348" s="123" t="n">
        <v>15</v>
      </c>
      <c r="P348" s="123"/>
      <c r="Q348" s="120" t="n">
        <v>36</v>
      </c>
      <c r="R348" s="120"/>
      <c r="S348" s="198" t="s">
        <v>213</v>
      </c>
      <c r="T348" s="199" t="n">
        <v>3</v>
      </c>
      <c r="U348" s="199"/>
      <c r="V348" s="199" t="n">
        <v>8</v>
      </c>
      <c r="W348" s="200" t="n">
        <v>11</v>
      </c>
      <c r="X348" s="200"/>
      <c r="AA348" s="126"/>
      <c r="AB348" s="126"/>
      <c r="AC348" s="126"/>
      <c r="AD348" s="126"/>
      <c r="AE348" s="126"/>
      <c r="AF348" s="126"/>
      <c r="AG348" s="126"/>
      <c r="AH348" s="126"/>
      <c r="AI348" s="126"/>
      <c r="AJ348" s="126"/>
      <c r="AK348" s="126"/>
      <c r="AL348" s="126"/>
    </row>
    <row r="349" customFormat="false" ht="14.25" hidden="false" customHeight="true" outlineLevel="0" collapsed="false">
      <c r="B349" s="118" t="s">
        <v>214</v>
      </c>
      <c r="C349" s="123" t="n">
        <v>14</v>
      </c>
      <c r="D349" s="123"/>
      <c r="E349" s="123" t="n">
        <v>9</v>
      </c>
      <c r="F349" s="123"/>
      <c r="G349" s="120" t="n">
        <v>23</v>
      </c>
      <c r="H349" s="118" t="s">
        <v>215</v>
      </c>
      <c r="I349" s="123" t="n">
        <v>14</v>
      </c>
      <c r="J349" s="123"/>
      <c r="K349" s="123" t="n">
        <v>22</v>
      </c>
      <c r="L349" s="120" t="n">
        <v>36</v>
      </c>
      <c r="M349" s="118" t="s">
        <v>216</v>
      </c>
      <c r="N349" s="123" t="n">
        <v>14</v>
      </c>
      <c r="O349" s="123" t="n">
        <v>19</v>
      </c>
      <c r="P349" s="123"/>
      <c r="Q349" s="120" t="n">
        <v>33</v>
      </c>
      <c r="R349" s="120"/>
      <c r="S349" s="198" t="s">
        <v>217</v>
      </c>
      <c r="T349" s="199" t="n">
        <v>1</v>
      </c>
      <c r="U349" s="199"/>
      <c r="V349" s="199" t="n">
        <v>8</v>
      </c>
      <c r="W349" s="200" t="n">
        <v>9</v>
      </c>
      <c r="X349" s="200"/>
      <c r="AA349" s="126"/>
      <c r="AB349" s="126"/>
      <c r="AC349" s="126"/>
      <c r="AD349" s="126"/>
      <c r="AE349" s="126"/>
      <c r="AF349" s="126"/>
      <c r="AG349" s="126"/>
      <c r="AH349" s="126"/>
      <c r="AI349" s="126"/>
      <c r="AJ349" s="126"/>
      <c r="AK349" s="126"/>
      <c r="AL349" s="126"/>
    </row>
    <row r="350" customFormat="false" ht="14.25" hidden="false" customHeight="true" outlineLevel="0" collapsed="false">
      <c r="B350" s="118" t="s">
        <v>218</v>
      </c>
      <c r="C350" s="123" t="n">
        <v>21</v>
      </c>
      <c r="D350" s="123"/>
      <c r="E350" s="123" t="n">
        <v>17</v>
      </c>
      <c r="F350" s="123"/>
      <c r="G350" s="120" t="n">
        <v>38</v>
      </c>
      <c r="H350" s="118" t="s">
        <v>219</v>
      </c>
      <c r="I350" s="123" t="n">
        <v>30</v>
      </c>
      <c r="J350" s="123"/>
      <c r="K350" s="123" t="n">
        <v>15</v>
      </c>
      <c r="L350" s="120" t="n">
        <v>45</v>
      </c>
      <c r="M350" s="118" t="s">
        <v>220</v>
      </c>
      <c r="N350" s="123" t="n">
        <v>22</v>
      </c>
      <c r="O350" s="123" t="n">
        <v>23</v>
      </c>
      <c r="P350" s="123"/>
      <c r="Q350" s="120" t="n">
        <v>45</v>
      </c>
      <c r="R350" s="120"/>
      <c r="S350" s="198" t="s">
        <v>221</v>
      </c>
      <c r="T350" s="199" t="n">
        <v>0</v>
      </c>
      <c r="U350" s="199"/>
      <c r="V350" s="199" t="n">
        <v>8</v>
      </c>
      <c r="W350" s="200" t="n">
        <v>8</v>
      </c>
      <c r="X350" s="200"/>
      <c r="AA350" s="126"/>
      <c r="AB350" s="126"/>
      <c r="AC350" s="126"/>
      <c r="AD350" s="126"/>
      <c r="AE350" s="126"/>
      <c r="AF350" s="126"/>
      <c r="AG350" s="126"/>
      <c r="AH350" s="126"/>
      <c r="AI350" s="126"/>
      <c r="AJ350" s="126"/>
      <c r="AK350" s="126"/>
      <c r="AL350" s="126"/>
    </row>
    <row r="351" customFormat="false" ht="14.1" hidden="false" customHeight="true" outlineLevel="0" collapsed="false">
      <c r="B351" s="128" t="s">
        <v>222</v>
      </c>
      <c r="C351" s="129" t="n">
        <v>35</v>
      </c>
      <c r="D351" s="129"/>
      <c r="E351" s="129" t="n">
        <v>29</v>
      </c>
      <c r="F351" s="129"/>
      <c r="G351" s="130" t="n">
        <v>64</v>
      </c>
      <c r="H351" s="128" t="s">
        <v>223</v>
      </c>
      <c r="I351" s="129" t="n">
        <v>17</v>
      </c>
      <c r="J351" s="129"/>
      <c r="K351" s="129" t="n">
        <v>21</v>
      </c>
      <c r="L351" s="130" t="n">
        <v>38</v>
      </c>
      <c r="M351" s="128" t="s">
        <v>224</v>
      </c>
      <c r="N351" s="129" t="n">
        <v>26</v>
      </c>
      <c r="O351" s="129" t="n">
        <v>16</v>
      </c>
      <c r="P351" s="129"/>
      <c r="Q351" s="130" t="n">
        <v>42</v>
      </c>
      <c r="R351" s="130"/>
      <c r="S351" s="203" t="s">
        <v>225</v>
      </c>
      <c r="T351" s="204" t="n">
        <v>1</v>
      </c>
      <c r="U351" s="204"/>
      <c r="V351" s="204" t="n">
        <v>2</v>
      </c>
      <c r="W351" s="205" t="n">
        <v>3</v>
      </c>
      <c r="X351" s="205"/>
      <c r="AA351" s="126"/>
      <c r="AB351" s="126"/>
      <c r="AC351" s="126"/>
      <c r="AD351" s="126"/>
      <c r="AE351" s="126"/>
      <c r="AF351" s="126"/>
      <c r="AG351" s="126"/>
      <c r="AH351" s="126"/>
      <c r="AI351" s="126"/>
      <c r="AJ351" s="126"/>
      <c r="AK351" s="126"/>
      <c r="AL351" s="126"/>
    </row>
    <row r="352" customFormat="false" ht="14.25" hidden="false" customHeight="true" outlineLevel="0" collapsed="false">
      <c r="B352" s="118" t="s">
        <v>226</v>
      </c>
      <c r="C352" s="119" t="n">
        <v>52</v>
      </c>
      <c r="D352" s="119"/>
      <c r="E352" s="119" t="n">
        <v>37</v>
      </c>
      <c r="F352" s="119"/>
      <c r="G352" s="120" t="n">
        <v>89</v>
      </c>
      <c r="H352" s="118" t="s">
        <v>227</v>
      </c>
      <c r="I352" s="119" t="n">
        <v>29</v>
      </c>
      <c r="J352" s="119"/>
      <c r="K352" s="123" t="n">
        <v>17</v>
      </c>
      <c r="L352" s="120" t="n">
        <v>46</v>
      </c>
      <c r="M352" s="118" t="s">
        <v>228</v>
      </c>
      <c r="N352" s="123" t="n">
        <v>11</v>
      </c>
      <c r="O352" s="119" t="n">
        <v>15</v>
      </c>
      <c r="P352" s="119"/>
      <c r="Q352" s="124" t="n">
        <v>26</v>
      </c>
      <c r="R352" s="124"/>
      <c r="S352" s="198" t="s">
        <v>229</v>
      </c>
      <c r="T352" s="195" t="n">
        <v>0</v>
      </c>
      <c r="U352" s="195"/>
      <c r="V352" s="199" t="n">
        <v>4</v>
      </c>
      <c r="W352" s="196" t="n">
        <v>4</v>
      </c>
      <c r="X352" s="196"/>
      <c r="AA352" s="126"/>
      <c r="AB352" s="126"/>
      <c r="AC352" s="126"/>
      <c r="AD352" s="126"/>
      <c r="AE352" s="126"/>
      <c r="AF352" s="126"/>
      <c r="AG352" s="126"/>
      <c r="AH352" s="126"/>
      <c r="AI352" s="126"/>
      <c r="AJ352" s="126"/>
      <c r="AK352" s="126"/>
      <c r="AL352" s="126"/>
    </row>
    <row r="353" customFormat="false" ht="14.25" hidden="false" customHeight="true" outlineLevel="0" collapsed="false">
      <c r="B353" s="118" t="s">
        <v>230</v>
      </c>
      <c r="C353" s="123" t="n">
        <v>63</v>
      </c>
      <c r="D353" s="123"/>
      <c r="E353" s="123" t="n">
        <v>39</v>
      </c>
      <c r="F353" s="123"/>
      <c r="G353" s="120" t="n">
        <v>102</v>
      </c>
      <c r="H353" s="118" t="s">
        <v>231</v>
      </c>
      <c r="I353" s="123" t="n">
        <v>15</v>
      </c>
      <c r="J353" s="123"/>
      <c r="K353" s="123" t="n">
        <v>32</v>
      </c>
      <c r="L353" s="120" t="n">
        <v>47</v>
      </c>
      <c r="M353" s="118" t="s">
        <v>232</v>
      </c>
      <c r="N353" s="123" t="n">
        <v>9</v>
      </c>
      <c r="O353" s="123" t="n">
        <v>18</v>
      </c>
      <c r="P353" s="123"/>
      <c r="Q353" s="120" t="n">
        <v>27</v>
      </c>
      <c r="R353" s="120"/>
      <c r="S353" s="198" t="s">
        <v>233</v>
      </c>
      <c r="T353" s="199" t="n">
        <v>1</v>
      </c>
      <c r="U353" s="199"/>
      <c r="V353" s="199" t="n">
        <v>2</v>
      </c>
      <c r="W353" s="200" t="n">
        <v>3</v>
      </c>
      <c r="X353" s="200"/>
      <c r="AA353" s="126"/>
      <c r="AB353" s="126"/>
      <c r="AC353" s="126"/>
      <c r="AD353" s="126"/>
      <c r="AE353" s="126"/>
      <c r="AF353" s="126"/>
      <c r="AG353" s="126"/>
      <c r="AH353" s="126"/>
      <c r="AI353" s="126"/>
      <c r="AJ353" s="126"/>
      <c r="AK353" s="126"/>
      <c r="AL353" s="126"/>
    </row>
    <row r="354" customFormat="false" ht="14.25" hidden="false" customHeight="true" outlineLevel="0" collapsed="false">
      <c r="B354" s="118" t="s">
        <v>234</v>
      </c>
      <c r="C354" s="123" t="n">
        <v>52</v>
      </c>
      <c r="D354" s="123"/>
      <c r="E354" s="123" t="n">
        <v>37</v>
      </c>
      <c r="F354" s="123"/>
      <c r="G354" s="120" t="n">
        <v>89</v>
      </c>
      <c r="H354" s="118" t="s">
        <v>235</v>
      </c>
      <c r="I354" s="123" t="n">
        <v>29</v>
      </c>
      <c r="J354" s="123"/>
      <c r="K354" s="123" t="n">
        <v>22</v>
      </c>
      <c r="L354" s="120" t="n">
        <v>51</v>
      </c>
      <c r="M354" s="118" t="s">
        <v>236</v>
      </c>
      <c r="N354" s="123" t="n">
        <v>3</v>
      </c>
      <c r="O354" s="123" t="n">
        <v>11</v>
      </c>
      <c r="P354" s="123"/>
      <c r="Q354" s="120" t="n">
        <v>14</v>
      </c>
      <c r="R354" s="120"/>
      <c r="S354" s="198" t="s">
        <v>237</v>
      </c>
      <c r="T354" s="199" t="n">
        <v>0</v>
      </c>
      <c r="U354" s="199"/>
      <c r="V354" s="199" t="n">
        <v>4</v>
      </c>
      <c r="W354" s="200" t="n">
        <v>4</v>
      </c>
      <c r="X354" s="200"/>
      <c r="AA354" s="126"/>
      <c r="AB354" s="126"/>
      <c r="AC354" s="126"/>
      <c r="AD354" s="126"/>
      <c r="AE354" s="126"/>
      <c r="AF354" s="126"/>
      <c r="AG354" s="126"/>
      <c r="AH354" s="126"/>
      <c r="AI354" s="126"/>
      <c r="AJ354" s="126"/>
      <c r="AK354" s="126"/>
      <c r="AL354" s="126"/>
    </row>
    <row r="355" customFormat="false" ht="14.1" hidden="false" customHeight="true" outlineLevel="0" collapsed="false">
      <c r="B355" s="118" t="s">
        <v>238</v>
      </c>
      <c r="C355" s="123" t="n">
        <v>57</v>
      </c>
      <c r="D355" s="123"/>
      <c r="E355" s="123" t="n">
        <v>26</v>
      </c>
      <c r="F355" s="123"/>
      <c r="G355" s="120" t="n">
        <v>83</v>
      </c>
      <c r="H355" s="118" t="s">
        <v>239</v>
      </c>
      <c r="I355" s="123" t="n">
        <v>17</v>
      </c>
      <c r="J355" s="123"/>
      <c r="K355" s="123" t="n">
        <v>23</v>
      </c>
      <c r="L355" s="120" t="n">
        <v>40</v>
      </c>
      <c r="M355" s="118" t="s">
        <v>240</v>
      </c>
      <c r="N355" s="123" t="n">
        <v>6</v>
      </c>
      <c r="O355" s="123" t="n">
        <v>7</v>
      </c>
      <c r="P355" s="123"/>
      <c r="Q355" s="120" t="n">
        <v>13</v>
      </c>
      <c r="R355" s="120"/>
      <c r="S355" s="198" t="s">
        <v>241</v>
      </c>
      <c r="T355" s="199" t="n">
        <v>0</v>
      </c>
      <c r="U355" s="199"/>
      <c r="V355" s="199" t="n">
        <v>7</v>
      </c>
      <c r="W355" s="200" t="n">
        <v>7</v>
      </c>
      <c r="X355" s="200"/>
      <c r="AA355" s="126"/>
      <c r="AB355" s="126"/>
      <c r="AC355" s="126"/>
      <c r="AD355" s="126"/>
      <c r="AE355" s="126"/>
      <c r="AF355" s="126"/>
      <c r="AG355" s="126"/>
      <c r="AH355" s="126"/>
      <c r="AI355" s="126"/>
      <c r="AJ355" s="126"/>
      <c r="AK355" s="126"/>
      <c r="AL355" s="126"/>
    </row>
    <row r="356" customFormat="false" ht="14.25" hidden="false" customHeight="true" outlineLevel="0" collapsed="false">
      <c r="B356" s="134" t="s">
        <v>242</v>
      </c>
      <c r="C356" s="135" t="n">
        <v>29</v>
      </c>
      <c r="D356" s="135"/>
      <c r="E356" s="135" t="n">
        <v>41</v>
      </c>
      <c r="F356" s="135"/>
      <c r="G356" s="136" t="n">
        <v>70</v>
      </c>
      <c r="H356" s="134" t="s">
        <v>243</v>
      </c>
      <c r="I356" s="135" t="n">
        <v>26</v>
      </c>
      <c r="J356" s="135"/>
      <c r="K356" s="135" t="n">
        <v>30</v>
      </c>
      <c r="L356" s="136" t="n">
        <v>56</v>
      </c>
      <c r="M356" s="134" t="s">
        <v>244</v>
      </c>
      <c r="N356" s="135" t="n">
        <v>6</v>
      </c>
      <c r="O356" s="135" t="n">
        <v>9</v>
      </c>
      <c r="P356" s="135"/>
      <c r="Q356" s="136" t="n">
        <v>15</v>
      </c>
      <c r="R356" s="136"/>
      <c r="S356" s="203" t="s">
        <v>245</v>
      </c>
      <c r="T356" s="204" t="n">
        <v>0</v>
      </c>
      <c r="U356" s="204"/>
      <c r="V356" s="204" t="n">
        <v>2</v>
      </c>
      <c r="W356" s="205" t="n">
        <v>2</v>
      </c>
      <c r="X356" s="205"/>
      <c r="AA356" s="126"/>
      <c r="AB356" s="126"/>
      <c r="AC356" s="126"/>
      <c r="AD356" s="126"/>
      <c r="AE356" s="126"/>
      <c r="AF356" s="126"/>
      <c r="AG356" s="126"/>
      <c r="AH356" s="126"/>
      <c r="AI356" s="126"/>
      <c r="AJ356" s="126"/>
      <c r="AK356" s="126"/>
      <c r="AL356" s="126"/>
    </row>
    <row r="357" customFormat="false" ht="14.25" hidden="false" customHeight="true" outlineLevel="0" collapsed="false">
      <c r="B357" s="208"/>
      <c r="C357" s="139"/>
      <c r="D357" s="139"/>
      <c r="E357" s="139"/>
      <c r="F357" s="140" t="s">
        <v>246</v>
      </c>
      <c r="G357" s="140"/>
      <c r="H357" s="140"/>
      <c r="I357" s="140"/>
      <c r="J357" s="139"/>
      <c r="K357" s="139"/>
      <c r="L357" s="139"/>
      <c r="M357" s="139"/>
      <c r="N357" s="139"/>
      <c r="O357" s="139"/>
      <c r="P357" s="139"/>
      <c r="Q357" s="139"/>
      <c r="R357" s="139"/>
      <c r="S357" s="194" t="s">
        <v>247</v>
      </c>
      <c r="T357" s="195" t="n">
        <v>0</v>
      </c>
      <c r="U357" s="195"/>
      <c r="V357" s="195" t="n">
        <v>0</v>
      </c>
      <c r="W357" s="196" t="n">
        <v>0</v>
      </c>
      <c r="X357" s="196"/>
      <c r="AA357" s="126"/>
      <c r="AB357" s="126"/>
      <c r="AC357" s="126"/>
      <c r="AD357" s="126"/>
      <c r="AE357" s="126"/>
      <c r="AF357" s="126"/>
      <c r="AG357" s="126"/>
      <c r="AH357" s="126"/>
      <c r="AI357" s="126"/>
      <c r="AJ357" s="126"/>
      <c r="AK357" s="126"/>
      <c r="AL357" s="126"/>
    </row>
    <row r="358" customFormat="false" ht="13.5" hidden="false" customHeight="true" outlineLevel="0" collapsed="false">
      <c r="B358" s="209" t="s">
        <v>248</v>
      </c>
      <c r="C358" s="142" t="n">
        <f aca="false">SUM(C332:D336)</f>
        <v>58</v>
      </c>
      <c r="D358" s="142"/>
      <c r="E358" s="142" t="n">
        <f aca="false">SUM(E332:F336)</f>
        <v>67</v>
      </c>
      <c r="F358" s="142"/>
      <c r="G358" s="143" t="n">
        <f aca="false">SUM(C358:F358)</f>
        <v>125</v>
      </c>
      <c r="H358" s="209" t="s">
        <v>249</v>
      </c>
      <c r="I358" s="142" t="n">
        <f aca="false">SUM(N332:N336)</f>
        <v>88</v>
      </c>
      <c r="J358" s="142"/>
      <c r="K358" s="142" t="n">
        <f aca="false">SUM(O332:P336)</f>
        <v>93</v>
      </c>
      <c r="L358" s="143" t="n">
        <f aca="false">SUM(I358:K358)</f>
        <v>181</v>
      </c>
      <c r="M358" s="141" t="s">
        <v>250</v>
      </c>
      <c r="N358" s="142" t="n">
        <f aca="false">SUM(T357:U361)</f>
        <v>0</v>
      </c>
      <c r="O358" s="142" t="n">
        <f aca="false">SUM(V357:V361)</f>
        <v>3</v>
      </c>
      <c r="P358" s="142" t="n">
        <f aca="false">SUM(W357:X361)</f>
        <v>3</v>
      </c>
      <c r="Q358" s="143" t="n">
        <f aca="false">SUM(N358,O358)</f>
        <v>3</v>
      </c>
      <c r="R358" s="143"/>
      <c r="S358" s="198" t="s">
        <v>251</v>
      </c>
      <c r="T358" s="199" t="n">
        <v>0</v>
      </c>
      <c r="U358" s="199"/>
      <c r="V358" s="199" t="n">
        <v>2</v>
      </c>
      <c r="W358" s="200" t="n">
        <v>2</v>
      </c>
      <c r="X358" s="200"/>
      <c r="AA358" s="126"/>
      <c r="AB358" s="126"/>
      <c r="AC358" s="126"/>
      <c r="AD358" s="126"/>
      <c r="AE358" s="126"/>
      <c r="AF358" s="126"/>
      <c r="AG358" s="126"/>
      <c r="AH358" s="126"/>
      <c r="AI358" s="126"/>
      <c r="AJ358" s="126"/>
      <c r="AK358" s="126"/>
      <c r="AL358" s="126"/>
    </row>
    <row r="359" customFormat="false" ht="13.5" hidden="false" customHeight="true" outlineLevel="0" collapsed="false">
      <c r="B359" s="210" t="s">
        <v>252</v>
      </c>
      <c r="C359" s="145" t="n">
        <f aca="false">SUM(C337:D341)</f>
        <v>78</v>
      </c>
      <c r="D359" s="145"/>
      <c r="E359" s="145" t="n">
        <f aca="false">SUM(E337:F341)</f>
        <v>79</v>
      </c>
      <c r="F359" s="145"/>
      <c r="G359" s="146" t="n">
        <f aca="false">SUM(C359:F359)</f>
        <v>157</v>
      </c>
      <c r="H359" s="210" t="s">
        <v>253</v>
      </c>
      <c r="I359" s="145" t="n">
        <f aca="false">SUM(N337:N341)</f>
        <v>80</v>
      </c>
      <c r="J359" s="145"/>
      <c r="K359" s="145" t="n">
        <f aca="false">SUM(O337:P341)</f>
        <v>81</v>
      </c>
      <c r="L359" s="146" t="n">
        <f aca="false">SUM(I359:K359)</f>
        <v>161</v>
      </c>
      <c r="M359" s="147" t="s">
        <v>254</v>
      </c>
      <c r="N359" s="148" t="n">
        <f aca="false">U362</f>
        <v>0</v>
      </c>
      <c r="O359" s="148" t="n">
        <f aca="false">V362</f>
        <v>0</v>
      </c>
      <c r="P359" s="148"/>
      <c r="Q359" s="149" t="n">
        <f aca="false">SUM(N359:P359)</f>
        <v>0</v>
      </c>
      <c r="R359" s="149"/>
      <c r="S359" s="198" t="s">
        <v>255</v>
      </c>
      <c r="T359" s="199" t="n">
        <v>0</v>
      </c>
      <c r="U359" s="199"/>
      <c r="V359" s="199" t="n">
        <v>1</v>
      </c>
      <c r="W359" s="200" t="n">
        <v>1</v>
      </c>
      <c r="X359" s="200"/>
      <c r="AA359" s="126"/>
      <c r="AB359" s="126"/>
      <c r="AC359" s="126"/>
      <c r="AD359" s="126"/>
      <c r="AE359" s="126"/>
      <c r="AF359" s="126"/>
      <c r="AG359" s="126"/>
      <c r="AH359" s="126"/>
      <c r="AI359" s="126"/>
      <c r="AJ359" s="126"/>
      <c r="AK359" s="126"/>
      <c r="AL359" s="126"/>
    </row>
    <row r="360" customFormat="false" ht="13.5" hidden="false" customHeight="true" outlineLevel="0" collapsed="false">
      <c r="B360" s="210" t="s">
        <v>256</v>
      </c>
      <c r="C360" s="145" t="n">
        <f aca="false">SUM(C342:D346)</f>
        <v>72</v>
      </c>
      <c r="D360" s="145"/>
      <c r="E360" s="145" t="n">
        <f aca="false">SUM(E342:F346)</f>
        <v>70</v>
      </c>
      <c r="F360" s="145"/>
      <c r="G360" s="146" t="n">
        <f aca="false">SUM(C360:F360)</f>
        <v>142</v>
      </c>
      <c r="H360" s="210" t="s">
        <v>257</v>
      </c>
      <c r="I360" s="145" t="n">
        <f aca="false">SUM(N342:N346)</f>
        <v>87</v>
      </c>
      <c r="J360" s="145"/>
      <c r="K360" s="145" t="n">
        <f aca="false">SUM(O342:P346)</f>
        <v>81</v>
      </c>
      <c r="L360" s="146" t="n">
        <f aca="false">SUM(I360:K360)</f>
        <v>168</v>
      </c>
      <c r="M360" s="169" t="s">
        <v>258</v>
      </c>
      <c r="N360" s="151" t="n">
        <f aca="false">SUM(C358:D360)</f>
        <v>208</v>
      </c>
      <c r="O360" s="152" t="n">
        <f aca="false">SUM(E358:F360)</f>
        <v>216</v>
      </c>
      <c r="P360" s="152" t="n">
        <f aca="false">SUM(P343:P352,W328:X358)</f>
        <v>333</v>
      </c>
      <c r="Q360" s="153" t="n">
        <f aca="false">SUM(N360,O360)</f>
        <v>424</v>
      </c>
      <c r="R360" s="153"/>
      <c r="S360" s="198" t="s">
        <v>259</v>
      </c>
      <c r="T360" s="199" t="n">
        <v>0</v>
      </c>
      <c r="U360" s="199"/>
      <c r="V360" s="199" t="n">
        <v>0</v>
      </c>
      <c r="W360" s="200" t="n">
        <v>0</v>
      </c>
      <c r="X360" s="200"/>
      <c r="AA360" s="126"/>
      <c r="AB360" s="126"/>
      <c r="AC360" s="126"/>
      <c r="AD360" s="126"/>
      <c r="AE360" s="126"/>
      <c r="AF360" s="126"/>
      <c r="AG360" s="126"/>
      <c r="AH360" s="126"/>
      <c r="AI360" s="126"/>
      <c r="AJ360" s="126"/>
      <c r="AK360" s="126"/>
      <c r="AL360" s="126"/>
    </row>
    <row r="361" customFormat="false" ht="13.5" hidden="false" customHeight="true" outlineLevel="0" collapsed="false">
      <c r="B361" s="210" t="s">
        <v>260</v>
      </c>
      <c r="C361" s="145" t="n">
        <f aca="false">SUM(C347:D351)</f>
        <v>99</v>
      </c>
      <c r="D361" s="145"/>
      <c r="E361" s="145" t="n">
        <f aca="false">SUM(E347:F351)</f>
        <v>91</v>
      </c>
      <c r="F361" s="145"/>
      <c r="G361" s="146" t="n">
        <f aca="false">SUM(C361:F361)</f>
        <v>190</v>
      </c>
      <c r="H361" s="210" t="s">
        <v>261</v>
      </c>
      <c r="I361" s="145" t="n">
        <f aca="false">SUM(N347:N351)</f>
        <v>101</v>
      </c>
      <c r="J361" s="145"/>
      <c r="K361" s="145" t="n">
        <f aca="false">SUM(O347:P351)</f>
        <v>98</v>
      </c>
      <c r="L361" s="146" t="n">
        <f aca="false">SUM(I361:K361)</f>
        <v>199</v>
      </c>
      <c r="M361" s="154" t="s">
        <v>262</v>
      </c>
      <c r="N361" s="155"/>
      <c r="O361" s="156"/>
      <c r="P361" s="212" t="n">
        <f aca="false">Q360/Q366*100</f>
        <v>13.3249528598366</v>
      </c>
      <c r="Q361" s="212"/>
      <c r="R361" s="158" t="s">
        <v>263</v>
      </c>
      <c r="S361" s="203" t="s">
        <v>264</v>
      </c>
      <c r="T361" s="204" t="n">
        <v>0</v>
      </c>
      <c r="U361" s="204"/>
      <c r="V361" s="213" t="n">
        <v>0</v>
      </c>
      <c r="W361" s="205" t="n">
        <v>0</v>
      </c>
      <c r="X361" s="205"/>
      <c r="AA361" s="126"/>
      <c r="AB361" s="126"/>
      <c r="AC361" s="126"/>
      <c r="AD361" s="126"/>
      <c r="AE361" s="126"/>
      <c r="AF361" s="126"/>
      <c r="AG361" s="126"/>
      <c r="AH361" s="126"/>
      <c r="AI361" s="126"/>
      <c r="AJ361" s="126"/>
      <c r="AK361" s="126"/>
      <c r="AL361" s="126"/>
    </row>
    <row r="362" customFormat="false" ht="13.5" hidden="false" customHeight="true" outlineLevel="0" collapsed="false">
      <c r="B362" s="210" t="s">
        <v>265</v>
      </c>
      <c r="C362" s="145" t="n">
        <f aca="false">SUM(C352:D356)</f>
        <v>253</v>
      </c>
      <c r="D362" s="145"/>
      <c r="E362" s="145" t="n">
        <f aca="false">SUM(E352:F356)</f>
        <v>180</v>
      </c>
      <c r="F362" s="145"/>
      <c r="G362" s="146" t="n">
        <f aca="false">SUM(C362:F362)</f>
        <v>433</v>
      </c>
      <c r="H362" s="210" t="s">
        <v>266</v>
      </c>
      <c r="I362" s="145" t="n">
        <f aca="false">SUM(N352:N356)</f>
        <v>35</v>
      </c>
      <c r="J362" s="145"/>
      <c r="K362" s="145" t="n">
        <f aca="false">SUM(O352:P356)</f>
        <v>60</v>
      </c>
      <c r="L362" s="146" t="n">
        <f aca="false">SUM(I362:K362)</f>
        <v>95</v>
      </c>
      <c r="M362" s="169" t="s">
        <v>267</v>
      </c>
      <c r="N362" s="151" t="n">
        <f aca="false">SUM(C361:D367,I358:J360)</f>
        <v>1131</v>
      </c>
      <c r="O362" s="152" t="n">
        <f aca="false">SUM(E361:F367,K358:K360)</f>
        <v>999</v>
      </c>
      <c r="P362" s="152" t="n">
        <f aca="false">SUM(P345:P354,W330:X360)</f>
        <v>334</v>
      </c>
      <c r="Q362" s="153" t="n">
        <f aca="false">SUM(N362,O362)</f>
        <v>2130</v>
      </c>
      <c r="R362" s="153"/>
      <c r="S362" s="237" t="s">
        <v>254</v>
      </c>
      <c r="T362" s="238" t="n">
        <v>0</v>
      </c>
      <c r="U362" s="238"/>
      <c r="V362" s="238" t="n">
        <v>0</v>
      </c>
      <c r="W362" s="216" t="n">
        <v>0</v>
      </c>
      <c r="X362" s="216"/>
      <c r="AA362" s="126"/>
      <c r="AB362" s="126"/>
      <c r="AC362" s="126"/>
      <c r="AD362" s="126"/>
      <c r="AE362" s="126"/>
      <c r="AF362" s="126"/>
      <c r="AG362" s="126"/>
      <c r="AH362" s="126"/>
      <c r="AI362" s="126"/>
      <c r="AJ362" s="126"/>
      <c r="AK362" s="126"/>
      <c r="AL362" s="126"/>
    </row>
    <row r="363" customFormat="false" ht="13.5" hidden="false" customHeight="true" outlineLevel="0" collapsed="false">
      <c r="B363" s="210" t="s">
        <v>268</v>
      </c>
      <c r="C363" s="145" t="n">
        <f aca="false">SUM(I332:J336)</f>
        <v>135</v>
      </c>
      <c r="D363" s="145"/>
      <c r="E363" s="145" t="n">
        <f aca="false">SUM(K332:K336)</f>
        <v>83</v>
      </c>
      <c r="F363" s="145"/>
      <c r="G363" s="146" t="n">
        <f aca="false">SUM(C363:F363)</f>
        <v>218</v>
      </c>
      <c r="H363" s="210" t="s">
        <v>269</v>
      </c>
      <c r="I363" s="145" t="n">
        <f aca="false">SUM(T332:U336)</f>
        <v>53</v>
      </c>
      <c r="J363" s="145"/>
      <c r="K363" s="145" t="n">
        <f aca="false">SUM(V332:V336)</f>
        <v>47</v>
      </c>
      <c r="L363" s="146" t="n">
        <f aca="false">SUM(I363:K363)</f>
        <v>100</v>
      </c>
      <c r="M363" s="154" t="s">
        <v>262</v>
      </c>
      <c r="N363" s="155"/>
      <c r="O363" s="156"/>
      <c r="P363" s="212" t="n">
        <f aca="false">Q362/Q366*100</f>
        <v>66.9390320553111</v>
      </c>
      <c r="Q363" s="212"/>
      <c r="R363" s="158" t="s">
        <v>263</v>
      </c>
      <c r="S363" s="218"/>
      <c r="T363" s="246"/>
      <c r="U363" s="246"/>
      <c r="V363" s="246"/>
      <c r="W363" s="246"/>
      <c r="X363" s="246"/>
      <c r="AA363" s="126"/>
      <c r="AB363" s="126"/>
      <c r="AC363" s="126"/>
      <c r="AD363" s="126"/>
      <c r="AE363" s="126"/>
      <c r="AF363" s="126"/>
      <c r="AG363" s="126"/>
      <c r="AH363" s="126"/>
      <c r="AI363" s="126"/>
      <c r="AJ363" s="126"/>
      <c r="AK363" s="126"/>
      <c r="AL363" s="164"/>
    </row>
    <row r="364" customFormat="false" ht="13.5" hidden="false" customHeight="true" outlineLevel="0" collapsed="false">
      <c r="B364" s="210" t="s">
        <v>270</v>
      </c>
      <c r="C364" s="145" t="n">
        <f aca="false">SUM(I337:J341)</f>
        <v>83</v>
      </c>
      <c r="D364" s="145"/>
      <c r="E364" s="145" t="n">
        <f aca="false">SUM(K337:K341)</f>
        <v>80</v>
      </c>
      <c r="F364" s="145"/>
      <c r="G364" s="146" t="n">
        <f aca="false">SUM(C364:F364)</f>
        <v>163</v>
      </c>
      <c r="H364" s="210" t="s">
        <v>271</v>
      </c>
      <c r="I364" s="145" t="n">
        <f aca="false">SUM(T337:U341)</f>
        <v>45</v>
      </c>
      <c r="J364" s="145"/>
      <c r="K364" s="145" t="n">
        <f aca="false">SUM(V337:V341)</f>
        <v>59</v>
      </c>
      <c r="L364" s="146" t="n">
        <f aca="false">SUM(I364:K364)</f>
        <v>104</v>
      </c>
      <c r="M364" s="169" t="s">
        <v>284</v>
      </c>
      <c r="N364" s="151" t="n">
        <f aca="false">SUM(N347:N356,T332:U362)</f>
        <v>252</v>
      </c>
      <c r="O364" s="152" t="n">
        <f aca="false">SUM(O347:P356,V332:V362)</f>
        <v>376</v>
      </c>
      <c r="P364" s="152" t="n">
        <f aca="false">SUM(P347:P356,W332:X362)</f>
        <v>334</v>
      </c>
      <c r="Q364" s="153" t="n">
        <f aca="false">SUM(N364,O364)</f>
        <v>628</v>
      </c>
      <c r="R364" s="153"/>
      <c r="S364" s="247"/>
      <c r="T364" s="248"/>
      <c r="U364" s="248"/>
      <c r="V364" s="248"/>
      <c r="W364" s="248"/>
      <c r="X364" s="248"/>
    </row>
    <row r="365" customFormat="false" ht="13.5" hidden="false" customHeight="true" outlineLevel="0" collapsed="false">
      <c r="B365" s="210" t="s">
        <v>273</v>
      </c>
      <c r="C365" s="145" t="n">
        <f aca="false">SUM(I342:J346)</f>
        <v>87</v>
      </c>
      <c r="D365" s="145"/>
      <c r="E365" s="145" t="n">
        <f aca="false">SUM(K342:K346)</f>
        <v>92</v>
      </c>
      <c r="F365" s="145"/>
      <c r="G365" s="146" t="n">
        <f aca="false">SUM(C365:F365)</f>
        <v>179</v>
      </c>
      <c r="H365" s="210" t="s">
        <v>274</v>
      </c>
      <c r="I365" s="145" t="n">
        <f aca="false">SUM(T342:U346)</f>
        <v>10</v>
      </c>
      <c r="J365" s="145"/>
      <c r="K365" s="145" t="n">
        <f aca="false">SUM(V342:V346)</f>
        <v>54</v>
      </c>
      <c r="L365" s="146" t="n">
        <f aca="false">SUM(I365:K365)</f>
        <v>64</v>
      </c>
      <c r="M365" s="154" t="s">
        <v>262</v>
      </c>
      <c r="N365" s="155"/>
      <c r="O365" s="156"/>
      <c r="P365" s="212" t="n">
        <f aca="false">Q364/Q366*100</f>
        <v>19.7360150848523</v>
      </c>
      <c r="Q365" s="212"/>
      <c r="R365" s="158" t="s">
        <v>263</v>
      </c>
      <c r="S365" s="221" t="s">
        <v>275</v>
      </c>
      <c r="T365" s="222" t="n">
        <v>38</v>
      </c>
      <c r="U365" s="222"/>
      <c r="V365" s="223" t="n">
        <v>43</v>
      </c>
      <c r="W365" s="224" t="n">
        <v>40</v>
      </c>
      <c r="X365" s="224"/>
    </row>
    <row r="366" customFormat="false" ht="13.5" hidden="false" customHeight="true" outlineLevel="0" collapsed="false">
      <c r="B366" s="210" t="s">
        <v>276</v>
      </c>
      <c r="C366" s="145" t="n">
        <f aca="false">SUM(I347:J351)</f>
        <v>103</v>
      </c>
      <c r="D366" s="145"/>
      <c r="E366" s="145" t="n">
        <f aca="false">SUM(K347:K351)</f>
        <v>94</v>
      </c>
      <c r="F366" s="145"/>
      <c r="G366" s="146" t="n">
        <f aca="false">SUM(C366:F366)</f>
        <v>197</v>
      </c>
      <c r="H366" s="210" t="s">
        <v>277</v>
      </c>
      <c r="I366" s="145" t="n">
        <f aca="false">SUM(T347:U351)</f>
        <v>7</v>
      </c>
      <c r="J366" s="145"/>
      <c r="K366" s="145" t="n">
        <f aca="false">SUM(V347:V351)</f>
        <v>36</v>
      </c>
      <c r="L366" s="146" t="n">
        <f aca="false">SUM(I366:K366)</f>
        <v>43</v>
      </c>
      <c r="M366" s="169" t="s">
        <v>278</v>
      </c>
      <c r="N366" s="152" t="n">
        <f aca="false">SUM(C358:D367,I358:J367,N358:N359)</f>
        <v>1591</v>
      </c>
      <c r="O366" s="152" t="n">
        <f aca="false">SUM(E358:F367,K358:K367,O358,O359)</f>
        <v>1591</v>
      </c>
      <c r="P366" s="152" t="n">
        <f aca="false">SUM(C358:D367,J358:K367,P358:P359)</f>
        <v>1715</v>
      </c>
      <c r="Q366" s="153" t="n">
        <f aca="false">SUM(N366,O366)</f>
        <v>3182</v>
      </c>
      <c r="R366" s="153"/>
      <c r="S366" s="249"/>
      <c r="T366" s="250"/>
      <c r="U366" s="250"/>
      <c r="V366" s="250"/>
      <c r="W366" s="250"/>
      <c r="X366" s="250"/>
    </row>
    <row r="367" customFormat="false" ht="13.5" hidden="false" customHeight="true" outlineLevel="0" collapsed="false">
      <c r="B367" s="154" t="s">
        <v>279</v>
      </c>
      <c r="C367" s="148" t="n">
        <f aca="false">SUM(I352:J356)</f>
        <v>116</v>
      </c>
      <c r="D367" s="148"/>
      <c r="E367" s="148" t="n">
        <f aca="false">SUM(K352:K356)</f>
        <v>124</v>
      </c>
      <c r="F367" s="148"/>
      <c r="G367" s="149" t="n">
        <f aca="false">SUM(C367:F367)</f>
        <v>240</v>
      </c>
      <c r="H367" s="154" t="s">
        <v>280</v>
      </c>
      <c r="I367" s="148" t="n">
        <f aca="false">SUM(T352:U356)</f>
        <v>1</v>
      </c>
      <c r="J367" s="148"/>
      <c r="K367" s="148" t="n">
        <f aca="false">SUM(V352:V356)</f>
        <v>19</v>
      </c>
      <c r="L367" s="149" t="n">
        <f aca="false">SUM(I367:K367)</f>
        <v>20</v>
      </c>
      <c r="M367" s="154" t="s">
        <v>13</v>
      </c>
      <c r="N367" s="155"/>
      <c r="O367" s="170"/>
      <c r="P367" s="170"/>
      <c r="Q367" s="171" t="n">
        <f aca="false">行政区別人口!R22</f>
        <v>1813</v>
      </c>
      <c r="R367" s="171"/>
      <c r="S367" s="227" t="s">
        <v>281</v>
      </c>
      <c r="T367" s="227"/>
      <c r="U367" s="227"/>
      <c r="V367" s="227"/>
      <c r="W367" s="251" t="n">
        <v>9</v>
      </c>
      <c r="X367" s="229" t="s">
        <v>285</v>
      </c>
    </row>
    <row r="369" customFormat="false" ht="14.1" hidden="false" customHeight="true" outlineLevel="0" collapsed="false">
      <c r="S369" s="179"/>
      <c r="T369" s="180"/>
      <c r="U369" s="180"/>
    </row>
    <row r="370" customFormat="false" ht="14.25" hidden="false" customHeight="true" outlineLevel="0" collapsed="false">
      <c r="B370" s="140" t="s">
        <v>4</v>
      </c>
      <c r="C370" s="140"/>
      <c r="D370" s="140" t="s">
        <v>5</v>
      </c>
      <c r="E370" s="140"/>
      <c r="F370" s="140"/>
      <c r="G370" s="140"/>
      <c r="H370" s="140"/>
      <c r="I370" s="140"/>
      <c r="J370" s="182" t="s">
        <v>283</v>
      </c>
      <c r="K370" s="182"/>
      <c r="L370" s="182"/>
      <c r="M370" s="182"/>
      <c r="N370" s="182"/>
      <c r="O370" s="182"/>
      <c r="P370" s="182"/>
      <c r="Q370" s="163"/>
      <c r="R370" s="163"/>
      <c r="S370" s="183"/>
      <c r="T370" s="184"/>
      <c r="U370" s="230" t="str">
        <f aca="false">$U$2</f>
        <v>平成30年11月30日</v>
      </c>
      <c r="V370" s="185"/>
      <c r="W370" s="185"/>
      <c r="X370" s="186" t="s">
        <v>3</v>
      </c>
    </row>
    <row r="371" customFormat="false" ht="17.1" hidden="false" customHeight="true" outlineLevel="0" collapsed="false">
      <c r="B371" s="140" t="s">
        <v>143</v>
      </c>
      <c r="C371" s="140"/>
      <c r="D371" s="140" t="s">
        <v>108</v>
      </c>
      <c r="E371" s="140"/>
      <c r="F371" s="140"/>
      <c r="G371" s="140"/>
      <c r="H371" s="231"/>
      <c r="I371" s="163"/>
      <c r="J371" s="182"/>
      <c r="K371" s="182"/>
      <c r="L371" s="182"/>
      <c r="M371" s="182"/>
      <c r="N371" s="182"/>
      <c r="O371" s="182"/>
      <c r="P371" s="182"/>
      <c r="Q371" s="163"/>
      <c r="R371" s="163"/>
      <c r="S371" s="220"/>
      <c r="T371" s="219"/>
      <c r="U371" s="230" t="str">
        <f aca="false">$U$3</f>
        <v>平成30年12月 3日</v>
      </c>
      <c r="V371" s="185"/>
      <c r="W371" s="185"/>
      <c r="X371" s="186" t="s">
        <v>8</v>
      </c>
    </row>
    <row r="372" customFormat="false" ht="14.25" hidden="false" customHeight="true" outlineLevel="0" collapsed="false">
      <c r="B372" s="112" t="s">
        <v>145</v>
      </c>
      <c r="C372" s="113" t="s">
        <v>10</v>
      </c>
      <c r="D372" s="113"/>
      <c r="E372" s="113" t="s">
        <v>11</v>
      </c>
      <c r="F372" s="113"/>
      <c r="G372" s="114" t="s">
        <v>12</v>
      </c>
      <c r="H372" s="112" t="s">
        <v>145</v>
      </c>
      <c r="I372" s="113" t="s">
        <v>10</v>
      </c>
      <c r="J372" s="113"/>
      <c r="K372" s="113" t="s">
        <v>11</v>
      </c>
      <c r="L372" s="114" t="s">
        <v>12</v>
      </c>
      <c r="M372" s="112" t="s">
        <v>145</v>
      </c>
      <c r="N372" s="113" t="s">
        <v>10</v>
      </c>
      <c r="O372" s="113" t="s">
        <v>11</v>
      </c>
      <c r="P372" s="113"/>
      <c r="Q372" s="114" t="s">
        <v>12</v>
      </c>
      <c r="R372" s="114"/>
      <c r="S372" s="188" t="s">
        <v>145</v>
      </c>
      <c r="T372" s="189" t="s">
        <v>10</v>
      </c>
      <c r="U372" s="189"/>
      <c r="V372" s="189" t="s">
        <v>11</v>
      </c>
      <c r="W372" s="190" t="s">
        <v>12</v>
      </c>
      <c r="X372" s="190"/>
    </row>
    <row r="373" customFormat="false" ht="14.25" hidden="false" customHeight="true" outlineLevel="0" collapsed="false">
      <c r="B373" s="118" t="s">
        <v>146</v>
      </c>
      <c r="C373" s="123" t="n">
        <v>33</v>
      </c>
      <c r="D373" s="123"/>
      <c r="E373" s="123" t="n">
        <v>21</v>
      </c>
      <c r="F373" s="123"/>
      <c r="G373" s="120" t="n">
        <v>54</v>
      </c>
      <c r="H373" s="118" t="s">
        <v>147</v>
      </c>
      <c r="I373" s="119" t="n">
        <v>25</v>
      </c>
      <c r="J373" s="119"/>
      <c r="K373" s="123" t="n">
        <v>18</v>
      </c>
      <c r="L373" s="120" t="n">
        <v>43</v>
      </c>
      <c r="M373" s="118" t="s">
        <v>148</v>
      </c>
      <c r="N373" s="123" t="n">
        <v>30</v>
      </c>
      <c r="O373" s="123" t="n">
        <v>42</v>
      </c>
      <c r="P373" s="123"/>
      <c r="Q373" s="124" t="n">
        <v>72</v>
      </c>
      <c r="R373" s="124"/>
      <c r="S373" s="198" t="s">
        <v>149</v>
      </c>
      <c r="T373" s="199" t="n">
        <v>15</v>
      </c>
      <c r="U373" s="199"/>
      <c r="V373" s="199" t="n">
        <v>12</v>
      </c>
      <c r="W373" s="196" t="n">
        <v>27</v>
      </c>
      <c r="X373" s="196"/>
      <c r="AA373" s="126"/>
      <c r="AB373" s="126"/>
      <c r="AC373" s="126"/>
      <c r="AD373" s="126"/>
      <c r="AE373" s="126"/>
      <c r="AF373" s="126"/>
      <c r="AG373" s="126"/>
      <c r="AH373" s="126"/>
      <c r="AI373" s="126"/>
      <c r="AJ373" s="126"/>
      <c r="AK373" s="126"/>
      <c r="AL373" s="126"/>
    </row>
    <row r="374" customFormat="false" ht="14.1" hidden="false" customHeight="true" outlineLevel="0" collapsed="false">
      <c r="B374" s="118" t="s">
        <v>150</v>
      </c>
      <c r="C374" s="123" t="n">
        <v>21</v>
      </c>
      <c r="D374" s="123"/>
      <c r="E374" s="123" t="n">
        <v>25</v>
      </c>
      <c r="F374" s="123"/>
      <c r="G374" s="120" t="n">
        <v>46</v>
      </c>
      <c r="H374" s="118" t="s">
        <v>151</v>
      </c>
      <c r="I374" s="123" t="n">
        <v>28</v>
      </c>
      <c r="J374" s="123"/>
      <c r="K374" s="123" t="n">
        <v>28</v>
      </c>
      <c r="L374" s="120" t="n">
        <v>56</v>
      </c>
      <c r="M374" s="118" t="s">
        <v>152</v>
      </c>
      <c r="N374" s="123" t="n">
        <v>38</v>
      </c>
      <c r="O374" s="123" t="n">
        <v>34</v>
      </c>
      <c r="P374" s="123"/>
      <c r="Q374" s="120" t="n">
        <v>72</v>
      </c>
      <c r="R374" s="120"/>
      <c r="S374" s="198" t="s">
        <v>153</v>
      </c>
      <c r="T374" s="199" t="n">
        <v>15</v>
      </c>
      <c r="U374" s="199"/>
      <c r="V374" s="199" t="n">
        <v>18</v>
      </c>
      <c r="W374" s="200" t="n">
        <v>33</v>
      </c>
      <c r="X374" s="200"/>
      <c r="AA374" s="126"/>
      <c r="AB374" s="126"/>
      <c r="AC374" s="126"/>
      <c r="AD374" s="126"/>
      <c r="AE374" s="126"/>
      <c r="AF374" s="126"/>
      <c r="AG374" s="126"/>
      <c r="AH374" s="126"/>
      <c r="AI374" s="126"/>
      <c r="AJ374" s="126"/>
      <c r="AK374" s="126"/>
      <c r="AL374" s="126"/>
    </row>
    <row r="375" customFormat="false" ht="14.25" hidden="false" customHeight="true" outlineLevel="0" collapsed="false">
      <c r="B375" s="118" t="s">
        <v>154</v>
      </c>
      <c r="C375" s="123" t="n">
        <v>21</v>
      </c>
      <c r="D375" s="123"/>
      <c r="E375" s="123" t="n">
        <v>33</v>
      </c>
      <c r="F375" s="123"/>
      <c r="G375" s="120" t="n">
        <v>54</v>
      </c>
      <c r="H375" s="118" t="s">
        <v>155</v>
      </c>
      <c r="I375" s="123" t="n">
        <v>24</v>
      </c>
      <c r="J375" s="123"/>
      <c r="K375" s="123" t="n">
        <v>23</v>
      </c>
      <c r="L375" s="120" t="n">
        <v>47</v>
      </c>
      <c r="M375" s="118" t="s">
        <v>156</v>
      </c>
      <c r="N375" s="123" t="n">
        <v>23</v>
      </c>
      <c r="O375" s="123" t="n">
        <v>27</v>
      </c>
      <c r="P375" s="123"/>
      <c r="Q375" s="120" t="n">
        <v>50</v>
      </c>
      <c r="R375" s="120"/>
      <c r="S375" s="198" t="s">
        <v>157</v>
      </c>
      <c r="T375" s="199" t="n">
        <v>22</v>
      </c>
      <c r="U375" s="199"/>
      <c r="V375" s="199" t="n">
        <v>23</v>
      </c>
      <c r="W375" s="200" t="n">
        <v>45</v>
      </c>
      <c r="X375" s="200"/>
      <c r="AA375" s="126"/>
      <c r="AB375" s="126"/>
      <c r="AC375" s="126"/>
      <c r="AD375" s="126"/>
      <c r="AE375" s="126"/>
      <c r="AF375" s="126"/>
      <c r="AG375" s="126"/>
      <c r="AH375" s="126"/>
      <c r="AI375" s="126"/>
      <c r="AJ375" s="126"/>
      <c r="AK375" s="126"/>
      <c r="AL375" s="126"/>
    </row>
    <row r="376" customFormat="false" ht="14.25" hidden="false" customHeight="true" outlineLevel="0" collapsed="false">
      <c r="B376" s="118" t="s">
        <v>158</v>
      </c>
      <c r="C376" s="123" t="n">
        <v>17</v>
      </c>
      <c r="D376" s="123"/>
      <c r="E376" s="123" t="n">
        <v>22</v>
      </c>
      <c r="F376" s="123"/>
      <c r="G376" s="120" t="n">
        <v>39</v>
      </c>
      <c r="H376" s="118" t="s">
        <v>159</v>
      </c>
      <c r="I376" s="123" t="n">
        <v>21</v>
      </c>
      <c r="J376" s="123"/>
      <c r="K376" s="123" t="n">
        <v>24</v>
      </c>
      <c r="L376" s="120" t="n">
        <v>45</v>
      </c>
      <c r="M376" s="118" t="s">
        <v>160</v>
      </c>
      <c r="N376" s="123" t="n">
        <v>35</v>
      </c>
      <c r="O376" s="123" t="n">
        <v>28</v>
      </c>
      <c r="P376" s="123"/>
      <c r="Q376" s="120" t="n">
        <v>63</v>
      </c>
      <c r="R376" s="120"/>
      <c r="S376" s="198" t="s">
        <v>161</v>
      </c>
      <c r="T376" s="199" t="n">
        <v>19</v>
      </c>
      <c r="U376" s="199"/>
      <c r="V376" s="199" t="n">
        <v>27</v>
      </c>
      <c r="W376" s="200" t="n">
        <v>46</v>
      </c>
      <c r="X376" s="200"/>
      <c r="AA376" s="126"/>
      <c r="AB376" s="126"/>
      <c r="AC376" s="126"/>
      <c r="AD376" s="126"/>
      <c r="AE376" s="126"/>
      <c r="AF376" s="126"/>
      <c r="AG376" s="126"/>
      <c r="AH376" s="126"/>
      <c r="AI376" s="126"/>
      <c r="AJ376" s="126"/>
      <c r="AK376" s="126"/>
      <c r="AL376" s="126"/>
    </row>
    <row r="377" customFormat="false" ht="14.1" hidden="false" customHeight="true" outlineLevel="0" collapsed="false">
      <c r="B377" s="128" t="s">
        <v>162</v>
      </c>
      <c r="C377" s="129" t="n">
        <v>22</v>
      </c>
      <c r="D377" s="129"/>
      <c r="E377" s="129" t="n">
        <v>23</v>
      </c>
      <c r="F377" s="129"/>
      <c r="G377" s="130" t="n">
        <v>45</v>
      </c>
      <c r="H377" s="128" t="s">
        <v>163</v>
      </c>
      <c r="I377" s="129" t="n">
        <v>20</v>
      </c>
      <c r="J377" s="129"/>
      <c r="K377" s="129" t="n">
        <v>19</v>
      </c>
      <c r="L377" s="130" t="n">
        <v>39</v>
      </c>
      <c r="M377" s="128" t="s">
        <v>164</v>
      </c>
      <c r="N377" s="129" t="n">
        <v>25</v>
      </c>
      <c r="O377" s="129" t="n">
        <v>32</v>
      </c>
      <c r="P377" s="129"/>
      <c r="Q377" s="130" t="n">
        <v>57</v>
      </c>
      <c r="R377" s="130"/>
      <c r="S377" s="203" t="s">
        <v>165</v>
      </c>
      <c r="T377" s="204" t="n">
        <v>12</v>
      </c>
      <c r="U377" s="204"/>
      <c r="V377" s="204" t="n">
        <v>26</v>
      </c>
      <c r="W377" s="205" t="n">
        <v>38</v>
      </c>
      <c r="X377" s="205"/>
      <c r="AA377" s="126"/>
      <c r="AB377" s="126"/>
      <c r="AC377" s="126"/>
      <c r="AD377" s="126"/>
      <c r="AE377" s="126"/>
      <c r="AF377" s="126"/>
      <c r="AG377" s="126"/>
      <c r="AH377" s="126"/>
      <c r="AI377" s="126"/>
      <c r="AJ377" s="126"/>
      <c r="AK377" s="126"/>
      <c r="AL377" s="126"/>
    </row>
    <row r="378" customFormat="false" ht="14.25" hidden="false" customHeight="true" outlineLevel="0" collapsed="false">
      <c r="B378" s="118" t="s">
        <v>166</v>
      </c>
      <c r="C378" s="123" t="n">
        <v>21</v>
      </c>
      <c r="D378" s="123"/>
      <c r="E378" s="123" t="n">
        <v>28</v>
      </c>
      <c r="F378" s="123"/>
      <c r="G378" s="120" t="n">
        <v>49</v>
      </c>
      <c r="H378" s="118" t="s">
        <v>167</v>
      </c>
      <c r="I378" s="123" t="n">
        <v>17</v>
      </c>
      <c r="J378" s="123"/>
      <c r="K378" s="123" t="n">
        <v>18</v>
      </c>
      <c r="L378" s="120" t="n">
        <v>35</v>
      </c>
      <c r="M378" s="118" t="s">
        <v>168</v>
      </c>
      <c r="N378" s="123" t="n">
        <v>18</v>
      </c>
      <c r="O378" s="123" t="n">
        <v>32</v>
      </c>
      <c r="P378" s="123"/>
      <c r="Q378" s="124" t="n">
        <v>50</v>
      </c>
      <c r="R378" s="124"/>
      <c r="S378" s="198" t="s">
        <v>169</v>
      </c>
      <c r="T378" s="199" t="n">
        <v>22</v>
      </c>
      <c r="U378" s="199"/>
      <c r="V378" s="199" t="n">
        <v>16</v>
      </c>
      <c r="W378" s="196" t="n">
        <v>38</v>
      </c>
      <c r="X378" s="196"/>
      <c r="AA378" s="126"/>
      <c r="AB378" s="126"/>
      <c r="AC378" s="126"/>
      <c r="AD378" s="126"/>
      <c r="AE378" s="126"/>
      <c r="AF378" s="126"/>
      <c r="AG378" s="126"/>
      <c r="AH378" s="126"/>
      <c r="AI378" s="126"/>
      <c r="AJ378" s="126"/>
      <c r="AK378" s="126"/>
      <c r="AL378" s="126"/>
    </row>
    <row r="379" customFormat="false" ht="14.25" hidden="false" customHeight="true" outlineLevel="0" collapsed="false">
      <c r="B379" s="118" t="s">
        <v>170</v>
      </c>
      <c r="C379" s="123" t="n">
        <v>26</v>
      </c>
      <c r="D379" s="123"/>
      <c r="E379" s="123" t="n">
        <v>23</v>
      </c>
      <c r="F379" s="123"/>
      <c r="G379" s="120" t="n">
        <v>49</v>
      </c>
      <c r="H379" s="118" t="s">
        <v>171</v>
      </c>
      <c r="I379" s="123" t="n">
        <v>34</v>
      </c>
      <c r="J379" s="123"/>
      <c r="K379" s="123" t="n">
        <v>19</v>
      </c>
      <c r="L379" s="120" t="n">
        <v>53</v>
      </c>
      <c r="M379" s="118" t="s">
        <v>172</v>
      </c>
      <c r="N379" s="123" t="n">
        <v>23</v>
      </c>
      <c r="O379" s="123" t="n">
        <v>22</v>
      </c>
      <c r="P379" s="123"/>
      <c r="Q379" s="120" t="n">
        <v>45</v>
      </c>
      <c r="R379" s="120"/>
      <c r="S379" s="198" t="s">
        <v>173</v>
      </c>
      <c r="T379" s="199" t="n">
        <v>14</v>
      </c>
      <c r="U379" s="199"/>
      <c r="V379" s="199" t="n">
        <v>18</v>
      </c>
      <c r="W379" s="200" t="n">
        <v>32</v>
      </c>
      <c r="X379" s="200"/>
      <c r="AA379" s="126"/>
      <c r="AB379" s="126"/>
      <c r="AC379" s="126"/>
      <c r="AD379" s="126"/>
      <c r="AE379" s="126"/>
      <c r="AF379" s="126"/>
      <c r="AG379" s="126"/>
      <c r="AH379" s="126"/>
      <c r="AI379" s="126"/>
      <c r="AJ379" s="126"/>
      <c r="AK379" s="126"/>
      <c r="AL379" s="126"/>
    </row>
    <row r="380" customFormat="false" ht="14.25" hidden="false" customHeight="true" outlineLevel="0" collapsed="false">
      <c r="B380" s="118" t="s">
        <v>174</v>
      </c>
      <c r="C380" s="123" t="n">
        <v>24</v>
      </c>
      <c r="D380" s="123"/>
      <c r="E380" s="123" t="n">
        <v>21</v>
      </c>
      <c r="F380" s="123"/>
      <c r="G380" s="120" t="n">
        <v>45</v>
      </c>
      <c r="H380" s="118" t="s">
        <v>175</v>
      </c>
      <c r="I380" s="123" t="n">
        <v>26</v>
      </c>
      <c r="J380" s="123"/>
      <c r="K380" s="123" t="n">
        <v>43</v>
      </c>
      <c r="L380" s="120" t="n">
        <v>69</v>
      </c>
      <c r="M380" s="118" t="s">
        <v>176</v>
      </c>
      <c r="N380" s="123" t="n">
        <v>27</v>
      </c>
      <c r="O380" s="123" t="n">
        <v>23</v>
      </c>
      <c r="P380" s="123"/>
      <c r="Q380" s="120" t="n">
        <v>50</v>
      </c>
      <c r="R380" s="120"/>
      <c r="S380" s="198" t="s">
        <v>177</v>
      </c>
      <c r="T380" s="199" t="n">
        <v>9</v>
      </c>
      <c r="U380" s="199"/>
      <c r="V380" s="199" t="n">
        <v>20</v>
      </c>
      <c r="W380" s="200" t="n">
        <v>29</v>
      </c>
      <c r="X380" s="200"/>
      <c r="AA380" s="126"/>
      <c r="AB380" s="126"/>
      <c r="AC380" s="126"/>
      <c r="AD380" s="126"/>
      <c r="AE380" s="126"/>
      <c r="AF380" s="126"/>
      <c r="AG380" s="126"/>
      <c r="AH380" s="126"/>
      <c r="AI380" s="126"/>
      <c r="AJ380" s="126"/>
      <c r="AK380" s="126"/>
      <c r="AL380" s="126"/>
    </row>
    <row r="381" customFormat="false" ht="14.1" hidden="false" customHeight="true" outlineLevel="0" collapsed="false">
      <c r="B381" s="118" t="s">
        <v>178</v>
      </c>
      <c r="C381" s="123" t="n">
        <v>29</v>
      </c>
      <c r="D381" s="123"/>
      <c r="E381" s="123" t="n">
        <v>20</v>
      </c>
      <c r="F381" s="123"/>
      <c r="G381" s="120" t="n">
        <v>49</v>
      </c>
      <c r="H381" s="118" t="s">
        <v>179</v>
      </c>
      <c r="I381" s="123" t="n">
        <v>25</v>
      </c>
      <c r="J381" s="123"/>
      <c r="K381" s="123" t="n">
        <v>29</v>
      </c>
      <c r="L381" s="120" t="n">
        <v>54</v>
      </c>
      <c r="M381" s="118" t="s">
        <v>180</v>
      </c>
      <c r="N381" s="123" t="n">
        <v>25</v>
      </c>
      <c r="O381" s="123" t="n">
        <v>34</v>
      </c>
      <c r="P381" s="123"/>
      <c r="Q381" s="120" t="n">
        <v>59</v>
      </c>
      <c r="R381" s="120"/>
      <c r="S381" s="198" t="s">
        <v>181</v>
      </c>
      <c r="T381" s="199" t="n">
        <v>10</v>
      </c>
      <c r="U381" s="199"/>
      <c r="V381" s="199" t="n">
        <v>14</v>
      </c>
      <c r="W381" s="200" t="n">
        <v>24</v>
      </c>
      <c r="X381" s="200"/>
      <c r="AA381" s="126"/>
      <c r="AB381" s="126"/>
      <c r="AC381" s="126"/>
      <c r="AD381" s="126"/>
      <c r="AE381" s="126"/>
      <c r="AF381" s="126"/>
      <c r="AG381" s="126"/>
      <c r="AH381" s="126"/>
      <c r="AI381" s="126"/>
      <c r="AJ381" s="126"/>
      <c r="AK381" s="126"/>
      <c r="AL381" s="126"/>
    </row>
    <row r="382" customFormat="false" ht="14.1" hidden="false" customHeight="true" outlineLevel="0" collapsed="false">
      <c r="B382" s="128" t="s">
        <v>182</v>
      </c>
      <c r="C382" s="129" t="n">
        <v>33</v>
      </c>
      <c r="D382" s="129"/>
      <c r="E382" s="129" t="n">
        <v>26</v>
      </c>
      <c r="F382" s="129"/>
      <c r="G382" s="130" t="n">
        <v>59</v>
      </c>
      <c r="H382" s="128" t="s">
        <v>183</v>
      </c>
      <c r="I382" s="129" t="n">
        <v>21</v>
      </c>
      <c r="J382" s="129"/>
      <c r="K382" s="129" t="n">
        <v>24</v>
      </c>
      <c r="L382" s="130" t="n">
        <v>45</v>
      </c>
      <c r="M382" s="128" t="s">
        <v>184</v>
      </c>
      <c r="N382" s="129" t="n">
        <v>21</v>
      </c>
      <c r="O382" s="129" t="n">
        <v>24</v>
      </c>
      <c r="P382" s="129"/>
      <c r="Q382" s="130" t="n">
        <v>45</v>
      </c>
      <c r="R382" s="130"/>
      <c r="S382" s="203" t="s">
        <v>185</v>
      </c>
      <c r="T382" s="204" t="n">
        <v>8</v>
      </c>
      <c r="U382" s="204"/>
      <c r="V382" s="204" t="n">
        <v>13</v>
      </c>
      <c r="W382" s="205" t="n">
        <v>21</v>
      </c>
      <c r="X382" s="205"/>
      <c r="AA382" s="126"/>
      <c r="AB382" s="126"/>
      <c r="AC382" s="126"/>
      <c r="AD382" s="126"/>
      <c r="AE382" s="126"/>
      <c r="AF382" s="126"/>
      <c r="AG382" s="126"/>
      <c r="AH382" s="126"/>
      <c r="AI382" s="126"/>
      <c r="AJ382" s="126"/>
      <c r="AK382" s="126"/>
      <c r="AL382" s="126"/>
    </row>
    <row r="383" customFormat="false" ht="14.25" hidden="false" customHeight="true" outlineLevel="0" collapsed="false">
      <c r="B383" s="118" t="s">
        <v>186</v>
      </c>
      <c r="C383" s="123" t="n">
        <v>26</v>
      </c>
      <c r="D383" s="123"/>
      <c r="E383" s="123" t="n">
        <v>23</v>
      </c>
      <c r="F383" s="123"/>
      <c r="G383" s="120" t="n">
        <v>49</v>
      </c>
      <c r="H383" s="118" t="s">
        <v>187</v>
      </c>
      <c r="I383" s="123" t="n">
        <v>29</v>
      </c>
      <c r="J383" s="123"/>
      <c r="K383" s="123" t="n">
        <v>24</v>
      </c>
      <c r="L383" s="120" t="n">
        <v>53</v>
      </c>
      <c r="M383" s="118" t="s">
        <v>188</v>
      </c>
      <c r="N383" s="123" t="n">
        <v>30</v>
      </c>
      <c r="O383" s="123" t="n">
        <v>16</v>
      </c>
      <c r="P383" s="123"/>
      <c r="Q383" s="124" t="n">
        <v>46</v>
      </c>
      <c r="R383" s="124"/>
      <c r="S383" s="198" t="s">
        <v>189</v>
      </c>
      <c r="T383" s="199" t="n">
        <v>5</v>
      </c>
      <c r="U383" s="199"/>
      <c r="V383" s="199" t="n">
        <v>16</v>
      </c>
      <c r="W383" s="196" t="n">
        <v>21</v>
      </c>
      <c r="X383" s="196"/>
      <c r="AA383" s="126"/>
      <c r="AB383" s="126"/>
      <c r="AC383" s="126"/>
      <c r="AD383" s="126"/>
      <c r="AE383" s="126"/>
      <c r="AF383" s="126"/>
      <c r="AG383" s="126"/>
      <c r="AH383" s="126"/>
      <c r="AI383" s="126"/>
      <c r="AJ383" s="126"/>
      <c r="AK383" s="126"/>
      <c r="AL383" s="126"/>
    </row>
    <row r="384" customFormat="false" ht="14.25" hidden="false" customHeight="true" outlineLevel="0" collapsed="false">
      <c r="B384" s="118" t="s">
        <v>190</v>
      </c>
      <c r="C384" s="123" t="n">
        <v>25</v>
      </c>
      <c r="D384" s="123"/>
      <c r="E384" s="123" t="n">
        <v>30</v>
      </c>
      <c r="F384" s="123"/>
      <c r="G384" s="120" t="n">
        <v>55</v>
      </c>
      <c r="H384" s="118" t="s">
        <v>191</v>
      </c>
      <c r="I384" s="123" t="n">
        <v>23</v>
      </c>
      <c r="J384" s="123"/>
      <c r="K384" s="123" t="n">
        <v>24</v>
      </c>
      <c r="L384" s="120" t="n">
        <v>47</v>
      </c>
      <c r="M384" s="118" t="s">
        <v>192</v>
      </c>
      <c r="N384" s="123" t="n">
        <v>20</v>
      </c>
      <c r="O384" s="123" t="n">
        <v>25</v>
      </c>
      <c r="P384" s="123"/>
      <c r="Q384" s="120" t="n">
        <v>45</v>
      </c>
      <c r="R384" s="120"/>
      <c r="S384" s="198" t="s">
        <v>193</v>
      </c>
      <c r="T384" s="199" t="n">
        <v>9</v>
      </c>
      <c r="U384" s="199"/>
      <c r="V384" s="199" t="n">
        <v>11</v>
      </c>
      <c r="W384" s="200" t="n">
        <v>20</v>
      </c>
      <c r="X384" s="200"/>
      <c r="AA384" s="126"/>
      <c r="AB384" s="126"/>
      <c r="AC384" s="126"/>
      <c r="AD384" s="126"/>
      <c r="AE384" s="126"/>
      <c r="AF384" s="126"/>
      <c r="AG384" s="126"/>
      <c r="AH384" s="126"/>
      <c r="AI384" s="126"/>
      <c r="AJ384" s="126"/>
      <c r="AK384" s="126"/>
      <c r="AL384" s="126"/>
    </row>
    <row r="385" customFormat="false" ht="14.25" hidden="false" customHeight="true" outlineLevel="0" collapsed="false">
      <c r="B385" s="118" t="s">
        <v>194</v>
      </c>
      <c r="C385" s="123" t="n">
        <v>18</v>
      </c>
      <c r="D385" s="123"/>
      <c r="E385" s="123" t="n">
        <v>16</v>
      </c>
      <c r="F385" s="123"/>
      <c r="G385" s="120" t="n">
        <v>34</v>
      </c>
      <c r="H385" s="118" t="s">
        <v>195</v>
      </c>
      <c r="I385" s="123" t="n">
        <v>32</v>
      </c>
      <c r="J385" s="123"/>
      <c r="K385" s="123" t="n">
        <v>35</v>
      </c>
      <c r="L385" s="234" t="n">
        <v>67</v>
      </c>
      <c r="M385" s="118" t="s">
        <v>196</v>
      </c>
      <c r="N385" s="123" t="n">
        <v>17</v>
      </c>
      <c r="O385" s="123" t="n">
        <v>23</v>
      </c>
      <c r="P385" s="123"/>
      <c r="Q385" s="120" t="n">
        <v>40</v>
      </c>
      <c r="R385" s="120"/>
      <c r="S385" s="198" t="s">
        <v>197</v>
      </c>
      <c r="T385" s="199" t="n">
        <v>6</v>
      </c>
      <c r="U385" s="199"/>
      <c r="V385" s="199" t="n">
        <v>5</v>
      </c>
      <c r="W385" s="200" t="n">
        <v>11</v>
      </c>
      <c r="X385" s="200"/>
      <c r="AA385" s="126"/>
      <c r="AB385" s="126"/>
      <c r="AC385" s="126"/>
      <c r="AD385" s="126"/>
      <c r="AE385" s="126"/>
      <c r="AF385" s="126"/>
      <c r="AG385" s="126"/>
      <c r="AH385" s="126"/>
      <c r="AI385" s="126"/>
      <c r="AJ385" s="126"/>
      <c r="AK385" s="126"/>
      <c r="AL385" s="126"/>
    </row>
    <row r="386" customFormat="false" ht="14.1" hidden="false" customHeight="true" outlineLevel="0" collapsed="false">
      <c r="B386" s="118" t="s">
        <v>198</v>
      </c>
      <c r="C386" s="123" t="n">
        <v>27</v>
      </c>
      <c r="D386" s="123"/>
      <c r="E386" s="123" t="n">
        <v>31</v>
      </c>
      <c r="F386" s="123"/>
      <c r="G386" s="120" t="n">
        <v>58</v>
      </c>
      <c r="H386" s="118" t="s">
        <v>199</v>
      </c>
      <c r="I386" s="123" t="n">
        <v>29</v>
      </c>
      <c r="J386" s="123"/>
      <c r="K386" s="123" t="n">
        <v>32</v>
      </c>
      <c r="L386" s="234" t="n">
        <v>61</v>
      </c>
      <c r="M386" s="118" t="s">
        <v>200</v>
      </c>
      <c r="N386" s="123" t="n">
        <v>24</v>
      </c>
      <c r="O386" s="123" t="n">
        <v>23</v>
      </c>
      <c r="P386" s="123"/>
      <c r="Q386" s="120" t="n">
        <v>47</v>
      </c>
      <c r="R386" s="120"/>
      <c r="S386" s="198" t="s">
        <v>201</v>
      </c>
      <c r="T386" s="199" t="n">
        <v>4</v>
      </c>
      <c r="U386" s="199"/>
      <c r="V386" s="199" t="n">
        <v>10</v>
      </c>
      <c r="W386" s="200" t="n">
        <v>14</v>
      </c>
      <c r="X386" s="200"/>
      <c r="AA386" s="126"/>
      <c r="AB386" s="126"/>
      <c r="AC386" s="126"/>
      <c r="AD386" s="126"/>
      <c r="AE386" s="126"/>
      <c r="AF386" s="126"/>
      <c r="AG386" s="126"/>
      <c r="AH386" s="126"/>
      <c r="AI386" s="126"/>
      <c r="AJ386" s="126"/>
      <c r="AK386" s="126"/>
      <c r="AL386" s="126"/>
    </row>
    <row r="387" customFormat="false" ht="14.45" hidden="false" customHeight="true" outlineLevel="0" collapsed="false">
      <c r="B387" s="128" t="s">
        <v>202</v>
      </c>
      <c r="C387" s="129" t="n">
        <v>30</v>
      </c>
      <c r="D387" s="129"/>
      <c r="E387" s="129" t="n">
        <v>26</v>
      </c>
      <c r="F387" s="129"/>
      <c r="G387" s="130" t="n">
        <v>56</v>
      </c>
      <c r="H387" s="128" t="s">
        <v>203</v>
      </c>
      <c r="I387" s="129" t="n">
        <v>29</v>
      </c>
      <c r="J387" s="129"/>
      <c r="K387" s="129" t="n">
        <v>23</v>
      </c>
      <c r="L387" s="130" t="n">
        <v>52</v>
      </c>
      <c r="M387" s="128" t="s">
        <v>204</v>
      </c>
      <c r="N387" s="129" t="n">
        <v>17</v>
      </c>
      <c r="O387" s="129" t="n">
        <v>27</v>
      </c>
      <c r="P387" s="129"/>
      <c r="Q387" s="130" t="n">
        <v>44</v>
      </c>
      <c r="R387" s="130"/>
      <c r="S387" s="203" t="s">
        <v>205</v>
      </c>
      <c r="T387" s="204" t="n">
        <v>3</v>
      </c>
      <c r="U387" s="204"/>
      <c r="V387" s="204" t="n">
        <v>3</v>
      </c>
      <c r="W387" s="205" t="n">
        <v>6</v>
      </c>
      <c r="X387" s="205"/>
      <c r="AA387" s="126"/>
      <c r="AB387" s="126"/>
      <c r="AC387" s="126"/>
      <c r="AD387" s="126"/>
      <c r="AE387" s="126"/>
      <c r="AF387" s="126"/>
      <c r="AG387" s="126"/>
      <c r="AH387" s="126"/>
      <c r="AI387" s="126"/>
      <c r="AJ387" s="126"/>
      <c r="AK387" s="126"/>
      <c r="AL387" s="126"/>
    </row>
    <row r="388" customFormat="false" ht="14.1" hidden="false" customHeight="true" outlineLevel="0" collapsed="false">
      <c r="B388" s="118" t="s">
        <v>206</v>
      </c>
      <c r="C388" s="123" t="n">
        <v>25</v>
      </c>
      <c r="D388" s="123"/>
      <c r="E388" s="123" t="n">
        <v>25</v>
      </c>
      <c r="F388" s="123"/>
      <c r="G388" s="120" t="n">
        <v>50</v>
      </c>
      <c r="H388" s="118" t="s">
        <v>207</v>
      </c>
      <c r="I388" s="123" t="n">
        <v>35</v>
      </c>
      <c r="J388" s="123"/>
      <c r="K388" s="123" t="n">
        <v>44</v>
      </c>
      <c r="L388" s="120" t="n">
        <v>79</v>
      </c>
      <c r="M388" s="118" t="s">
        <v>208</v>
      </c>
      <c r="N388" s="123" t="n">
        <v>20</v>
      </c>
      <c r="O388" s="123" t="n">
        <v>29</v>
      </c>
      <c r="P388" s="123"/>
      <c r="Q388" s="124" t="n">
        <v>49</v>
      </c>
      <c r="R388" s="124"/>
      <c r="S388" s="198" t="s">
        <v>209</v>
      </c>
      <c r="T388" s="199" t="n">
        <v>0</v>
      </c>
      <c r="U388" s="199"/>
      <c r="V388" s="199" t="n">
        <v>8</v>
      </c>
      <c r="W388" s="196" t="n">
        <v>8</v>
      </c>
      <c r="X388" s="196"/>
      <c r="AA388" s="126"/>
      <c r="AB388" s="126"/>
      <c r="AC388" s="126"/>
      <c r="AD388" s="126"/>
      <c r="AE388" s="126"/>
      <c r="AF388" s="126"/>
      <c r="AG388" s="126"/>
      <c r="AH388" s="126"/>
      <c r="AI388" s="126"/>
      <c r="AJ388" s="126"/>
      <c r="AK388" s="126"/>
      <c r="AL388" s="126"/>
    </row>
    <row r="389" customFormat="false" ht="14.25" hidden="false" customHeight="true" outlineLevel="0" collapsed="false">
      <c r="B389" s="118" t="s">
        <v>210</v>
      </c>
      <c r="C389" s="123" t="n">
        <v>22</v>
      </c>
      <c r="D389" s="123"/>
      <c r="E389" s="123" t="n">
        <v>38</v>
      </c>
      <c r="F389" s="123"/>
      <c r="G389" s="120" t="n">
        <v>60</v>
      </c>
      <c r="H389" s="118" t="s">
        <v>211</v>
      </c>
      <c r="I389" s="123" t="n">
        <v>39</v>
      </c>
      <c r="J389" s="123"/>
      <c r="K389" s="123" t="n">
        <v>30</v>
      </c>
      <c r="L389" s="120" t="n">
        <v>69</v>
      </c>
      <c r="M389" s="118" t="s">
        <v>212</v>
      </c>
      <c r="N389" s="123" t="n">
        <v>21</v>
      </c>
      <c r="O389" s="123" t="n">
        <v>24</v>
      </c>
      <c r="P389" s="123"/>
      <c r="Q389" s="120" t="n">
        <v>45</v>
      </c>
      <c r="R389" s="120"/>
      <c r="S389" s="198" t="s">
        <v>213</v>
      </c>
      <c r="T389" s="199" t="n">
        <v>2</v>
      </c>
      <c r="U389" s="199"/>
      <c r="V389" s="199" t="n">
        <v>3</v>
      </c>
      <c r="W389" s="200" t="n">
        <v>5</v>
      </c>
      <c r="X389" s="200"/>
      <c r="AA389" s="126"/>
      <c r="AB389" s="126"/>
      <c r="AC389" s="126"/>
      <c r="AD389" s="126"/>
      <c r="AE389" s="126"/>
      <c r="AF389" s="126"/>
      <c r="AG389" s="126"/>
      <c r="AH389" s="126"/>
      <c r="AI389" s="126"/>
      <c r="AJ389" s="126"/>
      <c r="AK389" s="126"/>
      <c r="AL389" s="126"/>
    </row>
    <row r="390" customFormat="false" ht="14.25" hidden="false" customHeight="true" outlineLevel="0" collapsed="false">
      <c r="B390" s="118" t="s">
        <v>214</v>
      </c>
      <c r="C390" s="123" t="n">
        <v>26</v>
      </c>
      <c r="D390" s="123"/>
      <c r="E390" s="123" t="n">
        <v>25</v>
      </c>
      <c r="F390" s="123"/>
      <c r="G390" s="120" t="n">
        <v>51</v>
      </c>
      <c r="H390" s="118" t="s">
        <v>215</v>
      </c>
      <c r="I390" s="123" t="n">
        <v>34</v>
      </c>
      <c r="J390" s="123"/>
      <c r="K390" s="123" t="n">
        <v>27</v>
      </c>
      <c r="L390" s="120" t="n">
        <v>61</v>
      </c>
      <c r="M390" s="118" t="s">
        <v>216</v>
      </c>
      <c r="N390" s="123" t="n">
        <v>37</v>
      </c>
      <c r="O390" s="123" t="n">
        <v>29</v>
      </c>
      <c r="P390" s="123"/>
      <c r="Q390" s="120" t="n">
        <v>66</v>
      </c>
      <c r="R390" s="120"/>
      <c r="S390" s="198" t="s">
        <v>217</v>
      </c>
      <c r="T390" s="199" t="n">
        <v>1</v>
      </c>
      <c r="U390" s="199"/>
      <c r="V390" s="199" t="n">
        <v>3</v>
      </c>
      <c r="W390" s="200" t="n">
        <v>4</v>
      </c>
      <c r="X390" s="200"/>
      <c r="AA390" s="126"/>
      <c r="AB390" s="126"/>
      <c r="AC390" s="126"/>
      <c r="AD390" s="126"/>
      <c r="AE390" s="126"/>
      <c r="AF390" s="126"/>
      <c r="AG390" s="126"/>
      <c r="AH390" s="126"/>
      <c r="AI390" s="126"/>
      <c r="AJ390" s="126"/>
      <c r="AK390" s="126"/>
      <c r="AL390" s="126"/>
    </row>
    <row r="391" customFormat="false" ht="14.25" hidden="false" customHeight="true" outlineLevel="0" collapsed="false">
      <c r="B391" s="118" t="s">
        <v>218</v>
      </c>
      <c r="C391" s="123" t="n">
        <v>25</v>
      </c>
      <c r="D391" s="123"/>
      <c r="E391" s="123" t="n">
        <v>18</v>
      </c>
      <c r="F391" s="123"/>
      <c r="G391" s="120" t="n">
        <v>43</v>
      </c>
      <c r="H391" s="118" t="s">
        <v>219</v>
      </c>
      <c r="I391" s="123" t="n">
        <v>36</v>
      </c>
      <c r="J391" s="123"/>
      <c r="K391" s="123" t="n">
        <v>40</v>
      </c>
      <c r="L391" s="120" t="n">
        <v>76</v>
      </c>
      <c r="M391" s="118" t="s">
        <v>220</v>
      </c>
      <c r="N391" s="123" t="n">
        <v>19</v>
      </c>
      <c r="O391" s="123" t="n">
        <v>26</v>
      </c>
      <c r="P391" s="123"/>
      <c r="Q391" s="120" t="n">
        <v>45</v>
      </c>
      <c r="R391" s="120"/>
      <c r="S391" s="198" t="s">
        <v>221</v>
      </c>
      <c r="T391" s="199" t="n">
        <v>0</v>
      </c>
      <c r="U391" s="199"/>
      <c r="V391" s="199" t="n">
        <v>4</v>
      </c>
      <c r="W391" s="200" t="n">
        <v>4</v>
      </c>
      <c r="X391" s="200"/>
      <c r="AA391" s="126"/>
      <c r="AB391" s="126"/>
      <c r="AC391" s="126"/>
      <c r="AD391" s="126"/>
      <c r="AE391" s="126"/>
      <c r="AF391" s="126"/>
      <c r="AG391" s="126"/>
      <c r="AH391" s="126"/>
      <c r="AI391" s="126"/>
      <c r="AJ391" s="126"/>
      <c r="AK391" s="126"/>
      <c r="AL391" s="126"/>
    </row>
    <row r="392" customFormat="false" ht="14.1" hidden="false" customHeight="true" outlineLevel="0" collapsed="false">
      <c r="B392" s="128" t="s">
        <v>222</v>
      </c>
      <c r="C392" s="129" t="n">
        <v>23</v>
      </c>
      <c r="D392" s="129"/>
      <c r="E392" s="129" t="n">
        <v>23</v>
      </c>
      <c r="F392" s="129"/>
      <c r="G392" s="130" t="n">
        <v>46</v>
      </c>
      <c r="H392" s="128" t="s">
        <v>223</v>
      </c>
      <c r="I392" s="129" t="n">
        <v>33</v>
      </c>
      <c r="J392" s="129"/>
      <c r="K392" s="129" t="n">
        <v>36</v>
      </c>
      <c r="L392" s="130" t="n">
        <v>69</v>
      </c>
      <c r="M392" s="128" t="s">
        <v>224</v>
      </c>
      <c r="N392" s="129" t="n">
        <v>27</v>
      </c>
      <c r="O392" s="129" t="n">
        <v>33</v>
      </c>
      <c r="P392" s="129"/>
      <c r="Q392" s="130" t="n">
        <v>60</v>
      </c>
      <c r="R392" s="130"/>
      <c r="S392" s="203" t="s">
        <v>225</v>
      </c>
      <c r="T392" s="204" t="n">
        <v>0</v>
      </c>
      <c r="U392" s="204"/>
      <c r="V392" s="204" t="n">
        <v>1</v>
      </c>
      <c r="W392" s="205" t="n">
        <v>1</v>
      </c>
      <c r="X392" s="205"/>
      <c r="AA392" s="126"/>
      <c r="AB392" s="126"/>
      <c r="AC392" s="126"/>
      <c r="AD392" s="126"/>
      <c r="AE392" s="126"/>
      <c r="AF392" s="126"/>
      <c r="AG392" s="126"/>
      <c r="AH392" s="126"/>
      <c r="AI392" s="126"/>
      <c r="AJ392" s="126"/>
      <c r="AK392" s="126"/>
      <c r="AL392" s="126"/>
    </row>
    <row r="393" customFormat="false" ht="14.25" hidden="false" customHeight="true" outlineLevel="0" collapsed="false">
      <c r="B393" s="118" t="s">
        <v>226</v>
      </c>
      <c r="C393" s="123" t="n">
        <v>17</v>
      </c>
      <c r="D393" s="123"/>
      <c r="E393" s="123" t="n">
        <v>17</v>
      </c>
      <c r="F393" s="123"/>
      <c r="G393" s="120" t="n">
        <v>34</v>
      </c>
      <c r="H393" s="118" t="s">
        <v>227</v>
      </c>
      <c r="I393" s="123" t="n">
        <v>46</v>
      </c>
      <c r="J393" s="123"/>
      <c r="K393" s="123" t="n">
        <v>41</v>
      </c>
      <c r="L393" s="120" t="n">
        <v>87</v>
      </c>
      <c r="M393" s="118" t="s">
        <v>228</v>
      </c>
      <c r="N393" s="123" t="n">
        <v>31</v>
      </c>
      <c r="O393" s="123" t="n">
        <v>31</v>
      </c>
      <c r="P393" s="123"/>
      <c r="Q393" s="124" t="n">
        <v>62</v>
      </c>
      <c r="R393" s="124"/>
      <c r="S393" s="198" t="s">
        <v>229</v>
      </c>
      <c r="T393" s="199" t="n">
        <v>2</v>
      </c>
      <c r="U393" s="199"/>
      <c r="V393" s="199" t="n">
        <v>1</v>
      </c>
      <c r="W393" s="196" t="n">
        <v>3</v>
      </c>
      <c r="X393" s="196"/>
      <c r="AA393" s="126"/>
      <c r="AB393" s="126"/>
      <c r="AC393" s="126"/>
      <c r="AD393" s="126"/>
      <c r="AE393" s="126"/>
      <c r="AF393" s="126"/>
      <c r="AG393" s="126"/>
      <c r="AH393" s="126"/>
      <c r="AI393" s="126"/>
      <c r="AJ393" s="126"/>
      <c r="AK393" s="126"/>
      <c r="AL393" s="126"/>
    </row>
    <row r="394" customFormat="false" ht="14.25" hidden="false" customHeight="true" outlineLevel="0" collapsed="false">
      <c r="B394" s="118" t="s">
        <v>230</v>
      </c>
      <c r="C394" s="123" t="n">
        <v>22</v>
      </c>
      <c r="D394" s="123"/>
      <c r="E394" s="123" t="n">
        <v>30</v>
      </c>
      <c r="F394" s="123"/>
      <c r="G394" s="120" t="n">
        <v>52</v>
      </c>
      <c r="H394" s="118" t="s">
        <v>231</v>
      </c>
      <c r="I394" s="123" t="n">
        <v>45</v>
      </c>
      <c r="J394" s="123"/>
      <c r="K394" s="123" t="n">
        <v>46</v>
      </c>
      <c r="L394" s="120" t="n">
        <v>91</v>
      </c>
      <c r="M394" s="118" t="s">
        <v>232</v>
      </c>
      <c r="N394" s="123" t="n">
        <v>22</v>
      </c>
      <c r="O394" s="123" t="n">
        <v>25</v>
      </c>
      <c r="P394" s="123"/>
      <c r="Q394" s="120" t="n">
        <v>47</v>
      </c>
      <c r="R394" s="120"/>
      <c r="S394" s="198" t="s">
        <v>233</v>
      </c>
      <c r="T394" s="199" t="n">
        <v>0</v>
      </c>
      <c r="U394" s="199"/>
      <c r="V394" s="199" t="n">
        <v>2</v>
      </c>
      <c r="W394" s="200" t="n">
        <v>2</v>
      </c>
      <c r="X394" s="200"/>
      <c r="AA394" s="126"/>
      <c r="AB394" s="126"/>
      <c r="AC394" s="126"/>
      <c r="AD394" s="126"/>
      <c r="AE394" s="126"/>
      <c r="AF394" s="126"/>
      <c r="AG394" s="126"/>
      <c r="AH394" s="126"/>
      <c r="AI394" s="126"/>
      <c r="AJ394" s="126"/>
      <c r="AK394" s="126"/>
      <c r="AL394" s="126"/>
    </row>
    <row r="395" customFormat="false" ht="14.25" hidden="false" customHeight="true" outlineLevel="0" collapsed="false">
      <c r="B395" s="118" t="s">
        <v>234</v>
      </c>
      <c r="C395" s="123" t="n">
        <v>16</v>
      </c>
      <c r="D395" s="123"/>
      <c r="E395" s="123" t="n">
        <v>21</v>
      </c>
      <c r="F395" s="123"/>
      <c r="G395" s="120" t="n">
        <v>37</v>
      </c>
      <c r="H395" s="118" t="s">
        <v>235</v>
      </c>
      <c r="I395" s="123" t="n">
        <v>40</v>
      </c>
      <c r="J395" s="123"/>
      <c r="K395" s="123" t="n">
        <v>36</v>
      </c>
      <c r="L395" s="120" t="n">
        <v>76</v>
      </c>
      <c r="M395" s="118" t="s">
        <v>236</v>
      </c>
      <c r="N395" s="123" t="n">
        <v>12</v>
      </c>
      <c r="O395" s="123" t="n">
        <v>18</v>
      </c>
      <c r="P395" s="123"/>
      <c r="Q395" s="120" t="n">
        <v>30</v>
      </c>
      <c r="R395" s="120"/>
      <c r="S395" s="198" t="s">
        <v>237</v>
      </c>
      <c r="T395" s="199" t="n">
        <v>0</v>
      </c>
      <c r="U395" s="199"/>
      <c r="V395" s="199" t="n">
        <v>1</v>
      </c>
      <c r="W395" s="200" t="n">
        <v>1</v>
      </c>
      <c r="X395" s="200"/>
      <c r="AA395" s="126"/>
      <c r="AB395" s="126"/>
      <c r="AC395" s="126"/>
      <c r="AD395" s="126"/>
      <c r="AE395" s="126"/>
      <c r="AF395" s="126"/>
      <c r="AG395" s="126"/>
      <c r="AH395" s="126"/>
      <c r="AI395" s="126"/>
      <c r="AJ395" s="126"/>
      <c r="AK395" s="126"/>
      <c r="AL395" s="126"/>
    </row>
    <row r="396" customFormat="false" ht="14.1" hidden="false" customHeight="true" outlineLevel="0" collapsed="false">
      <c r="B396" s="118" t="s">
        <v>238</v>
      </c>
      <c r="C396" s="123" t="n">
        <v>30</v>
      </c>
      <c r="D396" s="123"/>
      <c r="E396" s="123" t="n">
        <v>20</v>
      </c>
      <c r="F396" s="123"/>
      <c r="G396" s="120" t="n">
        <v>50</v>
      </c>
      <c r="H396" s="118" t="s">
        <v>239</v>
      </c>
      <c r="I396" s="123" t="n">
        <v>26</v>
      </c>
      <c r="J396" s="123"/>
      <c r="K396" s="123" t="n">
        <v>41</v>
      </c>
      <c r="L396" s="120" t="n">
        <v>67</v>
      </c>
      <c r="M396" s="118" t="s">
        <v>240</v>
      </c>
      <c r="N396" s="123" t="n">
        <v>11</v>
      </c>
      <c r="O396" s="123" t="n">
        <v>12</v>
      </c>
      <c r="P396" s="123"/>
      <c r="Q396" s="120" t="n">
        <v>23</v>
      </c>
      <c r="R396" s="120"/>
      <c r="S396" s="198" t="s">
        <v>241</v>
      </c>
      <c r="T396" s="199" t="n">
        <v>0</v>
      </c>
      <c r="U396" s="199"/>
      <c r="V396" s="199" t="n">
        <v>0</v>
      </c>
      <c r="W396" s="200" t="n">
        <v>0</v>
      </c>
      <c r="X396" s="200"/>
      <c r="AA396" s="126"/>
      <c r="AB396" s="126"/>
      <c r="AC396" s="126"/>
      <c r="AD396" s="126"/>
      <c r="AE396" s="126"/>
      <c r="AF396" s="126"/>
      <c r="AG396" s="126"/>
      <c r="AH396" s="126"/>
      <c r="AI396" s="126"/>
      <c r="AJ396" s="126"/>
      <c r="AK396" s="126"/>
      <c r="AL396" s="126"/>
    </row>
    <row r="397" customFormat="false" ht="14.25" hidden="false" customHeight="true" outlineLevel="0" collapsed="false">
      <c r="B397" s="134" t="s">
        <v>242</v>
      </c>
      <c r="C397" s="135" t="n">
        <v>28</v>
      </c>
      <c r="D397" s="135"/>
      <c r="E397" s="135" t="n">
        <v>15</v>
      </c>
      <c r="F397" s="135"/>
      <c r="G397" s="136" t="n">
        <v>43</v>
      </c>
      <c r="H397" s="134" t="s">
        <v>243</v>
      </c>
      <c r="I397" s="135" t="n">
        <v>40</v>
      </c>
      <c r="J397" s="135"/>
      <c r="K397" s="135" t="n">
        <v>25</v>
      </c>
      <c r="L397" s="136" t="n">
        <v>65</v>
      </c>
      <c r="M397" s="134" t="s">
        <v>244</v>
      </c>
      <c r="N397" s="135" t="n">
        <v>16</v>
      </c>
      <c r="O397" s="135" t="n">
        <v>22</v>
      </c>
      <c r="P397" s="135"/>
      <c r="Q397" s="136" t="n">
        <v>38</v>
      </c>
      <c r="R397" s="136"/>
      <c r="S397" s="203" t="s">
        <v>245</v>
      </c>
      <c r="T397" s="204" t="n">
        <v>0</v>
      </c>
      <c r="U397" s="204"/>
      <c r="V397" s="204" t="n">
        <v>0</v>
      </c>
      <c r="W397" s="205" t="n">
        <v>0</v>
      </c>
      <c r="X397" s="205"/>
      <c r="AA397" s="126"/>
      <c r="AB397" s="126"/>
      <c r="AC397" s="126"/>
      <c r="AD397" s="126"/>
      <c r="AE397" s="126"/>
      <c r="AF397" s="126"/>
      <c r="AG397" s="126"/>
      <c r="AH397" s="126"/>
      <c r="AI397" s="126"/>
      <c r="AJ397" s="126"/>
      <c r="AK397" s="126"/>
      <c r="AL397" s="126"/>
    </row>
    <row r="398" customFormat="false" ht="14.25" hidden="false" customHeight="true" outlineLevel="0" collapsed="false">
      <c r="B398" s="208"/>
      <c r="C398" s="139"/>
      <c r="D398" s="139"/>
      <c r="E398" s="139"/>
      <c r="F398" s="140" t="s">
        <v>246</v>
      </c>
      <c r="G398" s="140"/>
      <c r="H398" s="140"/>
      <c r="I398" s="140"/>
      <c r="J398" s="139"/>
      <c r="K398" s="139"/>
      <c r="L398" s="139"/>
      <c r="M398" s="139"/>
      <c r="N398" s="139"/>
      <c r="O398" s="139"/>
      <c r="P398" s="139"/>
      <c r="Q398" s="139"/>
      <c r="R398" s="139"/>
      <c r="S398" s="194" t="s">
        <v>247</v>
      </c>
      <c r="T398" s="195" t="n">
        <v>0</v>
      </c>
      <c r="U398" s="195"/>
      <c r="V398" s="195" t="n">
        <v>0</v>
      </c>
      <c r="W398" s="196" t="n">
        <v>0</v>
      </c>
      <c r="X398" s="196"/>
      <c r="AA398" s="126"/>
      <c r="AB398" s="126"/>
      <c r="AC398" s="126"/>
      <c r="AD398" s="126"/>
      <c r="AE398" s="126"/>
      <c r="AF398" s="126"/>
      <c r="AG398" s="126"/>
      <c r="AH398" s="126"/>
      <c r="AI398" s="126"/>
      <c r="AJ398" s="126"/>
      <c r="AK398" s="126"/>
      <c r="AL398" s="126"/>
    </row>
    <row r="399" customFormat="false" ht="13.5" hidden="false" customHeight="true" outlineLevel="0" collapsed="false">
      <c r="B399" s="209" t="s">
        <v>248</v>
      </c>
      <c r="C399" s="142" t="n">
        <f aca="false">SUM(C373:D377)</f>
        <v>114</v>
      </c>
      <c r="D399" s="142"/>
      <c r="E399" s="142" t="n">
        <f aca="false">SUM(E373:F377)</f>
        <v>124</v>
      </c>
      <c r="F399" s="142"/>
      <c r="G399" s="143" t="n">
        <f aca="false">SUM(C399:F399)</f>
        <v>238</v>
      </c>
      <c r="H399" s="209" t="s">
        <v>249</v>
      </c>
      <c r="I399" s="142" t="n">
        <f aca="false">SUM(N373:N377)</f>
        <v>151</v>
      </c>
      <c r="J399" s="142"/>
      <c r="K399" s="142" t="n">
        <f aca="false">SUM(O373:P377)</f>
        <v>163</v>
      </c>
      <c r="L399" s="143" t="n">
        <f aca="false">SUM(I399:K399)</f>
        <v>314</v>
      </c>
      <c r="M399" s="141" t="s">
        <v>250</v>
      </c>
      <c r="N399" s="142" t="n">
        <f aca="false">SUM(T398:U402)</f>
        <v>0</v>
      </c>
      <c r="O399" s="142" t="n">
        <f aca="false">SUM(V398:V402)</f>
        <v>0</v>
      </c>
      <c r="P399" s="142" t="n">
        <f aca="false">SUM(W398:X402)</f>
        <v>0</v>
      </c>
      <c r="Q399" s="143" t="n">
        <f aca="false">SUM(N399,O399)</f>
        <v>0</v>
      </c>
      <c r="R399" s="143"/>
      <c r="S399" s="198" t="s">
        <v>251</v>
      </c>
      <c r="T399" s="199" t="n">
        <v>0</v>
      </c>
      <c r="U399" s="199"/>
      <c r="V399" s="199" t="n">
        <v>0</v>
      </c>
      <c r="W399" s="200" t="n">
        <v>0</v>
      </c>
      <c r="X399" s="200"/>
      <c r="AA399" s="126"/>
      <c r="AB399" s="126"/>
      <c r="AC399" s="126"/>
      <c r="AD399" s="126"/>
      <c r="AE399" s="126"/>
      <c r="AF399" s="126"/>
      <c r="AG399" s="126"/>
      <c r="AH399" s="126"/>
      <c r="AI399" s="126"/>
      <c r="AJ399" s="126"/>
      <c r="AK399" s="126"/>
      <c r="AL399" s="126"/>
    </row>
    <row r="400" customFormat="false" ht="13.5" hidden="false" customHeight="true" outlineLevel="0" collapsed="false">
      <c r="B400" s="210" t="s">
        <v>252</v>
      </c>
      <c r="C400" s="145" t="n">
        <f aca="false">SUM(C378:D382)</f>
        <v>133</v>
      </c>
      <c r="D400" s="145"/>
      <c r="E400" s="145" t="n">
        <f aca="false">SUM(E378:F382)</f>
        <v>118</v>
      </c>
      <c r="F400" s="145"/>
      <c r="G400" s="146" t="n">
        <f aca="false">SUM(C400:F400)</f>
        <v>251</v>
      </c>
      <c r="H400" s="210" t="s">
        <v>253</v>
      </c>
      <c r="I400" s="145" t="n">
        <f aca="false">SUM(N378:N382)</f>
        <v>114</v>
      </c>
      <c r="J400" s="145"/>
      <c r="K400" s="145" t="n">
        <f aca="false">SUM(O378:P382)</f>
        <v>135</v>
      </c>
      <c r="L400" s="146" t="n">
        <f aca="false">SUM(I400:K400)</f>
        <v>249</v>
      </c>
      <c r="M400" s="147" t="s">
        <v>254</v>
      </c>
      <c r="N400" s="148" t="n">
        <f aca="false">U403</f>
        <v>0</v>
      </c>
      <c r="O400" s="148" t="n">
        <f aca="false">V403</f>
        <v>0</v>
      </c>
      <c r="P400" s="148"/>
      <c r="Q400" s="149" t="n">
        <f aca="false">SUM(N400:P400)</f>
        <v>0</v>
      </c>
      <c r="R400" s="149"/>
      <c r="S400" s="198" t="s">
        <v>255</v>
      </c>
      <c r="T400" s="199" t="n">
        <v>0</v>
      </c>
      <c r="U400" s="199"/>
      <c r="V400" s="199" t="n">
        <v>0</v>
      </c>
      <c r="W400" s="200" t="n">
        <v>0</v>
      </c>
      <c r="X400" s="200"/>
      <c r="AA400" s="126"/>
      <c r="AB400" s="126"/>
      <c r="AC400" s="126"/>
      <c r="AD400" s="126"/>
      <c r="AE400" s="126"/>
      <c r="AF400" s="126"/>
      <c r="AG400" s="126"/>
      <c r="AH400" s="126"/>
      <c r="AI400" s="126"/>
      <c r="AJ400" s="126"/>
      <c r="AK400" s="126"/>
      <c r="AL400" s="126"/>
    </row>
    <row r="401" customFormat="false" ht="13.5" hidden="false" customHeight="true" outlineLevel="0" collapsed="false">
      <c r="B401" s="210" t="s">
        <v>256</v>
      </c>
      <c r="C401" s="145" t="n">
        <f aca="false">SUM(C383:D387)</f>
        <v>126</v>
      </c>
      <c r="D401" s="145"/>
      <c r="E401" s="145" t="n">
        <f aca="false">SUM(E383:F387)</f>
        <v>126</v>
      </c>
      <c r="F401" s="145"/>
      <c r="G401" s="146" t="n">
        <f aca="false">SUM(C401:F401)</f>
        <v>252</v>
      </c>
      <c r="H401" s="210" t="s">
        <v>257</v>
      </c>
      <c r="I401" s="145" t="n">
        <f aca="false">SUM(N383:N387)</f>
        <v>108</v>
      </c>
      <c r="J401" s="145"/>
      <c r="K401" s="145" t="n">
        <f aca="false">SUM(O383:P387)</f>
        <v>114</v>
      </c>
      <c r="L401" s="146" t="n">
        <f aca="false">SUM(I401:K401)</f>
        <v>222</v>
      </c>
      <c r="M401" s="169" t="s">
        <v>258</v>
      </c>
      <c r="N401" s="151" t="n">
        <f aca="false">SUM(C399:D401)</f>
        <v>373</v>
      </c>
      <c r="O401" s="152" t="n">
        <f aca="false">SUM(E399:F401)</f>
        <v>368</v>
      </c>
      <c r="P401" s="152" t="n">
        <f aca="false">SUM(P384:P393,W369:X399)</f>
        <v>433</v>
      </c>
      <c r="Q401" s="153" t="n">
        <f aca="false">SUM(N401,O401)</f>
        <v>741</v>
      </c>
      <c r="R401" s="153"/>
      <c r="S401" s="198" t="s">
        <v>259</v>
      </c>
      <c r="T401" s="199" t="n">
        <v>0</v>
      </c>
      <c r="U401" s="199"/>
      <c r="V401" s="199" t="n">
        <v>0</v>
      </c>
      <c r="W401" s="200" t="n">
        <v>0</v>
      </c>
      <c r="X401" s="200"/>
      <c r="AA401" s="126"/>
      <c r="AB401" s="126"/>
      <c r="AC401" s="126"/>
      <c r="AD401" s="126"/>
      <c r="AE401" s="126"/>
      <c r="AF401" s="126"/>
      <c r="AG401" s="126"/>
      <c r="AH401" s="126"/>
      <c r="AI401" s="126"/>
      <c r="AJ401" s="126"/>
      <c r="AK401" s="126"/>
      <c r="AL401" s="126"/>
    </row>
    <row r="402" customFormat="false" ht="13.5" hidden="false" customHeight="true" outlineLevel="0" collapsed="false">
      <c r="B402" s="210" t="s">
        <v>260</v>
      </c>
      <c r="C402" s="145" t="n">
        <f aca="false">SUM(C388:D392)</f>
        <v>121</v>
      </c>
      <c r="D402" s="145"/>
      <c r="E402" s="145" t="n">
        <f aca="false">SUM(E388:F392)</f>
        <v>129</v>
      </c>
      <c r="F402" s="145"/>
      <c r="G402" s="146" t="n">
        <f aca="false">SUM(C402:F402)</f>
        <v>250</v>
      </c>
      <c r="H402" s="210" t="s">
        <v>261</v>
      </c>
      <c r="I402" s="145" t="n">
        <f aca="false">SUM(N388:N392)</f>
        <v>124</v>
      </c>
      <c r="J402" s="145"/>
      <c r="K402" s="145" t="n">
        <f aca="false">SUM(O388:P392)</f>
        <v>141</v>
      </c>
      <c r="L402" s="146" t="n">
        <f aca="false">SUM(I402:K402)</f>
        <v>265</v>
      </c>
      <c r="M402" s="154" t="s">
        <v>262</v>
      </c>
      <c r="N402" s="155"/>
      <c r="O402" s="156"/>
      <c r="P402" s="212" t="n">
        <f aca="false">Q401/Q407*100</f>
        <v>16.8562329390355</v>
      </c>
      <c r="Q402" s="212"/>
      <c r="R402" s="158" t="s">
        <v>263</v>
      </c>
      <c r="S402" s="203" t="s">
        <v>264</v>
      </c>
      <c r="T402" s="204" t="n">
        <v>0</v>
      </c>
      <c r="U402" s="204"/>
      <c r="V402" s="213" t="n">
        <v>0</v>
      </c>
      <c r="W402" s="205" t="n">
        <v>0</v>
      </c>
      <c r="X402" s="205"/>
      <c r="AA402" s="126"/>
      <c r="AB402" s="126"/>
      <c r="AC402" s="126"/>
      <c r="AD402" s="126"/>
      <c r="AE402" s="126"/>
      <c r="AF402" s="126"/>
      <c r="AG402" s="126"/>
      <c r="AH402" s="126"/>
      <c r="AI402" s="126"/>
      <c r="AJ402" s="126"/>
      <c r="AK402" s="126"/>
      <c r="AL402" s="126"/>
    </row>
    <row r="403" customFormat="false" ht="13.5" hidden="false" customHeight="true" outlineLevel="0" collapsed="false">
      <c r="B403" s="210" t="s">
        <v>265</v>
      </c>
      <c r="C403" s="145" t="n">
        <f aca="false">SUM(C393:D397)</f>
        <v>113</v>
      </c>
      <c r="D403" s="145"/>
      <c r="E403" s="145" t="n">
        <f aca="false">SUM(E393:F397)</f>
        <v>103</v>
      </c>
      <c r="F403" s="145"/>
      <c r="G403" s="146" t="n">
        <f aca="false">SUM(C403:F403)</f>
        <v>216</v>
      </c>
      <c r="H403" s="210" t="s">
        <v>266</v>
      </c>
      <c r="I403" s="145" t="n">
        <f aca="false">SUM(N393:N397)</f>
        <v>92</v>
      </c>
      <c r="J403" s="145"/>
      <c r="K403" s="145" t="n">
        <f aca="false">SUM(O393:P397)</f>
        <v>108</v>
      </c>
      <c r="L403" s="146" t="n">
        <f aca="false">SUM(I403:K403)</f>
        <v>200</v>
      </c>
      <c r="M403" s="169" t="s">
        <v>267</v>
      </c>
      <c r="N403" s="151" t="n">
        <f aca="false">SUM(C402:D408,I399:J401)</f>
        <v>1364</v>
      </c>
      <c r="O403" s="152" t="n">
        <f aca="false">SUM(E402:F408,K399:K401)</f>
        <v>1393</v>
      </c>
      <c r="P403" s="152" t="n">
        <f aca="false">SUM(P386:P395,W371:X401)</f>
        <v>433</v>
      </c>
      <c r="Q403" s="153" t="n">
        <f aca="false">SUM(N403,O403)</f>
        <v>2757</v>
      </c>
      <c r="R403" s="153"/>
      <c r="S403" s="237" t="s">
        <v>254</v>
      </c>
      <c r="T403" s="238" t="n">
        <v>0</v>
      </c>
      <c r="U403" s="238"/>
      <c r="V403" s="238" t="n">
        <v>0</v>
      </c>
      <c r="W403" s="216" t="n">
        <v>0</v>
      </c>
      <c r="X403" s="216"/>
      <c r="AA403" s="126"/>
      <c r="AB403" s="126"/>
      <c r="AC403" s="126"/>
      <c r="AD403" s="126"/>
      <c r="AE403" s="126"/>
      <c r="AF403" s="126"/>
      <c r="AG403" s="126"/>
      <c r="AH403" s="126"/>
      <c r="AI403" s="126"/>
      <c r="AJ403" s="126"/>
      <c r="AK403" s="126"/>
      <c r="AL403" s="126"/>
    </row>
    <row r="404" customFormat="false" ht="13.5" hidden="false" customHeight="true" outlineLevel="0" collapsed="false">
      <c r="B404" s="210" t="s">
        <v>268</v>
      </c>
      <c r="C404" s="145" t="n">
        <f aca="false">SUM(I373:J377)</f>
        <v>118</v>
      </c>
      <c r="D404" s="145"/>
      <c r="E404" s="145" t="n">
        <f aca="false">SUM(K373:K377)</f>
        <v>112</v>
      </c>
      <c r="F404" s="145"/>
      <c r="G404" s="146" t="n">
        <f aca="false">SUM(C404:F404)</f>
        <v>230</v>
      </c>
      <c r="H404" s="210" t="s">
        <v>269</v>
      </c>
      <c r="I404" s="145" t="n">
        <f aca="false">SUM(T373:U377)</f>
        <v>83</v>
      </c>
      <c r="J404" s="145"/>
      <c r="K404" s="145" t="n">
        <f aca="false">SUM(V373:V377)</f>
        <v>106</v>
      </c>
      <c r="L404" s="146" t="n">
        <f aca="false">SUM(I404:K404)</f>
        <v>189</v>
      </c>
      <c r="M404" s="154" t="s">
        <v>262</v>
      </c>
      <c r="N404" s="155"/>
      <c r="O404" s="156"/>
      <c r="P404" s="212" t="n">
        <f aca="false">Q403/Q407*100</f>
        <v>62.7161055505005</v>
      </c>
      <c r="Q404" s="212"/>
      <c r="R404" s="158" t="s">
        <v>263</v>
      </c>
      <c r="S404" s="218"/>
      <c r="T404" s="246"/>
      <c r="U404" s="246"/>
      <c r="V404" s="246"/>
      <c r="W404" s="246"/>
      <c r="X404" s="246"/>
      <c r="AA404" s="126"/>
      <c r="AB404" s="126"/>
      <c r="AC404" s="126"/>
      <c r="AD404" s="126"/>
      <c r="AE404" s="126"/>
      <c r="AF404" s="126"/>
      <c r="AG404" s="126"/>
      <c r="AH404" s="126"/>
      <c r="AI404" s="126"/>
      <c r="AJ404" s="126"/>
      <c r="AK404" s="126"/>
      <c r="AL404" s="164"/>
    </row>
    <row r="405" customFormat="false" ht="13.5" hidden="false" customHeight="true" outlineLevel="0" collapsed="false">
      <c r="B405" s="210" t="s">
        <v>270</v>
      </c>
      <c r="C405" s="145" t="n">
        <f aca="false">SUM(I378:J382)</f>
        <v>123</v>
      </c>
      <c r="D405" s="145"/>
      <c r="E405" s="145" t="n">
        <f aca="false">SUM(K378:K382)</f>
        <v>133</v>
      </c>
      <c r="F405" s="145"/>
      <c r="G405" s="146" t="n">
        <f aca="false">SUM(C405:F405)</f>
        <v>256</v>
      </c>
      <c r="H405" s="210" t="s">
        <v>271</v>
      </c>
      <c r="I405" s="145" t="n">
        <f aca="false">SUM(T378:U382)</f>
        <v>63</v>
      </c>
      <c r="J405" s="145"/>
      <c r="K405" s="145" t="n">
        <f aca="false">SUM(V378:V382)</f>
        <v>81</v>
      </c>
      <c r="L405" s="146" t="n">
        <f aca="false">SUM(I405:K405)</f>
        <v>144</v>
      </c>
      <c r="M405" s="169" t="s">
        <v>284</v>
      </c>
      <c r="N405" s="151" t="n">
        <f aca="false">SUM(N388:N397,T373:U403)</f>
        <v>394</v>
      </c>
      <c r="O405" s="152" t="n">
        <f aca="false">SUM(O388:P397,V373:V403)</f>
        <v>504</v>
      </c>
      <c r="P405" s="152" t="n">
        <f aca="false">SUM(P388:P397,W373:X403)</f>
        <v>433</v>
      </c>
      <c r="Q405" s="153" t="n">
        <f aca="false">SUM(N405,O405)</f>
        <v>898</v>
      </c>
      <c r="R405" s="153"/>
      <c r="S405" s="247"/>
      <c r="T405" s="248"/>
      <c r="U405" s="248"/>
      <c r="V405" s="248"/>
      <c r="W405" s="248"/>
      <c r="X405" s="248"/>
    </row>
    <row r="406" customFormat="false" ht="13.5" hidden="false" customHeight="true" outlineLevel="0" collapsed="false">
      <c r="B406" s="210" t="s">
        <v>273</v>
      </c>
      <c r="C406" s="145" t="n">
        <f aca="false">SUM(I383:J387)</f>
        <v>142</v>
      </c>
      <c r="D406" s="145"/>
      <c r="E406" s="145" t="n">
        <f aca="false">SUM(K383:K387)</f>
        <v>138</v>
      </c>
      <c r="F406" s="145"/>
      <c r="G406" s="146" t="n">
        <f aca="false">SUM(C406:F406)</f>
        <v>280</v>
      </c>
      <c r="H406" s="210" t="s">
        <v>274</v>
      </c>
      <c r="I406" s="145" t="n">
        <f aca="false">SUM(T383:U387)</f>
        <v>27</v>
      </c>
      <c r="J406" s="145"/>
      <c r="K406" s="145" t="n">
        <f aca="false">SUM(V383:V387)</f>
        <v>45</v>
      </c>
      <c r="L406" s="146" t="n">
        <f aca="false">SUM(I406:K406)</f>
        <v>72</v>
      </c>
      <c r="M406" s="154" t="s">
        <v>262</v>
      </c>
      <c r="N406" s="155"/>
      <c r="O406" s="156"/>
      <c r="P406" s="212" t="n">
        <f aca="false">Q405/Q407*100</f>
        <v>20.4276615104641</v>
      </c>
      <c r="Q406" s="212"/>
      <c r="R406" s="158" t="s">
        <v>263</v>
      </c>
      <c r="S406" s="221" t="s">
        <v>275</v>
      </c>
      <c r="T406" s="222" t="n">
        <v>40.2763280521901</v>
      </c>
      <c r="U406" s="222"/>
      <c r="V406" s="223" t="n">
        <v>42.0632359354558</v>
      </c>
      <c r="W406" s="224" t="n">
        <v>41.1993692273034</v>
      </c>
      <c r="X406" s="224"/>
    </row>
    <row r="407" customFormat="false" ht="13.5" hidden="false" customHeight="true" outlineLevel="0" collapsed="false">
      <c r="B407" s="210" t="s">
        <v>276</v>
      </c>
      <c r="C407" s="145" t="n">
        <f aca="false">SUM(I388:J392)</f>
        <v>177</v>
      </c>
      <c r="D407" s="145"/>
      <c r="E407" s="145" t="n">
        <f aca="false">SUM(K388:K392)</f>
        <v>177</v>
      </c>
      <c r="F407" s="145"/>
      <c r="G407" s="146" t="n">
        <f aca="false">SUM(C407:F407)</f>
        <v>354</v>
      </c>
      <c r="H407" s="210" t="s">
        <v>277</v>
      </c>
      <c r="I407" s="145" t="n">
        <f aca="false">SUM(T388:U392)</f>
        <v>3</v>
      </c>
      <c r="J407" s="145"/>
      <c r="K407" s="145" t="n">
        <f aca="false">SUM(V388:V392)</f>
        <v>19</v>
      </c>
      <c r="L407" s="146" t="n">
        <f aca="false">SUM(I407:K407)</f>
        <v>22</v>
      </c>
      <c r="M407" s="169" t="s">
        <v>278</v>
      </c>
      <c r="N407" s="152" t="n">
        <f aca="false">SUM(C399:D408,I399:J408,N399:N400)</f>
        <v>2131</v>
      </c>
      <c r="O407" s="152" t="n">
        <f aca="false">SUM(E399:F408,K399:K408,O399,O400)</f>
        <v>2265</v>
      </c>
      <c r="P407" s="152" t="n">
        <f aca="false">SUM(C399:D408,J399:K408,P399:P400)</f>
        <v>2280</v>
      </c>
      <c r="Q407" s="153" t="n">
        <f aca="false">SUM(N407,O407)</f>
        <v>4396</v>
      </c>
      <c r="R407" s="153"/>
      <c r="S407" s="249"/>
      <c r="T407" s="250"/>
      <c r="U407" s="250"/>
      <c r="V407" s="250"/>
      <c r="W407" s="250"/>
      <c r="X407" s="250"/>
    </row>
    <row r="408" customFormat="false" ht="13.5" hidden="false" customHeight="true" outlineLevel="0" collapsed="false">
      <c r="B408" s="154" t="s">
        <v>279</v>
      </c>
      <c r="C408" s="148" t="n">
        <f aca="false">SUM(I393:J397)</f>
        <v>197</v>
      </c>
      <c r="D408" s="148"/>
      <c r="E408" s="148" t="n">
        <f aca="false">SUM(K393:K397)</f>
        <v>189</v>
      </c>
      <c r="F408" s="148"/>
      <c r="G408" s="149" t="n">
        <f aca="false">SUM(C408:F408)</f>
        <v>386</v>
      </c>
      <c r="H408" s="154" t="s">
        <v>280</v>
      </c>
      <c r="I408" s="148" t="n">
        <f aca="false">SUM(T393:U397)</f>
        <v>2</v>
      </c>
      <c r="J408" s="148"/>
      <c r="K408" s="148" t="n">
        <f aca="false">SUM(V393:V397)</f>
        <v>4</v>
      </c>
      <c r="L408" s="149" t="n">
        <f aca="false">SUM(I408:K408)</f>
        <v>6</v>
      </c>
      <c r="M408" s="154" t="s">
        <v>13</v>
      </c>
      <c r="N408" s="155"/>
      <c r="O408" s="170"/>
      <c r="P408" s="170"/>
      <c r="Q408" s="171" t="n">
        <f aca="false">行政区別人口!R24</f>
        <v>1936</v>
      </c>
      <c r="R408" s="171"/>
      <c r="S408" s="227" t="s">
        <v>281</v>
      </c>
      <c r="T408" s="227"/>
      <c r="U408" s="227"/>
      <c r="V408" s="227"/>
      <c r="W408" s="251" t="n">
        <v>10</v>
      </c>
      <c r="X408" s="229" t="s">
        <v>285</v>
      </c>
    </row>
    <row r="410" customFormat="false" ht="14.1" hidden="false" customHeight="true" outlineLevel="0" collapsed="false">
      <c r="S410" s="179"/>
      <c r="T410" s="180"/>
      <c r="U410" s="180"/>
    </row>
    <row r="411" customFormat="false" ht="14.25" hidden="false" customHeight="true" outlineLevel="0" collapsed="false">
      <c r="B411" s="140" t="s">
        <v>4</v>
      </c>
      <c r="C411" s="140"/>
      <c r="D411" s="140" t="s">
        <v>5</v>
      </c>
      <c r="E411" s="140"/>
      <c r="F411" s="140"/>
      <c r="G411" s="140"/>
      <c r="H411" s="140"/>
      <c r="I411" s="140"/>
      <c r="J411" s="182" t="s">
        <v>283</v>
      </c>
      <c r="K411" s="182"/>
      <c r="L411" s="182"/>
      <c r="M411" s="182"/>
      <c r="N411" s="182"/>
      <c r="O411" s="182"/>
      <c r="P411" s="182"/>
      <c r="Q411" s="163"/>
      <c r="R411" s="163"/>
      <c r="S411" s="183"/>
      <c r="T411" s="184"/>
      <c r="U411" s="230" t="str">
        <f aca="false">$U$2</f>
        <v>平成30年11月30日</v>
      </c>
      <c r="V411" s="185"/>
      <c r="W411" s="185"/>
      <c r="X411" s="186" t="s">
        <v>3</v>
      </c>
    </row>
    <row r="412" customFormat="false" ht="17.1" hidden="false" customHeight="true" outlineLevel="0" collapsed="false">
      <c r="B412" s="140" t="s">
        <v>143</v>
      </c>
      <c r="C412" s="140"/>
      <c r="D412" s="140" t="s">
        <v>109</v>
      </c>
      <c r="E412" s="140"/>
      <c r="F412" s="140"/>
      <c r="G412" s="140"/>
      <c r="H412" s="231"/>
      <c r="I412" s="163"/>
      <c r="J412" s="182"/>
      <c r="K412" s="182"/>
      <c r="L412" s="182"/>
      <c r="M412" s="182"/>
      <c r="N412" s="182"/>
      <c r="O412" s="182"/>
      <c r="P412" s="182"/>
      <c r="Q412" s="163"/>
      <c r="R412" s="163"/>
      <c r="S412" s="220"/>
      <c r="T412" s="219"/>
      <c r="U412" s="230" t="str">
        <f aca="false">$U$3</f>
        <v>平成30年12月 3日</v>
      </c>
      <c r="V412" s="185"/>
      <c r="W412" s="185"/>
      <c r="X412" s="186" t="s">
        <v>8</v>
      </c>
    </row>
    <row r="413" customFormat="false" ht="14.25" hidden="false" customHeight="true" outlineLevel="0" collapsed="false">
      <c r="B413" s="112" t="s">
        <v>145</v>
      </c>
      <c r="C413" s="113" t="s">
        <v>10</v>
      </c>
      <c r="D413" s="113"/>
      <c r="E413" s="113" t="s">
        <v>11</v>
      </c>
      <c r="F413" s="113"/>
      <c r="G413" s="114" t="s">
        <v>12</v>
      </c>
      <c r="H413" s="112" t="s">
        <v>145</v>
      </c>
      <c r="I413" s="113" t="s">
        <v>10</v>
      </c>
      <c r="J413" s="113"/>
      <c r="K413" s="113" t="s">
        <v>11</v>
      </c>
      <c r="L413" s="114" t="s">
        <v>12</v>
      </c>
      <c r="M413" s="112" t="s">
        <v>145</v>
      </c>
      <c r="N413" s="113" t="s">
        <v>10</v>
      </c>
      <c r="O413" s="113" t="s">
        <v>11</v>
      </c>
      <c r="P413" s="113"/>
      <c r="Q413" s="114" t="s">
        <v>12</v>
      </c>
      <c r="R413" s="114"/>
      <c r="S413" s="188" t="s">
        <v>145</v>
      </c>
      <c r="T413" s="189" t="s">
        <v>10</v>
      </c>
      <c r="U413" s="189"/>
      <c r="V413" s="189" t="s">
        <v>11</v>
      </c>
      <c r="W413" s="190" t="s">
        <v>12</v>
      </c>
      <c r="X413" s="190"/>
    </row>
    <row r="414" customFormat="false" ht="14.25" hidden="false" customHeight="true" outlineLevel="0" collapsed="false">
      <c r="B414" s="118" t="s">
        <v>146</v>
      </c>
      <c r="C414" s="123" t="n">
        <v>17</v>
      </c>
      <c r="D414" s="123"/>
      <c r="E414" s="123" t="n">
        <v>16</v>
      </c>
      <c r="F414" s="123"/>
      <c r="G414" s="120" t="n">
        <v>33</v>
      </c>
      <c r="H414" s="118" t="s">
        <v>147</v>
      </c>
      <c r="I414" s="119" t="n">
        <v>29</v>
      </c>
      <c r="J414" s="119"/>
      <c r="K414" s="123" t="n">
        <v>20</v>
      </c>
      <c r="L414" s="120" t="n">
        <v>49</v>
      </c>
      <c r="M414" s="118" t="s">
        <v>148</v>
      </c>
      <c r="N414" s="123" t="n">
        <v>33</v>
      </c>
      <c r="O414" s="123" t="n">
        <v>31</v>
      </c>
      <c r="P414" s="123"/>
      <c r="Q414" s="124" t="n">
        <v>64</v>
      </c>
      <c r="R414" s="124"/>
      <c r="S414" s="198" t="s">
        <v>149</v>
      </c>
      <c r="T414" s="199" t="n">
        <v>19</v>
      </c>
      <c r="U414" s="199"/>
      <c r="V414" s="199" t="n">
        <v>28</v>
      </c>
      <c r="W414" s="196" t="n">
        <v>47</v>
      </c>
      <c r="X414" s="196"/>
      <c r="AA414" s="126"/>
      <c r="AB414" s="126"/>
      <c r="AC414" s="126"/>
      <c r="AD414" s="126"/>
      <c r="AE414" s="126"/>
      <c r="AF414" s="126"/>
      <c r="AG414" s="126"/>
      <c r="AH414" s="126"/>
      <c r="AI414" s="126"/>
      <c r="AJ414" s="126"/>
      <c r="AK414" s="126"/>
      <c r="AL414" s="126"/>
    </row>
    <row r="415" customFormat="false" ht="14.1" hidden="false" customHeight="true" outlineLevel="0" collapsed="false">
      <c r="B415" s="118" t="s">
        <v>150</v>
      </c>
      <c r="C415" s="123" t="n">
        <v>29</v>
      </c>
      <c r="D415" s="123"/>
      <c r="E415" s="123" t="n">
        <v>23</v>
      </c>
      <c r="F415" s="123"/>
      <c r="G415" s="120" t="n">
        <v>52</v>
      </c>
      <c r="H415" s="118" t="s">
        <v>151</v>
      </c>
      <c r="I415" s="123" t="n">
        <v>32</v>
      </c>
      <c r="J415" s="123"/>
      <c r="K415" s="123" t="n">
        <v>31</v>
      </c>
      <c r="L415" s="120" t="n">
        <v>63</v>
      </c>
      <c r="M415" s="118" t="s">
        <v>152</v>
      </c>
      <c r="N415" s="123" t="n">
        <v>31</v>
      </c>
      <c r="O415" s="123" t="n">
        <v>33</v>
      </c>
      <c r="P415" s="123"/>
      <c r="Q415" s="120" t="n">
        <v>64</v>
      </c>
      <c r="R415" s="120"/>
      <c r="S415" s="198" t="s">
        <v>153</v>
      </c>
      <c r="T415" s="199" t="n">
        <v>21</v>
      </c>
      <c r="U415" s="199"/>
      <c r="V415" s="199" t="n">
        <v>26</v>
      </c>
      <c r="W415" s="200" t="n">
        <v>47</v>
      </c>
      <c r="X415" s="200"/>
      <c r="AA415" s="126"/>
      <c r="AB415" s="126"/>
      <c r="AC415" s="126"/>
      <c r="AD415" s="126"/>
      <c r="AE415" s="126"/>
      <c r="AF415" s="126"/>
      <c r="AG415" s="126"/>
      <c r="AH415" s="126"/>
      <c r="AI415" s="126"/>
      <c r="AJ415" s="126"/>
      <c r="AK415" s="126"/>
      <c r="AL415" s="126"/>
    </row>
    <row r="416" customFormat="false" ht="14.25" hidden="false" customHeight="true" outlineLevel="0" collapsed="false">
      <c r="B416" s="118" t="s">
        <v>154</v>
      </c>
      <c r="C416" s="123" t="n">
        <v>17</v>
      </c>
      <c r="D416" s="123"/>
      <c r="E416" s="123" t="n">
        <v>18</v>
      </c>
      <c r="F416" s="123"/>
      <c r="G416" s="120" t="n">
        <v>35</v>
      </c>
      <c r="H416" s="118" t="s">
        <v>155</v>
      </c>
      <c r="I416" s="123" t="n">
        <v>20</v>
      </c>
      <c r="J416" s="123"/>
      <c r="K416" s="123" t="n">
        <v>26</v>
      </c>
      <c r="L416" s="120" t="n">
        <v>46</v>
      </c>
      <c r="M416" s="118" t="s">
        <v>156</v>
      </c>
      <c r="N416" s="123" t="n">
        <v>18</v>
      </c>
      <c r="O416" s="123" t="n">
        <v>30</v>
      </c>
      <c r="P416" s="123"/>
      <c r="Q416" s="120" t="n">
        <v>48</v>
      </c>
      <c r="R416" s="120"/>
      <c r="S416" s="198" t="s">
        <v>157</v>
      </c>
      <c r="T416" s="199" t="n">
        <v>17</v>
      </c>
      <c r="U416" s="199"/>
      <c r="V416" s="199" t="n">
        <v>26</v>
      </c>
      <c r="W416" s="200" t="n">
        <v>43</v>
      </c>
      <c r="X416" s="200"/>
      <c r="AA416" s="126"/>
      <c r="AB416" s="126"/>
      <c r="AC416" s="126"/>
      <c r="AD416" s="126"/>
      <c r="AE416" s="126"/>
      <c r="AF416" s="126"/>
      <c r="AG416" s="126"/>
      <c r="AH416" s="126"/>
      <c r="AI416" s="126"/>
      <c r="AJ416" s="126"/>
      <c r="AK416" s="126"/>
      <c r="AL416" s="126"/>
    </row>
    <row r="417" customFormat="false" ht="14.25" hidden="false" customHeight="true" outlineLevel="0" collapsed="false">
      <c r="B417" s="118" t="s">
        <v>158</v>
      </c>
      <c r="C417" s="123" t="n">
        <v>22</v>
      </c>
      <c r="D417" s="123"/>
      <c r="E417" s="123" t="n">
        <v>16</v>
      </c>
      <c r="F417" s="123"/>
      <c r="G417" s="120" t="n">
        <v>38</v>
      </c>
      <c r="H417" s="118" t="s">
        <v>159</v>
      </c>
      <c r="I417" s="123" t="n">
        <v>28</v>
      </c>
      <c r="J417" s="123"/>
      <c r="K417" s="123" t="n">
        <v>25</v>
      </c>
      <c r="L417" s="120" t="n">
        <v>53</v>
      </c>
      <c r="M417" s="118" t="s">
        <v>160</v>
      </c>
      <c r="N417" s="123" t="n">
        <v>34</v>
      </c>
      <c r="O417" s="123" t="n">
        <v>22</v>
      </c>
      <c r="P417" s="123"/>
      <c r="Q417" s="120" t="n">
        <v>56</v>
      </c>
      <c r="R417" s="120"/>
      <c r="S417" s="198" t="s">
        <v>161</v>
      </c>
      <c r="T417" s="199" t="n">
        <v>18</v>
      </c>
      <c r="U417" s="199"/>
      <c r="V417" s="199" t="n">
        <v>19</v>
      </c>
      <c r="W417" s="200" t="n">
        <v>37</v>
      </c>
      <c r="X417" s="200"/>
      <c r="AA417" s="126"/>
      <c r="AB417" s="126"/>
      <c r="AC417" s="126"/>
      <c r="AD417" s="126"/>
      <c r="AE417" s="126"/>
      <c r="AF417" s="126"/>
      <c r="AG417" s="126"/>
      <c r="AH417" s="126"/>
      <c r="AI417" s="126"/>
      <c r="AJ417" s="126"/>
      <c r="AK417" s="126"/>
      <c r="AL417" s="126"/>
    </row>
    <row r="418" customFormat="false" ht="14.1" hidden="false" customHeight="true" outlineLevel="0" collapsed="false">
      <c r="B418" s="128" t="s">
        <v>162</v>
      </c>
      <c r="C418" s="129" t="n">
        <v>21</v>
      </c>
      <c r="D418" s="129"/>
      <c r="E418" s="129" t="n">
        <v>20</v>
      </c>
      <c r="F418" s="129"/>
      <c r="G418" s="130" t="n">
        <v>41</v>
      </c>
      <c r="H418" s="128" t="s">
        <v>163</v>
      </c>
      <c r="I418" s="129" t="n">
        <v>26</v>
      </c>
      <c r="J418" s="129"/>
      <c r="K418" s="129" t="n">
        <v>20</v>
      </c>
      <c r="L418" s="130" t="n">
        <v>46</v>
      </c>
      <c r="M418" s="128" t="s">
        <v>164</v>
      </c>
      <c r="N418" s="129" t="n">
        <v>28</v>
      </c>
      <c r="O418" s="129" t="n">
        <v>31</v>
      </c>
      <c r="P418" s="129"/>
      <c r="Q418" s="130" t="n">
        <v>59</v>
      </c>
      <c r="R418" s="130"/>
      <c r="S418" s="203" t="s">
        <v>165</v>
      </c>
      <c r="T418" s="204" t="n">
        <v>18</v>
      </c>
      <c r="U418" s="204"/>
      <c r="V418" s="204" t="n">
        <v>25</v>
      </c>
      <c r="W418" s="205" t="n">
        <v>43</v>
      </c>
      <c r="X418" s="205"/>
      <c r="AA418" s="126"/>
      <c r="AB418" s="126"/>
      <c r="AC418" s="126"/>
      <c r="AD418" s="126"/>
      <c r="AE418" s="126"/>
      <c r="AF418" s="126"/>
      <c r="AG418" s="126"/>
      <c r="AH418" s="126"/>
      <c r="AI418" s="126"/>
      <c r="AJ418" s="126"/>
      <c r="AK418" s="126"/>
      <c r="AL418" s="126"/>
    </row>
    <row r="419" customFormat="false" ht="14.25" hidden="false" customHeight="true" outlineLevel="0" collapsed="false">
      <c r="B419" s="118" t="s">
        <v>166</v>
      </c>
      <c r="C419" s="123" t="n">
        <v>26</v>
      </c>
      <c r="D419" s="123"/>
      <c r="E419" s="123" t="n">
        <v>21</v>
      </c>
      <c r="F419" s="123"/>
      <c r="G419" s="120" t="n">
        <v>47</v>
      </c>
      <c r="H419" s="118" t="s">
        <v>167</v>
      </c>
      <c r="I419" s="123" t="n">
        <v>29</v>
      </c>
      <c r="J419" s="123"/>
      <c r="K419" s="123" t="n">
        <v>32</v>
      </c>
      <c r="L419" s="120" t="n">
        <v>61</v>
      </c>
      <c r="M419" s="118" t="s">
        <v>168</v>
      </c>
      <c r="N419" s="123" t="n">
        <v>30</v>
      </c>
      <c r="O419" s="123" t="n">
        <v>32</v>
      </c>
      <c r="P419" s="123"/>
      <c r="Q419" s="124" t="n">
        <v>62</v>
      </c>
      <c r="R419" s="124"/>
      <c r="S419" s="198" t="s">
        <v>169</v>
      </c>
      <c r="T419" s="199" t="n">
        <v>9</v>
      </c>
      <c r="U419" s="199"/>
      <c r="V419" s="199" t="n">
        <v>16</v>
      </c>
      <c r="W419" s="196" t="n">
        <v>25</v>
      </c>
      <c r="X419" s="196"/>
      <c r="AA419" s="126"/>
      <c r="AB419" s="126"/>
      <c r="AC419" s="126"/>
      <c r="AD419" s="126"/>
      <c r="AE419" s="126"/>
      <c r="AF419" s="126"/>
      <c r="AG419" s="126"/>
      <c r="AH419" s="126"/>
      <c r="AI419" s="126"/>
      <c r="AJ419" s="126"/>
      <c r="AK419" s="126"/>
      <c r="AL419" s="126"/>
    </row>
    <row r="420" customFormat="false" ht="14.25" hidden="false" customHeight="true" outlineLevel="0" collapsed="false">
      <c r="B420" s="118" t="s">
        <v>170</v>
      </c>
      <c r="C420" s="123" t="n">
        <v>26</v>
      </c>
      <c r="D420" s="123"/>
      <c r="E420" s="123" t="n">
        <v>22</v>
      </c>
      <c r="F420" s="123"/>
      <c r="G420" s="120" t="n">
        <v>48</v>
      </c>
      <c r="H420" s="118" t="s">
        <v>171</v>
      </c>
      <c r="I420" s="123" t="n">
        <v>26</v>
      </c>
      <c r="J420" s="123"/>
      <c r="K420" s="123" t="n">
        <v>26</v>
      </c>
      <c r="L420" s="120" t="n">
        <v>52</v>
      </c>
      <c r="M420" s="118" t="s">
        <v>172</v>
      </c>
      <c r="N420" s="123" t="n">
        <v>22</v>
      </c>
      <c r="O420" s="123" t="n">
        <v>22</v>
      </c>
      <c r="P420" s="123"/>
      <c r="Q420" s="120" t="n">
        <v>44</v>
      </c>
      <c r="R420" s="120"/>
      <c r="S420" s="198" t="s">
        <v>173</v>
      </c>
      <c r="T420" s="199" t="n">
        <v>28</v>
      </c>
      <c r="U420" s="199"/>
      <c r="V420" s="199" t="n">
        <v>21</v>
      </c>
      <c r="W420" s="200" t="n">
        <v>49</v>
      </c>
      <c r="X420" s="200"/>
      <c r="AA420" s="126"/>
      <c r="AB420" s="126"/>
      <c r="AC420" s="126"/>
      <c r="AD420" s="126"/>
      <c r="AE420" s="126"/>
      <c r="AF420" s="126"/>
      <c r="AG420" s="126"/>
      <c r="AH420" s="126"/>
      <c r="AI420" s="126"/>
      <c r="AJ420" s="126"/>
      <c r="AK420" s="126"/>
      <c r="AL420" s="126"/>
    </row>
    <row r="421" customFormat="false" ht="14.25" hidden="false" customHeight="true" outlineLevel="0" collapsed="false">
      <c r="B421" s="118" t="s">
        <v>174</v>
      </c>
      <c r="C421" s="123" t="n">
        <v>23</v>
      </c>
      <c r="D421" s="123"/>
      <c r="E421" s="123" t="n">
        <v>25</v>
      </c>
      <c r="F421" s="123"/>
      <c r="G421" s="120" t="n">
        <v>48</v>
      </c>
      <c r="H421" s="118" t="s">
        <v>175</v>
      </c>
      <c r="I421" s="123" t="n">
        <v>23</v>
      </c>
      <c r="J421" s="123"/>
      <c r="K421" s="123" t="n">
        <v>25</v>
      </c>
      <c r="L421" s="120" t="n">
        <v>48</v>
      </c>
      <c r="M421" s="118" t="s">
        <v>176</v>
      </c>
      <c r="N421" s="123" t="n">
        <v>33</v>
      </c>
      <c r="O421" s="123" t="n">
        <v>22</v>
      </c>
      <c r="P421" s="123"/>
      <c r="Q421" s="120" t="n">
        <v>55</v>
      </c>
      <c r="R421" s="120"/>
      <c r="S421" s="198" t="s">
        <v>177</v>
      </c>
      <c r="T421" s="199" t="n">
        <v>14</v>
      </c>
      <c r="U421" s="199"/>
      <c r="V421" s="199" t="n">
        <v>27</v>
      </c>
      <c r="W421" s="200" t="n">
        <v>41</v>
      </c>
      <c r="X421" s="200"/>
      <c r="AA421" s="126"/>
      <c r="AB421" s="126"/>
      <c r="AC421" s="126"/>
      <c r="AD421" s="126"/>
      <c r="AE421" s="126"/>
      <c r="AF421" s="126"/>
      <c r="AG421" s="126"/>
      <c r="AH421" s="126"/>
      <c r="AI421" s="126"/>
      <c r="AJ421" s="126"/>
      <c r="AK421" s="126"/>
      <c r="AL421" s="126"/>
    </row>
    <row r="422" customFormat="false" ht="14.1" hidden="false" customHeight="true" outlineLevel="0" collapsed="false">
      <c r="B422" s="118" t="s">
        <v>178</v>
      </c>
      <c r="C422" s="123" t="n">
        <v>28</v>
      </c>
      <c r="D422" s="123"/>
      <c r="E422" s="123" t="n">
        <v>14</v>
      </c>
      <c r="F422" s="123"/>
      <c r="G422" s="120" t="n">
        <v>42</v>
      </c>
      <c r="H422" s="118" t="s">
        <v>179</v>
      </c>
      <c r="I422" s="123" t="n">
        <v>23</v>
      </c>
      <c r="J422" s="123"/>
      <c r="K422" s="123" t="n">
        <v>28</v>
      </c>
      <c r="L422" s="120" t="n">
        <v>51</v>
      </c>
      <c r="M422" s="118" t="s">
        <v>180</v>
      </c>
      <c r="N422" s="123" t="n">
        <v>27</v>
      </c>
      <c r="O422" s="123" t="n">
        <v>26</v>
      </c>
      <c r="P422" s="123"/>
      <c r="Q422" s="120" t="n">
        <v>53</v>
      </c>
      <c r="R422" s="120"/>
      <c r="S422" s="198" t="s">
        <v>181</v>
      </c>
      <c r="T422" s="199" t="n">
        <v>7</v>
      </c>
      <c r="U422" s="199"/>
      <c r="V422" s="199" t="n">
        <v>13</v>
      </c>
      <c r="W422" s="200" t="n">
        <v>20</v>
      </c>
      <c r="X422" s="200"/>
      <c r="AA422" s="126"/>
      <c r="AB422" s="126"/>
      <c r="AC422" s="126"/>
      <c r="AD422" s="126"/>
      <c r="AE422" s="126"/>
      <c r="AF422" s="126"/>
      <c r="AG422" s="126"/>
      <c r="AH422" s="126"/>
      <c r="AI422" s="126"/>
      <c r="AJ422" s="126"/>
      <c r="AK422" s="126"/>
      <c r="AL422" s="126"/>
    </row>
    <row r="423" customFormat="false" ht="14.1" hidden="false" customHeight="true" outlineLevel="0" collapsed="false">
      <c r="B423" s="128" t="s">
        <v>182</v>
      </c>
      <c r="C423" s="129" t="n">
        <v>19</v>
      </c>
      <c r="D423" s="129"/>
      <c r="E423" s="129" t="n">
        <v>21</v>
      </c>
      <c r="F423" s="129"/>
      <c r="G423" s="130" t="n">
        <v>40</v>
      </c>
      <c r="H423" s="128" t="s">
        <v>183</v>
      </c>
      <c r="I423" s="129" t="n">
        <v>23</v>
      </c>
      <c r="J423" s="129"/>
      <c r="K423" s="129" t="n">
        <v>25</v>
      </c>
      <c r="L423" s="130" t="n">
        <v>48</v>
      </c>
      <c r="M423" s="128" t="s">
        <v>184</v>
      </c>
      <c r="N423" s="129" t="n">
        <v>31</v>
      </c>
      <c r="O423" s="129" t="n">
        <v>14</v>
      </c>
      <c r="P423" s="129"/>
      <c r="Q423" s="130" t="n">
        <v>45</v>
      </c>
      <c r="R423" s="130"/>
      <c r="S423" s="203" t="s">
        <v>185</v>
      </c>
      <c r="T423" s="204" t="n">
        <v>7</v>
      </c>
      <c r="U423" s="204"/>
      <c r="V423" s="204" t="n">
        <v>25</v>
      </c>
      <c r="W423" s="205" t="n">
        <v>32</v>
      </c>
      <c r="X423" s="205"/>
      <c r="AA423" s="126"/>
      <c r="AB423" s="126"/>
      <c r="AC423" s="126"/>
      <c r="AD423" s="126"/>
      <c r="AE423" s="126"/>
      <c r="AF423" s="126"/>
      <c r="AG423" s="126"/>
      <c r="AH423" s="126"/>
      <c r="AI423" s="126"/>
      <c r="AJ423" s="126"/>
      <c r="AK423" s="126"/>
      <c r="AL423" s="126"/>
    </row>
    <row r="424" customFormat="false" ht="14.25" hidden="false" customHeight="true" outlineLevel="0" collapsed="false">
      <c r="B424" s="118" t="s">
        <v>186</v>
      </c>
      <c r="C424" s="123" t="n">
        <v>33</v>
      </c>
      <c r="D424" s="123"/>
      <c r="E424" s="123" t="n">
        <v>29</v>
      </c>
      <c r="F424" s="123"/>
      <c r="G424" s="120" t="n">
        <v>62</v>
      </c>
      <c r="H424" s="118" t="s">
        <v>187</v>
      </c>
      <c r="I424" s="123" t="n">
        <v>40</v>
      </c>
      <c r="J424" s="123"/>
      <c r="K424" s="123" t="n">
        <v>28</v>
      </c>
      <c r="L424" s="120" t="n">
        <v>68</v>
      </c>
      <c r="M424" s="118" t="s">
        <v>188</v>
      </c>
      <c r="N424" s="123" t="n">
        <v>30</v>
      </c>
      <c r="O424" s="123" t="n">
        <v>28</v>
      </c>
      <c r="P424" s="123"/>
      <c r="Q424" s="124" t="n">
        <v>58</v>
      </c>
      <c r="R424" s="124"/>
      <c r="S424" s="198" t="s">
        <v>189</v>
      </c>
      <c r="T424" s="199" t="n">
        <v>12</v>
      </c>
      <c r="U424" s="199"/>
      <c r="V424" s="199" t="n">
        <v>9</v>
      </c>
      <c r="W424" s="196" t="n">
        <v>21</v>
      </c>
      <c r="X424" s="196"/>
      <c r="AA424" s="126"/>
      <c r="AB424" s="126"/>
      <c r="AC424" s="126"/>
      <c r="AD424" s="126"/>
      <c r="AE424" s="126"/>
      <c r="AF424" s="126"/>
      <c r="AG424" s="126"/>
      <c r="AH424" s="126"/>
      <c r="AI424" s="126"/>
      <c r="AJ424" s="126"/>
      <c r="AK424" s="126"/>
      <c r="AL424" s="126"/>
    </row>
    <row r="425" customFormat="false" ht="14.25" hidden="false" customHeight="true" outlineLevel="0" collapsed="false">
      <c r="B425" s="118" t="s">
        <v>190</v>
      </c>
      <c r="C425" s="123" t="n">
        <v>20</v>
      </c>
      <c r="D425" s="123"/>
      <c r="E425" s="123" t="n">
        <v>17</v>
      </c>
      <c r="F425" s="123"/>
      <c r="G425" s="120" t="n">
        <v>37</v>
      </c>
      <c r="H425" s="118" t="s">
        <v>191</v>
      </c>
      <c r="I425" s="123" t="n">
        <v>27</v>
      </c>
      <c r="J425" s="123"/>
      <c r="K425" s="123" t="n">
        <v>26</v>
      </c>
      <c r="L425" s="120" t="n">
        <v>53</v>
      </c>
      <c r="M425" s="118" t="s">
        <v>192</v>
      </c>
      <c r="N425" s="123" t="n">
        <v>29</v>
      </c>
      <c r="O425" s="123" t="n">
        <v>22</v>
      </c>
      <c r="P425" s="123"/>
      <c r="Q425" s="120" t="n">
        <v>51</v>
      </c>
      <c r="R425" s="120"/>
      <c r="S425" s="198" t="s">
        <v>193</v>
      </c>
      <c r="T425" s="199" t="n">
        <v>13</v>
      </c>
      <c r="U425" s="199"/>
      <c r="V425" s="199" t="n">
        <v>18</v>
      </c>
      <c r="W425" s="200" t="n">
        <v>31</v>
      </c>
      <c r="X425" s="200"/>
      <c r="AA425" s="126"/>
      <c r="AB425" s="126"/>
      <c r="AC425" s="126"/>
      <c r="AD425" s="126"/>
      <c r="AE425" s="126"/>
      <c r="AF425" s="126"/>
      <c r="AG425" s="126"/>
      <c r="AH425" s="126"/>
      <c r="AI425" s="126"/>
      <c r="AJ425" s="126"/>
      <c r="AK425" s="126"/>
      <c r="AL425" s="126"/>
    </row>
    <row r="426" customFormat="false" ht="14.25" hidden="false" customHeight="true" outlineLevel="0" collapsed="false">
      <c r="B426" s="118" t="s">
        <v>194</v>
      </c>
      <c r="C426" s="123" t="n">
        <v>22</v>
      </c>
      <c r="D426" s="123"/>
      <c r="E426" s="123" t="n">
        <v>18</v>
      </c>
      <c r="F426" s="123"/>
      <c r="G426" s="120" t="n">
        <v>40</v>
      </c>
      <c r="H426" s="118" t="s">
        <v>195</v>
      </c>
      <c r="I426" s="123" t="n">
        <v>25</v>
      </c>
      <c r="J426" s="123"/>
      <c r="K426" s="123" t="n">
        <v>23</v>
      </c>
      <c r="L426" s="234" t="n">
        <v>48</v>
      </c>
      <c r="M426" s="118" t="s">
        <v>196</v>
      </c>
      <c r="N426" s="123" t="n">
        <v>17</v>
      </c>
      <c r="O426" s="123" t="n">
        <v>22</v>
      </c>
      <c r="P426" s="123"/>
      <c r="Q426" s="120" t="n">
        <v>39</v>
      </c>
      <c r="R426" s="120"/>
      <c r="S426" s="198" t="s">
        <v>197</v>
      </c>
      <c r="T426" s="199" t="n">
        <v>7</v>
      </c>
      <c r="U426" s="199"/>
      <c r="V426" s="199" t="n">
        <v>13</v>
      </c>
      <c r="W426" s="200" t="n">
        <v>20</v>
      </c>
      <c r="X426" s="200"/>
      <c r="AA426" s="126"/>
      <c r="AB426" s="126"/>
      <c r="AC426" s="126"/>
      <c r="AD426" s="126"/>
      <c r="AE426" s="126"/>
      <c r="AF426" s="126"/>
      <c r="AG426" s="126"/>
      <c r="AH426" s="126"/>
      <c r="AI426" s="126"/>
      <c r="AJ426" s="126"/>
      <c r="AK426" s="126"/>
      <c r="AL426" s="126"/>
    </row>
    <row r="427" customFormat="false" ht="14.1" hidden="false" customHeight="true" outlineLevel="0" collapsed="false">
      <c r="B427" s="118" t="s">
        <v>198</v>
      </c>
      <c r="C427" s="123" t="n">
        <v>32</v>
      </c>
      <c r="D427" s="123"/>
      <c r="E427" s="123" t="n">
        <v>22</v>
      </c>
      <c r="F427" s="123"/>
      <c r="G427" s="120" t="n">
        <v>54</v>
      </c>
      <c r="H427" s="118" t="s">
        <v>199</v>
      </c>
      <c r="I427" s="123" t="n">
        <v>33</v>
      </c>
      <c r="J427" s="123"/>
      <c r="K427" s="123" t="n">
        <v>20</v>
      </c>
      <c r="L427" s="234" t="n">
        <v>53</v>
      </c>
      <c r="M427" s="118" t="s">
        <v>200</v>
      </c>
      <c r="N427" s="123" t="n">
        <v>24</v>
      </c>
      <c r="O427" s="123" t="n">
        <v>27</v>
      </c>
      <c r="P427" s="123"/>
      <c r="Q427" s="120" t="n">
        <v>51</v>
      </c>
      <c r="R427" s="120"/>
      <c r="S427" s="198" t="s">
        <v>201</v>
      </c>
      <c r="T427" s="199" t="n">
        <v>2</v>
      </c>
      <c r="U427" s="199"/>
      <c r="V427" s="199" t="n">
        <v>9</v>
      </c>
      <c r="W427" s="200" t="n">
        <v>11</v>
      </c>
      <c r="X427" s="200"/>
      <c r="AA427" s="126"/>
      <c r="AB427" s="126"/>
      <c r="AC427" s="126"/>
      <c r="AD427" s="126"/>
      <c r="AE427" s="126"/>
      <c r="AF427" s="126"/>
      <c r="AG427" s="126"/>
      <c r="AH427" s="126"/>
      <c r="AI427" s="126"/>
      <c r="AJ427" s="126"/>
      <c r="AK427" s="126"/>
      <c r="AL427" s="126"/>
    </row>
    <row r="428" customFormat="false" ht="14.45" hidden="false" customHeight="true" outlineLevel="0" collapsed="false">
      <c r="B428" s="128" t="s">
        <v>202</v>
      </c>
      <c r="C428" s="129" t="n">
        <v>26</v>
      </c>
      <c r="D428" s="129"/>
      <c r="E428" s="129" t="n">
        <v>22</v>
      </c>
      <c r="F428" s="129"/>
      <c r="G428" s="130" t="n">
        <v>48</v>
      </c>
      <c r="H428" s="128" t="s">
        <v>203</v>
      </c>
      <c r="I428" s="129" t="n">
        <v>16</v>
      </c>
      <c r="J428" s="129"/>
      <c r="K428" s="129" t="n">
        <v>31</v>
      </c>
      <c r="L428" s="130" t="n">
        <v>47</v>
      </c>
      <c r="M428" s="128" t="s">
        <v>204</v>
      </c>
      <c r="N428" s="129" t="n">
        <v>25</v>
      </c>
      <c r="O428" s="129" t="n">
        <v>27</v>
      </c>
      <c r="P428" s="129"/>
      <c r="Q428" s="130" t="n">
        <v>52</v>
      </c>
      <c r="R428" s="130"/>
      <c r="S428" s="203" t="s">
        <v>205</v>
      </c>
      <c r="T428" s="204" t="n">
        <v>2</v>
      </c>
      <c r="U428" s="204"/>
      <c r="V428" s="204" t="n">
        <v>9</v>
      </c>
      <c r="W428" s="205" t="n">
        <v>11</v>
      </c>
      <c r="X428" s="205"/>
      <c r="AA428" s="126"/>
      <c r="AB428" s="126"/>
      <c r="AC428" s="126"/>
      <c r="AD428" s="126"/>
      <c r="AE428" s="126"/>
      <c r="AF428" s="126"/>
      <c r="AG428" s="126"/>
      <c r="AH428" s="126"/>
      <c r="AI428" s="126"/>
      <c r="AJ428" s="126"/>
      <c r="AK428" s="126"/>
      <c r="AL428" s="126"/>
    </row>
    <row r="429" customFormat="false" ht="14.1" hidden="false" customHeight="true" outlineLevel="0" collapsed="false">
      <c r="B429" s="118" t="s">
        <v>206</v>
      </c>
      <c r="C429" s="123" t="n">
        <v>20</v>
      </c>
      <c r="D429" s="123"/>
      <c r="E429" s="123" t="n">
        <v>23</v>
      </c>
      <c r="F429" s="123"/>
      <c r="G429" s="120" t="n">
        <v>43</v>
      </c>
      <c r="H429" s="118" t="s">
        <v>207</v>
      </c>
      <c r="I429" s="123" t="n">
        <v>39</v>
      </c>
      <c r="J429" s="123"/>
      <c r="K429" s="123" t="n">
        <v>35</v>
      </c>
      <c r="L429" s="120" t="n">
        <v>74</v>
      </c>
      <c r="M429" s="118" t="s">
        <v>208</v>
      </c>
      <c r="N429" s="123" t="n">
        <v>24</v>
      </c>
      <c r="O429" s="123" t="n">
        <v>21</v>
      </c>
      <c r="P429" s="123"/>
      <c r="Q429" s="124" t="n">
        <v>45</v>
      </c>
      <c r="R429" s="124"/>
      <c r="S429" s="198" t="s">
        <v>209</v>
      </c>
      <c r="T429" s="199" t="n">
        <v>5</v>
      </c>
      <c r="U429" s="199"/>
      <c r="V429" s="199" t="n">
        <v>5</v>
      </c>
      <c r="W429" s="196" t="n">
        <v>10</v>
      </c>
      <c r="X429" s="196"/>
      <c r="AA429" s="126"/>
      <c r="AB429" s="126"/>
      <c r="AC429" s="126"/>
      <c r="AD429" s="126"/>
      <c r="AE429" s="126"/>
      <c r="AF429" s="126"/>
      <c r="AG429" s="126"/>
      <c r="AH429" s="126"/>
      <c r="AI429" s="126"/>
      <c r="AJ429" s="126"/>
      <c r="AK429" s="126"/>
      <c r="AL429" s="126"/>
    </row>
    <row r="430" customFormat="false" ht="14.25" hidden="false" customHeight="true" outlineLevel="0" collapsed="false">
      <c r="B430" s="118" t="s">
        <v>210</v>
      </c>
      <c r="C430" s="123" t="n">
        <v>24</v>
      </c>
      <c r="D430" s="123"/>
      <c r="E430" s="123" t="n">
        <v>23</v>
      </c>
      <c r="F430" s="123"/>
      <c r="G430" s="120" t="n">
        <v>47</v>
      </c>
      <c r="H430" s="118" t="s">
        <v>211</v>
      </c>
      <c r="I430" s="123" t="n">
        <v>28</v>
      </c>
      <c r="J430" s="123"/>
      <c r="K430" s="123" t="n">
        <v>27</v>
      </c>
      <c r="L430" s="120" t="n">
        <v>55</v>
      </c>
      <c r="M430" s="118" t="s">
        <v>212</v>
      </c>
      <c r="N430" s="123" t="n">
        <v>21</v>
      </c>
      <c r="O430" s="123" t="n">
        <v>29</v>
      </c>
      <c r="P430" s="123"/>
      <c r="Q430" s="120" t="n">
        <v>50</v>
      </c>
      <c r="R430" s="120"/>
      <c r="S430" s="198" t="s">
        <v>213</v>
      </c>
      <c r="T430" s="199" t="n">
        <v>1</v>
      </c>
      <c r="U430" s="199"/>
      <c r="V430" s="199" t="n">
        <v>8</v>
      </c>
      <c r="W430" s="200" t="n">
        <v>9</v>
      </c>
      <c r="X430" s="200"/>
      <c r="AA430" s="126"/>
      <c r="AB430" s="126"/>
      <c r="AC430" s="126"/>
      <c r="AD430" s="126"/>
      <c r="AE430" s="126"/>
      <c r="AF430" s="126"/>
      <c r="AG430" s="126"/>
      <c r="AH430" s="126"/>
      <c r="AI430" s="126"/>
      <c r="AJ430" s="126"/>
      <c r="AK430" s="126"/>
      <c r="AL430" s="126"/>
    </row>
    <row r="431" customFormat="false" ht="14.25" hidden="false" customHeight="true" outlineLevel="0" collapsed="false">
      <c r="B431" s="118" t="s">
        <v>214</v>
      </c>
      <c r="C431" s="123" t="n">
        <v>31</v>
      </c>
      <c r="D431" s="123"/>
      <c r="E431" s="123" t="n">
        <v>28</v>
      </c>
      <c r="F431" s="123"/>
      <c r="G431" s="120" t="n">
        <v>59</v>
      </c>
      <c r="H431" s="118" t="s">
        <v>215</v>
      </c>
      <c r="I431" s="123" t="n">
        <v>29</v>
      </c>
      <c r="J431" s="123"/>
      <c r="K431" s="123" t="n">
        <v>31</v>
      </c>
      <c r="L431" s="120" t="n">
        <v>60</v>
      </c>
      <c r="M431" s="118" t="s">
        <v>216</v>
      </c>
      <c r="N431" s="123" t="n">
        <v>30</v>
      </c>
      <c r="O431" s="123" t="n">
        <v>38</v>
      </c>
      <c r="P431" s="123"/>
      <c r="Q431" s="120" t="n">
        <v>68</v>
      </c>
      <c r="R431" s="120"/>
      <c r="S431" s="198" t="s">
        <v>217</v>
      </c>
      <c r="T431" s="199" t="n">
        <v>0</v>
      </c>
      <c r="U431" s="199"/>
      <c r="V431" s="199" t="n">
        <v>7</v>
      </c>
      <c r="W431" s="200" t="n">
        <v>7</v>
      </c>
      <c r="X431" s="200"/>
      <c r="AA431" s="126"/>
      <c r="AB431" s="126"/>
      <c r="AC431" s="126"/>
      <c r="AD431" s="126"/>
      <c r="AE431" s="126"/>
      <c r="AF431" s="126"/>
      <c r="AG431" s="126"/>
      <c r="AH431" s="126"/>
      <c r="AI431" s="126"/>
      <c r="AJ431" s="126"/>
      <c r="AK431" s="126"/>
      <c r="AL431" s="126"/>
    </row>
    <row r="432" customFormat="false" ht="14.25" hidden="false" customHeight="true" outlineLevel="0" collapsed="false">
      <c r="B432" s="118" t="s">
        <v>218</v>
      </c>
      <c r="C432" s="123" t="n">
        <v>25</v>
      </c>
      <c r="D432" s="123"/>
      <c r="E432" s="123" t="n">
        <v>18</v>
      </c>
      <c r="F432" s="123"/>
      <c r="G432" s="120" t="n">
        <v>43</v>
      </c>
      <c r="H432" s="118" t="s">
        <v>219</v>
      </c>
      <c r="I432" s="123" t="n">
        <v>27</v>
      </c>
      <c r="J432" s="123"/>
      <c r="K432" s="123" t="n">
        <v>24</v>
      </c>
      <c r="L432" s="120" t="n">
        <v>51</v>
      </c>
      <c r="M432" s="118" t="s">
        <v>220</v>
      </c>
      <c r="N432" s="123" t="n">
        <v>25</v>
      </c>
      <c r="O432" s="123" t="n">
        <v>29</v>
      </c>
      <c r="P432" s="123"/>
      <c r="Q432" s="120" t="n">
        <v>54</v>
      </c>
      <c r="R432" s="120"/>
      <c r="S432" s="198" t="s">
        <v>221</v>
      </c>
      <c r="T432" s="199" t="n">
        <v>2</v>
      </c>
      <c r="U432" s="199"/>
      <c r="V432" s="199" t="n">
        <v>4</v>
      </c>
      <c r="W432" s="200" t="n">
        <v>6</v>
      </c>
      <c r="X432" s="200"/>
      <c r="AA432" s="126"/>
      <c r="AB432" s="126"/>
      <c r="AC432" s="126"/>
      <c r="AD432" s="126"/>
      <c r="AE432" s="126"/>
      <c r="AF432" s="126"/>
      <c r="AG432" s="126"/>
      <c r="AH432" s="126"/>
      <c r="AI432" s="126"/>
      <c r="AJ432" s="126"/>
      <c r="AK432" s="126"/>
      <c r="AL432" s="126"/>
    </row>
    <row r="433" customFormat="false" ht="14.1" hidden="false" customHeight="true" outlineLevel="0" collapsed="false">
      <c r="B433" s="128" t="s">
        <v>222</v>
      </c>
      <c r="C433" s="129" t="n">
        <v>28</v>
      </c>
      <c r="D433" s="129"/>
      <c r="E433" s="129" t="n">
        <v>15</v>
      </c>
      <c r="F433" s="129"/>
      <c r="G433" s="130" t="n">
        <v>43</v>
      </c>
      <c r="H433" s="128" t="s">
        <v>223</v>
      </c>
      <c r="I433" s="129" t="n">
        <v>42</v>
      </c>
      <c r="J433" s="129"/>
      <c r="K433" s="129" t="n">
        <v>35</v>
      </c>
      <c r="L433" s="130" t="n">
        <v>77</v>
      </c>
      <c r="M433" s="128" t="s">
        <v>224</v>
      </c>
      <c r="N433" s="129" t="n">
        <v>29</v>
      </c>
      <c r="O433" s="129" t="n">
        <v>21</v>
      </c>
      <c r="P433" s="129"/>
      <c r="Q433" s="130" t="n">
        <v>50</v>
      </c>
      <c r="R433" s="130"/>
      <c r="S433" s="203" t="s">
        <v>225</v>
      </c>
      <c r="T433" s="204" t="n">
        <v>2</v>
      </c>
      <c r="U433" s="204"/>
      <c r="V433" s="204" t="n">
        <v>1</v>
      </c>
      <c r="W433" s="205" t="n">
        <v>3</v>
      </c>
      <c r="X433" s="205"/>
      <c r="AA433" s="126"/>
      <c r="AB433" s="126"/>
      <c r="AC433" s="126"/>
      <c r="AD433" s="126"/>
      <c r="AE433" s="126"/>
      <c r="AF433" s="126"/>
      <c r="AG433" s="126"/>
      <c r="AH433" s="126"/>
      <c r="AI433" s="126"/>
      <c r="AJ433" s="126"/>
      <c r="AK433" s="126"/>
      <c r="AL433" s="126"/>
    </row>
    <row r="434" customFormat="false" ht="14.25" hidden="false" customHeight="true" outlineLevel="0" collapsed="false">
      <c r="B434" s="118" t="s">
        <v>226</v>
      </c>
      <c r="C434" s="123" t="n">
        <v>23</v>
      </c>
      <c r="D434" s="123"/>
      <c r="E434" s="123" t="n">
        <v>11</v>
      </c>
      <c r="F434" s="123"/>
      <c r="G434" s="120" t="n">
        <v>34</v>
      </c>
      <c r="H434" s="118" t="s">
        <v>227</v>
      </c>
      <c r="I434" s="123" t="n">
        <v>33</v>
      </c>
      <c r="J434" s="123"/>
      <c r="K434" s="123" t="n">
        <v>40</v>
      </c>
      <c r="L434" s="120" t="n">
        <v>73</v>
      </c>
      <c r="M434" s="118" t="s">
        <v>228</v>
      </c>
      <c r="N434" s="123" t="n">
        <v>34</v>
      </c>
      <c r="O434" s="123" t="n">
        <v>30</v>
      </c>
      <c r="P434" s="123"/>
      <c r="Q434" s="124" t="n">
        <v>64</v>
      </c>
      <c r="R434" s="124"/>
      <c r="S434" s="198" t="s">
        <v>229</v>
      </c>
      <c r="T434" s="199" t="n">
        <v>4</v>
      </c>
      <c r="U434" s="199"/>
      <c r="V434" s="199" t="n">
        <v>3</v>
      </c>
      <c r="W434" s="196" t="n">
        <v>7</v>
      </c>
      <c r="X434" s="196"/>
      <c r="AA434" s="126"/>
      <c r="AB434" s="126"/>
      <c r="AC434" s="126"/>
      <c r="AD434" s="126"/>
      <c r="AE434" s="126"/>
      <c r="AF434" s="126"/>
      <c r="AG434" s="126"/>
      <c r="AH434" s="126"/>
      <c r="AI434" s="126"/>
      <c r="AJ434" s="126"/>
      <c r="AK434" s="126"/>
      <c r="AL434" s="126"/>
    </row>
    <row r="435" customFormat="false" ht="14.25" hidden="false" customHeight="true" outlineLevel="0" collapsed="false">
      <c r="B435" s="118" t="s">
        <v>230</v>
      </c>
      <c r="C435" s="123" t="n">
        <v>21</v>
      </c>
      <c r="D435" s="123"/>
      <c r="E435" s="123" t="n">
        <v>19</v>
      </c>
      <c r="F435" s="123"/>
      <c r="G435" s="120" t="n">
        <v>40</v>
      </c>
      <c r="H435" s="118" t="s">
        <v>231</v>
      </c>
      <c r="I435" s="123" t="n">
        <v>50</v>
      </c>
      <c r="J435" s="123"/>
      <c r="K435" s="123" t="n">
        <v>22</v>
      </c>
      <c r="L435" s="120" t="n">
        <v>72</v>
      </c>
      <c r="M435" s="118" t="s">
        <v>232</v>
      </c>
      <c r="N435" s="123" t="n">
        <v>26</v>
      </c>
      <c r="O435" s="123" t="n">
        <v>20</v>
      </c>
      <c r="P435" s="123"/>
      <c r="Q435" s="120" t="n">
        <v>46</v>
      </c>
      <c r="R435" s="120"/>
      <c r="S435" s="198" t="s">
        <v>233</v>
      </c>
      <c r="T435" s="199" t="n">
        <v>0</v>
      </c>
      <c r="U435" s="199"/>
      <c r="V435" s="199" t="n">
        <v>3</v>
      </c>
      <c r="W435" s="200" t="n">
        <v>3</v>
      </c>
      <c r="X435" s="200"/>
      <c r="AA435" s="126"/>
      <c r="AB435" s="126"/>
      <c r="AC435" s="126"/>
      <c r="AD435" s="126"/>
      <c r="AE435" s="126"/>
      <c r="AF435" s="126"/>
      <c r="AG435" s="126"/>
      <c r="AH435" s="126"/>
      <c r="AI435" s="126"/>
      <c r="AJ435" s="126"/>
      <c r="AK435" s="126"/>
      <c r="AL435" s="126"/>
    </row>
    <row r="436" customFormat="false" ht="14.25" hidden="false" customHeight="true" outlineLevel="0" collapsed="false">
      <c r="B436" s="118" t="s">
        <v>234</v>
      </c>
      <c r="C436" s="123" t="n">
        <v>24</v>
      </c>
      <c r="D436" s="123"/>
      <c r="E436" s="123" t="n">
        <v>22</v>
      </c>
      <c r="F436" s="123"/>
      <c r="G436" s="120" t="n">
        <v>46</v>
      </c>
      <c r="H436" s="118" t="s">
        <v>235</v>
      </c>
      <c r="I436" s="123" t="n">
        <v>26</v>
      </c>
      <c r="J436" s="123"/>
      <c r="K436" s="123" t="n">
        <v>34</v>
      </c>
      <c r="L436" s="120" t="n">
        <v>60</v>
      </c>
      <c r="M436" s="118" t="s">
        <v>236</v>
      </c>
      <c r="N436" s="123" t="n">
        <v>10</v>
      </c>
      <c r="O436" s="123" t="n">
        <v>7</v>
      </c>
      <c r="P436" s="123"/>
      <c r="Q436" s="120" t="n">
        <v>17</v>
      </c>
      <c r="R436" s="120"/>
      <c r="S436" s="198" t="s">
        <v>237</v>
      </c>
      <c r="T436" s="199" t="n">
        <v>0</v>
      </c>
      <c r="U436" s="199"/>
      <c r="V436" s="199" t="n">
        <v>2</v>
      </c>
      <c r="W436" s="200" t="n">
        <v>2</v>
      </c>
      <c r="X436" s="200"/>
      <c r="AA436" s="126"/>
      <c r="AB436" s="126"/>
      <c r="AC436" s="126"/>
      <c r="AD436" s="126"/>
      <c r="AE436" s="126"/>
      <c r="AF436" s="126"/>
      <c r="AG436" s="126"/>
      <c r="AH436" s="126"/>
      <c r="AI436" s="126"/>
      <c r="AJ436" s="126"/>
      <c r="AK436" s="126"/>
      <c r="AL436" s="126"/>
    </row>
    <row r="437" customFormat="false" ht="14.1" hidden="false" customHeight="true" outlineLevel="0" collapsed="false">
      <c r="B437" s="118" t="s">
        <v>238</v>
      </c>
      <c r="C437" s="123" t="n">
        <v>18</v>
      </c>
      <c r="D437" s="123"/>
      <c r="E437" s="123" t="n">
        <v>23</v>
      </c>
      <c r="F437" s="123"/>
      <c r="G437" s="120" t="n">
        <v>41</v>
      </c>
      <c r="H437" s="118" t="s">
        <v>239</v>
      </c>
      <c r="I437" s="123" t="n">
        <v>34</v>
      </c>
      <c r="J437" s="123"/>
      <c r="K437" s="123" t="n">
        <v>42</v>
      </c>
      <c r="L437" s="120" t="n">
        <v>76</v>
      </c>
      <c r="M437" s="118" t="s">
        <v>240</v>
      </c>
      <c r="N437" s="123" t="n">
        <v>4</v>
      </c>
      <c r="O437" s="123" t="n">
        <v>11</v>
      </c>
      <c r="P437" s="123"/>
      <c r="Q437" s="120" t="n">
        <v>15</v>
      </c>
      <c r="R437" s="120"/>
      <c r="S437" s="198" t="s">
        <v>241</v>
      </c>
      <c r="T437" s="199" t="n">
        <v>1</v>
      </c>
      <c r="U437" s="199"/>
      <c r="V437" s="199" t="n">
        <v>0</v>
      </c>
      <c r="W437" s="200" t="n">
        <v>1</v>
      </c>
      <c r="X437" s="200"/>
      <c r="AA437" s="126"/>
      <c r="AB437" s="126"/>
      <c r="AC437" s="126"/>
      <c r="AD437" s="126"/>
      <c r="AE437" s="126"/>
      <c r="AF437" s="126"/>
      <c r="AG437" s="126"/>
      <c r="AH437" s="126"/>
      <c r="AI437" s="126"/>
      <c r="AJ437" s="126"/>
      <c r="AK437" s="126"/>
      <c r="AL437" s="126"/>
    </row>
    <row r="438" customFormat="false" ht="14.25" hidden="false" customHeight="true" outlineLevel="0" collapsed="false">
      <c r="B438" s="134" t="s">
        <v>242</v>
      </c>
      <c r="C438" s="135" t="n">
        <v>18</v>
      </c>
      <c r="D438" s="135"/>
      <c r="E438" s="135" t="n">
        <v>22</v>
      </c>
      <c r="F438" s="135"/>
      <c r="G438" s="136" t="n">
        <v>40</v>
      </c>
      <c r="H438" s="134" t="s">
        <v>243</v>
      </c>
      <c r="I438" s="135" t="n">
        <v>41</v>
      </c>
      <c r="J438" s="135"/>
      <c r="K438" s="135" t="n">
        <v>30</v>
      </c>
      <c r="L438" s="136" t="n">
        <v>71</v>
      </c>
      <c r="M438" s="134" t="s">
        <v>244</v>
      </c>
      <c r="N438" s="135" t="n">
        <v>17</v>
      </c>
      <c r="O438" s="135" t="n">
        <v>19</v>
      </c>
      <c r="P438" s="135"/>
      <c r="Q438" s="136" t="n">
        <v>36</v>
      </c>
      <c r="R438" s="136"/>
      <c r="S438" s="203" t="s">
        <v>245</v>
      </c>
      <c r="T438" s="204" t="n">
        <v>0</v>
      </c>
      <c r="U438" s="204"/>
      <c r="V438" s="204" t="n">
        <v>0</v>
      </c>
      <c r="W438" s="205" t="n">
        <v>0</v>
      </c>
      <c r="X438" s="205"/>
      <c r="AA438" s="126"/>
      <c r="AB438" s="126"/>
      <c r="AC438" s="126"/>
      <c r="AD438" s="126"/>
      <c r="AE438" s="126"/>
      <c r="AF438" s="126"/>
      <c r="AG438" s="126"/>
      <c r="AH438" s="126"/>
      <c r="AI438" s="126"/>
      <c r="AJ438" s="126"/>
      <c r="AK438" s="126"/>
      <c r="AL438" s="126"/>
    </row>
    <row r="439" customFormat="false" ht="14.25" hidden="false" customHeight="true" outlineLevel="0" collapsed="false">
      <c r="B439" s="208"/>
      <c r="C439" s="139"/>
      <c r="D439" s="139"/>
      <c r="E439" s="139"/>
      <c r="F439" s="140" t="s">
        <v>246</v>
      </c>
      <c r="G439" s="140"/>
      <c r="H439" s="140"/>
      <c r="I439" s="140"/>
      <c r="J439" s="139"/>
      <c r="K439" s="139"/>
      <c r="L439" s="139"/>
      <c r="M439" s="139"/>
      <c r="N439" s="139"/>
      <c r="O439" s="139"/>
      <c r="P439" s="139"/>
      <c r="Q439" s="139"/>
      <c r="R439" s="139"/>
      <c r="S439" s="194" t="s">
        <v>247</v>
      </c>
      <c r="T439" s="195" t="n">
        <v>0</v>
      </c>
      <c r="U439" s="195"/>
      <c r="V439" s="195" t="n">
        <v>1</v>
      </c>
      <c r="W439" s="196" t="n">
        <v>1</v>
      </c>
      <c r="X439" s="196"/>
      <c r="AA439" s="126"/>
      <c r="AB439" s="126"/>
      <c r="AC439" s="126"/>
      <c r="AD439" s="126"/>
      <c r="AE439" s="126"/>
      <c r="AF439" s="126"/>
      <c r="AG439" s="126"/>
      <c r="AH439" s="126"/>
      <c r="AI439" s="126"/>
      <c r="AJ439" s="126"/>
      <c r="AK439" s="126"/>
      <c r="AL439" s="126"/>
    </row>
    <row r="440" customFormat="false" ht="13.5" hidden="false" customHeight="true" outlineLevel="0" collapsed="false">
      <c r="B440" s="209" t="s">
        <v>248</v>
      </c>
      <c r="C440" s="142" t="n">
        <f aca="false">SUM(C414:D418)</f>
        <v>106</v>
      </c>
      <c r="D440" s="142"/>
      <c r="E440" s="142" t="n">
        <f aca="false">SUM(E414:F418)</f>
        <v>93</v>
      </c>
      <c r="F440" s="142"/>
      <c r="G440" s="143" t="n">
        <f aca="false">SUM(C440:F440)</f>
        <v>199</v>
      </c>
      <c r="H440" s="209" t="s">
        <v>249</v>
      </c>
      <c r="I440" s="142" t="n">
        <f aca="false">SUM(N414:N418)</f>
        <v>144</v>
      </c>
      <c r="J440" s="142"/>
      <c r="K440" s="142" t="n">
        <f aca="false">SUM(O414:P418)</f>
        <v>147</v>
      </c>
      <c r="L440" s="143" t="n">
        <f aca="false">SUM(I440:K440)</f>
        <v>291</v>
      </c>
      <c r="M440" s="141" t="s">
        <v>250</v>
      </c>
      <c r="N440" s="142" t="n">
        <f aca="false">SUM(T439:U443)</f>
        <v>0</v>
      </c>
      <c r="O440" s="142" t="n">
        <f aca="false">SUM(V439:V443)</f>
        <v>1</v>
      </c>
      <c r="P440" s="142" t="n">
        <f aca="false">SUM(W439:X443)</f>
        <v>1</v>
      </c>
      <c r="Q440" s="143" t="n">
        <f aca="false">SUM(N440,O440)</f>
        <v>1</v>
      </c>
      <c r="R440" s="143"/>
      <c r="S440" s="198" t="s">
        <v>251</v>
      </c>
      <c r="T440" s="199" t="n">
        <v>0</v>
      </c>
      <c r="U440" s="199"/>
      <c r="V440" s="199" t="n">
        <v>0</v>
      </c>
      <c r="W440" s="200" t="n">
        <v>0</v>
      </c>
      <c r="X440" s="200"/>
      <c r="AA440" s="126"/>
      <c r="AB440" s="126"/>
      <c r="AC440" s="126"/>
      <c r="AD440" s="126"/>
      <c r="AE440" s="126"/>
      <c r="AF440" s="126"/>
      <c r="AG440" s="126"/>
      <c r="AH440" s="126"/>
      <c r="AI440" s="126"/>
      <c r="AJ440" s="126"/>
      <c r="AK440" s="126"/>
      <c r="AL440" s="126"/>
    </row>
    <row r="441" customFormat="false" ht="13.5" hidden="false" customHeight="true" outlineLevel="0" collapsed="false">
      <c r="B441" s="210" t="s">
        <v>252</v>
      </c>
      <c r="C441" s="145" t="n">
        <f aca="false">SUM(C419:D423)</f>
        <v>122</v>
      </c>
      <c r="D441" s="145"/>
      <c r="E441" s="145" t="n">
        <f aca="false">SUM(E419:F423)</f>
        <v>103</v>
      </c>
      <c r="F441" s="145"/>
      <c r="G441" s="146" t="n">
        <f aca="false">SUM(C441:F441)</f>
        <v>225</v>
      </c>
      <c r="H441" s="210" t="s">
        <v>253</v>
      </c>
      <c r="I441" s="145" t="n">
        <f aca="false">SUM(N419:N423)</f>
        <v>143</v>
      </c>
      <c r="J441" s="145"/>
      <c r="K441" s="145" t="n">
        <f aca="false">SUM(O419:P423)</f>
        <v>116</v>
      </c>
      <c r="L441" s="146" t="n">
        <f aca="false">SUM(I441:K441)</f>
        <v>259</v>
      </c>
      <c r="M441" s="147" t="s">
        <v>254</v>
      </c>
      <c r="N441" s="148" t="n">
        <f aca="false">U444</f>
        <v>0</v>
      </c>
      <c r="O441" s="148" t="n">
        <f aca="false">V444</f>
        <v>0</v>
      </c>
      <c r="P441" s="148"/>
      <c r="Q441" s="149" t="n">
        <f aca="false">SUM(N441:P441)</f>
        <v>0</v>
      </c>
      <c r="R441" s="149"/>
      <c r="S441" s="198" t="s">
        <v>255</v>
      </c>
      <c r="T441" s="199" t="n">
        <v>0</v>
      </c>
      <c r="U441" s="199"/>
      <c r="V441" s="199" t="n">
        <v>0</v>
      </c>
      <c r="W441" s="200" t="n">
        <v>0</v>
      </c>
      <c r="X441" s="200"/>
      <c r="AA441" s="126"/>
      <c r="AB441" s="126"/>
      <c r="AC441" s="126"/>
      <c r="AD441" s="126"/>
      <c r="AE441" s="126"/>
      <c r="AF441" s="126"/>
      <c r="AG441" s="126"/>
      <c r="AH441" s="126"/>
      <c r="AI441" s="126"/>
      <c r="AJ441" s="126"/>
      <c r="AK441" s="126"/>
      <c r="AL441" s="126"/>
    </row>
    <row r="442" customFormat="false" ht="13.5" hidden="false" customHeight="true" outlineLevel="0" collapsed="false">
      <c r="B442" s="210" t="s">
        <v>256</v>
      </c>
      <c r="C442" s="145" t="n">
        <f aca="false">SUM(C424:D428)</f>
        <v>133</v>
      </c>
      <c r="D442" s="145"/>
      <c r="E442" s="145" t="n">
        <f aca="false">SUM(E424:F428)</f>
        <v>108</v>
      </c>
      <c r="F442" s="145"/>
      <c r="G442" s="146" t="n">
        <f aca="false">SUM(C442:F442)</f>
        <v>241</v>
      </c>
      <c r="H442" s="210" t="s">
        <v>257</v>
      </c>
      <c r="I442" s="145" t="n">
        <f aca="false">SUM(N424:N428)</f>
        <v>125</v>
      </c>
      <c r="J442" s="145"/>
      <c r="K442" s="145" t="n">
        <f aca="false">SUM(O424:P428)</f>
        <v>126</v>
      </c>
      <c r="L442" s="146" t="n">
        <f aca="false">SUM(I442:K442)</f>
        <v>251</v>
      </c>
      <c r="M442" s="169" t="s">
        <v>258</v>
      </c>
      <c r="N442" s="151" t="n">
        <f aca="false">SUM(C440:D442)</f>
        <v>361</v>
      </c>
      <c r="O442" s="152" t="n">
        <f aca="false">SUM(E440:F442)</f>
        <v>304</v>
      </c>
      <c r="P442" s="152" t="n">
        <f aca="false">SUM(P425:P434,W410:X440)</f>
        <v>527</v>
      </c>
      <c r="Q442" s="153" t="n">
        <f aca="false">SUM(N442,O442)</f>
        <v>665</v>
      </c>
      <c r="R442" s="153"/>
      <c r="S442" s="198" t="s">
        <v>259</v>
      </c>
      <c r="T442" s="199" t="n">
        <v>0</v>
      </c>
      <c r="U442" s="199"/>
      <c r="V442" s="199" t="n">
        <v>0</v>
      </c>
      <c r="W442" s="200" t="n">
        <v>0</v>
      </c>
      <c r="X442" s="200"/>
      <c r="AA442" s="126"/>
      <c r="AB442" s="126"/>
      <c r="AC442" s="126"/>
      <c r="AD442" s="126"/>
      <c r="AE442" s="126"/>
      <c r="AF442" s="126"/>
      <c r="AG442" s="126"/>
      <c r="AH442" s="126"/>
      <c r="AI442" s="126"/>
      <c r="AJ442" s="126"/>
      <c r="AK442" s="126"/>
      <c r="AL442" s="126"/>
    </row>
    <row r="443" customFormat="false" ht="13.5" hidden="false" customHeight="true" outlineLevel="0" collapsed="false">
      <c r="B443" s="210" t="s">
        <v>260</v>
      </c>
      <c r="C443" s="145" t="n">
        <f aca="false">SUM(C429:D433)</f>
        <v>128</v>
      </c>
      <c r="D443" s="145"/>
      <c r="E443" s="145" t="n">
        <f aca="false">SUM(E429:F433)</f>
        <v>107</v>
      </c>
      <c r="F443" s="145"/>
      <c r="G443" s="146" t="n">
        <f aca="false">SUM(C443:F443)</f>
        <v>235</v>
      </c>
      <c r="H443" s="210" t="s">
        <v>261</v>
      </c>
      <c r="I443" s="145" t="n">
        <f aca="false">SUM(N429:N433)</f>
        <v>129</v>
      </c>
      <c r="J443" s="145"/>
      <c r="K443" s="145" t="n">
        <f aca="false">SUM(O429:P433)</f>
        <v>138</v>
      </c>
      <c r="L443" s="146" t="n">
        <f aca="false">SUM(I443:K443)</f>
        <v>267</v>
      </c>
      <c r="M443" s="154" t="s">
        <v>262</v>
      </c>
      <c r="N443" s="155"/>
      <c r="O443" s="156"/>
      <c r="P443" s="212" t="n">
        <f aca="false">Q442/Q448*100</f>
        <v>15.3615153615154</v>
      </c>
      <c r="Q443" s="212"/>
      <c r="R443" s="158" t="s">
        <v>263</v>
      </c>
      <c r="S443" s="203" t="s">
        <v>264</v>
      </c>
      <c r="T443" s="204" t="n">
        <v>0</v>
      </c>
      <c r="U443" s="204"/>
      <c r="V443" s="213" t="n">
        <v>0</v>
      </c>
      <c r="W443" s="205" t="n">
        <v>0</v>
      </c>
      <c r="X443" s="205"/>
      <c r="AA443" s="126"/>
      <c r="AB443" s="126"/>
      <c r="AC443" s="126"/>
      <c r="AD443" s="126"/>
      <c r="AE443" s="126"/>
      <c r="AF443" s="126"/>
      <c r="AG443" s="126"/>
      <c r="AH443" s="126"/>
      <c r="AI443" s="126"/>
      <c r="AJ443" s="126"/>
      <c r="AK443" s="126"/>
      <c r="AL443" s="126"/>
    </row>
    <row r="444" customFormat="false" ht="13.5" hidden="false" customHeight="true" outlineLevel="0" collapsed="false">
      <c r="B444" s="210" t="s">
        <v>265</v>
      </c>
      <c r="C444" s="145" t="n">
        <f aca="false">SUM(C434:D438)</f>
        <v>104</v>
      </c>
      <c r="D444" s="145"/>
      <c r="E444" s="145" t="n">
        <f aca="false">SUM(E434:F438)</f>
        <v>97</v>
      </c>
      <c r="F444" s="145"/>
      <c r="G444" s="146" t="n">
        <f aca="false">SUM(C444:F444)</f>
        <v>201</v>
      </c>
      <c r="H444" s="210" t="s">
        <v>266</v>
      </c>
      <c r="I444" s="145" t="n">
        <f aca="false">SUM(N434:N438)</f>
        <v>91</v>
      </c>
      <c r="J444" s="145"/>
      <c r="K444" s="145" t="n">
        <f aca="false">SUM(O434:P438)</f>
        <v>87</v>
      </c>
      <c r="L444" s="146" t="n">
        <f aca="false">SUM(I444:K444)</f>
        <v>178</v>
      </c>
      <c r="M444" s="169" t="s">
        <v>267</v>
      </c>
      <c r="N444" s="151" t="n">
        <f aca="false">SUM(C443:D449,I440:J442)</f>
        <v>1393</v>
      </c>
      <c r="O444" s="152" t="n">
        <f aca="false">SUM(E443:F449,K440:K442)</f>
        <v>1299</v>
      </c>
      <c r="P444" s="152" t="n">
        <f aca="false">SUM(P427:P436,W412:X442)</f>
        <v>527</v>
      </c>
      <c r="Q444" s="153" t="n">
        <f aca="false">SUM(N444,O444)</f>
        <v>2692</v>
      </c>
      <c r="R444" s="153"/>
      <c r="S444" s="237" t="s">
        <v>254</v>
      </c>
      <c r="T444" s="238" t="n">
        <v>0</v>
      </c>
      <c r="U444" s="238"/>
      <c r="V444" s="238" t="n">
        <v>0</v>
      </c>
      <c r="W444" s="216" t="n">
        <v>0</v>
      </c>
      <c r="X444" s="216"/>
      <c r="AA444" s="126"/>
      <c r="AB444" s="126"/>
      <c r="AC444" s="126"/>
      <c r="AD444" s="126"/>
      <c r="AE444" s="126"/>
      <c r="AF444" s="126"/>
      <c r="AG444" s="126"/>
      <c r="AH444" s="126"/>
      <c r="AI444" s="126"/>
      <c r="AJ444" s="126"/>
      <c r="AK444" s="126"/>
      <c r="AL444" s="126"/>
    </row>
    <row r="445" customFormat="false" ht="13.5" hidden="false" customHeight="true" outlineLevel="0" collapsed="false">
      <c r="B445" s="210" t="s">
        <v>268</v>
      </c>
      <c r="C445" s="145" t="n">
        <f aca="false">SUM(I414:J418)</f>
        <v>135</v>
      </c>
      <c r="D445" s="145"/>
      <c r="E445" s="145" t="n">
        <f aca="false">SUM(K414:K418)</f>
        <v>122</v>
      </c>
      <c r="F445" s="145"/>
      <c r="G445" s="146" t="n">
        <f aca="false">SUM(C445:F445)</f>
        <v>257</v>
      </c>
      <c r="H445" s="210" t="s">
        <v>269</v>
      </c>
      <c r="I445" s="145" t="n">
        <f aca="false">SUM(T414:U418)</f>
        <v>93</v>
      </c>
      <c r="J445" s="145"/>
      <c r="K445" s="145" t="n">
        <f aca="false">SUM(V414:V418)</f>
        <v>124</v>
      </c>
      <c r="L445" s="146" t="n">
        <f aca="false">SUM(I445:K445)</f>
        <v>217</v>
      </c>
      <c r="M445" s="154" t="s">
        <v>262</v>
      </c>
      <c r="N445" s="155"/>
      <c r="O445" s="156"/>
      <c r="P445" s="212" t="n">
        <f aca="false">Q444/Q448*100</f>
        <v>62.1852621852622</v>
      </c>
      <c r="Q445" s="212"/>
      <c r="R445" s="158" t="s">
        <v>263</v>
      </c>
      <c r="S445" s="218"/>
      <c r="T445" s="246"/>
      <c r="U445" s="246"/>
      <c r="V445" s="246"/>
      <c r="W445" s="246"/>
      <c r="X445" s="246"/>
      <c r="AA445" s="126"/>
      <c r="AB445" s="126"/>
      <c r="AC445" s="126"/>
      <c r="AD445" s="126"/>
      <c r="AE445" s="126"/>
      <c r="AF445" s="126"/>
      <c r="AG445" s="126"/>
      <c r="AH445" s="126"/>
      <c r="AI445" s="126"/>
      <c r="AJ445" s="126"/>
      <c r="AK445" s="126"/>
      <c r="AL445" s="164"/>
    </row>
    <row r="446" customFormat="false" ht="13.5" hidden="false" customHeight="true" outlineLevel="0" collapsed="false">
      <c r="B446" s="210" t="s">
        <v>270</v>
      </c>
      <c r="C446" s="145" t="n">
        <f aca="false">SUM(I419:J423)</f>
        <v>124</v>
      </c>
      <c r="D446" s="145"/>
      <c r="E446" s="145" t="n">
        <f aca="false">SUM(K419:K423)</f>
        <v>136</v>
      </c>
      <c r="F446" s="145"/>
      <c r="G446" s="146" t="n">
        <f aca="false">SUM(C446:F446)</f>
        <v>260</v>
      </c>
      <c r="H446" s="210" t="s">
        <v>271</v>
      </c>
      <c r="I446" s="145" t="n">
        <f aca="false">SUM(T419:U423)</f>
        <v>65</v>
      </c>
      <c r="J446" s="145"/>
      <c r="K446" s="145" t="n">
        <f aca="false">SUM(V419:V423)</f>
        <v>102</v>
      </c>
      <c r="L446" s="146" t="n">
        <f aca="false">SUM(I446:K446)</f>
        <v>167</v>
      </c>
      <c r="M446" s="169" t="s">
        <v>284</v>
      </c>
      <c r="N446" s="151" t="n">
        <f aca="false">SUM(N429:N438,T414:U444)</f>
        <v>429</v>
      </c>
      <c r="O446" s="152" t="n">
        <f aca="false">SUM(O429:P438,V414:V444)</f>
        <v>543</v>
      </c>
      <c r="P446" s="152" t="n">
        <f aca="false">SUM(P429:P438,W414:X444)</f>
        <v>527</v>
      </c>
      <c r="Q446" s="153" t="n">
        <f aca="false">SUM(N446,O446)</f>
        <v>972</v>
      </c>
      <c r="R446" s="153"/>
      <c r="S446" s="247"/>
      <c r="T446" s="248"/>
      <c r="U446" s="248"/>
      <c r="V446" s="248"/>
      <c r="W446" s="248"/>
      <c r="X446" s="248"/>
    </row>
    <row r="447" customFormat="false" ht="13.5" hidden="false" customHeight="true" outlineLevel="0" collapsed="false">
      <c r="B447" s="210" t="s">
        <v>273</v>
      </c>
      <c r="C447" s="145" t="n">
        <f aca="false">SUM(I424:J428)</f>
        <v>141</v>
      </c>
      <c r="D447" s="145"/>
      <c r="E447" s="145" t="n">
        <f aca="false">SUM(K424:K428)</f>
        <v>128</v>
      </c>
      <c r="F447" s="145"/>
      <c r="G447" s="146" t="n">
        <f aca="false">SUM(C447:F447)</f>
        <v>269</v>
      </c>
      <c r="H447" s="210" t="s">
        <v>274</v>
      </c>
      <c r="I447" s="145" t="n">
        <f aca="false">SUM(T424:U428)</f>
        <v>36</v>
      </c>
      <c r="J447" s="145"/>
      <c r="K447" s="145" t="n">
        <f aca="false">SUM(V424:V428)</f>
        <v>58</v>
      </c>
      <c r="L447" s="146" t="n">
        <f aca="false">SUM(I447:K447)</f>
        <v>94</v>
      </c>
      <c r="M447" s="154" t="s">
        <v>262</v>
      </c>
      <c r="N447" s="155"/>
      <c r="O447" s="156"/>
      <c r="P447" s="212" t="n">
        <f aca="false">Q446/Q448*100</f>
        <v>22.4532224532225</v>
      </c>
      <c r="Q447" s="212"/>
      <c r="R447" s="158" t="s">
        <v>263</v>
      </c>
      <c r="S447" s="221" t="s">
        <v>275</v>
      </c>
      <c r="T447" s="222" t="n">
        <v>41</v>
      </c>
      <c r="U447" s="222"/>
      <c r="V447" s="223" t="n">
        <v>44</v>
      </c>
      <c r="W447" s="224" t="n">
        <v>43.0962877030163</v>
      </c>
      <c r="X447" s="224"/>
    </row>
    <row r="448" customFormat="false" ht="13.5" hidden="false" customHeight="true" outlineLevel="0" collapsed="false">
      <c r="B448" s="210" t="s">
        <v>276</v>
      </c>
      <c r="C448" s="145" t="n">
        <f aca="false">SUM(I429:J433)</f>
        <v>165</v>
      </c>
      <c r="D448" s="145"/>
      <c r="E448" s="145" t="n">
        <f aca="false">SUM(K429:K433)</f>
        <v>152</v>
      </c>
      <c r="F448" s="145"/>
      <c r="G448" s="146" t="n">
        <f aca="false">SUM(C448:F448)</f>
        <v>317</v>
      </c>
      <c r="H448" s="210" t="s">
        <v>277</v>
      </c>
      <c r="I448" s="145" t="n">
        <f aca="false">SUM(T429:U433)</f>
        <v>10</v>
      </c>
      <c r="J448" s="145"/>
      <c r="K448" s="145" t="n">
        <f aca="false">SUM(V429:V433)</f>
        <v>25</v>
      </c>
      <c r="L448" s="146" t="n">
        <f aca="false">SUM(I448:K448)</f>
        <v>35</v>
      </c>
      <c r="M448" s="169" t="s">
        <v>278</v>
      </c>
      <c r="N448" s="152" t="n">
        <f aca="false">SUM(C440:D449,I440:J449,N440:N441)</f>
        <v>2183</v>
      </c>
      <c r="O448" s="152" t="n">
        <f aca="false">SUM(E440:F449,K440:K449,O440,O441)</f>
        <v>2146</v>
      </c>
      <c r="P448" s="152" t="n">
        <f aca="false">SUM(C440:D449,J440:K449,P440:P441)</f>
        <v>2274</v>
      </c>
      <c r="Q448" s="153" t="n">
        <f aca="false">SUM(N448,O448)</f>
        <v>4329</v>
      </c>
      <c r="R448" s="153"/>
      <c r="S448" s="249"/>
      <c r="T448" s="250"/>
      <c r="U448" s="250"/>
      <c r="V448" s="250"/>
      <c r="W448" s="250"/>
      <c r="X448" s="250"/>
    </row>
    <row r="449" customFormat="false" ht="13.5" hidden="false" customHeight="true" outlineLevel="0" collapsed="false">
      <c r="B449" s="154" t="s">
        <v>279</v>
      </c>
      <c r="C449" s="148" t="n">
        <f aca="false">SUM(I434:J438)</f>
        <v>184</v>
      </c>
      <c r="D449" s="148"/>
      <c r="E449" s="148" t="n">
        <f aca="false">SUM(K434:K438)</f>
        <v>168</v>
      </c>
      <c r="F449" s="148"/>
      <c r="G449" s="149" t="n">
        <f aca="false">SUM(C449:F449)</f>
        <v>352</v>
      </c>
      <c r="H449" s="154" t="s">
        <v>280</v>
      </c>
      <c r="I449" s="148" t="n">
        <f aca="false">SUM(T434:U438)</f>
        <v>5</v>
      </c>
      <c r="J449" s="148"/>
      <c r="K449" s="148" t="n">
        <f aca="false">SUM(V434:V438)</f>
        <v>8</v>
      </c>
      <c r="L449" s="149" t="n">
        <f aca="false">SUM(I449:K449)</f>
        <v>13</v>
      </c>
      <c r="M449" s="154" t="s">
        <v>13</v>
      </c>
      <c r="N449" s="155"/>
      <c r="O449" s="170"/>
      <c r="P449" s="170"/>
      <c r="Q449" s="171" t="n">
        <f aca="false">行政区別人口!R26</f>
        <v>2016</v>
      </c>
      <c r="R449" s="171"/>
      <c r="S449" s="227" t="s">
        <v>281</v>
      </c>
      <c r="T449" s="227"/>
      <c r="U449" s="227"/>
      <c r="V449" s="227"/>
      <c r="W449" s="251" t="n">
        <v>11</v>
      </c>
      <c r="X449" s="229" t="s">
        <v>285</v>
      </c>
    </row>
    <row r="451" s="254" customFormat="true" ht="14.1" hidden="false" customHeight="true" outlineLevel="0" collapsed="false">
      <c r="A451" s="176"/>
      <c r="B451" s="175"/>
      <c r="C451" s="176"/>
      <c r="D451" s="176"/>
      <c r="E451" s="176"/>
      <c r="F451" s="176"/>
      <c r="G451" s="176"/>
      <c r="H451" s="175"/>
      <c r="I451" s="176"/>
      <c r="J451" s="176"/>
      <c r="K451" s="176"/>
      <c r="L451" s="176"/>
      <c r="M451" s="176"/>
      <c r="N451" s="176"/>
      <c r="O451" s="176"/>
      <c r="P451" s="176"/>
      <c r="Q451" s="176"/>
      <c r="R451" s="176"/>
      <c r="S451" s="179"/>
      <c r="T451" s="180"/>
      <c r="U451" s="180"/>
      <c r="V451" s="176"/>
      <c r="W451" s="176"/>
      <c r="X451" s="176"/>
      <c r="Y451" s="176"/>
    </row>
    <row r="452" customFormat="false" ht="14.25" hidden="false" customHeight="true" outlineLevel="0" collapsed="false">
      <c r="B452" s="140" t="s">
        <v>4</v>
      </c>
      <c r="C452" s="140"/>
      <c r="D452" s="140" t="s">
        <v>5</v>
      </c>
      <c r="E452" s="140"/>
      <c r="F452" s="140"/>
      <c r="G452" s="140"/>
      <c r="H452" s="140"/>
      <c r="I452" s="140"/>
      <c r="J452" s="182" t="s">
        <v>283</v>
      </c>
      <c r="K452" s="182"/>
      <c r="L452" s="182"/>
      <c r="M452" s="182"/>
      <c r="N452" s="182"/>
      <c r="O452" s="182"/>
      <c r="P452" s="182"/>
      <c r="Q452" s="163"/>
      <c r="R452" s="163"/>
      <c r="S452" s="183"/>
      <c r="T452" s="184"/>
      <c r="U452" s="230" t="str">
        <f aca="false">$U$2</f>
        <v>平成30年11月30日</v>
      </c>
      <c r="V452" s="185"/>
      <c r="W452" s="185"/>
      <c r="X452" s="186" t="s">
        <v>3</v>
      </c>
    </row>
    <row r="453" customFormat="false" ht="17.1" hidden="false" customHeight="true" outlineLevel="0" collapsed="false">
      <c r="B453" s="140" t="s">
        <v>143</v>
      </c>
      <c r="C453" s="140"/>
      <c r="D453" s="140" t="s">
        <v>110</v>
      </c>
      <c r="E453" s="140"/>
      <c r="F453" s="140"/>
      <c r="G453" s="140"/>
      <c r="H453" s="231"/>
      <c r="I453" s="163"/>
      <c r="J453" s="182"/>
      <c r="K453" s="182"/>
      <c r="L453" s="182"/>
      <c r="M453" s="182"/>
      <c r="N453" s="182"/>
      <c r="O453" s="182"/>
      <c r="P453" s="182"/>
      <c r="Q453" s="163"/>
      <c r="R453" s="163"/>
      <c r="S453" s="220"/>
      <c r="T453" s="219"/>
      <c r="U453" s="230" t="str">
        <f aca="false">$U$3</f>
        <v>平成30年12月 3日</v>
      </c>
      <c r="V453" s="185"/>
      <c r="W453" s="185"/>
      <c r="X453" s="186" t="s">
        <v>8</v>
      </c>
    </row>
    <row r="454" customFormat="false" ht="14.25" hidden="false" customHeight="true" outlineLevel="0" collapsed="false">
      <c r="B454" s="112" t="s">
        <v>145</v>
      </c>
      <c r="C454" s="113" t="s">
        <v>10</v>
      </c>
      <c r="D454" s="113"/>
      <c r="E454" s="113" t="s">
        <v>11</v>
      </c>
      <c r="F454" s="113"/>
      <c r="G454" s="114" t="s">
        <v>12</v>
      </c>
      <c r="H454" s="112" t="s">
        <v>145</v>
      </c>
      <c r="I454" s="113" t="s">
        <v>10</v>
      </c>
      <c r="J454" s="113"/>
      <c r="K454" s="113" t="s">
        <v>11</v>
      </c>
      <c r="L454" s="114" t="s">
        <v>12</v>
      </c>
      <c r="M454" s="112" t="s">
        <v>145</v>
      </c>
      <c r="N454" s="113" t="s">
        <v>10</v>
      </c>
      <c r="O454" s="113" t="s">
        <v>11</v>
      </c>
      <c r="P454" s="113"/>
      <c r="Q454" s="114" t="s">
        <v>12</v>
      </c>
      <c r="R454" s="114"/>
      <c r="S454" s="188" t="s">
        <v>145</v>
      </c>
      <c r="T454" s="189" t="s">
        <v>10</v>
      </c>
      <c r="U454" s="189"/>
      <c r="V454" s="189" t="s">
        <v>11</v>
      </c>
      <c r="W454" s="190" t="s">
        <v>12</v>
      </c>
      <c r="X454" s="190"/>
    </row>
    <row r="455" customFormat="false" ht="14.25" hidden="false" customHeight="true" outlineLevel="0" collapsed="false">
      <c r="B455" s="118" t="s">
        <v>146</v>
      </c>
      <c r="C455" s="123" t="n">
        <v>66</v>
      </c>
      <c r="D455" s="123"/>
      <c r="E455" s="123" t="n">
        <v>45</v>
      </c>
      <c r="F455" s="123"/>
      <c r="G455" s="120" t="n">
        <v>111</v>
      </c>
      <c r="H455" s="118" t="s">
        <v>147</v>
      </c>
      <c r="I455" s="119" t="n">
        <v>51</v>
      </c>
      <c r="J455" s="119"/>
      <c r="K455" s="123" t="n">
        <v>53</v>
      </c>
      <c r="L455" s="120" t="n">
        <v>104</v>
      </c>
      <c r="M455" s="118" t="s">
        <v>148</v>
      </c>
      <c r="N455" s="123" t="n">
        <v>57</v>
      </c>
      <c r="O455" s="123" t="n">
        <v>96</v>
      </c>
      <c r="P455" s="123"/>
      <c r="Q455" s="124" t="n">
        <v>153</v>
      </c>
      <c r="R455" s="124"/>
      <c r="S455" s="198" t="s">
        <v>149</v>
      </c>
      <c r="T455" s="199" t="n">
        <v>33</v>
      </c>
      <c r="U455" s="199"/>
      <c r="V455" s="199" t="n">
        <v>41</v>
      </c>
      <c r="W455" s="196" t="n">
        <v>74</v>
      </c>
      <c r="X455" s="196"/>
      <c r="AA455" s="126"/>
      <c r="AB455" s="126"/>
      <c r="AC455" s="126"/>
      <c r="AD455" s="126"/>
      <c r="AE455" s="126"/>
      <c r="AF455" s="126"/>
      <c r="AG455" s="126"/>
      <c r="AH455" s="126"/>
      <c r="AI455" s="126"/>
      <c r="AJ455" s="126"/>
      <c r="AK455" s="126"/>
      <c r="AL455" s="126"/>
    </row>
    <row r="456" customFormat="false" ht="14.1" hidden="false" customHeight="true" outlineLevel="0" collapsed="false">
      <c r="B456" s="118" t="s">
        <v>150</v>
      </c>
      <c r="C456" s="123" t="n">
        <v>50</v>
      </c>
      <c r="D456" s="123"/>
      <c r="E456" s="123" t="n">
        <v>59</v>
      </c>
      <c r="F456" s="123"/>
      <c r="G456" s="120" t="n">
        <v>109</v>
      </c>
      <c r="H456" s="118" t="s">
        <v>151</v>
      </c>
      <c r="I456" s="123" t="n">
        <v>62</v>
      </c>
      <c r="J456" s="123"/>
      <c r="K456" s="123" t="n">
        <v>42</v>
      </c>
      <c r="L456" s="120" t="n">
        <v>104</v>
      </c>
      <c r="M456" s="118" t="s">
        <v>152</v>
      </c>
      <c r="N456" s="123" t="n">
        <v>75</v>
      </c>
      <c r="O456" s="123" t="n">
        <v>78</v>
      </c>
      <c r="P456" s="123"/>
      <c r="Q456" s="120" t="n">
        <v>153</v>
      </c>
      <c r="R456" s="120"/>
      <c r="S456" s="198" t="s">
        <v>153</v>
      </c>
      <c r="T456" s="199" t="n">
        <v>24</v>
      </c>
      <c r="U456" s="199"/>
      <c r="V456" s="199" t="n">
        <v>53</v>
      </c>
      <c r="W456" s="200" t="n">
        <v>77</v>
      </c>
      <c r="X456" s="200"/>
      <c r="AA456" s="126"/>
      <c r="AB456" s="126"/>
      <c r="AC456" s="126"/>
      <c r="AD456" s="126"/>
      <c r="AE456" s="126"/>
      <c r="AF456" s="126"/>
      <c r="AG456" s="126"/>
      <c r="AH456" s="126"/>
      <c r="AI456" s="126"/>
      <c r="AJ456" s="126"/>
      <c r="AK456" s="126"/>
      <c r="AL456" s="126"/>
    </row>
    <row r="457" customFormat="false" ht="14.25" hidden="false" customHeight="true" outlineLevel="0" collapsed="false">
      <c r="B457" s="118" t="s">
        <v>154</v>
      </c>
      <c r="C457" s="123" t="n">
        <v>52</v>
      </c>
      <c r="D457" s="123"/>
      <c r="E457" s="123" t="n">
        <v>55</v>
      </c>
      <c r="F457" s="123"/>
      <c r="G457" s="120" t="n">
        <v>107</v>
      </c>
      <c r="H457" s="118" t="s">
        <v>155</v>
      </c>
      <c r="I457" s="123" t="n">
        <v>48</v>
      </c>
      <c r="J457" s="123"/>
      <c r="K457" s="123" t="n">
        <v>52</v>
      </c>
      <c r="L457" s="120" t="n">
        <v>100</v>
      </c>
      <c r="M457" s="118" t="s">
        <v>156</v>
      </c>
      <c r="N457" s="123" t="n">
        <v>57</v>
      </c>
      <c r="O457" s="123" t="n">
        <v>66</v>
      </c>
      <c r="P457" s="123"/>
      <c r="Q457" s="120" t="n">
        <v>123</v>
      </c>
      <c r="R457" s="120"/>
      <c r="S457" s="198" t="s">
        <v>157</v>
      </c>
      <c r="T457" s="199" t="n">
        <v>32</v>
      </c>
      <c r="U457" s="199"/>
      <c r="V457" s="199" t="n">
        <v>56</v>
      </c>
      <c r="W457" s="200" t="n">
        <v>88</v>
      </c>
      <c r="X457" s="200"/>
      <c r="AA457" s="126"/>
      <c r="AB457" s="126"/>
      <c r="AC457" s="126"/>
      <c r="AD457" s="126"/>
      <c r="AE457" s="126"/>
      <c r="AF457" s="126"/>
      <c r="AG457" s="126"/>
      <c r="AH457" s="126"/>
      <c r="AI457" s="126"/>
      <c r="AJ457" s="126"/>
      <c r="AK457" s="126"/>
      <c r="AL457" s="126"/>
    </row>
    <row r="458" customFormat="false" ht="14.25" hidden="false" customHeight="true" outlineLevel="0" collapsed="false">
      <c r="B458" s="118" t="s">
        <v>158</v>
      </c>
      <c r="C458" s="123" t="n">
        <v>52</v>
      </c>
      <c r="D458" s="123"/>
      <c r="E458" s="123" t="n">
        <v>57</v>
      </c>
      <c r="F458" s="123"/>
      <c r="G458" s="120" t="n">
        <v>109</v>
      </c>
      <c r="H458" s="118" t="s">
        <v>159</v>
      </c>
      <c r="I458" s="123" t="n">
        <v>61</v>
      </c>
      <c r="J458" s="123"/>
      <c r="K458" s="123" t="n">
        <v>41</v>
      </c>
      <c r="L458" s="120" t="n">
        <v>102</v>
      </c>
      <c r="M458" s="118" t="s">
        <v>160</v>
      </c>
      <c r="N458" s="123" t="n">
        <v>62</v>
      </c>
      <c r="O458" s="123" t="n">
        <v>68</v>
      </c>
      <c r="P458" s="123"/>
      <c r="Q458" s="120" t="n">
        <v>130</v>
      </c>
      <c r="R458" s="120"/>
      <c r="S458" s="198" t="s">
        <v>161</v>
      </c>
      <c r="T458" s="199" t="n">
        <v>26</v>
      </c>
      <c r="U458" s="199"/>
      <c r="V458" s="199" t="n">
        <v>37</v>
      </c>
      <c r="W458" s="200" t="n">
        <v>63</v>
      </c>
      <c r="X458" s="200"/>
      <c r="AA458" s="126"/>
      <c r="AB458" s="126"/>
      <c r="AC458" s="126"/>
      <c r="AD458" s="126"/>
      <c r="AE458" s="126"/>
      <c r="AF458" s="126"/>
      <c r="AG458" s="126"/>
      <c r="AH458" s="126"/>
      <c r="AI458" s="126"/>
      <c r="AJ458" s="126"/>
      <c r="AK458" s="126"/>
      <c r="AL458" s="126"/>
    </row>
    <row r="459" customFormat="false" ht="14.1" hidden="false" customHeight="true" outlineLevel="0" collapsed="false">
      <c r="B459" s="128" t="s">
        <v>162</v>
      </c>
      <c r="C459" s="129" t="n">
        <v>53</v>
      </c>
      <c r="D459" s="129"/>
      <c r="E459" s="129" t="n">
        <v>46</v>
      </c>
      <c r="F459" s="129"/>
      <c r="G459" s="130" t="n">
        <v>99</v>
      </c>
      <c r="H459" s="128" t="s">
        <v>163</v>
      </c>
      <c r="I459" s="129" t="n">
        <v>54</v>
      </c>
      <c r="J459" s="129"/>
      <c r="K459" s="129" t="n">
        <v>67</v>
      </c>
      <c r="L459" s="130" t="n">
        <v>121</v>
      </c>
      <c r="M459" s="128" t="s">
        <v>164</v>
      </c>
      <c r="N459" s="129" t="n">
        <v>47</v>
      </c>
      <c r="O459" s="129" t="n">
        <v>56</v>
      </c>
      <c r="P459" s="129"/>
      <c r="Q459" s="130" t="n">
        <v>103</v>
      </c>
      <c r="R459" s="130"/>
      <c r="S459" s="203" t="s">
        <v>165</v>
      </c>
      <c r="T459" s="204" t="n">
        <v>27</v>
      </c>
      <c r="U459" s="204"/>
      <c r="V459" s="204" t="n">
        <v>38</v>
      </c>
      <c r="W459" s="205" t="n">
        <v>65</v>
      </c>
      <c r="X459" s="205"/>
      <c r="AA459" s="126"/>
      <c r="AB459" s="126"/>
      <c r="AC459" s="126"/>
      <c r="AD459" s="126"/>
      <c r="AE459" s="126"/>
      <c r="AF459" s="126"/>
      <c r="AG459" s="126"/>
      <c r="AH459" s="126"/>
      <c r="AI459" s="126"/>
      <c r="AJ459" s="126"/>
      <c r="AK459" s="126"/>
      <c r="AL459" s="126"/>
    </row>
    <row r="460" customFormat="false" ht="14.25" hidden="false" customHeight="true" outlineLevel="0" collapsed="false">
      <c r="B460" s="118" t="s">
        <v>166</v>
      </c>
      <c r="C460" s="123" t="n">
        <v>62</v>
      </c>
      <c r="D460" s="123"/>
      <c r="E460" s="123" t="n">
        <v>41</v>
      </c>
      <c r="F460" s="123"/>
      <c r="G460" s="120" t="n">
        <v>103</v>
      </c>
      <c r="H460" s="118" t="s">
        <v>167</v>
      </c>
      <c r="I460" s="123" t="n">
        <v>60</v>
      </c>
      <c r="J460" s="123"/>
      <c r="K460" s="123" t="n">
        <v>47</v>
      </c>
      <c r="L460" s="120" t="n">
        <v>107</v>
      </c>
      <c r="M460" s="118" t="s">
        <v>168</v>
      </c>
      <c r="N460" s="123" t="n">
        <v>61</v>
      </c>
      <c r="O460" s="123" t="n">
        <v>72</v>
      </c>
      <c r="P460" s="123"/>
      <c r="Q460" s="124" t="n">
        <v>133</v>
      </c>
      <c r="R460" s="124"/>
      <c r="S460" s="198" t="s">
        <v>169</v>
      </c>
      <c r="T460" s="199" t="n">
        <v>37</v>
      </c>
      <c r="U460" s="199"/>
      <c r="V460" s="199" t="n">
        <v>38</v>
      </c>
      <c r="W460" s="196" t="n">
        <v>75</v>
      </c>
      <c r="X460" s="196"/>
      <c r="AA460" s="126"/>
      <c r="AB460" s="126"/>
      <c r="AC460" s="126"/>
      <c r="AD460" s="126"/>
      <c r="AE460" s="126"/>
      <c r="AF460" s="126"/>
      <c r="AG460" s="126"/>
      <c r="AH460" s="126"/>
      <c r="AI460" s="126"/>
      <c r="AJ460" s="126"/>
      <c r="AK460" s="126"/>
      <c r="AL460" s="126"/>
    </row>
    <row r="461" customFormat="false" ht="14.25" hidden="false" customHeight="true" outlineLevel="0" collapsed="false">
      <c r="B461" s="118" t="s">
        <v>170</v>
      </c>
      <c r="C461" s="123" t="n">
        <v>62</v>
      </c>
      <c r="D461" s="123"/>
      <c r="E461" s="123" t="n">
        <v>54</v>
      </c>
      <c r="F461" s="123"/>
      <c r="G461" s="120" t="n">
        <v>116</v>
      </c>
      <c r="H461" s="118" t="s">
        <v>171</v>
      </c>
      <c r="I461" s="123" t="n">
        <v>63</v>
      </c>
      <c r="J461" s="123"/>
      <c r="K461" s="123" t="n">
        <v>66</v>
      </c>
      <c r="L461" s="120" t="n">
        <v>129</v>
      </c>
      <c r="M461" s="118" t="s">
        <v>172</v>
      </c>
      <c r="N461" s="123" t="n">
        <v>43</v>
      </c>
      <c r="O461" s="123" t="n">
        <v>52</v>
      </c>
      <c r="P461" s="123"/>
      <c r="Q461" s="120" t="n">
        <v>95</v>
      </c>
      <c r="R461" s="120"/>
      <c r="S461" s="198" t="s">
        <v>173</v>
      </c>
      <c r="T461" s="199" t="n">
        <v>35</v>
      </c>
      <c r="U461" s="199"/>
      <c r="V461" s="199" t="n">
        <v>43</v>
      </c>
      <c r="W461" s="200" t="n">
        <v>78</v>
      </c>
      <c r="X461" s="200"/>
      <c r="AA461" s="126"/>
      <c r="AB461" s="126"/>
      <c r="AC461" s="126"/>
      <c r="AD461" s="126"/>
      <c r="AE461" s="126"/>
      <c r="AF461" s="126"/>
      <c r="AG461" s="126"/>
      <c r="AH461" s="126"/>
      <c r="AI461" s="126"/>
      <c r="AJ461" s="126"/>
      <c r="AK461" s="126"/>
      <c r="AL461" s="126"/>
    </row>
    <row r="462" customFormat="false" ht="14.25" hidden="false" customHeight="true" outlineLevel="0" collapsed="false">
      <c r="B462" s="118" t="s">
        <v>174</v>
      </c>
      <c r="C462" s="123" t="n">
        <v>52</v>
      </c>
      <c r="D462" s="123"/>
      <c r="E462" s="123" t="n">
        <v>58</v>
      </c>
      <c r="F462" s="123"/>
      <c r="G462" s="120" t="n">
        <v>110</v>
      </c>
      <c r="H462" s="118" t="s">
        <v>175</v>
      </c>
      <c r="I462" s="123" t="n">
        <v>68</v>
      </c>
      <c r="J462" s="123"/>
      <c r="K462" s="123" t="n">
        <v>83</v>
      </c>
      <c r="L462" s="120" t="n">
        <v>151</v>
      </c>
      <c r="M462" s="118" t="s">
        <v>176</v>
      </c>
      <c r="N462" s="123" t="n">
        <v>46</v>
      </c>
      <c r="O462" s="123" t="n">
        <v>59</v>
      </c>
      <c r="P462" s="123"/>
      <c r="Q462" s="120" t="n">
        <v>105</v>
      </c>
      <c r="R462" s="120"/>
      <c r="S462" s="198" t="s">
        <v>177</v>
      </c>
      <c r="T462" s="199" t="n">
        <v>24</v>
      </c>
      <c r="U462" s="199"/>
      <c r="V462" s="199" t="n">
        <v>30</v>
      </c>
      <c r="W462" s="200" t="n">
        <v>54</v>
      </c>
      <c r="X462" s="200"/>
      <c r="AA462" s="126"/>
      <c r="AB462" s="126"/>
      <c r="AC462" s="126"/>
      <c r="AD462" s="126"/>
      <c r="AE462" s="126"/>
      <c r="AF462" s="126"/>
      <c r="AG462" s="126"/>
      <c r="AH462" s="126"/>
      <c r="AI462" s="126"/>
      <c r="AJ462" s="126"/>
      <c r="AK462" s="126"/>
      <c r="AL462" s="126"/>
    </row>
    <row r="463" customFormat="false" ht="14.1" hidden="false" customHeight="true" outlineLevel="0" collapsed="false">
      <c r="B463" s="118" t="s">
        <v>178</v>
      </c>
      <c r="C463" s="123" t="n">
        <v>57</v>
      </c>
      <c r="D463" s="123"/>
      <c r="E463" s="123" t="n">
        <v>45</v>
      </c>
      <c r="F463" s="123"/>
      <c r="G463" s="120" t="n">
        <v>102</v>
      </c>
      <c r="H463" s="118" t="s">
        <v>179</v>
      </c>
      <c r="I463" s="123" t="n">
        <v>53</v>
      </c>
      <c r="J463" s="123"/>
      <c r="K463" s="123" t="n">
        <v>64</v>
      </c>
      <c r="L463" s="120" t="n">
        <v>117</v>
      </c>
      <c r="M463" s="118" t="s">
        <v>180</v>
      </c>
      <c r="N463" s="123" t="n">
        <v>53</v>
      </c>
      <c r="O463" s="123" t="n">
        <v>54</v>
      </c>
      <c r="P463" s="123"/>
      <c r="Q463" s="120" t="n">
        <v>107</v>
      </c>
      <c r="R463" s="120"/>
      <c r="S463" s="198" t="s">
        <v>181</v>
      </c>
      <c r="T463" s="199" t="n">
        <v>20</v>
      </c>
      <c r="U463" s="199"/>
      <c r="V463" s="199" t="n">
        <v>32</v>
      </c>
      <c r="W463" s="200" t="n">
        <v>52</v>
      </c>
      <c r="X463" s="200"/>
      <c r="AA463" s="126"/>
      <c r="AB463" s="126"/>
      <c r="AC463" s="126"/>
      <c r="AD463" s="126"/>
      <c r="AE463" s="126"/>
      <c r="AF463" s="126"/>
      <c r="AG463" s="126"/>
      <c r="AH463" s="126"/>
      <c r="AI463" s="126"/>
      <c r="AJ463" s="126"/>
      <c r="AK463" s="126"/>
      <c r="AL463" s="126"/>
    </row>
    <row r="464" customFormat="false" ht="14.1" hidden="false" customHeight="true" outlineLevel="0" collapsed="false">
      <c r="B464" s="128" t="s">
        <v>182</v>
      </c>
      <c r="C464" s="129" t="n">
        <v>58</v>
      </c>
      <c r="D464" s="129"/>
      <c r="E464" s="129" t="n">
        <v>49</v>
      </c>
      <c r="F464" s="129"/>
      <c r="G464" s="130" t="n">
        <v>107</v>
      </c>
      <c r="H464" s="128" t="s">
        <v>183</v>
      </c>
      <c r="I464" s="129" t="n">
        <v>56</v>
      </c>
      <c r="J464" s="129"/>
      <c r="K464" s="129" t="n">
        <v>63</v>
      </c>
      <c r="L464" s="130" t="n">
        <v>119</v>
      </c>
      <c r="M464" s="128" t="s">
        <v>184</v>
      </c>
      <c r="N464" s="129" t="n">
        <v>52</v>
      </c>
      <c r="O464" s="129" t="n">
        <v>54</v>
      </c>
      <c r="P464" s="129"/>
      <c r="Q464" s="130" t="n">
        <v>106</v>
      </c>
      <c r="R464" s="130"/>
      <c r="S464" s="203" t="s">
        <v>185</v>
      </c>
      <c r="T464" s="204" t="n">
        <v>22</v>
      </c>
      <c r="U464" s="204"/>
      <c r="V464" s="204" t="n">
        <v>19</v>
      </c>
      <c r="W464" s="205" t="n">
        <v>41</v>
      </c>
      <c r="X464" s="205"/>
      <c r="AA464" s="126"/>
      <c r="AB464" s="126"/>
      <c r="AC464" s="126"/>
      <c r="AD464" s="126"/>
      <c r="AE464" s="126"/>
      <c r="AF464" s="126"/>
      <c r="AG464" s="126"/>
      <c r="AH464" s="126"/>
      <c r="AI464" s="126"/>
      <c r="AJ464" s="126"/>
      <c r="AK464" s="126"/>
      <c r="AL464" s="126"/>
    </row>
    <row r="465" customFormat="false" ht="14.25" hidden="false" customHeight="true" outlineLevel="0" collapsed="false">
      <c r="B465" s="118" t="s">
        <v>186</v>
      </c>
      <c r="C465" s="123" t="n">
        <v>49</v>
      </c>
      <c r="D465" s="123"/>
      <c r="E465" s="123" t="n">
        <v>53</v>
      </c>
      <c r="F465" s="123"/>
      <c r="G465" s="120" t="n">
        <v>102</v>
      </c>
      <c r="H465" s="118" t="s">
        <v>187</v>
      </c>
      <c r="I465" s="123" t="n">
        <v>59</v>
      </c>
      <c r="J465" s="123"/>
      <c r="K465" s="123" t="n">
        <v>63</v>
      </c>
      <c r="L465" s="120" t="n">
        <v>122</v>
      </c>
      <c r="M465" s="118" t="s">
        <v>188</v>
      </c>
      <c r="N465" s="123" t="n">
        <v>52</v>
      </c>
      <c r="O465" s="123" t="n">
        <v>48</v>
      </c>
      <c r="P465" s="123"/>
      <c r="Q465" s="124" t="n">
        <v>100</v>
      </c>
      <c r="R465" s="124"/>
      <c r="S465" s="198" t="s">
        <v>189</v>
      </c>
      <c r="T465" s="199" t="n">
        <v>16</v>
      </c>
      <c r="U465" s="199"/>
      <c r="V465" s="199" t="n">
        <v>20</v>
      </c>
      <c r="W465" s="196" t="n">
        <v>36</v>
      </c>
      <c r="X465" s="196"/>
      <c r="AA465" s="126"/>
      <c r="AB465" s="126"/>
      <c r="AC465" s="126"/>
      <c r="AD465" s="126"/>
      <c r="AE465" s="126"/>
      <c r="AF465" s="126"/>
      <c r="AG465" s="126"/>
      <c r="AH465" s="126"/>
      <c r="AI465" s="126"/>
      <c r="AJ465" s="126"/>
      <c r="AK465" s="126"/>
      <c r="AL465" s="126"/>
    </row>
    <row r="466" customFormat="false" ht="14.25" hidden="false" customHeight="true" outlineLevel="0" collapsed="false">
      <c r="B466" s="118" t="s">
        <v>190</v>
      </c>
      <c r="C466" s="123" t="n">
        <v>50</v>
      </c>
      <c r="D466" s="123"/>
      <c r="E466" s="123" t="n">
        <v>57</v>
      </c>
      <c r="F466" s="123"/>
      <c r="G466" s="120" t="n">
        <v>107</v>
      </c>
      <c r="H466" s="118" t="s">
        <v>191</v>
      </c>
      <c r="I466" s="123" t="n">
        <v>73</v>
      </c>
      <c r="J466" s="123"/>
      <c r="K466" s="123" t="n">
        <v>66</v>
      </c>
      <c r="L466" s="120" t="n">
        <v>139</v>
      </c>
      <c r="M466" s="118" t="s">
        <v>192</v>
      </c>
      <c r="N466" s="123" t="n">
        <v>70</v>
      </c>
      <c r="O466" s="123" t="n">
        <v>46</v>
      </c>
      <c r="P466" s="123"/>
      <c r="Q466" s="120" t="n">
        <v>116</v>
      </c>
      <c r="R466" s="120"/>
      <c r="S466" s="198" t="s">
        <v>193</v>
      </c>
      <c r="T466" s="199" t="n">
        <v>14</v>
      </c>
      <c r="U466" s="199"/>
      <c r="V466" s="199" t="n">
        <v>19</v>
      </c>
      <c r="W466" s="200" t="n">
        <v>33</v>
      </c>
      <c r="X466" s="200"/>
      <c r="AA466" s="126"/>
      <c r="AB466" s="126"/>
      <c r="AC466" s="126"/>
      <c r="AD466" s="126"/>
      <c r="AE466" s="126"/>
      <c r="AF466" s="126"/>
      <c r="AG466" s="126"/>
      <c r="AH466" s="126"/>
      <c r="AI466" s="126"/>
      <c r="AJ466" s="126"/>
      <c r="AK466" s="126"/>
      <c r="AL466" s="126"/>
    </row>
    <row r="467" customFormat="false" ht="14.25" hidden="false" customHeight="true" outlineLevel="0" collapsed="false">
      <c r="B467" s="118" t="s">
        <v>194</v>
      </c>
      <c r="C467" s="123" t="n">
        <v>50</v>
      </c>
      <c r="D467" s="123"/>
      <c r="E467" s="123" t="n">
        <v>57</v>
      </c>
      <c r="F467" s="123"/>
      <c r="G467" s="120" t="n">
        <v>107</v>
      </c>
      <c r="H467" s="118" t="s">
        <v>195</v>
      </c>
      <c r="I467" s="123" t="n">
        <v>64</v>
      </c>
      <c r="J467" s="123"/>
      <c r="K467" s="123" t="n">
        <v>56</v>
      </c>
      <c r="L467" s="234" t="n">
        <v>120</v>
      </c>
      <c r="M467" s="118" t="s">
        <v>196</v>
      </c>
      <c r="N467" s="123" t="n">
        <v>45</v>
      </c>
      <c r="O467" s="123" t="n">
        <v>45</v>
      </c>
      <c r="P467" s="123"/>
      <c r="Q467" s="120" t="n">
        <v>90</v>
      </c>
      <c r="R467" s="120"/>
      <c r="S467" s="198" t="s">
        <v>197</v>
      </c>
      <c r="T467" s="199" t="n">
        <v>12</v>
      </c>
      <c r="U467" s="199"/>
      <c r="V467" s="199" t="n">
        <v>17</v>
      </c>
      <c r="W467" s="200" t="n">
        <v>29</v>
      </c>
      <c r="X467" s="200"/>
      <c r="AA467" s="126"/>
      <c r="AB467" s="126"/>
      <c r="AC467" s="126"/>
      <c r="AD467" s="126"/>
      <c r="AE467" s="126"/>
      <c r="AF467" s="126"/>
      <c r="AG467" s="126"/>
      <c r="AH467" s="126"/>
      <c r="AI467" s="126"/>
      <c r="AJ467" s="126"/>
      <c r="AK467" s="126"/>
      <c r="AL467" s="126"/>
    </row>
    <row r="468" customFormat="false" ht="14.1" hidden="false" customHeight="true" outlineLevel="0" collapsed="false">
      <c r="B468" s="118" t="s">
        <v>198</v>
      </c>
      <c r="C468" s="123" t="n">
        <v>55</v>
      </c>
      <c r="D468" s="123"/>
      <c r="E468" s="123" t="n">
        <v>45</v>
      </c>
      <c r="F468" s="123"/>
      <c r="G468" s="120" t="n">
        <v>100</v>
      </c>
      <c r="H468" s="118" t="s">
        <v>199</v>
      </c>
      <c r="I468" s="123" t="n">
        <v>73</v>
      </c>
      <c r="J468" s="123"/>
      <c r="K468" s="123" t="n">
        <v>63</v>
      </c>
      <c r="L468" s="234" t="n">
        <v>136</v>
      </c>
      <c r="M468" s="118" t="s">
        <v>200</v>
      </c>
      <c r="N468" s="123" t="n">
        <v>44</v>
      </c>
      <c r="O468" s="123" t="n">
        <v>53</v>
      </c>
      <c r="P468" s="123"/>
      <c r="Q468" s="120" t="n">
        <v>97</v>
      </c>
      <c r="R468" s="120"/>
      <c r="S468" s="198" t="s">
        <v>201</v>
      </c>
      <c r="T468" s="199" t="n">
        <v>6</v>
      </c>
      <c r="U468" s="199"/>
      <c r="V468" s="199" t="n">
        <v>18</v>
      </c>
      <c r="W468" s="200" t="n">
        <v>24</v>
      </c>
      <c r="X468" s="200"/>
      <c r="AA468" s="126"/>
      <c r="AB468" s="126"/>
      <c r="AC468" s="126"/>
      <c r="AD468" s="126"/>
      <c r="AE468" s="126"/>
      <c r="AF468" s="126"/>
      <c r="AG468" s="126"/>
      <c r="AH468" s="126"/>
      <c r="AI468" s="126"/>
      <c r="AJ468" s="126"/>
      <c r="AK468" s="126"/>
      <c r="AL468" s="126"/>
    </row>
    <row r="469" customFormat="false" ht="14.45" hidden="false" customHeight="true" outlineLevel="0" collapsed="false">
      <c r="B469" s="128" t="s">
        <v>202</v>
      </c>
      <c r="C469" s="129" t="n">
        <v>59</v>
      </c>
      <c r="D469" s="129"/>
      <c r="E469" s="129" t="n">
        <v>62</v>
      </c>
      <c r="F469" s="129"/>
      <c r="G469" s="130" t="n">
        <v>121</v>
      </c>
      <c r="H469" s="128" t="s">
        <v>203</v>
      </c>
      <c r="I469" s="129" t="n">
        <v>82</v>
      </c>
      <c r="J469" s="129"/>
      <c r="K469" s="129" t="n">
        <v>71</v>
      </c>
      <c r="L469" s="130" t="n">
        <v>153</v>
      </c>
      <c r="M469" s="128" t="s">
        <v>204</v>
      </c>
      <c r="N469" s="129" t="n">
        <v>57</v>
      </c>
      <c r="O469" s="129" t="n">
        <v>62</v>
      </c>
      <c r="P469" s="129"/>
      <c r="Q469" s="130" t="n">
        <v>119</v>
      </c>
      <c r="R469" s="130"/>
      <c r="S469" s="203" t="s">
        <v>205</v>
      </c>
      <c r="T469" s="204" t="n">
        <v>8</v>
      </c>
      <c r="U469" s="204"/>
      <c r="V469" s="204" t="n">
        <v>12</v>
      </c>
      <c r="W469" s="205" t="n">
        <v>20</v>
      </c>
      <c r="X469" s="205"/>
      <c r="AA469" s="126"/>
      <c r="AB469" s="126"/>
      <c r="AC469" s="126"/>
      <c r="AD469" s="126"/>
      <c r="AE469" s="126"/>
      <c r="AF469" s="126"/>
      <c r="AG469" s="126"/>
      <c r="AH469" s="126"/>
      <c r="AI469" s="126"/>
      <c r="AJ469" s="126"/>
      <c r="AK469" s="126"/>
      <c r="AL469" s="126"/>
    </row>
    <row r="470" customFormat="false" ht="14.1" hidden="false" customHeight="true" outlineLevel="0" collapsed="false">
      <c r="B470" s="118" t="s">
        <v>206</v>
      </c>
      <c r="C470" s="123" t="n">
        <v>66</v>
      </c>
      <c r="D470" s="123"/>
      <c r="E470" s="123" t="n">
        <v>59</v>
      </c>
      <c r="F470" s="123"/>
      <c r="G470" s="120" t="n">
        <v>125</v>
      </c>
      <c r="H470" s="118" t="s">
        <v>207</v>
      </c>
      <c r="I470" s="123" t="n">
        <v>60</v>
      </c>
      <c r="J470" s="123"/>
      <c r="K470" s="123" t="n">
        <v>65</v>
      </c>
      <c r="L470" s="120" t="n">
        <v>125</v>
      </c>
      <c r="M470" s="118" t="s">
        <v>208</v>
      </c>
      <c r="N470" s="123" t="n">
        <v>41</v>
      </c>
      <c r="O470" s="123" t="n">
        <v>50</v>
      </c>
      <c r="P470" s="123"/>
      <c r="Q470" s="124" t="n">
        <v>91</v>
      </c>
      <c r="R470" s="124"/>
      <c r="S470" s="198" t="s">
        <v>209</v>
      </c>
      <c r="T470" s="199" t="n">
        <v>3</v>
      </c>
      <c r="U470" s="199"/>
      <c r="V470" s="199" t="n">
        <v>12</v>
      </c>
      <c r="W470" s="196" t="n">
        <v>15</v>
      </c>
      <c r="X470" s="196"/>
      <c r="AA470" s="126"/>
      <c r="AB470" s="126"/>
      <c r="AC470" s="126"/>
      <c r="AD470" s="126"/>
      <c r="AE470" s="126"/>
      <c r="AF470" s="126"/>
      <c r="AG470" s="126"/>
      <c r="AH470" s="126"/>
      <c r="AI470" s="126"/>
      <c r="AJ470" s="126"/>
      <c r="AK470" s="126"/>
      <c r="AL470" s="126"/>
    </row>
    <row r="471" customFormat="false" ht="14.25" hidden="false" customHeight="true" outlineLevel="0" collapsed="false">
      <c r="B471" s="118" t="s">
        <v>210</v>
      </c>
      <c r="C471" s="123" t="n">
        <v>59</v>
      </c>
      <c r="D471" s="123"/>
      <c r="E471" s="123" t="n">
        <v>68</v>
      </c>
      <c r="F471" s="123"/>
      <c r="G471" s="120" t="n">
        <v>127</v>
      </c>
      <c r="H471" s="118" t="s">
        <v>211</v>
      </c>
      <c r="I471" s="123" t="n">
        <v>74</v>
      </c>
      <c r="J471" s="123"/>
      <c r="K471" s="123" t="n">
        <v>73</v>
      </c>
      <c r="L471" s="120" t="n">
        <v>147</v>
      </c>
      <c r="M471" s="118" t="s">
        <v>212</v>
      </c>
      <c r="N471" s="123" t="n">
        <v>47</v>
      </c>
      <c r="O471" s="123" t="n">
        <v>56</v>
      </c>
      <c r="P471" s="123"/>
      <c r="Q471" s="120" t="n">
        <v>103</v>
      </c>
      <c r="R471" s="120"/>
      <c r="S471" s="198" t="s">
        <v>213</v>
      </c>
      <c r="T471" s="199" t="n">
        <v>5</v>
      </c>
      <c r="U471" s="199"/>
      <c r="V471" s="199" t="n">
        <v>11</v>
      </c>
      <c r="W471" s="200" t="n">
        <v>16</v>
      </c>
      <c r="X471" s="200"/>
      <c r="AA471" s="126"/>
      <c r="AB471" s="126"/>
      <c r="AC471" s="126"/>
      <c r="AD471" s="126"/>
      <c r="AE471" s="126"/>
      <c r="AF471" s="126"/>
      <c r="AG471" s="126"/>
      <c r="AH471" s="126"/>
      <c r="AI471" s="126"/>
      <c r="AJ471" s="126"/>
      <c r="AK471" s="126"/>
      <c r="AL471" s="126"/>
    </row>
    <row r="472" customFormat="false" ht="14.25" hidden="false" customHeight="true" outlineLevel="0" collapsed="false">
      <c r="B472" s="118" t="s">
        <v>214</v>
      </c>
      <c r="C472" s="123" t="n">
        <v>63</v>
      </c>
      <c r="D472" s="123"/>
      <c r="E472" s="123" t="n">
        <v>76</v>
      </c>
      <c r="F472" s="123"/>
      <c r="G472" s="120" t="n">
        <v>139</v>
      </c>
      <c r="H472" s="118" t="s">
        <v>215</v>
      </c>
      <c r="I472" s="123" t="n">
        <v>79</v>
      </c>
      <c r="J472" s="123"/>
      <c r="K472" s="123" t="n">
        <v>63</v>
      </c>
      <c r="L472" s="120" t="n">
        <v>142</v>
      </c>
      <c r="M472" s="118" t="s">
        <v>216</v>
      </c>
      <c r="N472" s="123" t="n">
        <v>47</v>
      </c>
      <c r="O472" s="123" t="n">
        <v>59</v>
      </c>
      <c r="P472" s="123"/>
      <c r="Q472" s="120" t="n">
        <v>106</v>
      </c>
      <c r="R472" s="120"/>
      <c r="S472" s="198" t="s">
        <v>217</v>
      </c>
      <c r="T472" s="199" t="n">
        <v>2</v>
      </c>
      <c r="U472" s="199"/>
      <c r="V472" s="199" t="n">
        <v>11</v>
      </c>
      <c r="W472" s="200" t="n">
        <v>13</v>
      </c>
      <c r="X472" s="200"/>
      <c r="AA472" s="126"/>
      <c r="AB472" s="126"/>
      <c r="AC472" s="126"/>
      <c r="AD472" s="126"/>
      <c r="AE472" s="126"/>
      <c r="AF472" s="126"/>
      <c r="AG472" s="126"/>
      <c r="AH472" s="126"/>
      <c r="AI472" s="126"/>
      <c r="AJ472" s="126"/>
      <c r="AK472" s="126"/>
      <c r="AL472" s="126"/>
    </row>
    <row r="473" customFormat="false" ht="14.25" hidden="false" customHeight="true" outlineLevel="0" collapsed="false">
      <c r="B473" s="118" t="s">
        <v>218</v>
      </c>
      <c r="C473" s="123" t="n">
        <v>68</v>
      </c>
      <c r="D473" s="123"/>
      <c r="E473" s="123" t="n">
        <v>79</v>
      </c>
      <c r="F473" s="123"/>
      <c r="G473" s="120" t="n">
        <v>147</v>
      </c>
      <c r="H473" s="118" t="s">
        <v>219</v>
      </c>
      <c r="I473" s="123" t="n">
        <v>66</v>
      </c>
      <c r="J473" s="123"/>
      <c r="K473" s="123" t="n">
        <v>90</v>
      </c>
      <c r="L473" s="120" t="n">
        <v>156</v>
      </c>
      <c r="M473" s="118" t="s">
        <v>220</v>
      </c>
      <c r="N473" s="123" t="n">
        <v>51</v>
      </c>
      <c r="O473" s="123" t="n">
        <v>62</v>
      </c>
      <c r="P473" s="123"/>
      <c r="Q473" s="120" t="n">
        <v>113</v>
      </c>
      <c r="R473" s="120"/>
      <c r="S473" s="198" t="s">
        <v>221</v>
      </c>
      <c r="T473" s="199" t="n">
        <v>1</v>
      </c>
      <c r="U473" s="199"/>
      <c r="V473" s="199" t="n">
        <v>4</v>
      </c>
      <c r="W473" s="200" t="n">
        <v>5</v>
      </c>
      <c r="X473" s="200"/>
      <c r="AA473" s="126"/>
      <c r="AB473" s="126"/>
      <c r="AC473" s="126"/>
      <c r="AD473" s="126"/>
      <c r="AE473" s="126"/>
      <c r="AF473" s="126"/>
      <c r="AG473" s="126"/>
      <c r="AH473" s="126"/>
      <c r="AI473" s="126"/>
      <c r="AJ473" s="126"/>
      <c r="AK473" s="126"/>
      <c r="AL473" s="126"/>
    </row>
    <row r="474" customFormat="false" ht="14.1" hidden="false" customHeight="true" outlineLevel="0" collapsed="false">
      <c r="B474" s="128" t="s">
        <v>222</v>
      </c>
      <c r="C474" s="129" t="n">
        <v>59</v>
      </c>
      <c r="D474" s="129"/>
      <c r="E474" s="129" t="n">
        <v>66</v>
      </c>
      <c r="F474" s="129"/>
      <c r="G474" s="130" t="n">
        <v>125</v>
      </c>
      <c r="H474" s="128" t="s">
        <v>223</v>
      </c>
      <c r="I474" s="129" t="n">
        <v>90</v>
      </c>
      <c r="J474" s="129"/>
      <c r="K474" s="129" t="n">
        <v>69</v>
      </c>
      <c r="L474" s="130" t="n">
        <v>159</v>
      </c>
      <c r="M474" s="128" t="s">
        <v>224</v>
      </c>
      <c r="N474" s="129" t="n">
        <v>43</v>
      </c>
      <c r="O474" s="129" t="n">
        <v>47</v>
      </c>
      <c r="P474" s="129"/>
      <c r="Q474" s="130" t="n">
        <v>90</v>
      </c>
      <c r="R474" s="130"/>
      <c r="S474" s="203" t="s">
        <v>225</v>
      </c>
      <c r="T474" s="204" t="n">
        <v>3</v>
      </c>
      <c r="U474" s="204"/>
      <c r="V474" s="204" t="n">
        <v>2</v>
      </c>
      <c r="W474" s="205" t="n">
        <v>5</v>
      </c>
      <c r="X474" s="205"/>
      <c r="AA474" s="126"/>
      <c r="AB474" s="126"/>
      <c r="AC474" s="126"/>
      <c r="AD474" s="126"/>
      <c r="AE474" s="126"/>
      <c r="AF474" s="126"/>
      <c r="AG474" s="126"/>
      <c r="AH474" s="126"/>
      <c r="AI474" s="126"/>
      <c r="AJ474" s="126"/>
      <c r="AK474" s="126"/>
      <c r="AL474" s="126"/>
    </row>
    <row r="475" customFormat="false" ht="14.25" hidden="false" customHeight="true" outlineLevel="0" collapsed="false">
      <c r="B475" s="118" t="s">
        <v>226</v>
      </c>
      <c r="C475" s="123" t="n">
        <v>58</v>
      </c>
      <c r="D475" s="123"/>
      <c r="E475" s="123" t="n">
        <v>44</v>
      </c>
      <c r="F475" s="123"/>
      <c r="G475" s="120" t="n">
        <v>102</v>
      </c>
      <c r="H475" s="118" t="s">
        <v>227</v>
      </c>
      <c r="I475" s="123" t="n">
        <v>75</v>
      </c>
      <c r="J475" s="123"/>
      <c r="K475" s="123" t="n">
        <v>82</v>
      </c>
      <c r="L475" s="120" t="n">
        <v>157</v>
      </c>
      <c r="M475" s="118" t="s">
        <v>228</v>
      </c>
      <c r="N475" s="123" t="n">
        <v>51</v>
      </c>
      <c r="O475" s="123" t="n">
        <v>55</v>
      </c>
      <c r="P475" s="123"/>
      <c r="Q475" s="124" t="n">
        <v>106</v>
      </c>
      <c r="R475" s="124"/>
      <c r="S475" s="198" t="s">
        <v>229</v>
      </c>
      <c r="T475" s="199" t="n">
        <v>1</v>
      </c>
      <c r="U475" s="199"/>
      <c r="V475" s="199" t="n">
        <v>3</v>
      </c>
      <c r="W475" s="196" t="n">
        <v>4</v>
      </c>
      <c r="X475" s="196"/>
      <c r="AA475" s="126"/>
      <c r="AB475" s="126"/>
      <c r="AC475" s="126"/>
      <c r="AD475" s="126"/>
      <c r="AE475" s="126"/>
      <c r="AF475" s="126"/>
      <c r="AG475" s="126"/>
      <c r="AH475" s="126"/>
      <c r="AI475" s="126"/>
      <c r="AJ475" s="126"/>
      <c r="AK475" s="126"/>
      <c r="AL475" s="126"/>
    </row>
    <row r="476" customFormat="false" ht="14.25" hidden="false" customHeight="true" outlineLevel="0" collapsed="false">
      <c r="B476" s="118" t="s">
        <v>230</v>
      </c>
      <c r="C476" s="123" t="n">
        <v>56</v>
      </c>
      <c r="D476" s="123"/>
      <c r="E476" s="123" t="n">
        <v>52</v>
      </c>
      <c r="F476" s="123"/>
      <c r="G476" s="120" t="n">
        <v>108</v>
      </c>
      <c r="H476" s="118" t="s">
        <v>231</v>
      </c>
      <c r="I476" s="123" t="n">
        <v>86</v>
      </c>
      <c r="J476" s="123"/>
      <c r="K476" s="123" t="n">
        <v>81</v>
      </c>
      <c r="L476" s="120" t="n">
        <v>167</v>
      </c>
      <c r="M476" s="118" t="s">
        <v>232</v>
      </c>
      <c r="N476" s="123" t="n">
        <v>41</v>
      </c>
      <c r="O476" s="123" t="n">
        <v>41</v>
      </c>
      <c r="P476" s="123"/>
      <c r="Q476" s="120" t="n">
        <v>82</v>
      </c>
      <c r="R476" s="120"/>
      <c r="S476" s="198" t="s">
        <v>233</v>
      </c>
      <c r="T476" s="199" t="n">
        <v>2</v>
      </c>
      <c r="U476" s="199"/>
      <c r="V476" s="199" t="n">
        <v>1</v>
      </c>
      <c r="W476" s="200" t="n">
        <v>3</v>
      </c>
      <c r="X476" s="200"/>
      <c r="AA476" s="126"/>
      <c r="AB476" s="126"/>
      <c r="AC476" s="126"/>
      <c r="AD476" s="126"/>
      <c r="AE476" s="126"/>
      <c r="AF476" s="126"/>
      <c r="AG476" s="126"/>
      <c r="AH476" s="126"/>
      <c r="AI476" s="126"/>
      <c r="AJ476" s="126"/>
      <c r="AK476" s="126"/>
      <c r="AL476" s="126"/>
    </row>
    <row r="477" customFormat="false" ht="14.25" hidden="false" customHeight="true" outlineLevel="0" collapsed="false">
      <c r="B477" s="118" t="s">
        <v>234</v>
      </c>
      <c r="C477" s="123" t="n">
        <v>53</v>
      </c>
      <c r="D477" s="123"/>
      <c r="E477" s="123" t="n">
        <v>59</v>
      </c>
      <c r="F477" s="123"/>
      <c r="G477" s="120" t="n">
        <v>112</v>
      </c>
      <c r="H477" s="118" t="s">
        <v>235</v>
      </c>
      <c r="I477" s="123" t="n">
        <v>79</v>
      </c>
      <c r="J477" s="123"/>
      <c r="K477" s="123" t="n">
        <v>73</v>
      </c>
      <c r="L477" s="120" t="n">
        <v>152</v>
      </c>
      <c r="M477" s="118" t="s">
        <v>236</v>
      </c>
      <c r="N477" s="123" t="n">
        <v>21</v>
      </c>
      <c r="O477" s="123" t="n">
        <v>22</v>
      </c>
      <c r="P477" s="123"/>
      <c r="Q477" s="120" t="n">
        <v>43</v>
      </c>
      <c r="R477" s="120"/>
      <c r="S477" s="198" t="s">
        <v>237</v>
      </c>
      <c r="T477" s="199" t="n">
        <v>0</v>
      </c>
      <c r="U477" s="199"/>
      <c r="V477" s="199" t="n">
        <v>3</v>
      </c>
      <c r="W477" s="200" t="n">
        <v>3</v>
      </c>
      <c r="X477" s="200"/>
      <c r="AA477" s="126"/>
      <c r="AB477" s="126"/>
      <c r="AC477" s="126"/>
      <c r="AD477" s="126"/>
      <c r="AE477" s="126"/>
      <c r="AF477" s="126"/>
      <c r="AG477" s="126"/>
      <c r="AH477" s="126"/>
      <c r="AI477" s="126"/>
      <c r="AJ477" s="126"/>
      <c r="AK477" s="126"/>
      <c r="AL477" s="126"/>
    </row>
    <row r="478" customFormat="false" ht="14.1" hidden="false" customHeight="true" outlineLevel="0" collapsed="false">
      <c r="B478" s="118" t="s">
        <v>238</v>
      </c>
      <c r="C478" s="123" t="n">
        <v>55</v>
      </c>
      <c r="D478" s="123"/>
      <c r="E478" s="123" t="n">
        <v>51</v>
      </c>
      <c r="F478" s="123"/>
      <c r="G478" s="120" t="n">
        <v>106</v>
      </c>
      <c r="H478" s="118" t="s">
        <v>239</v>
      </c>
      <c r="I478" s="123" t="n">
        <v>70</v>
      </c>
      <c r="J478" s="123"/>
      <c r="K478" s="123" t="n">
        <v>77</v>
      </c>
      <c r="L478" s="120" t="n">
        <v>147</v>
      </c>
      <c r="M478" s="118" t="s">
        <v>240</v>
      </c>
      <c r="N478" s="123" t="n">
        <v>17</v>
      </c>
      <c r="O478" s="123" t="n">
        <v>18</v>
      </c>
      <c r="P478" s="123"/>
      <c r="Q478" s="120" t="n">
        <v>35</v>
      </c>
      <c r="R478" s="120"/>
      <c r="S478" s="198" t="s">
        <v>241</v>
      </c>
      <c r="T478" s="199" t="n">
        <v>1</v>
      </c>
      <c r="U478" s="199"/>
      <c r="V478" s="199" t="n">
        <v>0</v>
      </c>
      <c r="W478" s="200" t="n">
        <v>1</v>
      </c>
      <c r="X478" s="200"/>
      <c r="AA478" s="126"/>
      <c r="AB478" s="126"/>
      <c r="AC478" s="126"/>
      <c r="AD478" s="126"/>
      <c r="AE478" s="126"/>
      <c r="AF478" s="126"/>
      <c r="AG478" s="126"/>
      <c r="AH478" s="126"/>
      <c r="AI478" s="126"/>
      <c r="AJ478" s="126"/>
      <c r="AK478" s="126"/>
      <c r="AL478" s="126"/>
    </row>
    <row r="479" customFormat="false" ht="14.25" hidden="false" customHeight="true" outlineLevel="0" collapsed="false">
      <c r="B479" s="134" t="s">
        <v>242</v>
      </c>
      <c r="C479" s="135" t="n">
        <v>52</v>
      </c>
      <c r="D479" s="135"/>
      <c r="E479" s="135" t="n">
        <v>53</v>
      </c>
      <c r="F479" s="135"/>
      <c r="G479" s="136" t="n">
        <v>105</v>
      </c>
      <c r="H479" s="134" t="s">
        <v>243</v>
      </c>
      <c r="I479" s="135" t="n">
        <v>67</v>
      </c>
      <c r="J479" s="135"/>
      <c r="K479" s="135" t="n">
        <v>74</v>
      </c>
      <c r="L479" s="136" t="n">
        <v>141</v>
      </c>
      <c r="M479" s="134" t="s">
        <v>244</v>
      </c>
      <c r="N479" s="135" t="n">
        <v>34</v>
      </c>
      <c r="O479" s="135" t="n">
        <v>36</v>
      </c>
      <c r="P479" s="135"/>
      <c r="Q479" s="136" t="n">
        <v>70</v>
      </c>
      <c r="R479" s="136"/>
      <c r="S479" s="203" t="s">
        <v>245</v>
      </c>
      <c r="T479" s="204" t="n">
        <v>1</v>
      </c>
      <c r="U479" s="204"/>
      <c r="V479" s="204" t="n">
        <v>3</v>
      </c>
      <c r="W479" s="205" t="n">
        <v>4</v>
      </c>
      <c r="X479" s="205"/>
      <c r="AA479" s="126"/>
      <c r="AB479" s="126"/>
      <c r="AC479" s="126"/>
      <c r="AD479" s="126"/>
      <c r="AE479" s="126"/>
      <c r="AF479" s="126"/>
      <c r="AG479" s="126"/>
      <c r="AH479" s="126"/>
      <c r="AI479" s="126"/>
      <c r="AJ479" s="126"/>
      <c r="AK479" s="126"/>
      <c r="AL479" s="126"/>
    </row>
    <row r="480" customFormat="false" ht="14.25" hidden="false" customHeight="true" outlineLevel="0" collapsed="false">
      <c r="B480" s="208"/>
      <c r="C480" s="139"/>
      <c r="D480" s="139"/>
      <c r="E480" s="139"/>
      <c r="F480" s="140" t="s">
        <v>246</v>
      </c>
      <c r="G480" s="140"/>
      <c r="H480" s="140"/>
      <c r="I480" s="140"/>
      <c r="J480" s="139"/>
      <c r="K480" s="139"/>
      <c r="L480" s="139"/>
      <c r="M480" s="139"/>
      <c r="N480" s="139"/>
      <c r="O480" s="139"/>
      <c r="P480" s="139"/>
      <c r="Q480" s="139"/>
      <c r="R480" s="139"/>
      <c r="S480" s="194" t="s">
        <v>247</v>
      </c>
      <c r="T480" s="195" t="n">
        <v>0</v>
      </c>
      <c r="U480" s="195"/>
      <c r="V480" s="195" t="n">
        <v>0</v>
      </c>
      <c r="W480" s="196" t="n">
        <v>0</v>
      </c>
      <c r="X480" s="196"/>
      <c r="AA480" s="126"/>
      <c r="AB480" s="126"/>
      <c r="AC480" s="126"/>
      <c r="AD480" s="126"/>
      <c r="AE480" s="126"/>
      <c r="AF480" s="126"/>
      <c r="AG480" s="126"/>
      <c r="AH480" s="126"/>
      <c r="AI480" s="126"/>
      <c r="AJ480" s="126"/>
      <c r="AK480" s="126"/>
      <c r="AL480" s="126"/>
    </row>
    <row r="481" customFormat="false" ht="13.5" hidden="false" customHeight="true" outlineLevel="0" collapsed="false">
      <c r="B481" s="209" t="s">
        <v>248</v>
      </c>
      <c r="C481" s="142" t="n">
        <f aca="false">SUM(C455:D459)</f>
        <v>273</v>
      </c>
      <c r="D481" s="142"/>
      <c r="E481" s="142" t="n">
        <f aca="false">SUM(E455:F459)</f>
        <v>262</v>
      </c>
      <c r="F481" s="142"/>
      <c r="G481" s="143" t="n">
        <f aca="false">SUM(C481:F481)</f>
        <v>535</v>
      </c>
      <c r="H481" s="209" t="s">
        <v>249</v>
      </c>
      <c r="I481" s="142" t="n">
        <f aca="false">SUM(N455:N459)</f>
        <v>298</v>
      </c>
      <c r="J481" s="142"/>
      <c r="K481" s="142" t="n">
        <f aca="false">SUM(O455:P459)</f>
        <v>364</v>
      </c>
      <c r="L481" s="143" t="n">
        <f aca="false">SUM(I481:K481)</f>
        <v>662</v>
      </c>
      <c r="M481" s="141" t="s">
        <v>250</v>
      </c>
      <c r="N481" s="142" t="n">
        <f aca="false">SUM(T480:U484)</f>
        <v>0</v>
      </c>
      <c r="O481" s="142" t="n">
        <f aca="false">SUM(V480:V484)</f>
        <v>2</v>
      </c>
      <c r="P481" s="142" t="n">
        <f aca="false">SUM(W480:X484)</f>
        <v>2</v>
      </c>
      <c r="Q481" s="143" t="n">
        <f aca="false">SUM(N481,O481)</f>
        <v>2</v>
      </c>
      <c r="R481" s="143"/>
      <c r="S481" s="198" t="s">
        <v>251</v>
      </c>
      <c r="T481" s="199" t="n">
        <v>0</v>
      </c>
      <c r="U481" s="199"/>
      <c r="V481" s="199" t="n">
        <v>1</v>
      </c>
      <c r="W481" s="200" t="n">
        <v>1</v>
      </c>
      <c r="X481" s="200"/>
      <c r="AA481" s="126"/>
      <c r="AB481" s="126"/>
      <c r="AC481" s="126"/>
      <c r="AD481" s="126"/>
      <c r="AE481" s="126"/>
      <c r="AF481" s="126"/>
      <c r="AG481" s="126"/>
      <c r="AH481" s="126"/>
      <c r="AI481" s="126"/>
      <c r="AJ481" s="126"/>
      <c r="AK481" s="126"/>
      <c r="AL481" s="126"/>
    </row>
    <row r="482" customFormat="false" ht="13.5" hidden="false" customHeight="true" outlineLevel="0" collapsed="false">
      <c r="B482" s="210" t="s">
        <v>252</v>
      </c>
      <c r="C482" s="145" t="n">
        <f aca="false">SUM(C460:D464)</f>
        <v>291</v>
      </c>
      <c r="D482" s="145"/>
      <c r="E482" s="145" t="n">
        <f aca="false">SUM(E460:F464)</f>
        <v>247</v>
      </c>
      <c r="F482" s="145"/>
      <c r="G482" s="146" t="n">
        <f aca="false">SUM(C482:F482)</f>
        <v>538</v>
      </c>
      <c r="H482" s="210" t="s">
        <v>253</v>
      </c>
      <c r="I482" s="145" t="n">
        <f aca="false">SUM(N460:N464)</f>
        <v>255</v>
      </c>
      <c r="J482" s="145"/>
      <c r="K482" s="145" t="n">
        <f aca="false">SUM(O460:P464)</f>
        <v>291</v>
      </c>
      <c r="L482" s="146" t="n">
        <f aca="false">SUM(I482:K482)</f>
        <v>546</v>
      </c>
      <c r="M482" s="147" t="s">
        <v>254</v>
      </c>
      <c r="N482" s="148" t="n">
        <f aca="false">U485</f>
        <v>0</v>
      </c>
      <c r="O482" s="148" t="n">
        <f aca="false">V485</f>
        <v>1</v>
      </c>
      <c r="P482" s="148"/>
      <c r="Q482" s="149" t="n">
        <f aca="false">SUM(N482:P482)</f>
        <v>1</v>
      </c>
      <c r="R482" s="149"/>
      <c r="S482" s="198" t="s">
        <v>255</v>
      </c>
      <c r="T482" s="199" t="n">
        <v>0</v>
      </c>
      <c r="U482" s="199"/>
      <c r="V482" s="199" t="n">
        <v>1</v>
      </c>
      <c r="W482" s="200" t="n">
        <v>1</v>
      </c>
      <c r="X482" s="200"/>
      <c r="AA482" s="126"/>
      <c r="AB482" s="126"/>
      <c r="AC482" s="126"/>
      <c r="AD482" s="126"/>
      <c r="AE482" s="126"/>
      <c r="AF482" s="126"/>
      <c r="AG482" s="126"/>
      <c r="AH482" s="126"/>
      <c r="AI482" s="126"/>
      <c r="AJ482" s="126"/>
      <c r="AK482" s="126"/>
      <c r="AL482" s="126"/>
    </row>
    <row r="483" customFormat="false" ht="13.5" hidden="false" customHeight="true" outlineLevel="0" collapsed="false">
      <c r="B483" s="210" t="s">
        <v>256</v>
      </c>
      <c r="C483" s="145" t="n">
        <f aca="false">SUM(C465:D469)</f>
        <v>263</v>
      </c>
      <c r="D483" s="145"/>
      <c r="E483" s="145" t="n">
        <f aca="false">SUM(E465:F469)</f>
        <v>274</v>
      </c>
      <c r="F483" s="145"/>
      <c r="G483" s="146" t="n">
        <f aca="false">SUM(C483:F483)</f>
        <v>537</v>
      </c>
      <c r="H483" s="210" t="s">
        <v>257</v>
      </c>
      <c r="I483" s="145" t="n">
        <f aca="false">SUM(N465:N469)</f>
        <v>268</v>
      </c>
      <c r="J483" s="145"/>
      <c r="K483" s="145" t="n">
        <f aca="false">SUM(O465:P469)</f>
        <v>254</v>
      </c>
      <c r="L483" s="146" t="n">
        <f aca="false">SUM(I483:K483)</f>
        <v>522</v>
      </c>
      <c r="M483" s="169" t="s">
        <v>258</v>
      </c>
      <c r="N483" s="151" t="n">
        <f aca="false">SUM(C481:D483)</f>
        <v>827</v>
      </c>
      <c r="O483" s="152" t="n">
        <f aca="false">SUM(E481:F483)</f>
        <v>783</v>
      </c>
      <c r="P483" s="152" t="n">
        <f aca="false">SUM(P466:P475,W451:X481)</f>
        <v>879</v>
      </c>
      <c r="Q483" s="153" t="n">
        <f aca="false">SUM(N483,O483)</f>
        <v>1610</v>
      </c>
      <c r="R483" s="153"/>
      <c r="S483" s="198" t="s">
        <v>259</v>
      </c>
      <c r="T483" s="199" t="n">
        <v>0</v>
      </c>
      <c r="U483" s="199"/>
      <c r="V483" s="199" t="n">
        <v>0</v>
      </c>
      <c r="W483" s="200" t="n">
        <v>0</v>
      </c>
      <c r="X483" s="200"/>
      <c r="AA483" s="126"/>
      <c r="AB483" s="126"/>
      <c r="AC483" s="126"/>
      <c r="AD483" s="126"/>
      <c r="AE483" s="126"/>
      <c r="AF483" s="126"/>
      <c r="AG483" s="126"/>
      <c r="AH483" s="126"/>
      <c r="AI483" s="126"/>
      <c r="AJ483" s="126"/>
      <c r="AK483" s="126"/>
      <c r="AL483" s="126"/>
    </row>
    <row r="484" customFormat="false" ht="13.5" hidden="false" customHeight="true" outlineLevel="0" collapsed="false">
      <c r="B484" s="210" t="s">
        <v>260</v>
      </c>
      <c r="C484" s="145" t="n">
        <f aca="false">SUM(C470:D474)</f>
        <v>315</v>
      </c>
      <c r="D484" s="145"/>
      <c r="E484" s="145" t="n">
        <f aca="false">SUM(E470:F474)</f>
        <v>348</v>
      </c>
      <c r="F484" s="145"/>
      <c r="G484" s="146" t="n">
        <f aca="false">SUM(C484:F484)</f>
        <v>663</v>
      </c>
      <c r="H484" s="210" t="s">
        <v>261</v>
      </c>
      <c r="I484" s="145" t="n">
        <f aca="false">SUM(N470:N474)</f>
        <v>229</v>
      </c>
      <c r="J484" s="145"/>
      <c r="K484" s="145" t="n">
        <f aca="false">SUM(O470:P474)</f>
        <v>274</v>
      </c>
      <c r="L484" s="146" t="n">
        <f aca="false">SUM(I484:K484)</f>
        <v>503</v>
      </c>
      <c r="M484" s="154" t="s">
        <v>262</v>
      </c>
      <c r="N484" s="155"/>
      <c r="O484" s="156"/>
      <c r="P484" s="212" t="n">
        <f aca="false">Q483/Q489*100</f>
        <v>16.8181343361538</v>
      </c>
      <c r="Q484" s="212"/>
      <c r="R484" s="158" t="s">
        <v>263</v>
      </c>
      <c r="S484" s="203" t="s">
        <v>264</v>
      </c>
      <c r="T484" s="204" t="n">
        <v>0</v>
      </c>
      <c r="U484" s="204"/>
      <c r="V484" s="213" t="n">
        <v>0</v>
      </c>
      <c r="W484" s="205" t="n">
        <v>0</v>
      </c>
      <c r="X484" s="205"/>
      <c r="AA484" s="126"/>
      <c r="AB484" s="126"/>
      <c r="AC484" s="126"/>
      <c r="AD484" s="126"/>
      <c r="AE484" s="126"/>
      <c r="AF484" s="126"/>
      <c r="AG484" s="126"/>
      <c r="AH484" s="126"/>
      <c r="AI484" s="126"/>
      <c r="AJ484" s="126"/>
      <c r="AK484" s="126"/>
      <c r="AL484" s="126"/>
    </row>
    <row r="485" customFormat="false" ht="13.5" hidden="false" customHeight="true" outlineLevel="0" collapsed="false">
      <c r="B485" s="210" t="s">
        <v>265</v>
      </c>
      <c r="C485" s="145" t="n">
        <f aca="false">SUM(C475:D479)</f>
        <v>274</v>
      </c>
      <c r="D485" s="145"/>
      <c r="E485" s="145" t="n">
        <f aca="false">SUM(E475:F479)</f>
        <v>259</v>
      </c>
      <c r="F485" s="145"/>
      <c r="G485" s="146" t="n">
        <f aca="false">SUM(C485:F485)</f>
        <v>533</v>
      </c>
      <c r="H485" s="210" t="s">
        <v>266</v>
      </c>
      <c r="I485" s="145" t="n">
        <f aca="false">SUM(N475:N479)</f>
        <v>164</v>
      </c>
      <c r="J485" s="145"/>
      <c r="K485" s="145" t="n">
        <f aca="false">SUM(O475:P479)</f>
        <v>172</v>
      </c>
      <c r="L485" s="146" t="n">
        <f aca="false">SUM(I485:K485)</f>
        <v>336</v>
      </c>
      <c r="M485" s="169" t="s">
        <v>267</v>
      </c>
      <c r="N485" s="151" t="n">
        <f aca="false">SUM(C484:D490,I481:J483)</f>
        <v>3083</v>
      </c>
      <c r="O485" s="152" t="n">
        <f aca="false">SUM(E484:F490,K481:K483)</f>
        <v>3160</v>
      </c>
      <c r="P485" s="152" t="n">
        <f aca="false">SUM(P468:P477,W453:X483)</f>
        <v>880</v>
      </c>
      <c r="Q485" s="153" t="n">
        <f aca="false">SUM(N485,O485)</f>
        <v>6243</v>
      </c>
      <c r="R485" s="153"/>
      <c r="S485" s="237" t="s">
        <v>254</v>
      </c>
      <c r="T485" s="238" t="n">
        <v>0</v>
      </c>
      <c r="U485" s="238"/>
      <c r="V485" s="238" t="n">
        <v>1</v>
      </c>
      <c r="W485" s="216" t="n">
        <v>1</v>
      </c>
      <c r="X485" s="216"/>
      <c r="AA485" s="126"/>
      <c r="AB485" s="126"/>
      <c r="AC485" s="126"/>
      <c r="AD485" s="126"/>
      <c r="AE485" s="126"/>
      <c r="AF485" s="126"/>
      <c r="AG485" s="126"/>
      <c r="AH485" s="126"/>
      <c r="AI485" s="126"/>
      <c r="AJ485" s="126"/>
      <c r="AK485" s="126"/>
      <c r="AL485" s="126"/>
    </row>
    <row r="486" customFormat="false" ht="13.5" hidden="false" customHeight="true" outlineLevel="0" collapsed="false">
      <c r="B486" s="210" t="s">
        <v>268</v>
      </c>
      <c r="C486" s="145" t="n">
        <f aca="false">SUM(I455:J459)</f>
        <v>276</v>
      </c>
      <c r="D486" s="145"/>
      <c r="E486" s="145" t="n">
        <f aca="false">SUM(K455:K459)</f>
        <v>255</v>
      </c>
      <c r="F486" s="145"/>
      <c r="G486" s="146" t="n">
        <f aca="false">SUM(C486:F486)</f>
        <v>531</v>
      </c>
      <c r="H486" s="210" t="s">
        <v>269</v>
      </c>
      <c r="I486" s="145" t="n">
        <f aca="false">SUM(T455:U459)</f>
        <v>142</v>
      </c>
      <c r="J486" s="145"/>
      <c r="K486" s="145" t="n">
        <f aca="false">SUM(V455:V459)</f>
        <v>225</v>
      </c>
      <c r="L486" s="146" t="n">
        <f aca="false">SUM(I486:K486)</f>
        <v>367</v>
      </c>
      <c r="M486" s="154" t="s">
        <v>262</v>
      </c>
      <c r="N486" s="155"/>
      <c r="O486" s="156"/>
      <c r="P486" s="212" t="n">
        <f aca="false">Q485/Q489*100</f>
        <v>65.2146662488248</v>
      </c>
      <c r="Q486" s="212"/>
      <c r="R486" s="158" t="s">
        <v>263</v>
      </c>
      <c r="S486" s="218"/>
      <c r="T486" s="246"/>
      <c r="U486" s="246"/>
      <c r="V486" s="246"/>
      <c r="W486" s="246"/>
      <c r="X486" s="246"/>
      <c r="AA486" s="126"/>
      <c r="AB486" s="126"/>
      <c r="AC486" s="126"/>
      <c r="AD486" s="126"/>
      <c r="AE486" s="126"/>
      <c r="AF486" s="126"/>
      <c r="AG486" s="126"/>
      <c r="AH486" s="126"/>
      <c r="AI486" s="126"/>
      <c r="AJ486" s="126"/>
      <c r="AK486" s="126"/>
      <c r="AL486" s="164"/>
    </row>
    <row r="487" customFormat="false" ht="13.5" hidden="false" customHeight="true" outlineLevel="0" collapsed="false">
      <c r="B487" s="210" t="s">
        <v>270</v>
      </c>
      <c r="C487" s="145" t="n">
        <f aca="false">SUM(I460:J464)</f>
        <v>300</v>
      </c>
      <c r="D487" s="145"/>
      <c r="E487" s="145" t="n">
        <f aca="false">SUM(K460:K464)</f>
        <v>323</v>
      </c>
      <c r="F487" s="145"/>
      <c r="G487" s="146" t="n">
        <f aca="false">SUM(C487:F487)</f>
        <v>623</v>
      </c>
      <c r="H487" s="210" t="s">
        <v>271</v>
      </c>
      <c r="I487" s="145" t="n">
        <f aca="false">SUM(T460:U464)</f>
        <v>138</v>
      </c>
      <c r="J487" s="145"/>
      <c r="K487" s="145" t="n">
        <f aca="false">SUM(V460:V464)</f>
        <v>162</v>
      </c>
      <c r="L487" s="146" t="n">
        <f aca="false">SUM(I487:K487)</f>
        <v>300</v>
      </c>
      <c r="M487" s="169" t="s">
        <v>284</v>
      </c>
      <c r="N487" s="151" t="n">
        <f aca="false">SUM(N470:N479,T455:U485)</f>
        <v>748</v>
      </c>
      <c r="O487" s="152" t="n">
        <f aca="false">SUM(O470:P479,V455:V485)</f>
        <v>972</v>
      </c>
      <c r="P487" s="152" t="n">
        <f aca="false">SUM(P470:P479,W455:X485)</f>
        <v>881</v>
      </c>
      <c r="Q487" s="153" t="n">
        <f aca="false">SUM(N487,O487)</f>
        <v>1720</v>
      </c>
      <c r="R487" s="153"/>
      <c r="S487" s="247"/>
      <c r="T487" s="248"/>
      <c r="U487" s="248"/>
      <c r="V487" s="248"/>
      <c r="W487" s="248"/>
      <c r="X487" s="248"/>
    </row>
    <row r="488" customFormat="false" ht="13.5" hidden="false" customHeight="true" outlineLevel="0" collapsed="false">
      <c r="B488" s="210" t="s">
        <v>273</v>
      </c>
      <c r="C488" s="145" t="n">
        <f aca="false">SUM(I465:J469)</f>
        <v>351</v>
      </c>
      <c r="D488" s="145"/>
      <c r="E488" s="145" t="n">
        <f aca="false">SUM(K465:K469)</f>
        <v>319</v>
      </c>
      <c r="F488" s="145"/>
      <c r="G488" s="146" t="n">
        <f aca="false">SUM(C488:F488)</f>
        <v>670</v>
      </c>
      <c r="H488" s="210" t="s">
        <v>274</v>
      </c>
      <c r="I488" s="145" t="n">
        <f aca="false">SUM(T465:U469)</f>
        <v>56</v>
      </c>
      <c r="J488" s="145"/>
      <c r="K488" s="145" t="n">
        <f aca="false">SUM(V465:V469)</f>
        <v>86</v>
      </c>
      <c r="L488" s="146" t="n">
        <f aca="false">SUM(I488:K488)</f>
        <v>142</v>
      </c>
      <c r="M488" s="154" t="s">
        <v>262</v>
      </c>
      <c r="N488" s="155"/>
      <c r="O488" s="156"/>
      <c r="P488" s="212" t="n">
        <f aca="false">Q487/Q489*100</f>
        <v>17.9671994150214</v>
      </c>
      <c r="Q488" s="212"/>
      <c r="R488" s="158" t="s">
        <v>263</v>
      </c>
      <c r="S488" s="221" t="s">
        <v>275</v>
      </c>
      <c r="T488" s="222" t="n">
        <v>39.1975308641975</v>
      </c>
      <c r="U488" s="222"/>
      <c r="V488" s="223" t="n">
        <v>41.3431392303043</v>
      </c>
      <c r="W488" s="224" t="n">
        <v>40.3090814196242</v>
      </c>
      <c r="X488" s="224"/>
    </row>
    <row r="489" customFormat="false" ht="13.5" hidden="false" customHeight="true" outlineLevel="0" collapsed="false">
      <c r="B489" s="210" t="s">
        <v>276</v>
      </c>
      <c r="C489" s="145" t="n">
        <f aca="false">SUM(I470:J474)</f>
        <v>369</v>
      </c>
      <c r="D489" s="145"/>
      <c r="E489" s="145" t="n">
        <f aca="false">SUM(K470:K474)</f>
        <v>360</v>
      </c>
      <c r="F489" s="145"/>
      <c r="G489" s="146" t="n">
        <f aca="false">SUM(C489:F489)</f>
        <v>729</v>
      </c>
      <c r="H489" s="210" t="s">
        <v>277</v>
      </c>
      <c r="I489" s="145" t="n">
        <f aca="false">SUM(T470:U474)</f>
        <v>14</v>
      </c>
      <c r="J489" s="145"/>
      <c r="K489" s="145" t="n">
        <f aca="false">SUM(V470:V474)</f>
        <v>40</v>
      </c>
      <c r="L489" s="146" t="n">
        <f aca="false">SUM(I489:K489)</f>
        <v>54</v>
      </c>
      <c r="M489" s="169" t="s">
        <v>278</v>
      </c>
      <c r="N489" s="152" t="n">
        <f aca="false">SUM(C481:D490,I481:J490,N481:N482)</f>
        <v>4658</v>
      </c>
      <c r="O489" s="152" t="n">
        <f aca="false">SUM(E481:F490,K481:K490,O481,O482)</f>
        <v>4915</v>
      </c>
      <c r="P489" s="152" t="n">
        <f aca="false">SUM(C481:D490,J481:K490,P481:P482)</f>
        <v>4969</v>
      </c>
      <c r="Q489" s="153" t="n">
        <f aca="false">SUM(N489,O489)</f>
        <v>9573</v>
      </c>
      <c r="R489" s="153"/>
      <c r="S489" s="249"/>
      <c r="T489" s="250"/>
      <c r="U489" s="250"/>
      <c r="V489" s="250"/>
      <c r="W489" s="250"/>
      <c r="X489" s="250"/>
    </row>
    <row r="490" customFormat="false" ht="13.5" hidden="false" customHeight="true" outlineLevel="0" collapsed="false">
      <c r="B490" s="154" t="s">
        <v>279</v>
      </c>
      <c r="C490" s="148" t="n">
        <f aca="false">SUM(I475:J479)</f>
        <v>377</v>
      </c>
      <c r="D490" s="148"/>
      <c r="E490" s="148" t="n">
        <f aca="false">SUM(K475:K479)</f>
        <v>387</v>
      </c>
      <c r="F490" s="148"/>
      <c r="G490" s="149" t="n">
        <f aca="false">SUM(C490:F490)</f>
        <v>764</v>
      </c>
      <c r="H490" s="154" t="s">
        <v>280</v>
      </c>
      <c r="I490" s="148" t="n">
        <f aca="false">SUM(T475:U479)</f>
        <v>5</v>
      </c>
      <c r="J490" s="148"/>
      <c r="K490" s="148" t="n">
        <f aca="false">SUM(V475:V479)</f>
        <v>10</v>
      </c>
      <c r="L490" s="149" t="n">
        <f aca="false">SUM(I490:K490)</f>
        <v>15</v>
      </c>
      <c r="M490" s="154" t="s">
        <v>13</v>
      </c>
      <c r="N490" s="155"/>
      <c r="O490" s="170"/>
      <c r="P490" s="170"/>
      <c r="Q490" s="171" t="n">
        <f aca="false">行政区別人口!R28</f>
        <v>4166</v>
      </c>
      <c r="R490" s="171"/>
      <c r="S490" s="227" t="s">
        <v>281</v>
      </c>
      <c r="T490" s="227"/>
      <c r="U490" s="227"/>
      <c r="V490" s="227"/>
      <c r="W490" s="251" t="n">
        <v>12</v>
      </c>
      <c r="X490" s="229" t="s">
        <v>285</v>
      </c>
    </row>
    <row r="492" customFormat="false" ht="14.1" hidden="false" customHeight="true" outlineLevel="0" collapsed="false">
      <c r="S492" s="179"/>
      <c r="T492" s="180"/>
      <c r="U492" s="180"/>
    </row>
    <row r="493" customFormat="false" ht="14.25" hidden="false" customHeight="true" outlineLevel="0" collapsed="false">
      <c r="B493" s="140" t="s">
        <v>4</v>
      </c>
      <c r="C493" s="140"/>
      <c r="D493" s="140" t="s">
        <v>5</v>
      </c>
      <c r="E493" s="140"/>
      <c r="F493" s="140"/>
      <c r="G493" s="140"/>
      <c r="H493" s="140"/>
      <c r="I493" s="140"/>
      <c r="J493" s="182" t="s">
        <v>283</v>
      </c>
      <c r="K493" s="182"/>
      <c r="L493" s="182"/>
      <c r="M493" s="182"/>
      <c r="N493" s="182"/>
      <c r="O493" s="182"/>
      <c r="P493" s="182"/>
      <c r="Q493" s="163"/>
      <c r="R493" s="163"/>
      <c r="S493" s="183"/>
      <c r="T493" s="184"/>
      <c r="U493" s="230" t="str">
        <f aca="false">$U$2</f>
        <v>平成30年11月30日</v>
      </c>
      <c r="V493" s="185"/>
      <c r="W493" s="185"/>
      <c r="X493" s="186" t="s">
        <v>3</v>
      </c>
    </row>
    <row r="494" customFormat="false" ht="17.1" hidden="false" customHeight="true" outlineLevel="0" collapsed="false">
      <c r="B494" s="140" t="s">
        <v>143</v>
      </c>
      <c r="C494" s="140"/>
      <c r="D494" s="140" t="s">
        <v>111</v>
      </c>
      <c r="E494" s="140"/>
      <c r="F494" s="140"/>
      <c r="G494" s="140"/>
      <c r="H494" s="231"/>
      <c r="I494" s="163"/>
      <c r="J494" s="182"/>
      <c r="K494" s="182"/>
      <c r="L494" s="182"/>
      <c r="M494" s="182"/>
      <c r="N494" s="182"/>
      <c r="O494" s="182"/>
      <c r="P494" s="182"/>
      <c r="Q494" s="163"/>
      <c r="R494" s="163"/>
      <c r="S494" s="220"/>
      <c r="T494" s="219"/>
      <c r="U494" s="230" t="str">
        <f aca="false">$U$3</f>
        <v>平成30年12月 3日</v>
      </c>
      <c r="V494" s="185"/>
      <c r="W494" s="185"/>
      <c r="X494" s="186" t="s">
        <v>8</v>
      </c>
    </row>
    <row r="495" customFormat="false" ht="14.25" hidden="false" customHeight="true" outlineLevel="0" collapsed="false">
      <c r="B495" s="112" t="s">
        <v>145</v>
      </c>
      <c r="C495" s="113" t="s">
        <v>10</v>
      </c>
      <c r="D495" s="113"/>
      <c r="E495" s="113" t="s">
        <v>11</v>
      </c>
      <c r="F495" s="113"/>
      <c r="G495" s="114" t="s">
        <v>12</v>
      </c>
      <c r="H495" s="112" t="s">
        <v>145</v>
      </c>
      <c r="I495" s="113" t="s">
        <v>10</v>
      </c>
      <c r="J495" s="113"/>
      <c r="K495" s="113" t="s">
        <v>11</v>
      </c>
      <c r="L495" s="114" t="s">
        <v>12</v>
      </c>
      <c r="M495" s="112" t="s">
        <v>145</v>
      </c>
      <c r="N495" s="113" t="s">
        <v>10</v>
      </c>
      <c r="O495" s="113" t="s">
        <v>11</v>
      </c>
      <c r="P495" s="113"/>
      <c r="Q495" s="114" t="s">
        <v>12</v>
      </c>
      <c r="R495" s="114"/>
      <c r="S495" s="188" t="s">
        <v>145</v>
      </c>
      <c r="T495" s="189" t="s">
        <v>10</v>
      </c>
      <c r="U495" s="189"/>
      <c r="V495" s="189" t="s">
        <v>11</v>
      </c>
      <c r="W495" s="190" t="s">
        <v>12</v>
      </c>
      <c r="X495" s="190"/>
    </row>
    <row r="496" customFormat="false" ht="14.25" hidden="false" customHeight="true" outlineLevel="0" collapsed="false">
      <c r="B496" s="118" t="s">
        <v>146</v>
      </c>
      <c r="C496" s="123" t="n">
        <v>23</v>
      </c>
      <c r="D496" s="123"/>
      <c r="E496" s="123" t="n">
        <v>23</v>
      </c>
      <c r="F496" s="123"/>
      <c r="G496" s="120" t="n">
        <v>46</v>
      </c>
      <c r="H496" s="118" t="s">
        <v>147</v>
      </c>
      <c r="I496" s="119" t="n">
        <v>13</v>
      </c>
      <c r="J496" s="119"/>
      <c r="K496" s="123" t="n">
        <v>17</v>
      </c>
      <c r="L496" s="120" t="n">
        <v>30</v>
      </c>
      <c r="M496" s="118" t="s">
        <v>148</v>
      </c>
      <c r="N496" s="123" t="n">
        <v>30</v>
      </c>
      <c r="O496" s="123" t="n">
        <v>40</v>
      </c>
      <c r="P496" s="123"/>
      <c r="Q496" s="124" t="n">
        <v>70</v>
      </c>
      <c r="R496" s="124"/>
      <c r="S496" s="198" t="s">
        <v>149</v>
      </c>
      <c r="T496" s="199" t="n">
        <v>19</v>
      </c>
      <c r="U496" s="199"/>
      <c r="V496" s="199" t="n">
        <v>10</v>
      </c>
      <c r="W496" s="196" t="n">
        <v>29</v>
      </c>
      <c r="X496" s="196"/>
      <c r="AA496" s="126"/>
      <c r="AB496" s="126"/>
      <c r="AC496" s="126"/>
      <c r="AD496" s="126"/>
      <c r="AE496" s="126"/>
      <c r="AF496" s="126"/>
      <c r="AG496" s="126"/>
      <c r="AH496" s="126"/>
      <c r="AI496" s="126"/>
      <c r="AJ496" s="126"/>
      <c r="AK496" s="126"/>
      <c r="AL496" s="126"/>
    </row>
    <row r="497" customFormat="false" ht="14.1" hidden="false" customHeight="true" outlineLevel="0" collapsed="false">
      <c r="B497" s="118" t="s">
        <v>150</v>
      </c>
      <c r="C497" s="123" t="n">
        <v>18</v>
      </c>
      <c r="D497" s="123"/>
      <c r="E497" s="123" t="n">
        <v>24</v>
      </c>
      <c r="F497" s="123"/>
      <c r="G497" s="120" t="n">
        <v>42</v>
      </c>
      <c r="H497" s="118" t="s">
        <v>151</v>
      </c>
      <c r="I497" s="123" t="n">
        <v>24</v>
      </c>
      <c r="J497" s="123"/>
      <c r="K497" s="123" t="n">
        <v>28</v>
      </c>
      <c r="L497" s="120" t="n">
        <v>52</v>
      </c>
      <c r="M497" s="118" t="s">
        <v>152</v>
      </c>
      <c r="N497" s="123" t="n">
        <v>31</v>
      </c>
      <c r="O497" s="123" t="n">
        <v>32</v>
      </c>
      <c r="P497" s="123"/>
      <c r="Q497" s="120" t="n">
        <v>63</v>
      </c>
      <c r="R497" s="120"/>
      <c r="S497" s="198" t="s">
        <v>153</v>
      </c>
      <c r="T497" s="199" t="n">
        <v>14</v>
      </c>
      <c r="U497" s="199"/>
      <c r="V497" s="199" t="n">
        <v>14</v>
      </c>
      <c r="W497" s="200" t="n">
        <v>28</v>
      </c>
      <c r="X497" s="200"/>
      <c r="AA497" s="126"/>
      <c r="AB497" s="126"/>
      <c r="AC497" s="126"/>
      <c r="AD497" s="126"/>
      <c r="AE497" s="126"/>
      <c r="AF497" s="126"/>
      <c r="AG497" s="126"/>
      <c r="AH497" s="126"/>
      <c r="AI497" s="126"/>
      <c r="AJ497" s="126"/>
      <c r="AK497" s="126"/>
      <c r="AL497" s="126"/>
    </row>
    <row r="498" customFormat="false" ht="14.25" hidden="false" customHeight="true" outlineLevel="0" collapsed="false">
      <c r="B498" s="118" t="s">
        <v>154</v>
      </c>
      <c r="C498" s="123" t="n">
        <v>26</v>
      </c>
      <c r="D498" s="123"/>
      <c r="E498" s="123" t="n">
        <v>32</v>
      </c>
      <c r="F498" s="123"/>
      <c r="G498" s="120" t="n">
        <v>58</v>
      </c>
      <c r="H498" s="118" t="s">
        <v>155</v>
      </c>
      <c r="I498" s="123" t="n">
        <v>26</v>
      </c>
      <c r="J498" s="123"/>
      <c r="K498" s="123" t="n">
        <v>19</v>
      </c>
      <c r="L498" s="120" t="n">
        <v>45</v>
      </c>
      <c r="M498" s="118" t="s">
        <v>156</v>
      </c>
      <c r="N498" s="123" t="n">
        <v>29</v>
      </c>
      <c r="O498" s="123" t="n">
        <v>20</v>
      </c>
      <c r="P498" s="123"/>
      <c r="Q498" s="120" t="n">
        <v>49</v>
      </c>
      <c r="R498" s="120"/>
      <c r="S498" s="198" t="s">
        <v>157</v>
      </c>
      <c r="T498" s="199" t="n">
        <v>14</v>
      </c>
      <c r="U498" s="199"/>
      <c r="V498" s="199" t="n">
        <v>18</v>
      </c>
      <c r="W498" s="200" t="n">
        <v>32</v>
      </c>
      <c r="X498" s="200"/>
      <c r="AA498" s="126"/>
      <c r="AB498" s="126"/>
      <c r="AC498" s="126"/>
      <c r="AD498" s="126"/>
      <c r="AE498" s="126"/>
      <c r="AF498" s="126"/>
      <c r="AG498" s="126"/>
      <c r="AH498" s="126"/>
      <c r="AI498" s="126"/>
      <c r="AJ498" s="126"/>
      <c r="AK498" s="126"/>
      <c r="AL498" s="126"/>
    </row>
    <row r="499" customFormat="false" ht="14.25" hidden="false" customHeight="true" outlineLevel="0" collapsed="false">
      <c r="B499" s="118" t="s">
        <v>158</v>
      </c>
      <c r="C499" s="123" t="n">
        <v>31</v>
      </c>
      <c r="D499" s="123"/>
      <c r="E499" s="123" t="n">
        <v>30</v>
      </c>
      <c r="F499" s="123"/>
      <c r="G499" s="120" t="n">
        <v>61</v>
      </c>
      <c r="H499" s="118" t="s">
        <v>159</v>
      </c>
      <c r="I499" s="123" t="n">
        <v>23</v>
      </c>
      <c r="J499" s="123"/>
      <c r="K499" s="123" t="n">
        <v>30</v>
      </c>
      <c r="L499" s="120" t="n">
        <v>53</v>
      </c>
      <c r="M499" s="118" t="s">
        <v>160</v>
      </c>
      <c r="N499" s="123" t="n">
        <v>32</v>
      </c>
      <c r="O499" s="123" t="n">
        <v>26</v>
      </c>
      <c r="P499" s="123"/>
      <c r="Q499" s="120" t="n">
        <v>58</v>
      </c>
      <c r="R499" s="120"/>
      <c r="S499" s="198" t="s">
        <v>161</v>
      </c>
      <c r="T499" s="199" t="n">
        <v>11</v>
      </c>
      <c r="U499" s="199"/>
      <c r="V499" s="199" t="n">
        <v>13</v>
      </c>
      <c r="W499" s="200" t="n">
        <v>24</v>
      </c>
      <c r="X499" s="200"/>
      <c r="AA499" s="126"/>
      <c r="AB499" s="126"/>
      <c r="AC499" s="126"/>
      <c r="AD499" s="126"/>
      <c r="AE499" s="126"/>
      <c r="AF499" s="126"/>
      <c r="AG499" s="126"/>
      <c r="AH499" s="126"/>
      <c r="AI499" s="126"/>
      <c r="AJ499" s="126"/>
      <c r="AK499" s="126"/>
      <c r="AL499" s="126"/>
    </row>
    <row r="500" customFormat="false" ht="14.1" hidden="false" customHeight="true" outlineLevel="0" collapsed="false">
      <c r="B500" s="128" t="s">
        <v>162</v>
      </c>
      <c r="C500" s="129" t="n">
        <v>36</v>
      </c>
      <c r="D500" s="129"/>
      <c r="E500" s="129" t="n">
        <v>34</v>
      </c>
      <c r="F500" s="129"/>
      <c r="G500" s="130" t="n">
        <v>70</v>
      </c>
      <c r="H500" s="128" t="s">
        <v>163</v>
      </c>
      <c r="I500" s="129" t="n">
        <v>14</v>
      </c>
      <c r="J500" s="129"/>
      <c r="K500" s="129" t="n">
        <v>14</v>
      </c>
      <c r="L500" s="130" t="n">
        <v>28</v>
      </c>
      <c r="M500" s="128" t="s">
        <v>164</v>
      </c>
      <c r="N500" s="129" t="n">
        <v>27</v>
      </c>
      <c r="O500" s="129" t="n">
        <v>39</v>
      </c>
      <c r="P500" s="129"/>
      <c r="Q500" s="130" t="n">
        <v>66</v>
      </c>
      <c r="R500" s="130"/>
      <c r="S500" s="203" t="s">
        <v>165</v>
      </c>
      <c r="T500" s="204" t="n">
        <v>12</v>
      </c>
      <c r="U500" s="204"/>
      <c r="V500" s="204" t="n">
        <v>9</v>
      </c>
      <c r="W500" s="205" t="n">
        <v>21</v>
      </c>
      <c r="X500" s="205"/>
      <c r="AA500" s="126"/>
      <c r="AB500" s="126"/>
      <c r="AC500" s="126"/>
      <c r="AD500" s="126"/>
      <c r="AE500" s="126"/>
      <c r="AF500" s="126"/>
      <c r="AG500" s="126"/>
      <c r="AH500" s="126"/>
      <c r="AI500" s="126"/>
      <c r="AJ500" s="126"/>
      <c r="AK500" s="126"/>
      <c r="AL500" s="126"/>
    </row>
    <row r="501" customFormat="false" ht="14.25" hidden="false" customHeight="true" outlineLevel="0" collapsed="false">
      <c r="B501" s="118" t="s">
        <v>166</v>
      </c>
      <c r="C501" s="123" t="n">
        <v>26</v>
      </c>
      <c r="D501" s="123"/>
      <c r="E501" s="123" t="n">
        <v>30</v>
      </c>
      <c r="F501" s="123"/>
      <c r="G501" s="120" t="n">
        <v>56</v>
      </c>
      <c r="H501" s="118" t="s">
        <v>167</v>
      </c>
      <c r="I501" s="123" t="n">
        <v>20</v>
      </c>
      <c r="J501" s="123"/>
      <c r="K501" s="123" t="n">
        <v>26</v>
      </c>
      <c r="L501" s="120" t="n">
        <v>46</v>
      </c>
      <c r="M501" s="118" t="s">
        <v>168</v>
      </c>
      <c r="N501" s="123" t="n">
        <v>23</v>
      </c>
      <c r="O501" s="123" t="n">
        <v>26</v>
      </c>
      <c r="P501" s="123"/>
      <c r="Q501" s="124" t="n">
        <v>49</v>
      </c>
      <c r="R501" s="124"/>
      <c r="S501" s="198" t="s">
        <v>169</v>
      </c>
      <c r="T501" s="199" t="n">
        <v>7</v>
      </c>
      <c r="U501" s="199"/>
      <c r="V501" s="199" t="n">
        <v>12</v>
      </c>
      <c r="W501" s="196" t="n">
        <v>19</v>
      </c>
      <c r="X501" s="196"/>
      <c r="AA501" s="126"/>
      <c r="AB501" s="126"/>
      <c r="AC501" s="126"/>
      <c r="AD501" s="126"/>
      <c r="AE501" s="126"/>
      <c r="AF501" s="126"/>
      <c r="AG501" s="126"/>
      <c r="AH501" s="126"/>
      <c r="AI501" s="126"/>
      <c r="AJ501" s="126"/>
      <c r="AK501" s="126"/>
      <c r="AL501" s="126"/>
    </row>
    <row r="502" customFormat="false" ht="14.25" hidden="false" customHeight="true" outlineLevel="0" collapsed="false">
      <c r="B502" s="118" t="s">
        <v>170</v>
      </c>
      <c r="C502" s="123" t="n">
        <v>35</v>
      </c>
      <c r="D502" s="123"/>
      <c r="E502" s="123" t="n">
        <v>38</v>
      </c>
      <c r="F502" s="123"/>
      <c r="G502" s="120" t="n">
        <v>73</v>
      </c>
      <c r="H502" s="118" t="s">
        <v>171</v>
      </c>
      <c r="I502" s="123" t="n">
        <v>33</v>
      </c>
      <c r="J502" s="123"/>
      <c r="K502" s="123" t="n">
        <v>23</v>
      </c>
      <c r="L502" s="120" t="n">
        <v>56</v>
      </c>
      <c r="M502" s="118" t="s">
        <v>172</v>
      </c>
      <c r="N502" s="123" t="n">
        <v>24</v>
      </c>
      <c r="O502" s="123" t="n">
        <v>29</v>
      </c>
      <c r="P502" s="123"/>
      <c r="Q502" s="120" t="n">
        <v>53</v>
      </c>
      <c r="R502" s="120"/>
      <c r="S502" s="198" t="s">
        <v>173</v>
      </c>
      <c r="T502" s="199" t="n">
        <v>8</v>
      </c>
      <c r="U502" s="199"/>
      <c r="V502" s="199" t="n">
        <v>14</v>
      </c>
      <c r="W502" s="200" t="n">
        <v>22</v>
      </c>
      <c r="X502" s="200"/>
      <c r="AA502" s="126"/>
      <c r="AB502" s="126"/>
      <c r="AC502" s="126"/>
      <c r="AD502" s="126"/>
      <c r="AE502" s="126"/>
      <c r="AF502" s="126"/>
      <c r="AG502" s="126"/>
      <c r="AH502" s="126"/>
      <c r="AI502" s="126"/>
      <c r="AJ502" s="126"/>
      <c r="AK502" s="126"/>
      <c r="AL502" s="126"/>
    </row>
    <row r="503" customFormat="false" ht="14.25" hidden="false" customHeight="true" outlineLevel="0" collapsed="false">
      <c r="B503" s="118" t="s">
        <v>174</v>
      </c>
      <c r="C503" s="123" t="n">
        <v>32</v>
      </c>
      <c r="D503" s="123"/>
      <c r="E503" s="123" t="n">
        <v>23</v>
      </c>
      <c r="F503" s="123"/>
      <c r="G503" s="120" t="n">
        <v>55</v>
      </c>
      <c r="H503" s="118" t="s">
        <v>175</v>
      </c>
      <c r="I503" s="123" t="n">
        <v>31</v>
      </c>
      <c r="J503" s="123"/>
      <c r="K503" s="123" t="n">
        <v>28</v>
      </c>
      <c r="L503" s="120" t="n">
        <v>59</v>
      </c>
      <c r="M503" s="118" t="s">
        <v>176</v>
      </c>
      <c r="N503" s="123" t="n">
        <v>24</v>
      </c>
      <c r="O503" s="123" t="n">
        <v>25</v>
      </c>
      <c r="P503" s="123"/>
      <c r="Q503" s="120" t="n">
        <v>49</v>
      </c>
      <c r="R503" s="120"/>
      <c r="S503" s="198" t="s">
        <v>177</v>
      </c>
      <c r="T503" s="199" t="n">
        <v>9</v>
      </c>
      <c r="U503" s="199"/>
      <c r="V503" s="199" t="n">
        <v>12</v>
      </c>
      <c r="W503" s="200" t="n">
        <v>21</v>
      </c>
      <c r="X503" s="200"/>
      <c r="AA503" s="126"/>
      <c r="AB503" s="126"/>
      <c r="AC503" s="126"/>
      <c r="AD503" s="126"/>
      <c r="AE503" s="126"/>
      <c r="AF503" s="126"/>
      <c r="AG503" s="126"/>
      <c r="AH503" s="126"/>
      <c r="AI503" s="126"/>
      <c r="AJ503" s="126"/>
      <c r="AK503" s="126"/>
      <c r="AL503" s="126"/>
    </row>
    <row r="504" customFormat="false" ht="14.1" hidden="false" customHeight="true" outlineLevel="0" collapsed="false">
      <c r="B504" s="118" t="s">
        <v>178</v>
      </c>
      <c r="C504" s="123" t="n">
        <v>23</v>
      </c>
      <c r="D504" s="123"/>
      <c r="E504" s="123" t="n">
        <v>31</v>
      </c>
      <c r="F504" s="123"/>
      <c r="G504" s="120" t="n">
        <v>54</v>
      </c>
      <c r="H504" s="118" t="s">
        <v>179</v>
      </c>
      <c r="I504" s="123" t="n">
        <v>25</v>
      </c>
      <c r="J504" s="123"/>
      <c r="K504" s="123" t="n">
        <v>21</v>
      </c>
      <c r="L504" s="120" t="n">
        <v>46</v>
      </c>
      <c r="M504" s="118" t="s">
        <v>180</v>
      </c>
      <c r="N504" s="123" t="n">
        <v>22</v>
      </c>
      <c r="O504" s="123" t="n">
        <v>16</v>
      </c>
      <c r="P504" s="123"/>
      <c r="Q504" s="120" t="n">
        <v>38</v>
      </c>
      <c r="R504" s="120"/>
      <c r="S504" s="198" t="s">
        <v>181</v>
      </c>
      <c r="T504" s="199" t="n">
        <v>5</v>
      </c>
      <c r="U504" s="199"/>
      <c r="V504" s="199" t="n">
        <v>10</v>
      </c>
      <c r="W504" s="200" t="n">
        <v>15</v>
      </c>
      <c r="X504" s="200"/>
      <c r="AA504" s="126"/>
      <c r="AB504" s="126"/>
      <c r="AC504" s="126"/>
      <c r="AD504" s="126"/>
      <c r="AE504" s="126"/>
      <c r="AF504" s="126"/>
      <c r="AG504" s="126"/>
      <c r="AH504" s="126"/>
      <c r="AI504" s="126"/>
      <c r="AJ504" s="126"/>
      <c r="AK504" s="126"/>
      <c r="AL504" s="126"/>
    </row>
    <row r="505" customFormat="false" ht="14.1" hidden="false" customHeight="true" outlineLevel="0" collapsed="false">
      <c r="B505" s="128" t="s">
        <v>182</v>
      </c>
      <c r="C505" s="129" t="n">
        <v>39</v>
      </c>
      <c r="D505" s="129"/>
      <c r="E505" s="129" t="n">
        <v>31</v>
      </c>
      <c r="F505" s="129"/>
      <c r="G505" s="130" t="n">
        <v>70</v>
      </c>
      <c r="H505" s="128" t="s">
        <v>183</v>
      </c>
      <c r="I505" s="129" t="n">
        <v>32</v>
      </c>
      <c r="J505" s="129"/>
      <c r="K505" s="129" t="n">
        <v>23</v>
      </c>
      <c r="L505" s="130" t="n">
        <v>55</v>
      </c>
      <c r="M505" s="128" t="s">
        <v>184</v>
      </c>
      <c r="N505" s="129" t="n">
        <v>26</v>
      </c>
      <c r="O505" s="129" t="n">
        <v>26</v>
      </c>
      <c r="P505" s="129"/>
      <c r="Q505" s="130" t="n">
        <v>52</v>
      </c>
      <c r="R505" s="130"/>
      <c r="S505" s="203" t="s">
        <v>185</v>
      </c>
      <c r="T505" s="204" t="n">
        <v>3</v>
      </c>
      <c r="U505" s="204"/>
      <c r="V505" s="204" t="n">
        <v>13</v>
      </c>
      <c r="W505" s="205" t="n">
        <v>16</v>
      </c>
      <c r="X505" s="205"/>
      <c r="AA505" s="126"/>
      <c r="AB505" s="126"/>
      <c r="AC505" s="126"/>
      <c r="AD505" s="126"/>
      <c r="AE505" s="126"/>
      <c r="AF505" s="126"/>
      <c r="AG505" s="126"/>
      <c r="AH505" s="126"/>
      <c r="AI505" s="126"/>
      <c r="AJ505" s="126"/>
      <c r="AK505" s="126"/>
      <c r="AL505" s="126"/>
    </row>
    <row r="506" customFormat="false" ht="14.25" hidden="false" customHeight="true" outlineLevel="0" collapsed="false">
      <c r="B506" s="118" t="s">
        <v>186</v>
      </c>
      <c r="C506" s="123" t="n">
        <v>31</v>
      </c>
      <c r="D506" s="123"/>
      <c r="E506" s="123" t="n">
        <v>29</v>
      </c>
      <c r="F506" s="123"/>
      <c r="G506" s="120" t="n">
        <v>60</v>
      </c>
      <c r="H506" s="118" t="s">
        <v>187</v>
      </c>
      <c r="I506" s="123" t="n">
        <v>26</v>
      </c>
      <c r="J506" s="123"/>
      <c r="K506" s="123" t="n">
        <v>24</v>
      </c>
      <c r="L506" s="120" t="n">
        <v>50</v>
      </c>
      <c r="M506" s="118" t="s">
        <v>188</v>
      </c>
      <c r="N506" s="123" t="n">
        <v>17</v>
      </c>
      <c r="O506" s="123" t="n">
        <v>21</v>
      </c>
      <c r="P506" s="123"/>
      <c r="Q506" s="124" t="n">
        <v>38</v>
      </c>
      <c r="R506" s="124"/>
      <c r="S506" s="198" t="s">
        <v>189</v>
      </c>
      <c r="T506" s="199" t="n">
        <v>2</v>
      </c>
      <c r="U506" s="199"/>
      <c r="V506" s="199" t="n">
        <v>6</v>
      </c>
      <c r="W506" s="196" t="n">
        <v>8</v>
      </c>
      <c r="X506" s="196"/>
      <c r="AA506" s="126"/>
      <c r="AB506" s="126"/>
      <c r="AC506" s="126"/>
      <c r="AD506" s="126"/>
      <c r="AE506" s="126"/>
      <c r="AF506" s="126"/>
      <c r="AG506" s="126"/>
      <c r="AH506" s="126"/>
      <c r="AI506" s="126"/>
      <c r="AJ506" s="126"/>
      <c r="AK506" s="126"/>
      <c r="AL506" s="126"/>
    </row>
    <row r="507" customFormat="false" ht="14.25" hidden="false" customHeight="true" outlineLevel="0" collapsed="false">
      <c r="B507" s="118" t="s">
        <v>190</v>
      </c>
      <c r="C507" s="123" t="n">
        <v>27</v>
      </c>
      <c r="D507" s="123"/>
      <c r="E507" s="123" t="n">
        <v>29</v>
      </c>
      <c r="F507" s="123"/>
      <c r="G507" s="120" t="n">
        <v>56</v>
      </c>
      <c r="H507" s="118" t="s">
        <v>191</v>
      </c>
      <c r="I507" s="123" t="n">
        <v>24</v>
      </c>
      <c r="J507" s="123"/>
      <c r="K507" s="123" t="n">
        <v>34</v>
      </c>
      <c r="L507" s="120" t="n">
        <v>58</v>
      </c>
      <c r="M507" s="118" t="s">
        <v>192</v>
      </c>
      <c r="N507" s="123" t="n">
        <v>24</v>
      </c>
      <c r="O507" s="123" t="n">
        <v>12</v>
      </c>
      <c r="P507" s="123"/>
      <c r="Q507" s="120" t="n">
        <v>36</v>
      </c>
      <c r="R507" s="120"/>
      <c r="S507" s="198" t="s">
        <v>193</v>
      </c>
      <c r="T507" s="199" t="n">
        <v>1</v>
      </c>
      <c r="U507" s="199"/>
      <c r="V507" s="199" t="n">
        <v>7</v>
      </c>
      <c r="W507" s="200" t="n">
        <v>8</v>
      </c>
      <c r="X507" s="200"/>
      <c r="AA507" s="126"/>
      <c r="AB507" s="126"/>
      <c r="AC507" s="126"/>
      <c r="AD507" s="126"/>
      <c r="AE507" s="126"/>
      <c r="AF507" s="126"/>
      <c r="AG507" s="126"/>
      <c r="AH507" s="126"/>
      <c r="AI507" s="126"/>
      <c r="AJ507" s="126"/>
      <c r="AK507" s="126"/>
      <c r="AL507" s="126"/>
    </row>
    <row r="508" customFormat="false" ht="14.25" hidden="false" customHeight="true" outlineLevel="0" collapsed="false">
      <c r="B508" s="118" t="s">
        <v>194</v>
      </c>
      <c r="C508" s="123" t="n">
        <v>31</v>
      </c>
      <c r="D508" s="123"/>
      <c r="E508" s="123" t="n">
        <v>28</v>
      </c>
      <c r="F508" s="123"/>
      <c r="G508" s="120" t="n">
        <v>59</v>
      </c>
      <c r="H508" s="118" t="s">
        <v>195</v>
      </c>
      <c r="I508" s="123" t="n">
        <v>28</v>
      </c>
      <c r="J508" s="123"/>
      <c r="K508" s="123" t="n">
        <v>33</v>
      </c>
      <c r="L508" s="234" t="n">
        <v>61</v>
      </c>
      <c r="M508" s="118" t="s">
        <v>196</v>
      </c>
      <c r="N508" s="123" t="n">
        <v>19</v>
      </c>
      <c r="O508" s="123" t="n">
        <v>23</v>
      </c>
      <c r="P508" s="123"/>
      <c r="Q508" s="120" t="n">
        <v>42</v>
      </c>
      <c r="R508" s="120"/>
      <c r="S508" s="198" t="s">
        <v>197</v>
      </c>
      <c r="T508" s="199" t="n">
        <v>2</v>
      </c>
      <c r="U508" s="199"/>
      <c r="V508" s="199" t="n">
        <v>7</v>
      </c>
      <c r="W508" s="200" t="n">
        <v>9</v>
      </c>
      <c r="X508" s="200"/>
      <c r="AA508" s="126"/>
      <c r="AB508" s="126"/>
      <c r="AC508" s="126"/>
      <c r="AD508" s="126"/>
      <c r="AE508" s="126"/>
      <c r="AF508" s="126"/>
      <c r="AG508" s="126"/>
      <c r="AH508" s="126"/>
      <c r="AI508" s="126"/>
      <c r="AJ508" s="126"/>
      <c r="AK508" s="126"/>
      <c r="AL508" s="126"/>
    </row>
    <row r="509" customFormat="false" ht="14.1" hidden="false" customHeight="true" outlineLevel="0" collapsed="false">
      <c r="B509" s="118" t="s">
        <v>198</v>
      </c>
      <c r="C509" s="123" t="n">
        <v>23</v>
      </c>
      <c r="D509" s="123"/>
      <c r="E509" s="123" t="n">
        <v>21</v>
      </c>
      <c r="F509" s="123"/>
      <c r="G509" s="120" t="n">
        <v>44</v>
      </c>
      <c r="H509" s="118" t="s">
        <v>199</v>
      </c>
      <c r="I509" s="123" t="n">
        <v>29</v>
      </c>
      <c r="J509" s="123"/>
      <c r="K509" s="123" t="n">
        <v>25</v>
      </c>
      <c r="L509" s="234" t="n">
        <v>54</v>
      </c>
      <c r="M509" s="118" t="s">
        <v>200</v>
      </c>
      <c r="N509" s="123" t="n">
        <v>21</v>
      </c>
      <c r="O509" s="123" t="n">
        <v>28</v>
      </c>
      <c r="P509" s="123"/>
      <c r="Q509" s="120" t="n">
        <v>49</v>
      </c>
      <c r="R509" s="120"/>
      <c r="S509" s="198" t="s">
        <v>201</v>
      </c>
      <c r="T509" s="199" t="n">
        <v>3</v>
      </c>
      <c r="U509" s="199"/>
      <c r="V509" s="199" t="n">
        <v>6</v>
      </c>
      <c r="W509" s="200" t="n">
        <v>9</v>
      </c>
      <c r="X509" s="200"/>
      <c r="AA509" s="126"/>
      <c r="AB509" s="126"/>
      <c r="AC509" s="126"/>
      <c r="AD509" s="126"/>
      <c r="AE509" s="126"/>
      <c r="AF509" s="126"/>
      <c r="AG509" s="126"/>
      <c r="AH509" s="126"/>
      <c r="AI509" s="126"/>
      <c r="AJ509" s="126"/>
      <c r="AK509" s="126"/>
      <c r="AL509" s="126"/>
    </row>
    <row r="510" customFormat="false" ht="14.45" hidden="false" customHeight="true" outlineLevel="0" collapsed="false">
      <c r="B510" s="128" t="s">
        <v>202</v>
      </c>
      <c r="C510" s="129" t="n">
        <v>38</v>
      </c>
      <c r="D510" s="129"/>
      <c r="E510" s="129" t="n">
        <v>26</v>
      </c>
      <c r="F510" s="129"/>
      <c r="G510" s="130" t="n">
        <v>64</v>
      </c>
      <c r="H510" s="128" t="s">
        <v>203</v>
      </c>
      <c r="I510" s="129" t="n">
        <v>25</v>
      </c>
      <c r="J510" s="129"/>
      <c r="K510" s="129" t="n">
        <v>29</v>
      </c>
      <c r="L510" s="130" t="n">
        <v>54</v>
      </c>
      <c r="M510" s="128" t="s">
        <v>204</v>
      </c>
      <c r="N510" s="129" t="n">
        <v>24</v>
      </c>
      <c r="O510" s="129" t="n">
        <v>18</v>
      </c>
      <c r="P510" s="129"/>
      <c r="Q510" s="130" t="n">
        <v>42</v>
      </c>
      <c r="R510" s="130"/>
      <c r="S510" s="203" t="s">
        <v>205</v>
      </c>
      <c r="T510" s="204" t="n">
        <v>1</v>
      </c>
      <c r="U510" s="204"/>
      <c r="V510" s="204" t="n">
        <v>4</v>
      </c>
      <c r="W510" s="205" t="n">
        <v>5</v>
      </c>
      <c r="X510" s="205"/>
      <c r="AA510" s="126"/>
      <c r="AB510" s="126"/>
      <c r="AC510" s="126"/>
      <c r="AD510" s="126"/>
      <c r="AE510" s="126"/>
      <c r="AF510" s="126"/>
      <c r="AG510" s="126"/>
      <c r="AH510" s="126"/>
      <c r="AI510" s="126"/>
      <c r="AJ510" s="126"/>
      <c r="AK510" s="126"/>
      <c r="AL510" s="126"/>
    </row>
    <row r="511" customFormat="false" ht="14.1" hidden="false" customHeight="true" outlineLevel="0" collapsed="false">
      <c r="B511" s="118" t="s">
        <v>206</v>
      </c>
      <c r="C511" s="123" t="n">
        <v>21</v>
      </c>
      <c r="D511" s="123"/>
      <c r="E511" s="123" t="n">
        <v>29</v>
      </c>
      <c r="F511" s="123"/>
      <c r="G511" s="120" t="n">
        <v>50</v>
      </c>
      <c r="H511" s="118" t="s">
        <v>207</v>
      </c>
      <c r="I511" s="123" t="n">
        <v>28</v>
      </c>
      <c r="J511" s="123"/>
      <c r="K511" s="123" t="n">
        <v>30</v>
      </c>
      <c r="L511" s="120" t="n">
        <v>58</v>
      </c>
      <c r="M511" s="118" t="s">
        <v>208</v>
      </c>
      <c r="N511" s="123" t="n">
        <v>25</v>
      </c>
      <c r="O511" s="123" t="n">
        <v>27</v>
      </c>
      <c r="P511" s="123"/>
      <c r="Q511" s="124" t="n">
        <v>52</v>
      </c>
      <c r="R511" s="124"/>
      <c r="S511" s="198" t="s">
        <v>209</v>
      </c>
      <c r="T511" s="199" t="n">
        <v>1</v>
      </c>
      <c r="U511" s="199"/>
      <c r="V511" s="199" t="n">
        <v>5</v>
      </c>
      <c r="W511" s="196" t="n">
        <v>6</v>
      </c>
      <c r="X511" s="196"/>
      <c r="AA511" s="126"/>
      <c r="AB511" s="126"/>
      <c r="AC511" s="126"/>
      <c r="AD511" s="126"/>
      <c r="AE511" s="126"/>
      <c r="AF511" s="126"/>
      <c r="AG511" s="126"/>
      <c r="AH511" s="126"/>
      <c r="AI511" s="126"/>
      <c r="AJ511" s="126"/>
      <c r="AK511" s="126"/>
      <c r="AL511" s="126"/>
    </row>
    <row r="512" customFormat="false" ht="14.25" hidden="false" customHeight="true" outlineLevel="0" collapsed="false">
      <c r="B512" s="118" t="s">
        <v>210</v>
      </c>
      <c r="C512" s="123" t="n">
        <v>33</v>
      </c>
      <c r="D512" s="123"/>
      <c r="E512" s="123" t="n">
        <v>30</v>
      </c>
      <c r="F512" s="123"/>
      <c r="G512" s="120" t="n">
        <v>63</v>
      </c>
      <c r="H512" s="118" t="s">
        <v>211</v>
      </c>
      <c r="I512" s="123" t="n">
        <v>24</v>
      </c>
      <c r="J512" s="123"/>
      <c r="K512" s="123" t="n">
        <v>38</v>
      </c>
      <c r="L512" s="120" t="n">
        <v>62</v>
      </c>
      <c r="M512" s="118" t="s">
        <v>212</v>
      </c>
      <c r="N512" s="123" t="n">
        <v>16</v>
      </c>
      <c r="O512" s="123" t="n">
        <v>26</v>
      </c>
      <c r="P512" s="123"/>
      <c r="Q512" s="120" t="n">
        <v>42</v>
      </c>
      <c r="R512" s="120"/>
      <c r="S512" s="198" t="s">
        <v>213</v>
      </c>
      <c r="T512" s="199" t="n">
        <v>0</v>
      </c>
      <c r="U512" s="199"/>
      <c r="V512" s="199" t="n">
        <v>1</v>
      </c>
      <c r="W512" s="200" t="n">
        <v>1</v>
      </c>
      <c r="X512" s="200"/>
      <c r="AA512" s="126"/>
      <c r="AB512" s="126"/>
      <c r="AC512" s="126"/>
      <c r="AD512" s="126"/>
      <c r="AE512" s="126"/>
      <c r="AF512" s="126"/>
      <c r="AG512" s="126"/>
      <c r="AH512" s="126"/>
      <c r="AI512" s="126"/>
      <c r="AJ512" s="126"/>
      <c r="AK512" s="126"/>
      <c r="AL512" s="126"/>
    </row>
    <row r="513" customFormat="false" ht="14.25" hidden="false" customHeight="true" outlineLevel="0" collapsed="false">
      <c r="B513" s="118" t="s">
        <v>214</v>
      </c>
      <c r="C513" s="123" t="n">
        <v>24</v>
      </c>
      <c r="D513" s="123"/>
      <c r="E513" s="123" t="n">
        <v>27</v>
      </c>
      <c r="F513" s="123"/>
      <c r="G513" s="120" t="n">
        <v>51</v>
      </c>
      <c r="H513" s="118" t="s">
        <v>215</v>
      </c>
      <c r="I513" s="123" t="n">
        <v>35</v>
      </c>
      <c r="J513" s="123"/>
      <c r="K513" s="123" t="n">
        <v>35</v>
      </c>
      <c r="L513" s="120" t="n">
        <v>70</v>
      </c>
      <c r="M513" s="118" t="s">
        <v>216</v>
      </c>
      <c r="N513" s="123" t="n">
        <v>19</v>
      </c>
      <c r="O513" s="123" t="n">
        <v>27</v>
      </c>
      <c r="P513" s="123"/>
      <c r="Q513" s="120" t="n">
        <v>46</v>
      </c>
      <c r="R513" s="120"/>
      <c r="S513" s="198" t="s">
        <v>217</v>
      </c>
      <c r="T513" s="199" t="n">
        <v>1</v>
      </c>
      <c r="U513" s="199"/>
      <c r="V513" s="199" t="n">
        <v>2</v>
      </c>
      <c r="W513" s="200" t="n">
        <v>3</v>
      </c>
      <c r="X513" s="200"/>
      <c r="AA513" s="126"/>
      <c r="AB513" s="126"/>
      <c r="AC513" s="126"/>
      <c r="AD513" s="126"/>
      <c r="AE513" s="126"/>
      <c r="AF513" s="126"/>
      <c r="AG513" s="126"/>
      <c r="AH513" s="126"/>
      <c r="AI513" s="126"/>
      <c r="AJ513" s="126"/>
      <c r="AK513" s="126"/>
      <c r="AL513" s="126"/>
    </row>
    <row r="514" customFormat="false" ht="14.25" hidden="false" customHeight="true" outlineLevel="0" collapsed="false">
      <c r="B514" s="118" t="s">
        <v>218</v>
      </c>
      <c r="C514" s="123" t="n">
        <v>29</v>
      </c>
      <c r="D514" s="123"/>
      <c r="E514" s="123" t="n">
        <v>27</v>
      </c>
      <c r="F514" s="123"/>
      <c r="G514" s="120" t="n">
        <v>56</v>
      </c>
      <c r="H514" s="118" t="s">
        <v>219</v>
      </c>
      <c r="I514" s="123" t="n">
        <v>37</v>
      </c>
      <c r="J514" s="123"/>
      <c r="K514" s="123" t="n">
        <v>26</v>
      </c>
      <c r="L514" s="120" t="n">
        <v>63</v>
      </c>
      <c r="M514" s="118" t="s">
        <v>220</v>
      </c>
      <c r="N514" s="123" t="n">
        <v>28</v>
      </c>
      <c r="O514" s="123" t="n">
        <v>18</v>
      </c>
      <c r="P514" s="123"/>
      <c r="Q514" s="120" t="n">
        <v>46</v>
      </c>
      <c r="R514" s="120"/>
      <c r="S514" s="198" t="s">
        <v>221</v>
      </c>
      <c r="T514" s="199" t="n">
        <v>0</v>
      </c>
      <c r="U514" s="199"/>
      <c r="V514" s="199" t="n">
        <v>3</v>
      </c>
      <c r="W514" s="200" t="n">
        <v>3</v>
      </c>
      <c r="X514" s="200"/>
      <c r="AA514" s="126"/>
      <c r="AB514" s="126"/>
      <c r="AC514" s="126"/>
      <c r="AD514" s="126"/>
      <c r="AE514" s="126"/>
      <c r="AF514" s="126"/>
      <c r="AG514" s="126"/>
      <c r="AH514" s="126"/>
      <c r="AI514" s="126"/>
      <c r="AJ514" s="126"/>
      <c r="AK514" s="126"/>
      <c r="AL514" s="126"/>
    </row>
    <row r="515" customFormat="false" ht="14.1" hidden="false" customHeight="true" outlineLevel="0" collapsed="false">
      <c r="B515" s="128" t="s">
        <v>222</v>
      </c>
      <c r="C515" s="129" t="n">
        <v>29</v>
      </c>
      <c r="D515" s="129"/>
      <c r="E515" s="129" t="n">
        <v>14</v>
      </c>
      <c r="F515" s="129"/>
      <c r="G515" s="130" t="n">
        <v>43</v>
      </c>
      <c r="H515" s="128" t="s">
        <v>223</v>
      </c>
      <c r="I515" s="129" t="n">
        <v>41</v>
      </c>
      <c r="J515" s="129"/>
      <c r="K515" s="129" t="n">
        <v>49</v>
      </c>
      <c r="L515" s="130" t="n">
        <v>90</v>
      </c>
      <c r="M515" s="128" t="s">
        <v>224</v>
      </c>
      <c r="N515" s="129" t="n">
        <v>18</v>
      </c>
      <c r="O515" s="129" t="n">
        <v>19</v>
      </c>
      <c r="P515" s="129"/>
      <c r="Q515" s="130" t="n">
        <v>37</v>
      </c>
      <c r="R515" s="130"/>
      <c r="S515" s="203" t="s">
        <v>225</v>
      </c>
      <c r="T515" s="204" t="n">
        <v>4</v>
      </c>
      <c r="U515" s="204"/>
      <c r="V515" s="204" t="n">
        <v>5</v>
      </c>
      <c r="W515" s="205" t="n">
        <v>9</v>
      </c>
      <c r="X515" s="205"/>
      <c r="AA515" s="126"/>
      <c r="AB515" s="126"/>
      <c r="AC515" s="126"/>
      <c r="AD515" s="126"/>
      <c r="AE515" s="126"/>
      <c r="AF515" s="126"/>
      <c r="AG515" s="126"/>
      <c r="AH515" s="126"/>
      <c r="AI515" s="126"/>
      <c r="AJ515" s="126"/>
      <c r="AK515" s="126"/>
      <c r="AL515" s="126"/>
    </row>
    <row r="516" customFormat="false" ht="14.25" hidden="false" customHeight="true" outlineLevel="0" collapsed="false">
      <c r="B516" s="118" t="s">
        <v>226</v>
      </c>
      <c r="C516" s="123" t="n">
        <v>21</v>
      </c>
      <c r="D516" s="123"/>
      <c r="E516" s="123" t="n">
        <v>32</v>
      </c>
      <c r="F516" s="123"/>
      <c r="G516" s="120" t="n">
        <v>53</v>
      </c>
      <c r="H516" s="118" t="s">
        <v>227</v>
      </c>
      <c r="I516" s="123" t="n">
        <v>46</v>
      </c>
      <c r="J516" s="123"/>
      <c r="K516" s="123" t="n">
        <v>47</v>
      </c>
      <c r="L516" s="120" t="n">
        <v>93</v>
      </c>
      <c r="M516" s="118" t="s">
        <v>228</v>
      </c>
      <c r="N516" s="123" t="n">
        <v>26</v>
      </c>
      <c r="O516" s="123" t="n">
        <v>24</v>
      </c>
      <c r="P516" s="123"/>
      <c r="Q516" s="124" t="n">
        <v>50</v>
      </c>
      <c r="R516" s="124"/>
      <c r="S516" s="198" t="s">
        <v>229</v>
      </c>
      <c r="T516" s="199" t="n">
        <v>0</v>
      </c>
      <c r="U516" s="199"/>
      <c r="V516" s="199" t="n">
        <v>6</v>
      </c>
      <c r="W516" s="196" t="n">
        <v>6</v>
      </c>
      <c r="X516" s="196"/>
      <c r="AA516" s="126"/>
      <c r="AB516" s="126"/>
      <c r="AC516" s="126"/>
      <c r="AD516" s="126"/>
      <c r="AE516" s="126"/>
      <c r="AF516" s="126"/>
      <c r="AG516" s="126"/>
      <c r="AH516" s="126"/>
      <c r="AI516" s="126"/>
      <c r="AJ516" s="126"/>
      <c r="AK516" s="126"/>
      <c r="AL516" s="126"/>
    </row>
    <row r="517" customFormat="false" ht="14.25" hidden="false" customHeight="true" outlineLevel="0" collapsed="false">
      <c r="B517" s="118" t="s">
        <v>230</v>
      </c>
      <c r="C517" s="123" t="n">
        <v>26</v>
      </c>
      <c r="D517" s="123"/>
      <c r="E517" s="123" t="n">
        <v>25</v>
      </c>
      <c r="F517" s="123"/>
      <c r="G517" s="120" t="n">
        <v>51</v>
      </c>
      <c r="H517" s="118" t="s">
        <v>231</v>
      </c>
      <c r="I517" s="123" t="n">
        <v>40</v>
      </c>
      <c r="J517" s="123"/>
      <c r="K517" s="123" t="n">
        <v>37</v>
      </c>
      <c r="L517" s="120" t="n">
        <v>77</v>
      </c>
      <c r="M517" s="118" t="s">
        <v>232</v>
      </c>
      <c r="N517" s="123" t="n">
        <v>21</v>
      </c>
      <c r="O517" s="123" t="n">
        <v>17</v>
      </c>
      <c r="P517" s="123"/>
      <c r="Q517" s="120" t="n">
        <v>38</v>
      </c>
      <c r="R517" s="120"/>
      <c r="S517" s="198" t="s">
        <v>233</v>
      </c>
      <c r="T517" s="199" t="n">
        <v>2</v>
      </c>
      <c r="U517" s="199"/>
      <c r="V517" s="199" t="n">
        <v>2</v>
      </c>
      <c r="W517" s="200" t="n">
        <v>4</v>
      </c>
      <c r="X517" s="200"/>
      <c r="AA517" s="126"/>
      <c r="AB517" s="126"/>
      <c r="AC517" s="126"/>
      <c r="AD517" s="126"/>
      <c r="AE517" s="126"/>
      <c r="AF517" s="126"/>
      <c r="AG517" s="126"/>
      <c r="AH517" s="126"/>
      <c r="AI517" s="126"/>
      <c r="AJ517" s="126"/>
      <c r="AK517" s="126"/>
      <c r="AL517" s="126"/>
    </row>
    <row r="518" customFormat="false" ht="14.25" hidden="false" customHeight="true" outlineLevel="0" collapsed="false">
      <c r="B518" s="118" t="s">
        <v>234</v>
      </c>
      <c r="C518" s="123" t="n">
        <v>21</v>
      </c>
      <c r="D518" s="123"/>
      <c r="E518" s="123" t="n">
        <v>24</v>
      </c>
      <c r="F518" s="123"/>
      <c r="G518" s="120" t="n">
        <v>45</v>
      </c>
      <c r="H518" s="118" t="s">
        <v>235</v>
      </c>
      <c r="I518" s="123" t="n">
        <v>28</v>
      </c>
      <c r="J518" s="123"/>
      <c r="K518" s="123" t="n">
        <v>35</v>
      </c>
      <c r="L518" s="120" t="n">
        <v>63</v>
      </c>
      <c r="M518" s="118" t="s">
        <v>236</v>
      </c>
      <c r="N518" s="123" t="n">
        <v>9</v>
      </c>
      <c r="O518" s="123" t="n">
        <v>11</v>
      </c>
      <c r="P518" s="123"/>
      <c r="Q518" s="120" t="n">
        <v>20</v>
      </c>
      <c r="R518" s="120"/>
      <c r="S518" s="198" t="s">
        <v>237</v>
      </c>
      <c r="T518" s="199" t="n">
        <v>0</v>
      </c>
      <c r="U518" s="199"/>
      <c r="V518" s="199" t="n">
        <v>0</v>
      </c>
      <c r="W518" s="200" t="n">
        <v>0</v>
      </c>
      <c r="X518" s="200"/>
      <c r="AA518" s="126"/>
      <c r="AB518" s="126"/>
      <c r="AC518" s="126"/>
      <c r="AD518" s="126"/>
      <c r="AE518" s="126"/>
      <c r="AF518" s="126"/>
      <c r="AG518" s="126"/>
      <c r="AH518" s="126"/>
      <c r="AI518" s="126"/>
      <c r="AJ518" s="126"/>
      <c r="AK518" s="126"/>
      <c r="AL518" s="126"/>
    </row>
    <row r="519" customFormat="false" ht="14.1" hidden="false" customHeight="true" outlineLevel="0" collapsed="false">
      <c r="B519" s="118" t="s">
        <v>238</v>
      </c>
      <c r="C519" s="123" t="n">
        <v>16</v>
      </c>
      <c r="D519" s="123"/>
      <c r="E519" s="123" t="n">
        <v>21</v>
      </c>
      <c r="F519" s="123"/>
      <c r="G519" s="120" t="n">
        <v>37</v>
      </c>
      <c r="H519" s="118" t="s">
        <v>239</v>
      </c>
      <c r="I519" s="123" t="n">
        <v>30</v>
      </c>
      <c r="J519" s="123"/>
      <c r="K519" s="123" t="n">
        <v>35</v>
      </c>
      <c r="L519" s="120" t="n">
        <v>65</v>
      </c>
      <c r="M519" s="118" t="s">
        <v>240</v>
      </c>
      <c r="N519" s="123" t="n">
        <v>5</v>
      </c>
      <c r="O519" s="123" t="n">
        <v>8</v>
      </c>
      <c r="P519" s="123"/>
      <c r="Q519" s="120" t="n">
        <v>13</v>
      </c>
      <c r="R519" s="120"/>
      <c r="S519" s="198" t="s">
        <v>241</v>
      </c>
      <c r="T519" s="199" t="n">
        <v>0</v>
      </c>
      <c r="U519" s="199"/>
      <c r="V519" s="199" t="n">
        <v>1</v>
      </c>
      <c r="W519" s="200" t="n">
        <v>1</v>
      </c>
      <c r="X519" s="200"/>
      <c r="AA519" s="126"/>
      <c r="AB519" s="126"/>
      <c r="AC519" s="126"/>
      <c r="AD519" s="126"/>
      <c r="AE519" s="126"/>
      <c r="AF519" s="126"/>
      <c r="AG519" s="126"/>
      <c r="AH519" s="126"/>
      <c r="AI519" s="126"/>
      <c r="AJ519" s="126"/>
      <c r="AK519" s="126"/>
      <c r="AL519" s="126"/>
    </row>
    <row r="520" customFormat="false" ht="14.25" hidden="false" customHeight="true" outlineLevel="0" collapsed="false">
      <c r="B520" s="134" t="s">
        <v>242</v>
      </c>
      <c r="C520" s="135" t="n">
        <v>32</v>
      </c>
      <c r="D520" s="135"/>
      <c r="E520" s="135" t="n">
        <v>17</v>
      </c>
      <c r="F520" s="135"/>
      <c r="G520" s="136" t="n">
        <v>49</v>
      </c>
      <c r="H520" s="134" t="s">
        <v>243</v>
      </c>
      <c r="I520" s="135" t="n">
        <v>36</v>
      </c>
      <c r="J520" s="135"/>
      <c r="K520" s="135" t="n">
        <v>29</v>
      </c>
      <c r="L520" s="136" t="n">
        <v>65</v>
      </c>
      <c r="M520" s="134" t="s">
        <v>244</v>
      </c>
      <c r="N520" s="135" t="n">
        <v>7</v>
      </c>
      <c r="O520" s="135" t="n">
        <v>14</v>
      </c>
      <c r="P520" s="135"/>
      <c r="Q520" s="136" t="n">
        <v>21</v>
      </c>
      <c r="R520" s="136"/>
      <c r="S520" s="203" t="s">
        <v>245</v>
      </c>
      <c r="T520" s="204" t="n">
        <v>0</v>
      </c>
      <c r="U520" s="204"/>
      <c r="V520" s="204" t="n">
        <v>1</v>
      </c>
      <c r="W520" s="205" t="n">
        <v>1</v>
      </c>
      <c r="X520" s="205"/>
      <c r="AA520" s="126"/>
      <c r="AB520" s="126"/>
      <c r="AC520" s="126"/>
      <c r="AD520" s="126"/>
      <c r="AE520" s="126"/>
      <c r="AF520" s="126"/>
      <c r="AG520" s="126"/>
      <c r="AH520" s="126"/>
      <c r="AI520" s="126"/>
      <c r="AJ520" s="126"/>
      <c r="AK520" s="126"/>
      <c r="AL520" s="126"/>
    </row>
    <row r="521" customFormat="false" ht="14.25" hidden="false" customHeight="true" outlineLevel="0" collapsed="false">
      <c r="B521" s="208"/>
      <c r="C521" s="139"/>
      <c r="D521" s="139"/>
      <c r="E521" s="139"/>
      <c r="F521" s="140" t="s">
        <v>246</v>
      </c>
      <c r="G521" s="140"/>
      <c r="H521" s="140"/>
      <c r="I521" s="140"/>
      <c r="J521" s="139"/>
      <c r="K521" s="139"/>
      <c r="L521" s="139"/>
      <c r="M521" s="139"/>
      <c r="N521" s="139"/>
      <c r="O521" s="139"/>
      <c r="P521" s="139"/>
      <c r="Q521" s="139"/>
      <c r="R521" s="139"/>
      <c r="S521" s="194" t="s">
        <v>247</v>
      </c>
      <c r="T521" s="195" t="n">
        <v>0</v>
      </c>
      <c r="U521" s="195"/>
      <c r="V521" s="195" t="n">
        <v>1</v>
      </c>
      <c r="W521" s="196" t="n">
        <v>1</v>
      </c>
      <c r="X521" s="196"/>
      <c r="AA521" s="126"/>
      <c r="AB521" s="126"/>
      <c r="AC521" s="126"/>
      <c r="AD521" s="126"/>
      <c r="AE521" s="126"/>
      <c r="AF521" s="126"/>
      <c r="AG521" s="126"/>
      <c r="AH521" s="126"/>
      <c r="AI521" s="126"/>
      <c r="AJ521" s="126"/>
      <c r="AK521" s="126"/>
      <c r="AL521" s="126"/>
    </row>
    <row r="522" customFormat="false" ht="13.5" hidden="false" customHeight="true" outlineLevel="0" collapsed="false">
      <c r="B522" s="209" t="s">
        <v>248</v>
      </c>
      <c r="C522" s="142" t="n">
        <f aca="false">SUM(C496:D500)</f>
        <v>134</v>
      </c>
      <c r="D522" s="142"/>
      <c r="E522" s="142" t="n">
        <f aca="false">SUM(E496:F500)</f>
        <v>143</v>
      </c>
      <c r="F522" s="142"/>
      <c r="G522" s="143" t="n">
        <f aca="false">SUM(C522:F522)</f>
        <v>277</v>
      </c>
      <c r="H522" s="209" t="s">
        <v>249</v>
      </c>
      <c r="I522" s="142" t="n">
        <f aca="false">SUM(N496:N500)</f>
        <v>149</v>
      </c>
      <c r="J522" s="142"/>
      <c r="K522" s="142" t="n">
        <f aca="false">SUM(O496:P500)</f>
        <v>157</v>
      </c>
      <c r="L522" s="143" t="n">
        <f aca="false">SUM(I522:K522)</f>
        <v>306</v>
      </c>
      <c r="M522" s="141" t="s">
        <v>250</v>
      </c>
      <c r="N522" s="142" t="n">
        <f aca="false">SUM(T521:U525)</f>
        <v>0</v>
      </c>
      <c r="O522" s="142" t="n">
        <f aca="false">SUM(V521:V525)</f>
        <v>3</v>
      </c>
      <c r="P522" s="142" t="n">
        <f aca="false">SUM(W521:X525)</f>
        <v>3</v>
      </c>
      <c r="Q522" s="143" t="n">
        <f aca="false">SUM(N522,O522)</f>
        <v>3</v>
      </c>
      <c r="R522" s="143"/>
      <c r="S522" s="198" t="s">
        <v>251</v>
      </c>
      <c r="T522" s="199" t="n">
        <v>0</v>
      </c>
      <c r="U522" s="199"/>
      <c r="V522" s="199" t="n">
        <v>2</v>
      </c>
      <c r="W522" s="200" t="n">
        <v>2</v>
      </c>
      <c r="X522" s="200"/>
      <c r="AA522" s="126"/>
      <c r="AB522" s="126"/>
      <c r="AC522" s="126"/>
      <c r="AD522" s="126"/>
      <c r="AE522" s="126"/>
      <c r="AF522" s="126"/>
      <c r="AG522" s="126"/>
      <c r="AH522" s="126"/>
      <c r="AI522" s="126"/>
      <c r="AJ522" s="126"/>
      <c r="AK522" s="126"/>
      <c r="AL522" s="126"/>
    </row>
    <row r="523" customFormat="false" ht="13.5" hidden="false" customHeight="true" outlineLevel="0" collapsed="false">
      <c r="B523" s="210" t="s">
        <v>252</v>
      </c>
      <c r="C523" s="145" t="n">
        <f aca="false">SUM(C501:D505)</f>
        <v>155</v>
      </c>
      <c r="D523" s="145"/>
      <c r="E523" s="145" t="n">
        <f aca="false">SUM(E501:F505)</f>
        <v>153</v>
      </c>
      <c r="F523" s="145"/>
      <c r="G523" s="146" t="n">
        <f aca="false">SUM(C523:F523)</f>
        <v>308</v>
      </c>
      <c r="H523" s="210" t="s">
        <v>253</v>
      </c>
      <c r="I523" s="145" t="n">
        <f aca="false">SUM(N501:N505)</f>
        <v>119</v>
      </c>
      <c r="J523" s="145"/>
      <c r="K523" s="145" t="n">
        <f aca="false">SUM(O501:P505)</f>
        <v>122</v>
      </c>
      <c r="L523" s="146" t="n">
        <f aca="false">SUM(I523:K523)</f>
        <v>241</v>
      </c>
      <c r="M523" s="147" t="s">
        <v>254</v>
      </c>
      <c r="N523" s="148" t="n">
        <f aca="false">U526</f>
        <v>0</v>
      </c>
      <c r="O523" s="148" t="n">
        <f aca="false">V526</f>
        <v>0</v>
      </c>
      <c r="P523" s="148"/>
      <c r="Q523" s="149" t="n">
        <f aca="false">SUM(N523:P523)</f>
        <v>0</v>
      </c>
      <c r="R523" s="149"/>
      <c r="S523" s="198" t="s">
        <v>255</v>
      </c>
      <c r="T523" s="199" t="n">
        <v>0</v>
      </c>
      <c r="U523" s="199"/>
      <c r="V523" s="199" t="n">
        <v>0</v>
      </c>
      <c r="W523" s="200" t="n">
        <v>0</v>
      </c>
      <c r="X523" s="200"/>
      <c r="AA523" s="126"/>
      <c r="AB523" s="126"/>
      <c r="AC523" s="126"/>
      <c r="AD523" s="126"/>
      <c r="AE523" s="126"/>
      <c r="AF523" s="126"/>
      <c r="AG523" s="126"/>
      <c r="AH523" s="126"/>
      <c r="AI523" s="126"/>
      <c r="AJ523" s="126"/>
      <c r="AK523" s="126"/>
      <c r="AL523" s="126"/>
    </row>
    <row r="524" customFormat="false" ht="13.5" hidden="false" customHeight="true" outlineLevel="0" collapsed="false">
      <c r="B524" s="210" t="s">
        <v>256</v>
      </c>
      <c r="C524" s="145" t="n">
        <f aca="false">SUM(C506:D510)</f>
        <v>150</v>
      </c>
      <c r="D524" s="145"/>
      <c r="E524" s="145" t="n">
        <f aca="false">SUM(E506:F510)</f>
        <v>133</v>
      </c>
      <c r="F524" s="145"/>
      <c r="G524" s="146" t="n">
        <f aca="false">SUM(C524:F524)</f>
        <v>283</v>
      </c>
      <c r="H524" s="210" t="s">
        <v>257</v>
      </c>
      <c r="I524" s="145" t="n">
        <f aca="false">SUM(N506:N510)</f>
        <v>105</v>
      </c>
      <c r="J524" s="145"/>
      <c r="K524" s="145" t="n">
        <f aca="false">SUM(O506:P510)</f>
        <v>102</v>
      </c>
      <c r="L524" s="146" t="n">
        <f aca="false">SUM(I524:K524)</f>
        <v>207</v>
      </c>
      <c r="M524" s="169" t="s">
        <v>258</v>
      </c>
      <c r="N524" s="151" t="n">
        <f aca="false">SUM(C522:D524)</f>
        <v>439</v>
      </c>
      <c r="O524" s="152" t="n">
        <f aca="false">SUM(E522:F524)</f>
        <v>429</v>
      </c>
      <c r="P524" s="152" t="n">
        <f aca="false">SUM(P507:P516,W492:X522)</f>
        <v>303</v>
      </c>
      <c r="Q524" s="153" t="n">
        <f aca="false">SUM(N524,O524)</f>
        <v>868</v>
      </c>
      <c r="R524" s="153"/>
      <c r="S524" s="198" t="s">
        <v>259</v>
      </c>
      <c r="T524" s="199" t="n">
        <v>0</v>
      </c>
      <c r="U524" s="199"/>
      <c r="V524" s="199" t="n">
        <v>0</v>
      </c>
      <c r="W524" s="200" t="n">
        <v>0</v>
      </c>
      <c r="X524" s="200"/>
      <c r="AA524" s="126"/>
      <c r="AB524" s="126"/>
      <c r="AC524" s="126"/>
      <c r="AD524" s="126"/>
      <c r="AE524" s="126"/>
      <c r="AF524" s="126"/>
      <c r="AG524" s="126"/>
      <c r="AH524" s="126"/>
      <c r="AI524" s="126"/>
      <c r="AJ524" s="126"/>
      <c r="AK524" s="126"/>
      <c r="AL524" s="126"/>
    </row>
    <row r="525" customFormat="false" ht="13.5" hidden="false" customHeight="true" outlineLevel="0" collapsed="false">
      <c r="B525" s="210" t="s">
        <v>260</v>
      </c>
      <c r="C525" s="145" t="n">
        <f aca="false">SUM(C511:D515)</f>
        <v>136</v>
      </c>
      <c r="D525" s="145"/>
      <c r="E525" s="145" t="n">
        <f aca="false">SUM(E511:F515)</f>
        <v>127</v>
      </c>
      <c r="F525" s="145"/>
      <c r="G525" s="146" t="n">
        <f aca="false">SUM(C525:F525)</f>
        <v>263</v>
      </c>
      <c r="H525" s="210" t="s">
        <v>261</v>
      </c>
      <c r="I525" s="145" t="n">
        <f aca="false">SUM(N511:N515)</f>
        <v>106</v>
      </c>
      <c r="J525" s="145"/>
      <c r="K525" s="145" t="n">
        <f aca="false">SUM(O511:P515)</f>
        <v>117</v>
      </c>
      <c r="L525" s="146" t="n">
        <f aca="false">SUM(I525:K525)</f>
        <v>223</v>
      </c>
      <c r="M525" s="154" t="s">
        <v>262</v>
      </c>
      <c r="N525" s="155"/>
      <c r="O525" s="156"/>
      <c r="P525" s="212" t="n">
        <f aca="false">Q524/Q530*100</f>
        <v>20.4668710209856</v>
      </c>
      <c r="Q525" s="212"/>
      <c r="R525" s="158" t="s">
        <v>263</v>
      </c>
      <c r="S525" s="203" t="s">
        <v>264</v>
      </c>
      <c r="T525" s="204" t="n">
        <v>0</v>
      </c>
      <c r="U525" s="204"/>
      <c r="V525" s="213" t="n">
        <v>0</v>
      </c>
      <c r="W525" s="205" t="n">
        <v>0</v>
      </c>
      <c r="X525" s="205"/>
      <c r="AA525" s="126"/>
      <c r="AB525" s="126"/>
      <c r="AC525" s="126"/>
      <c r="AD525" s="126"/>
      <c r="AE525" s="126"/>
      <c r="AF525" s="126"/>
      <c r="AG525" s="126"/>
      <c r="AH525" s="126"/>
      <c r="AI525" s="126"/>
      <c r="AJ525" s="126"/>
      <c r="AK525" s="126"/>
      <c r="AL525" s="126"/>
    </row>
    <row r="526" customFormat="false" ht="13.5" hidden="false" customHeight="true" outlineLevel="0" collapsed="false">
      <c r="B526" s="210" t="s">
        <v>265</v>
      </c>
      <c r="C526" s="145" t="n">
        <f aca="false">SUM(C516:D520)</f>
        <v>116</v>
      </c>
      <c r="D526" s="145"/>
      <c r="E526" s="145" t="n">
        <f aca="false">SUM(E516:F520)</f>
        <v>119</v>
      </c>
      <c r="F526" s="145"/>
      <c r="G526" s="146" t="n">
        <f aca="false">SUM(C526:F526)</f>
        <v>235</v>
      </c>
      <c r="H526" s="210" t="s">
        <v>266</v>
      </c>
      <c r="I526" s="145" t="n">
        <f aca="false">SUM(N516:N520)</f>
        <v>68</v>
      </c>
      <c r="J526" s="145"/>
      <c r="K526" s="145" t="n">
        <f aca="false">SUM(O516:P520)</f>
        <v>74</v>
      </c>
      <c r="L526" s="146" t="n">
        <f aca="false">SUM(I526:K526)</f>
        <v>142</v>
      </c>
      <c r="M526" s="169" t="s">
        <v>267</v>
      </c>
      <c r="N526" s="151" t="n">
        <f aca="false">SUM(C525:D531,I522:J524)</f>
        <v>1343</v>
      </c>
      <c r="O526" s="152" t="n">
        <f aca="false">SUM(E525:F531,K522:K524)</f>
        <v>1362</v>
      </c>
      <c r="P526" s="152" t="n">
        <f aca="false">SUM(P509:P518,W494:X524)</f>
        <v>303</v>
      </c>
      <c r="Q526" s="153" t="n">
        <f aca="false">SUM(N526,O526)</f>
        <v>2705</v>
      </c>
      <c r="R526" s="153"/>
      <c r="S526" s="214" t="s">
        <v>254</v>
      </c>
      <c r="T526" s="238" t="n">
        <v>0</v>
      </c>
      <c r="U526" s="238"/>
      <c r="V526" s="238" t="n">
        <v>0</v>
      </c>
      <c r="W526" s="216" t="n">
        <v>0</v>
      </c>
      <c r="X526" s="216"/>
      <c r="AA526" s="126"/>
      <c r="AB526" s="126"/>
      <c r="AC526" s="126"/>
      <c r="AD526" s="126"/>
      <c r="AE526" s="126"/>
      <c r="AF526" s="126"/>
      <c r="AG526" s="126"/>
      <c r="AH526" s="126"/>
      <c r="AI526" s="126"/>
      <c r="AJ526" s="126"/>
      <c r="AK526" s="126"/>
      <c r="AL526" s="126"/>
    </row>
    <row r="527" customFormat="false" ht="13.5" hidden="false" customHeight="true" outlineLevel="0" collapsed="false">
      <c r="B527" s="210" t="s">
        <v>268</v>
      </c>
      <c r="C527" s="145" t="n">
        <f aca="false">SUM(I496:J500)</f>
        <v>100</v>
      </c>
      <c r="D527" s="145"/>
      <c r="E527" s="145" t="n">
        <f aca="false">SUM(K496:K500)</f>
        <v>108</v>
      </c>
      <c r="F527" s="145"/>
      <c r="G527" s="146" t="n">
        <f aca="false">SUM(C527:F527)</f>
        <v>208</v>
      </c>
      <c r="H527" s="210" t="s">
        <v>269</v>
      </c>
      <c r="I527" s="145" t="n">
        <f aca="false">SUM(T496:U500)</f>
        <v>70</v>
      </c>
      <c r="J527" s="145"/>
      <c r="K527" s="145" t="n">
        <f aca="false">SUM(V496:V500)</f>
        <v>64</v>
      </c>
      <c r="L527" s="146" t="n">
        <f aca="false">SUM(I527:K527)</f>
        <v>134</v>
      </c>
      <c r="M527" s="154" t="s">
        <v>262</v>
      </c>
      <c r="N527" s="155"/>
      <c r="O527" s="156"/>
      <c r="P527" s="212" t="n">
        <f aca="false">Q526/Q530*100</f>
        <v>63.7821268568734</v>
      </c>
      <c r="Q527" s="212"/>
      <c r="R527" s="158" t="s">
        <v>263</v>
      </c>
      <c r="S527" s="218"/>
      <c r="T527" s="246"/>
      <c r="U527" s="246"/>
      <c r="V527" s="246"/>
      <c r="W527" s="246"/>
      <c r="X527" s="246"/>
      <c r="AA527" s="126"/>
      <c r="AB527" s="126"/>
      <c r="AC527" s="126"/>
      <c r="AD527" s="126"/>
      <c r="AE527" s="126"/>
      <c r="AF527" s="126"/>
      <c r="AG527" s="126"/>
      <c r="AH527" s="126"/>
      <c r="AI527" s="126"/>
      <c r="AJ527" s="126"/>
      <c r="AK527" s="126"/>
      <c r="AL527" s="164"/>
    </row>
    <row r="528" customFormat="false" ht="13.5" hidden="false" customHeight="true" outlineLevel="0" collapsed="false">
      <c r="B528" s="210" t="s">
        <v>270</v>
      </c>
      <c r="C528" s="145" t="n">
        <f aca="false">SUM(I501:J505)</f>
        <v>141</v>
      </c>
      <c r="D528" s="145"/>
      <c r="E528" s="145" t="n">
        <f aca="false">SUM(K501:K505)</f>
        <v>121</v>
      </c>
      <c r="F528" s="145"/>
      <c r="G528" s="146" t="n">
        <f aca="false">SUM(C528:F528)</f>
        <v>262</v>
      </c>
      <c r="H528" s="210" t="s">
        <v>271</v>
      </c>
      <c r="I528" s="145" t="n">
        <f aca="false">SUM(T501:U505)</f>
        <v>32</v>
      </c>
      <c r="J528" s="145"/>
      <c r="K528" s="145" t="n">
        <f aca="false">SUM(V501:V505)</f>
        <v>61</v>
      </c>
      <c r="L528" s="146" t="n">
        <f aca="false">SUM(I528:K528)</f>
        <v>93</v>
      </c>
      <c r="M528" s="169" t="s">
        <v>284</v>
      </c>
      <c r="N528" s="151" t="n">
        <f aca="false">SUM(N511:N520,T496:U526)</f>
        <v>293</v>
      </c>
      <c r="O528" s="152" t="n">
        <f aca="false">SUM(O511:P520,V496:V526)</f>
        <v>375</v>
      </c>
      <c r="P528" s="152" t="n">
        <f aca="false">SUM(P511:P520,W496:X526)</f>
        <v>303</v>
      </c>
      <c r="Q528" s="153" t="n">
        <f aca="false">SUM(N528,O528)</f>
        <v>668</v>
      </c>
      <c r="R528" s="153"/>
      <c r="S528" s="247"/>
      <c r="T528" s="248"/>
      <c r="U528" s="248"/>
      <c r="V528" s="248"/>
      <c r="W528" s="248"/>
      <c r="X528" s="248"/>
    </row>
    <row r="529" customFormat="false" ht="13.5" hidden="false" customHeight="true" outlineLevel="0" collapsed="false">
      <c r="B529" s="210" t="s">
        <v>273</v>
      </c>
      <c r="C529" s="145" t="n">
        <f aca="false">SUM(I506:J510)</f>
        <v>132</v>
      </c>
      <c r="D529" s="145"/>
      <c r="E529" s="145" t="n">
        <f aca="false">SUM(K506:K510)</f>
        <v>145</v>
      </c>
      <c r="F529" s="145"/>
      <c r="G529" s="146" t="n">
        <f aca="false">SUM(C529:F529)</f>
        <v>277</v>
      </c>
      <c r="H529" s="210" t="s">
        <v>274</v>
      </c>
      <c r="I529" s="145" t="n">
        <f aca="false">SUM(T506:U510)</f>
        <v>9</v>
      </c>
      <c r="J529" s="145"/>
      <c r="K529" s="145" t="n">
        <f aca="false">SUM(V506:V510)</f>
        <v>30</v>
      </c>
      <c r="L529" s="146" t="n">
        <f aca="false">SUM(I529:K529)</f>
        <v>39</v>
      </c>
      <c r="M529" s="154" t="s">
        <v>262</v>
      </c>
      <c r="N529" s="155"/>
      <c r="O529" s="156"/>
      <c r="P529" s="212" t="n">
        <f aca="false">Q528/Q530*100</f>
        <v>15.751002122141</v>
      </c>
      <c r="Q529" s="212"/>
      <c r="R529" s="158" t="s">
        <v>263</v>
      </c>
      <c r="S529" s="221" t="s">
        <v>275</v>
      </c>
      <c r="T529" s="222" t="n">
        <v>37.130248091603</v>
      </c>
      <c r="U529" s="222"/>
      <c r="V529" s="223" t="n">
        <v>39.0755575785162</v>
      </c>
      <c r="W529" s="224" t="n">
        <v>38.125786163522</v>
      </c>
      <c r="X529" s="224"/>
    </row>
    <row r="530" customFormat="false" ht="13.5" hidden="false" customHeight="true" outlineLevel="0" collapsed="false">
      <c r="B530" s="210" t="s">
        <v>276</v>
      </c>
      <c r="C530" s="145" t="n">
        <f aca="false">SUM(I511:J515)</f>
        <v>165</v>
      </c>
      <c r="D530" s="145"/>
      <c r="E530" s="145" t="n">
        <f aca="false">SUM(K511:K515)</f>
        <v>178</v>
      </c>
      <c r="F530" s="145"/>
      <c r="G530" s="146" t="n">
        <f aca="false">SUM(C530:F530)</f>
        <v>343</v>
      </c>
      <c r="H530" s="210" t="s">
        <v>277</v>
      </c>
      <c r="I530" s="145" t="n">
        <f aca="false">SUM(T511:U515)</f>
        <v>6</v>
      </c>
      <c r="J530" s="145"/>
      <c r="K530" s="145" t="n">
        <f aca="false">SUM(V511:V515)</f>
        <v>16</v>
      </c>
      <c r="L530" s="146" t="n">
        <f aca="false">SUM(I530:K530)</f>
        <v>22</v>
      </c>
      <c r="M530" s="169" t="s">
        <v>278</v>
      </c>
      <c r="N530" s="152" t="n">
        <f aca="false">SUM(C522:D531,I522:J531,N522:N523)</f>
        <v>2075</v>
      </c>
      <c r="O530" s="152" t="n">
        <f aca="false">SUM(E522:F531,K522:K531,O522,O523)</f>
        <v>2166</v>
      </c>
      <c r="P530" s="152" t="n">
        <f aca="false">SUM(C522:D531,J522:K531,P522:P523)</f>
        <v>2165</v>
      </c>
      <c r="Q530" s="153" t="n">
        <f aca="false">SUM(N530,O530)</f>
        <v>4241</v>
      </c>
      <c r="R530" s="153"/>
      <c r="S530" s="249"/>
      <c r="T530" s="250"/>
      <c r="U530" s="250"/>
      <c r="V530" s="250"/>
      <c r="W530" s="250"/>
      <c r="X530" s="250"/>
    </row>
    <row r="531" customFormat="false" ht="13.5" hidden="false" customHeight="true" outlineLevel="0" collapsed="false">
      <c r="B531" s="154" t="s">
        <v>279</v>
      </c>
      <c r="C531" s="148" t="n">
        <f aca="false">SUM(I516:J520)</f>
        <v>180</v>
      </c>
      <c r="D531" s="148"/>
      <c r="E531" s="148" t="n">
        <f aca="false">SUM(K516:K520)</f>
        <v>183</v>
      </c>
      <c r="F531" s="148"/>
      <c r="G531" s="149" t="n">
        <f aca="false">SUM(C531:F531)</f>
        <v>363</v>
      </c>
      <c r="H531" s="154" t="s">
        <v>280</v>
      </c>
      <c r="I531" s="148" t="n">
        <f aca="false">SUM(T516:U520)</f>
        <v>2</v>
      </c>
      <c r="J531" s="148"/>
      <c r="K531" s="148" t="n">
        <f aca="false">SUM(V516:V520)</f>
        <v>10</v>
      </c>
      <c r="L531" s="149" t="n">
        <f aca="false">SUM(I531:K531)</f>
        <v>12</v>
      </c>
      <c r="M531" s="154" t="s">
        <v>13</v>
      </c>
      <c r="N531" s="155"/>
      <c r="O531" s="170"/>
      <c r="P531" s="170"/>
      <c r="Q531" s="171" t="n">
        <f aca="false">行政区別人口!R30</f>
        <v>1658</v>
      </c>
      <c r="R531" s="171"/>
      <c r="S531" s="227" t="s">
        <v>281</v>
      </c>
      <c r="T531" s="227"/>
      <c r="U531" s="227"/>
      <c r="V531" s="227"/>
      <c r="W531" s="251" t="n">
        <v>13</v>
      </c>
      <c r="X531" s="229" t="s">
        <v>285</v>
      </c>
    </row>
    <row r="533" customFormat="false" ht="14.1" hidden="false" customHeight="true" outlineLevel="0" collapsed="false">
      <c r="S533" s="179"/>
      <c r="T533" s="180"/>
      <c r="U533" s="180"/>
    </row>
    <row r="534" customFormat="false" ht="14.25" hidden="false" customHeight="true" outlineLevel="0" collapsed="false">
      <c r="B534" s="140" t="s">
        <v>4</v>
      </c>
      <c r="C534" s="140"/>
      <c r="D534" s="140" t="s">
        <v>5</v>
      </c>
      <c r="E534" s="140"/>
      <c r="F534" s="140"/>
      <c r="G534" s="140"/>
      <c r="H534" s="140"/>
      <c r="I534" s="140"/>
      <c r="J534" s="182" t="s">
        <v>283</v>
      </c>
      <c r="K534" s="182"/>
      <c r="L534" s="182"/>
      <c r="M534" s="182"/>
      <c r="N534" s="182"/>
      <c r="O534" s="182"/>
      <c r="P534" s="182"/>
      <c r="Q534" s="163"/>
      <c r="R534" s="163"/>
      <c r="S534" s="183"/>
      <c r="T534" s="184"/>
      <c r="U534" s="230" t="str">
        <f aca="false">$U$2</f>
        <v>平成30年11月30日</v>
      </c>
      <c r="V534" s="185"/>
      <c r="W534" s="185"/>
      <c r="X534" s="186" t="s">
        <v>3</v>
      </c>
    </row>
    <row r="535" customFormat="false" ht="17.1" hidden="false" customHeight="true" outlineLevel="0" collapsed="false">
      <c r="B535" s="140" t="s">
        <v>143</v>
      </c>
      <c r="C535" s="140"/>
      <c r="D535" s="140" t="s">
        <v>112</v>
      </c>
      <c r="E535" s="140"/>
      <c r="F535" s="140"/>
      <c r="G535" s="140"/>
      <c r="H535" s="231"/>
      <c r="I535" s="163"/>
      <c r="J535" s="182"/>
      <c r="K535" s="182"/>
      <c r="L535" s="182"/>
      <c r="M535" s="182"/>
      <c r="N535" s="182"/>
      <c r="O535" s="182"/>
      <c r="P535" s="182"/>
      <c r="Q535" s="163"/>
      <c r="R535" s="163"/>
      <c r="S535" s="220"/>
      <c r="T535" s="219"/>
      <c r="U535" s="230" t="str">
        <f aca="false">$U$3</f>
        <v>平成30年12月 3日</v>
      </c>
      <c r="V535" s="185"/>
      <c r="W535" s="185"/>
      <c r="X535" s="186" t="s">
        <v>8</v>
      </c>
    </row>
    <row r="536" customFormat="false" ht="14.25" hidden="false" customHeight="true" outlineLevel="0" collapsed="false">
      <c r="B536" s="112" t="s">
        <v>145</v>
      </c>
      <c r="C536" s="113" t="s">
        <v>10</v>
      </c>
      <c r="D536" s="113"/>
      <c r="E536" s="113" t="s">
        <v>11</v>
      </c>
      <c r="F536" s="113"/>
      <c r="G536" s="114" t="s">
        <v>12</v>
      </c>
      <c r="H536" s="112" t="s">
        <v>145</v>
      </c>
      <c r="I536" s="113" t="s">
        <v>10</v>
      </c>
      <c r="J536" s="113"/>
      <c r="K536" s="113" t="s">
        <v>11</v>
      </c>
      <c r="L536" s="114" t="s">
        <v>12</v>
      </c>
      <c r="M536" s="112" t="s">
        <v>145</v>
      </c>
      <c r="N536" s="113" t="s">
        <v>10</v>
      </c>
      <c r="O536" s="113" t="s">
        <v>11</v>
      </c>
      <c r="P536" s="113"/>
      <c r="Q536" s="114" t="s">
        <v>12</v>
      </c>
      <c r="R536" s="114"/>
      <c r="S536" s="188" t="s">
        <v>145</v>
      </c>
      <c r="T536" s="189" t="s">
        <v>10</v>
      </c>
      <c r="U536" s="189"/>
      <c r="V536" s="189" t="s">
        <v>11</v>
      </c>
      <c r="W536" s="190" t="s">
        <v>12</v>
      </c>
      <c r="X536" s="190"/>
    </row>
    <row r="537" customFormat="false" ht="14.25" hidden="false" customHeight="true" outlineLevel="0" collapsed="false">
      <c r="B537" s="118" t="s">
        <v>146</v>
      </c>
      <c r="C537" s="123" t="n">
        <v>35</v>
      </c>
      <c r="D537" s="123"/>
      <c r="E537" s="123" t="n">
        <v>31</v>
      </c>
      <c r="F537" s="123"/>
      <c r="G537" s="120" t="n">
        <v>66</v>
      </c>
      <c r="H537" s="118" t="s">
        <v>147</v>
      </c>
      <c r="I537" s="119" t="n">
        <v>31</v>
      </c>
      <c r="J537" s="119"/>
      <c r="K537" s="123" t="n">
        <v>27</v>
      </c>
      <c r="L537" s="120" t="n">
        <v>58</v>
      </c>
      <c r="M537" s="118" t="s">
        <v>148</v>
      </c>
      <c r="N537" s="123" t="n">
        <v>36</v>
      </c>
      <c r="O537" s="123" t="n">
        <v>34</v>
      </c>
      <c r="P537" s="123"/>
      <c r="Q537" s="124" t="n">
        <v>70</v>
      </c>
      <c r="R537" s="124"/>
      <c r="S537" s="198" t="s">
        <v>149</v>
      </c>
      <c r="T537" s="199" t="n">
        <v>13</v>
      </c>
      <c r="U537" s="199"/>
      <c r="V537" s="199" t="n">
        <v>9</v>
      </c>
      <c r="W537" s="196" t="n">
        <v>22</v>
      </c>
      <c r="X537" s="196"/>
      <c r="AA537" s="126"/>
      <c r="AB537" s="126"/>
      <c r="AC537" s="126"/>
      <c r="AD537" s="126"/>
      <c r="AE537" s="126"/>
      <c r="AF537" s="126"/>
      <c r="AG537" s="126"/>
      <c r="AH537" s="126"/>
      <c r="AI537" s="126"/>
      <c r="AJ537" s="126"/>
      <c r="AK537" s="126"/>
      <c r="AL537" s="126"/>
    </row>
    <row r="538" customFormat="false" ht="14.1" hidden="false" customHeight="true" outlineLevel="0" collapsed="false">
      <c r="B538" s="118" t="s">
        <v>150</v>
      </c>
      <c r="C538" s="123" t="n">
        <v>39</v>
      </c>
      <c r="D538" s="123"/>
      <c r="E538" s="123" t="n">
        <v>35</v>
      </c>
      <c r="F538" s="123"/>
      <c r="G538" s="120" t="n">
        <v>74</v>
      </c>
      <c r="H538" s="118" t="s">
        <v>151</v>
      </c>
      <c r="I538" s="123" t="n">
        <v>23</v>
      </c>
      <c r="J538" s="123"/>
      <c r="K538" s="123" t="n">
        <v>25</v>
      </c>
      <c r="L538" s="120" t="n">
        <v>48</v>
      </c>
      <c r="M538" s="118" t="s">
        <v>152</v>
      </c>
      <c r="N538" s="123" t="n">
        <v>29</v>
      </c>
      <c r="O538" s="123" t="n">
        <v>31</v>
      </c>
      <c r="P538" s="123"/>
      <c r="Q538" s="120" t="n">
        <v>60</v>
      </c>
      <c r="R538" s="120"/>
      <c r="S538" s="198" t="s">
        <v>153</v>
      </c>
      <c r="T538" s="199" t="n">
        <v>8</v>
      </c>
      <c r="U538" s="199"/>
      <c r="V538" s="199" t="n">
        <v>14</v>
      </c>
      <c r="W538" s="200" t="n">
        <v>22</v>
      </c>
      <c r="X538" s="200"/>
      <c r="AA538" s="126"/>
      <c r="AB538" s="126"/>
      <c r="AC538" s="126"/>
      <c r="AD538" s="126"/>
      <c r="AE538" s="126"/>
      <c r="AF538" s="126"/>
      <c r="AG538" s="126"/>
      <c r="AH538" s="126"/>
      <c r="AI538" s="126"/>
      <c r="AJ538" s="126"/>
      <c r="AK538" s="126"/>
      <c r="AL538" s="126"/>
    </row>
    <row r="539" customFormat="false" ht="14.25" hidden="false" customHeight="true" outlineLevel="0" collapsed="false">
      <c r="B539" s="118" t="s">
        <v>154</v>
      </c>
      <c r="C539" s="123" t="n">
        <v>43</v>
      </c>
      <c r="D539" s="123"/>
      <c r="E539" s="123" t="n">
        <v>37</v>
      </c>
      <c r="F539" s="123"/>
      <c r="G539" s="120" t="n">
        <v>80</v>
      </c>
      <c r="H539" s="118" t="s">
        <v>155</v>
      </c>
      <c r="I539" s="123" t="n">
        <v>16</v>
      </c>
      <c r="J539" s="123"/>
      <c r="K539" s="123" t="n">
        <v>36</v>
      </c>
      <c r="L539" s="120" t="n">
        <v>52</v>
      </c>
      <c r="M539" s="118" t="s">
        <v>156</v>
      </c>
      <c r="N539" s="123" t="n">
        <v>25</v>
      </c>
      <c r="O539" s="123" t="n">
        <v>36</v>
      </c>
      <c r="P539" s="123"/>
      <c r="Q539" s="120" t="n">
        <v>61</v>
      </c>
      <c r="R539" s="120"/>
      <c r="S539" s="198" t="s">
        <v>157</v>
      </c>
      <c r="T539" s="199" t="n">
        <v>14</v>
      </c>
      <c r="U539" s="199"/>
      <c r="V539" s="199" t="n">
        <v>15</v>
      </c>
      <c r="W539" s="200" t="n">
        <v>29</v>
      </c>
      <c r="X539" s="200"/>
      <c r="AA539" s="126"/>
      <c r="AB539" s="126"/>
      <c r="AC539" s="126"/>
      <c r="AD539" s="126"/>
      <c r="AE539" s="126"/>
      <c r="AF539" s="126"/>
      <c r="AG539" s="126"/>
      <c r="AH539" s="126"/>
      <c r="AI539" s="126"/>
      <c r="AJ539" s="126"/>
      <c r="AK539" s="126"/>
      <c r="AL539" s="126"/>
    </row>
    <row r="540" customFormat="false" ht="14.25" hidden="false" customHeight="true" outlineLevel="0" collapsed="false">
      <c r="B540" s="118" t="s">
        <v>158</v>
      </c>
      <c r="C540" s="123" t="n">
        <v>48</v>
      </c>
      <c r="D540" s="123"/>
      <c r="E540" s="123" t="n">
        <v>33</v>
      </c>
      <c r="F540" s="123"/>
      <c r="G540" s="120" t="n">
        <v>81</v>
      </c>
      <c r="H540" s="118" t="s">
        <v>159</v>
      </c>
      <c r="I540" s="123" t="n">
        <v>43</v>
      </c>
      <c r="J540" s="123"/>
      <c r="K540" s="123" t="n">
        <v>31</v>
      </c>
      <c r="L540" s="120" t="n">
        <v>74</v>
      </c>
      <c r="M540" s="118" t="s">
        <v>160</v>
      </c>
      <c r="N540" s="123" t="n">
        <v>23</v>
      </c>
      <c r="O540" s="123" t="n">
        <v>30</v>
      </c>
      <c r="P540" s="123"/>
      <c r="Q540" s="120" t="n">
        <v>53</v>
      </c>
      <c r="R540" s="120"/>
      <c r="S540" s="198" t="s">
        <v>161</v>
      </c>
      <c r="T540" s="199" t="n">
        <v>13</v>
      </c>
      <c r="U540" s="199"/>
      <c r="V540" s="199" t="n">
        <v>15</v>
      </c>
      <c r="W540" s="200" t="n">
        <v>28</v>
      </c>
      <c r="X540" s="200"/>
      <c r="AA540" s="126"/>
      <c r="AB540" s="126"/>
      <c r="AC540" s="126"/>
      <c r="AD540" s="126"/>
      <c r="AE540" s="126"/>
      <c r="AF540" s="126"/>
      <c r="AG540" s="126"/>
      <c r="AH540" s="126"/>
      <c r="AI540" s="126"/>
      <c r="AJ540" s="126"/>
      <c r="AK540" s="126"/>
      <c r="AL540" s="126"/>
    </row>
    <row r="541" customFormat="false" ht="14.1" hidden="false" customHeight="true" outlineLevel="0" collapsed="false">
      <c r="B541" s="128" t="s">
        <v>162</v>
      </c>
      <c r="C541" s="129" t="n">
        <v>28</v>
      </c>
      <c r="D541" s="129"/>
      <c r="E541" s="129" t="n">
        <v>37</v>
      </c>
      <c r="F541" s="129"/>
      <c r="G541" s="130" t="n">
        <v>65</v>
      </c>
      <c r="H541" s="128" t="s">
        <v>163</v>
      </c>
      <c r="I541" s="129" t="n">
        <v>25</v>
      </c>
      <c r="J541" s="129"/>
      <c r="K541" s="129" t="n">
        <v>34</v>
      </c>
      <c r="L541" s="130" t="n">
        <v>59</v>
      </c>
      <c r="M541" s="128" t="s">
        <v>164</v>
      </c>
      <c r="N541" s="129" t="n">
        <v>35</v>
      </c>
      <c r="O541" s="129" t="n">
        <v>43</v>
      </c>
      <c r="P541" s="129"/>
      <c r="Q541" s="130" t="n">
        <v>78</v>
      </c>
      <c r="R541" s="130"/>
      <c r="S541" s="203" t="s">
        <v>165</v>
      </c>
      <c r="T541" s="204" t="n">
        <v>7</v>
      </c>
      <c r="U541" s="204"/>
      <c r="V541" s="204" t="n">
        <v>12</v>
      </c>
      <c r="W541" s="205" t="n">
        <v>19</v>
      </c>
      <c r="X541" s="205"/>
      <c r="AA541" s="126"/>
      <c r="AB541" s="126"/>
      <c r="AC541" s="126"/>
      <c r="AD541" s="126"/>
      <c r="AE541" s="126"/>
      <c r="AF541" s="126"/>
      <c r="AG541" s="126"/>
      <c r="AH541" s="126"/>
      <c r="AI541" s="126"/>
      <c r="AJ541" s="126"/>
      <c r="AK541" s="126"/>
      <c r="AL541" s="126"/>
    </row>
    <row r="542" customFormat="false" ht="14.25" hidden="false" customHeight="true" outlineLevel="0" collapsed="false">
      <c r="B542" s="118" t="s">
        <v>166</v>
      </c>
      <c r="C542" s="123" t="n">
        <v>32</v>
      </c>
      <c r="D542" s="123"/>
      <c r="E542" s="123" t="n">
        <v>34</v>
      </c>
      <c r="F542" s="123"/>
      <c r="G542" s="120" t="n">
        <v>66</v>
      </c>
      <c r="H542" s="118" t="s">
        <v>167</v>
      </c>
      <c r="I542" s="123" t="n">
        <v>34</v>
      </c>
      <c r="J542" s="123"/>
      <c r="K542" s="123" t="n">
        <v>34</v>
      </c>
      <c r="L542" s="120" t="n">
        <v>68</v>
      </c>
      <c r="M542" s="118" t="s">
        <v>168</v>
      </c>
      <c r="N542" s="123" t="n">
        <v>24</v>
      </c>
      <c r="O542" s="123" t="n">
        <v>31</v>
      </c>
      <c r="P542" s="123"/>
      <c r="Q542" s="124" t="n">
        <v>55</v>
      </c>
      <c r="R542" s="124"/>
      <c r="S542" s="198" t="s">
        <v>169</v>
      </c>
      <c r="T542" s="199" t="n">
        <v>8</v>
      </c>
      <c r="U542" s="199"/>
      <c r="V542" s="199" t="n">
        <v>11</v>
      </c>
      <c r="W542" s="196" t="n">
        <v>19</v>
      </c>
      <c r="X542" s="196"/>
      <c r="AA542" s="126"/>
      <c r="AB542" s="126"/>
      <c r="AC542" s="126"/>
      <c r="AD542" s="126"/>
      <c r="AE542" s="126"/>
      <c r="AF542" s="126"/>
      <c r="AG542" s="126"/>
      <c r="AH542" s="126"/>
      <c r="AI542" s="126"/>
      <c r="AJ542" s="126"/>
      <c r="AK542" s="126"/>
      <c r="AL542" s="126"/>
    </row>
    <row r="543" customFormat="false" ht="14.25" hidden="false" customHeight="true" outlineLevel="0" collapsed="false">
      <c r="B543" s="118" t="s">
        <v>170</v>
      </c>
      <c r="C543" s="123" t="n">
        <v>27</v>
      </c>
      <c r="D543" s="123"/>
      <c r="E543" s="123" t="n">
        <v>33</v>
      </c>
      <c r="F543" s="123"/>
      <c r="G543" s="120" t="n">
        <v>60</v>
      </c>
      <c r="H543" s="118" t="s">
        <v>171</v>
      </c>
      <c r="I543" s="123" t="n">
        <v>29</v>
      </c>
      <c r="J543" s="123"/>
      <c r="K543" s="123" t="n">
        <v>28</v>
      </c>
      <c r="L543" s="120" t="n">
        <v>57</v>
      </c>
      <c r="M543" s="118" t="s">
        <v>172</v>
      </c>
      <c r="N543" s="123" t="n">
        <v>23</v>
      </c>
      <c r="O543" s="123" t="n">
        <v>25</v>
      </c>
      <c r="P543" s="123"/>
      <c r="Q543" s="120" t="n">
        <v>48</v>
      </c>
      <c r="R543" s="120"/>
      <c r="S543" s="198" t="s">
        <v>173</v>
      </c>
      <c r="T543" s="199" t="n">
        <v>10</v>
      </c>
      <c r="U543" s="199"/>
      <c r="V543" s="199" t="n">
        <v>14</v>
      </c>
      <c r="W543" s="200" t="n">
        <v>24</v>
      </c>
      <c r="X543" s="200"/>
      <c r="AA543" s="126"/>
      <c r="AB543" s="126"/>
      <c r="AC543" s="126"/>
      <c r="AD543" s="126"/>
      <c r="AE543" s="126"/>
      <c r="AF543" s="126"/>
      <c r="AG543" s="126"/>
      <c r="AH543" s="126"/>
      <c r="AI543" s="126"/>
      <c r="AJ543" s="126"/>
      <c r="AK543" s="126"/>
      <c r="AL543" s="126"/>
    </row>
    <row r="544" customFormat="false" ht="14.25" hidden="false" customHeight="true" outlineLevel="0" collapsed="false">
      <c r="B544" s="118" t="s">
        <v>174</v>
      </c>
      <c r="C544" s="123" t="n">
        <v>36</v>
      </c>
      <c r="D544" s="123"/>
      <c r="E544" s="123" t="n">
        <v>29</v>
      </c>
      <c r="F544" s="123"/>
      <c r="G544" s="120" t="n">
        <v>65</v>
      </c>
      <c r="H544" s="118" t="s">
        <v>175</v>
      </c>
      <c r="I544" s="123" t="n">
        <v>37</v>
      </c>
      <c r="J544" s="123"/>
      <c r="K544" s="123" t="n">
        <v>38</v>
      </c>
      <c r="L544" s="120" t="n">
        <v>75</v>
      </c>
      <c r="M544" s="118" t="s">
        <v>176</v>
      </c>
      <c r="N544" s="123" t="n">
        <v>41</v>
      </c>
      <c r="O544" s="123" t="n">
        <v>32</v>
      </c>
      <c r="P544" s="123"/>
      <c r="Q544" s="120" t="n">
        <v>73</v>
      </c>
      <c r="R544" s="120"/>
      <c r="S544" s="198" t="s">
        <v>177</v>
      </c>
      <c r="T544" s="199" t="n">
        <v>8</v>
      </c>
      <c r="U544" s="199"/>
      <c r="V544" s="199" t="n">
        <v>6</v>
      </c>
      <c r="W544" s="200" t="n">
        <v>14</v>
      </c>
      <c r="X544" s="200"/>
      <c r="AA544" s="126"/>
      <c r="AB544" s="126"/>
      <c r="AC544" s="126"/>
      <c r="AD544" s="126"/>
      <c r="AE544" s="126"/>
      <c r="AF544" s="126"/>
      <c r="AG544" s="126"/>
      <c r="AH544" s="126"/>
      <c r="AI544" s="126"/>
      <c r="AJ544" s="126"/>
      <c r="AK544" s="126"/>
      <c r="AL544" s="126"/>
    </row>
    <row r="545" customFormat="false" ht="14.1" hidden="false" customHeight="true" outlineLevel="0" collapsed="false">
      <c r="B545" s="118" t="s">
        <v>178</v>
      </c>
      <c r="C545" s="123" t="n">
        <v>37</v>
      </c>
      <c r="D545" s="123"/>
      <c r="E545" s="123" t="n">
        <v>33</v>
      </c>
      <c r="F545" s="123"/>
      <c r="G545" s="120" t="n">
        <v>70</v>
      </c>
      <c r="H545" s="118" t="s">
        <v>179</v>
      </c>
      <c r="I545" s="123" t="n">
        <v>35</v>
      </c>
      <c r="J545" s="123"/>
      <c r="K545" s="123" t="n">
        <v>45</v>
      </c>
      <c r="L545" s="120" t="n">
        <v>80</v>
      </c>
      <c r="M545" s="118" t="s">
        <v>180</v>
      </c>
      <c r="N545" s="123" t="n">
        <v>26</v>
      </c>
      <c r="O545" s="123" t="n">
        <v>19</v>
      </c>
      <c r="P545" s="123"/>
      <c r="Q545" s="120" t="n">
        <v>45</v>
      </c>
      <c r="R545" s="120"/>
      <c r="S545" s="198" t="s">
        <v>181</v>
      </c>
      <c r="T545" s="199" t="n">
        <v>8</v>
      </c>
      <c r="U545" s="199"/>
      <c r="V545" s="199" t="n">
        <v>13</v>
      </c>
      <c r="W545" s="200" t="n">
        <v>21</v>
      </c>
      <c r="X545" s="200"/>
      <c r="AA545" s="126"/>
      <c r="AB545" s="126"/>
      <c r="AC545" s="126"/>
      <c r="AD545" s="126"/>
      <c r="AE545" s="126"/>
      <c r="AF545" s="126"/>
      <c r="AG545" s="126"/>
      <c r="AH545" s="126"/>
      <c r="AI545" s="126"/>
      <c r="AJ545" s="126"/>
      <c r="AK545" s="126"/>
      <c r="AL545" s="126"/>
    </row>
    <row r="546" customFormat="false" ht="14.1" hidden="false" customHeight="true" outlineLevel="0" collapsed="false">
      <c r="B546" s="128" t="s">
        <v>182</v>
      </c>
      <c r="C546" s="129" t="n">
        <v>27</v>
      </c>
      <c r="D546" s="129"/>
      <c r="E546" s="129" t="n">
        <v>24</v>
      </c>
      <c r="F546" s="129"/>
      <c r="G546" s="130" t="n">
        <v>51</v>
      </c>
      <c r="H546" s="128" t="s">
        <v>183</v>
      </c>
      <c r="I546" s="129" t="n">
        <v>29</v>
      </c>
      <c r="J546" s="129"/>
      <c r="K546" s="129" t="n">
        <v>38</v>
      </c>
      <c r="L546" s="130" t="n">
        <v>67</v>
      </c>
      <c r="M546" s="128" t="s">
        <v>184</v>
      </c>
      <c r="N546" s="129" t="n">
        <v>33</v>
      </c>
      <c r="O546" s="129" t="n">
        <v>30</v>
      </c>
      <c r="P546" s="129"/>
      <c r="Q546" s="130" t="n">
        <v>63</v>
      </c>
      <c r="R546" s="130"/>
      <c r="S546" s="203" t="s">
        <v>185</v>
      </c>
      <c r="T546" s="204" t="n">
        <v>6</v>
      </c>
      <c r="U546" s="204"/>
      <c r="V546" s="204" t="n">
        <v>15</v>
      </c>
      <c r="W546" s="205" t="n">
        <v>21</v>
      </c>
      <c r="X546" s="205"/>
      <c r="AA546" s="126"/>
      <c r="AB546" s="126"/>
      <c r="AC546" s="126"/>
      <c r="AD546" s="126"/>
      <c r="AE546" s="126"/>
      <c r="AF546" s="126"/>
      <c r="AG546" s="126"/>
      <c r="AH546" s="126"/>
      <c r="AI546" s="126"/>
      <c r="AJ546" s="126"/>
      <c r="AK546" s="126"/>
      <c r="AL546" s="126"/>
    </row>
    <row r="547" customFormat="false" ht="14.25" hidden="false" customHeight="true" outlineLevel="0" collapsed="false">
      <c r="B547" s="118" t="s">
        <v>186</v>
      </c>
      <c r="C547" s="123" t="n">
        <v>25</v>
      </c>
      <c r="D547" s="123"/>
      <c r="E547" s="123" t="n">
        <v>34</v>
      </c>
      <c r="F547" s="123"/>
      <c r="G547" s="120" t="n">
        <v>59</v>
      </c>
      <c r="H547" s="118" t="s">
        <v>187</v>
      </c>
      <c r="I547" s="123" t="n">
        <v>42</v>
      </c>
      <c r="J547" s="123"/>
      <c r="K547" s="123" t="n">
        <v>37</v>
      </c>
      <c r="L547" s="120" t="n">
        <v>79</v>
      </c>
      <c r="M547" s="118" t="s">
        <v>188</v>
      </c>
      <c r="N547" s="123" t="n">
        <v>22</v>
      </c>
      <c r="O547" s="123" t="n">
        <v>32</v>
      </c>
      <c r="P547" s="123"/>
      <c r="Q547" s="124" t="n">
        <v>54</v>
      </c>
      <c r="R547" s="124"/>
      <c r="S547" s="198" t="s">
        <v>189</v>
      </c>
      <c r="T547" s="199" t="n">
        <v>5</v>
      </c>
      <c r="U547" s="199"/>
      <c r="V547" s="199" t="n">
        <v>9</v>
      </c>
      <c r="W547" s="196" t="n">
        <v>14</v>
      </c>
      <c r="X547" s="196"/>
      <c r="AA547" s="126"/>
      <c r="AB547" s="126"/>
      <c r="AC547" s="126"/>
      <c r="AD547" s="126"/>
      <c r="AE547" s="126"/>
      <c r="AF547" s="126"/>
      <c r="AG547" s="126"/>
      <c r="AH547" s="126"/>
      <c r="AI547" s="126"/>
      <c r="AJ547" s="126"/>
      <c r="AK547" s="126"/>
      <c r="AL547" s="126"/>
    </row>
    <row r="548" customFormat="false" ht="14.25" hidden="false" customHeight="true" outlineLevel="0" collapsed="false">
      <c r="B548" s="118" t="s">
        <v>190</v>
      </c>
      <c r="C548" s="123" t="n">
        <v>38</v>
      </c>
      <c r="D548" s="123"/>
      <c r="E548" s="123" t="n">
        <v>28</v>
      </c>
      <c r="F548" s="123"/>
      <c r="G548" s="120" t="n">
        <v>66</v>
      </c>
      <c r="H548" s="118" t="s">
        <v>191</v>
      </c>
      <c r="I548" s="123" t="n">
        <v>31</v>
      </c>
      <c r="J548" s="123"/>
      <c r="K548" s="123" t="n">
        <v>48</v>
      </c>
      <c r="L548" s="120" t="n">
        <v>79</v>
      </c>
      <c r="M548" s="118" t="s">
        <v>192</v>
      </c>
      <c r="N548" s="123" t="n">
        <v>21</v>
      </c>
      <c r="O548" s="123" t="n">
        <v>14</v>
      </c>
      <c r="P548" s="123"/>
      <c r="Q548" s="120" t="n">
        <v>35</v>
      </c>
      <c r="R548" s="120"/>
      <c r="S548" s="198" t="s">
        <v>193</v>
      </c>
      <c r="T548" s="199" t="n">
        <v>5</v>
      </c>
      <c r="U548" s="199"/>
      <c r="V548" s="199" t="n">
        <v>6</v>
      </c>
      <c r="W548" s="200" t="n">
        <v>11</v>
      </c>
      <c r="X548" s="200"/>
      <c r="AA548" s="126"/>
      <c r="AB548" s="126"/>
      <c r="AC548" s="126"/>
      <c r="AD548" s="126"/>
      <c r="AE548" s="126"/>
      <c r="AF548" s="126"/>
      <c r="AG548" s="126"/>
      <c r="AH548" s="126"/>
      <c r="AI548" s="126"/>
      <c r="AJ548" s="126"/>
      <c r="AK548" s="126"/>
      <c r="AL548" s="126"/>
    </row>
    <row r="549" customFormat="false" ht="14.25" hidden="false" customHeight="true" outlineLevel="0" collapsed="false">
      <c r="B549" s="118" t="s">
        <v>194</v>
      </c>
      <c r="C549" s="123" t="n">
        <v>29</v>
      </c>
      <c r="D549" s="123"/>
      <c r="E549" s="123" t="n">
        <v>28</v>
      </c>
      <c r="F549" s="123"/>
      <c r="G549" s="120" t="n">
        <v>57</v>
      </c>
      <c r="H549" s="118" t="s">
        <v>195</v>
      </c>
      <c r="I549" s="123" t="n">
        <v>31</v>
      </c>
      <c r="J549" s="123"/>
      <c r="K549" s="123" t="n">
        <v>38</v>
      </c>
      <c r="L549" s="234" t="n">
        <v>69</v>
      </c>
      <c r="M549" s="118" t="s">
        <v>196</v>
      </c>
      <c r="N549" s="123" t="n">
        <v>25</v>
      </c>
      <c r="O549" s="123" t="n">
        <v>25</v>
      </c>
      <c r="P549" s="123"/>
      <c r="Q549" s="120" t="n">
        <v>50</v>
      </c>
      <c r="R549" s="120"/>
      <c r="S549" s="198" t="s">
        <v>197</v>
      </c>
      <c r="T549" s="199" t="n">
        <v>0</v>
      </c>
      <c r="U549" s="199"/>
      <c r="V549" s="199" t="n">
        <v>8</v>
      </c>
      <c r="W549" s="200" t="n">
        <v>8</v>
      </c>
      <c r="X549" s="200"/>
      <c r="AA549" s="126"/>
      <c r="AB549" s="126"/>
      <c r="AC549" s="126"/>
      <c r="AD549" s="126"/>
      <c r="AE549" s="126"/>
      <c r="AF549" s="126"/>
      <c r="AG549" s="126"/>
      <c r="AH549" s="126"/>
      <c r="AI549" s="126"/>
      <c r="AJ549" s="126"/>
      <c r="AK549" s="126"/>
      <c r="AL549" s="126"/>
    </row>
    <row r="550" customFormat="false" ht="14.1" hidden="false" customHeight="true" outlineLevel="0" collapsed="false">
      <c r="B550" s="118" t="s">
        <v>198</v>
      </c>
      <c r="C550" s="123" t="n">
        <v>28</v>
      </c>
      <c r="D550" s="123"/>
      <c r="E550" s="123" t="n">
        <v>27</v>
      </c>
      <c r="F550" s="123"/>
      <c r="G550" s="120" t="n">
        <v>55</v>
      </c>
      <c r="H550" s="118" t="s">
        <v>199</v>
      </c>
      <c r="I550" s="123" t="n">
        <v>34</v>
      </c>
      <c r="J550" s="123"/>
      <c r="K550" s="123" t="n">
        <v>36</v>
      </c>
      <c r="L550" s="234" t="n">
        <v>70</v>
      </c>
      <c r="M550" s="118" t="s">
        <v>200</v>
      </c>
      <c r="N550" s="123" t="n">
        <v>19</v>
      </c>
      <c r="O550" s="123" t="n">
        <v>23</v>
      </c>
      <c r="P550" s="123"/>
      <c r="Q550" s="120" t="n">
        <v>42</v>
      </c>
      <c r="R550" s="120"/>
      <c r="S550" s="198" t="s">
        <v>201</v>
      </c>
      <c r="T550" s="199" t="n">
        <v>4</v>
      </c>
      <c r="U550" s="199"/>
      <c r="V550" s="199" t="n">
        <v>4</v>
      </c>
      <c r="W550" s="200" t="n">
        <v>8</v>
      </c>
      <c r="X550" s="200"/>
      <c r="AA550" s="126"/>
      <c r="AB550" s="126"/>
      <c r="AC550" s="126"/>
      <c r="AD550" s="126"/>
      <c r="AE550" s="126"/>
      <c r="AF550" s="126"/>
      <c r="AG550" s="126"/>
      <c r="AH550" s="126"/>
      <c r="AI550" s="126"/>
      <c r="AJ550" s="126"/>
      <c r="AK550" s="126"/>
      <c r="AL550" s="126"/>
    </row>
    <row r="551" customFormat="false" ht="14.45" hidden="false" customHeight="true" outlineLevel="0" collapsed="false">
      <c r="B551" s="128" t="s">
        <v>202</v>
      </c>
      <c r="C551" s="129" t="n">
        <v>25</v>
      </c>
      <c r="D551" s="129"/>
      <c r="E551" s="129" t="n">
        <v>22</v>
      </c>
      <c r="F551" s="129"/>
      <c r="G551" s="130" t="n">
        <v>47</v>
      </c>
      <c r="H551" s="128" t="s">
        <v>203</v>
      </c>
      <c r="I551" s="129" t="n">
        <v>41</v>
      </c>
      <c r="J551" s="129"/>
      <c r="K551" s="129" t="n">
        <v>40</v>
      </c>
      <c r="L551" s="130" t="n">
        <v>81</v>
      </c>
      <c r="M551" s="128" t="s">
        <v>204</v>
      </c>
      <c r="N551" s="129" t="n">
        <v>21</v>
      </c>
      <c r="O551" s="129" t="n">
        <v>24</v>
      </c>
      <c r="P551" s="129"/>
      <c r="Q551" s="130" t="n">
        <v>45</v>
      </c>
      <c r="R551" s="130"/>
      <c r="S551" s="203" t="s">
        <v>205</v>
      </c>
      <c r="T551" s="204" t="n">
        <v>5</v>
      </c>
      <c r="U551" s="204"/>
      <c r="V551" s="204" t="n">
        <v>6</v>
      </c>
      <c r="W551" s="205" t="n">
        <v>11</v>
      </c>
      <c r="X551" s="205"/>
      <c r="AA551" s="126"/>
      <c r="AB551" s="126"/>
      <c r="AC551" s="126"/>
      <c r="AD551" s="126"/>
      <c r="AE551" s="126"/>
      <c r="AF551" s="126"/>
      <c r="AG551" s="126"/>
      <c r="AH551" s="126"/>
      <c r="AI551" s="126"/>
      <c r="AJ551" s="126"/>
      <c r="AK551" s="126"/>
      <c r="AL551" s="126"/>
    </row>
    <row r="552" customFormat="false" ht="14.1" hidden="false" customHeight="true" outlineLevel="0" collapsed="false">
      <c r="B552" s="118" t="s">
        <v>206</v>
      </c>
      <c r="C552" s="123" t="n">
        <v>28</v>
      </c>
      <c r="D552" s="123"/>
      <c r="E552" s="123" t="n">
        <v>19</v>
      </c>
      <c r="F552" s="123"/>
      <c r="G552" s="120" t="n">
        <v>47</v>
      </c>
      <c r="H552" s="118" t="s">
        <v>207</v>
      </c>
      <c r="I552" s="123" t="n">
        <v>44</v>
      </c>
      <c r="J552" s="123"/>
      <c r="K552" s="123" t="n">
        <v>46</v>
      </c>
      <c r="L552" s="120" t="n">
        <v>90</v>
      </c>
      <c r="M552" s="118" t="s">
        <v>208</v>
      </c>
      <c r="N552" s="123" t="n">
        <v>20</v>
      </c>
      <c r="O552" s="123" t="n">
        <v>28</v>
      </c>
      <c r="P552" s="123"/>
      <c r="Q552" s="124" t="n">
        <v>48</v>
      </c>
      <c r="R552" s="124"/>
      <c r="S552" s="198" t="s">
        <v>209</v>
      </c>
      <c r="T552" s="199" t="n">
        <v>2</v>
      </c>
      <c r="U552" s="199"/>
      <c r="V552" s="199" t="n">
        <v>8</v>
      </c>
      <c r="W552" s="196" t="n">
        <v>10</v>
      </c>
      <c r="X552" s="196"/>
      <c r="AA552" s="126"/>
      <c r="AB552" s="126"/>
      <c r="AC552" s="126"/>
      <c r="AD552" s="126"/>
      <c r="AE552" s="126"/>
      <c r="AF552" s="126"/>
      <c r="AG552" s="126"/>
      <c r="AH552" s="126"/>
      <c r="AI552" s="126"/>
      <c r="AJ552" s="126"/>
      <c r="AK552" s="126"/>
      <c r="AL552" s="126"/>
    </row>
    <row r="553" customFormat="false" ht="14.25" hidden="false" customHeight="true" outlineLevel="0" collapsed="false">
      <c r="B553" s="118" t="s">
        <v>210</v>
      </c>
      <c r="C553" s="123" t="n">
        <v>25</v>
      </c>
      <c r="D553" s="123"/>
      <c r="E553" s="123" t="n">
        <v>28</v>
      </c>
      <c r="F553" s="123"/>
      <c r="G553" s="120" t="n">
        <v>53</v>
      </c>
      <c r="H553" s="118" t="s">
        <v>211</v>
      </c>
      <c r="I553" s="123" t="n">
        <v>39</v>
      </c>
      <c r="J553" s="123"/>
      <c r="K553" s="123" t="n">
        <v>41</v>
      </c>
      <c r="L553" s="120" t="n">
        <v>80</v>
      </c>
      <c r="M553" s="118" t="s">
        <v>212</v>
      </c>
      <c r="N553" s="123" t="n">
        <v>31</v>
      </c>
      <c r="O553" s="123" t="n">
        <v>34</v>
      </c>
      <c r="P553" s="123"/>
      <c r="Q553" s="120" t="n">
        <v>65</v>
      </c>
      <c r="R553" s="120"/>
      <c r="S553" s="198" t="s">
        <v>213</v>
      </c>
      <c r="T553" s="199" t="n">
        <v>3</v>
      </c>
      <c r="U553" s="199"/>
      <c r="V553" s="199" t="n">
        <v>4</v>
      </c>
      <c r="W553" s="200" t="n">
        <v>7</v>
      </c>
      <c r="X553" s="200"/>
      <c r="AA553" s="126"/>
      <c r="AB553" s="126"/>
      <c r="AC553" s="126"/>
      <c r="AD553" s="126"/>
      <c r="AE553" s="126"/>
      <c r="AF553" s="126"/>
      <c r="AG553" s="126"/>
      <c r="AH553" s="126"/>
      <c r="AI553" s="126"/>
      <c r="AJ553" s="126"/>
      <c r="AK553" s="126"/>
      <c r="AL553" s="126"/>
    </row>
    <row r="554" customFormat="false" ht="14.25" hidden="false" customHeight="true" outlineLevel="0" collapsed="false">
      <c r="B554" s="118" t="s">
        <v>214</v>
      </c>
      <c r="C554" s="123" t="n">
        <v>33</v>
      </c>
      <c r="D554" s="123"/>
      <c r="E554" s="123" t="n">
        <v>34</v>
      </c>
      <c r="F554" s="123"/>
      <c r="G554" s="120" t="n">
        <v>67</v>
      </c>
      <c r="H554" s="118" t="s">
        <v>215</v>
      </c>
      <c r="I554" s="123" t="n">
        <v>37</v>
      </c>
      <c r="J554" s="123"/>
      <c r="K554" s="123" t="n">
        <v>38</v>
      </c>
      <c r="L554" s="120" t="n">
        <v>75</v>
      </c>
      <c r="M554" s="118" t="s">
        <v>216</v>
      </c>
      <c r="N554" s="123" t="n">
        <v>23</v>
      </c>
      <c r="O554" s="123" t="n">
        <v>21</v>
      </c>
      <c r="P554" s="123"/>
      <c r="Q554" s="120" t="n">
        <v>44</v>
      </c>
      <c r="R554" s="120"/>
      <c r="S554" s="198" t="s">
        <v>217</v>
      </c>
      <c r="T554" s="199" t="n">
        <v>1</v>
      </c>
      <c r="U554" s="199"/>
      <c r="V554" s="199" t="n">
        <v>6</v>
      </c>
      <c r="W554" s="200" t="n">
        <v>7</v>
      </c>
      <c r="X554" s="200"/>
      <c r="AA554" s="126"/>
      <c r="AB554" s="126"/>
      <c r="AC554" s="126"/>
      <c r="AD554" s="126"/>
      <c r="AE554" s="126"/>
      <c r="AF554" s="126"/>
      <c r="AG554" s="126"/>
      <c r="AH554" s="126"/>
      <c r="AI554" s="126"/>
      <c r="AJ554" s="126"/>
      <c r="AK554" s="126"/>
      <c r="AL554" s="126"/>
    </row>
    <row r="555" customFormat="false" ht="14.25" hidden="false" customHeight="true" outlineLevel="0" collapsed="false">
      <c r="B555" s="118" t="s">
        <v>218</v>
      </c>
      <c r="C555" s="123" t="n">
        <v>26</v>
      </c>
      <c r="D555" s="123"/>
      <c r="E555" s="123" t="n">
        <v>21</v>
      </c>
      <c r="F555" s="123"/>
      <c r="G555" s="120" t="n">
        <v>47</v>
      </c>
      <c r="H555" s="118" t="s">
        <v>219</v>
      </c>
      <c r="I555" s="123" t="n">
        <v>41</v>
      </c>
      <c r="J555" s="123"/>
      <c r="K555" s="123" t="n">
        <v>42</v>
      </c>
      <c r="L555" s="120" t="n">
        <v>83</v>
      </c>
      <c r="M555" s="118" t="s">
        <v>220</v>
      </c>
      <c r="N555" s="123" t="n">
        <v>19</v>
      </c>
      <c r="O555" s="123" t="n">
        <v>18</v>
      </c>
      <c r="P555" s="123"/>
      <c r="Q555" s="120" t="n">
        <v>37</v>
      </c>
      <c r="R555" s="120"/>
      <c r="S555" s="198" t="s">
        <v>221</v>
      </c>
      <c r="T555" s="199" t="n">
        <v>1</v>
      </c>
      <c r="U555" s="199"/>
      <c r="V555" s="199" t="n">
        <v>6</v>
      </c>
      <c r="W555" s="200" t="n">
        <v>7</v>
      </c>
      <c r="X555" s="200"/>
      <c r="AA555" s="126"/>
      <c r="AB555" s="126"/>
      <c r="AC555" s="126"/>
      <c r="AD555" s="126"/>
      <c r="AE555" s="126"/>
      <c r="AF555" s="126"/>
      <c r="AG555" s="126"/>
      <c r="AH555" s="126"/>
      <c r="AI555" s="126"/>
      <c r="AJ555" s="126"/>
      <c r="AK555" s="126"/>
      <c r="AL555" s="126"/>
    </row>
    <row r="556" customFormat="false" ht="14.1" hidden="false" customHeight="true" outlineLevel="0" collapsed="false">
      <c r="B556" s="128" t="s">
        <v>222</v>
      </c>
      <c r="C556" s="129" t="n">
        <v>33</v>
      </c>
      <c r="D556" s="129"/>
      <c r="E556" s="129" t="n">
        <v>26</v>
      </c>
      <c r="F556" s="129"/>
      <c r="G556" s="130" t="n">
        <v>59</v>
      </c>
      <c r="H556" s="128" t="s">
        <v>223</v>
      </c>
      <c r="I556" s="129" t="n">
        <v>55</v>
      </c>
      <c r="J556" s="129"/>
      <c r="K556" s="129" t="n">
        <v>43</v>
      </c>
      <c r="L556" s="130" t="n">
        <v>98</v>
      </c>
      <c r="M556" s="128" t="s">
        <v>224</v>
      </c>
      <c r="N556" s="129" t="n">
        <v>15</v>
      </c>
      <c r="O556" s="129" t="n">
        <v>23</v>
      </c>
      <c r="P556" s="129"/>
      <c r="Q556" s="130" t="n">
        <v>38</v>
      </c>
      <c r="R556" s="130"/>
      <c r="S556" s="203" t="s">
        <v>225</v>
      </c>
      <c r="T556" s="204" t="n">
        <v>0</v>
      </c>
      <c r="U556" s="204"/>
      <c r="V556" s="204" t="n">
        <v>1</v>
      </c>
      <c r="W556" s="205" t="n">
        <v>1</v>
      </c>
      <c r="X556" s="205"/>
      <c r="AA556" s="126"/>
      <c r="AB556" s="126"/>
      <c r="AC556" s="126"/>
      <c r="AD556" s="126"/>
      <c r="AE556" s="126"/>
      <c r="AF556" s="126"/>
      <c r="AG556" s="126"/>
      <c r="AH556" s="126"/>
      <c r="AI556" s="126"/>
      <c r="AJ556" s="126"/>
      <c r="AK556" s="126"/>
      <c r="AL556" s="126"/>
    </row>
    <row r="557" customFormat="false" ht="14.25" hidden="false" customHeight="true" outlineLevel="0" collapsed="false">
      <c r="B557" s="118" t="s">
        <v>226</v>
      </c>
      <c r="C557" s="123" t="n">
        <v>26</v>
      </c>
      <c r="D557" s="123"/>
      <c r="E557" s="123" t="n">
        <v>29</v>
      </c>
      <c r="F557" s="123"/>
      <c r="G557" s="120" t="n">
        <v>55</v>
      </c>
      <c r="H557" s="118" t="s">
        <v>227</v>
      </c>
      <c r="I557" s="123" t="n">
        <v>35</v>
      </c>
      <c r="J557" s="123"/>
      <c r="K557" s="123" t="n">
        <v>40</v>
      </c>
      <c r="L557" s="120" t="n">
        <v>75</v>
      </c>
      <c r="M557" s="118" t="s">
        <v>228</v>
      </c>
      <c r="N557" s="123" t="n">
        <v>20</v>
      </c>
      <c r="O557" s="123" t="n">
        <v>21</v>
      </c>
      <c r="P557" s="123"/>
      <c r="Q557" s="124" t="n">
        <v>41</v>
      </c>
      <c r="R557" s="124"/>
      <c r="S557" s="198" t="s">
        <v>229</v>
      </c>
      <c r="T557" s="199" t="n">
        <v>1</v>
      </c>
      <c r="U557" s="199"/>
      <c r="V557" s="199" t="n">
        <v>1</v>
      </c>
      <c r="W557" s="196" t="n">
        <v>2</v>
      </c>
      <c r="X557" s="196"/>
      <c r="AA557" s="126"/>
      <c r="AB557" s="126"/>
      <c r="AC557" s="126"/>
      <c r="AD557" s="126"/>
      <c r="AE557" s="126"/>
      <c r="AF557" s="126"/>
      <c r="AG557" s="126"/>
      <c r="AH557" s="126"/>
      <c r="AI557" s="126"/>
      <c r="AJ557" s="126"/>
      <c r="AK557" s="126"/>
      <c r="AL557" s="126"/>
    </row>
    <row r="558" customFormat="false" ht="14.25" hidden="false" customHeight="true" outlineLevel="0" collapsed="false">
      <c r="B558" s="118" t="s">
        <v>230</v>
      </c>
      <c r="C558" s="123" t="n">
        <v>21</v>
      </c>
      <c r="D558" s="123"/>
      <c r="E558" s="123" t="n">
        <v>36</v>
      </c>
      <c r="F558" s="123"/>
      <c r="G558" s="120" t="n">
        <v>57</v>
      </c>
      <c r="H558" s="118" t="s">
        <v>231</v>
      </c>
      <c r="I558" s="123" t="n">
        <v>37</v>
      </c>
      <c r="J558" s="123"/>
      <c r="K558" s="123" t="n">
        <v>40</v>
      </c>
      <c r="L558" s="120" t="n">
        <v>77</v>
      </c>
      <c r="M558" s="118" t="s">
        <v>232</v>
      </c>
      <c r="N558" s="123" t="n">
        <v>24</v>
      </c>
      <c r="O558" s="123" t="n">
        <v>17</v>
      </c>
      <c r="P558" s="123"/>
      <c r="Q558" s="120" t="n">
        <v>41</v>
      </c>
      <c r="R558" s="120"/>
      <c r="S558" s="198" t="s">
        <v>233</v>
      </c>
      <c r="T558" s="199" t="n">
        <v>0</v>
      </c>
      <c r="U558" s="199"/>
      <c r="V558" s="199" t="n">
        <v>4</v>
      </c>
      <c r="W558" s="200" t="n">
        <v>4</v>
      </c>
      <c r="X558" s="200"/>
      <c r="AA558" s="126"/>
      <c r="AB558" s="126"/>
      <c r="AC558" s="126"/>
      <c r="AD558" s="126"/>
      <c r="AE558" s="126"/>
      <c r="AF558" s="126"/>
      <c r="AG558" s="126"/>
      <c r="AH558" s="126"/>
      <c r="AI558" s="126"/>
      <c r="AJ558" s="126"/>
      <c r="AK558" s="126"/>
      <c r="AL558" s="126"/>
    </row>
    <row r="559" customFormat="false" ht="14.25" hidden="false" customHeight="true" outlineLevel="0" collapsed="false">
      <c r="B559" s="118" t="s">
        <v>234</v>
      </c>
      <c r="C559" s="123" t="n">
        <v>33</v>
      </c>
      <c r="D559" s="123"/>
      <c r="E559" s="123" t="n">
        <v>24</v>
      </c>
      <c r="F559" s="123"/>
      <c r="G559" s="120" t="n">
        <v>57</v>
      </c>
      <c r="H559" s="118" t="s">
        <v>235</v>
      </c>
      <c r="I559" s="123" t="n">
        <v>32</v>
      </c>
      <c r="J559" s="123"/>
      <c r="K559" s="123" t="n">
        <v>40</v>
      </c>
      <c r="L559" s="120" t="n">
        <v>72</v>
      </c>
      <c r="M559" s="118" t="s">
        <v>236</v>
      </c>
      <c r="N559" s="123" t="n">
        <v>5</v>
      </c>
      <c r="O559" s="123" t="n">
        <v>7</v>
      </c>
      <c r="P559" s="123"/>
      <c r="Q559" s="120" t="n">
        <v>12</v>
      </c>
      <c r="R559" s="120"/>
      <c r="S559" s="198" t="s">
        <v>237</v>
      </c>
      <c r="T559" s="199" t="n">
        <v>1</v>
      </c>
      <c r="U559" s="199"/>
      <c r="V559" s="199" t="n">
        <v>0</v>
      </c>
      <c r="W559" s="200" t="n">
        <v>1</v>
      </c>
      <c r="X559" s="200"/>
      <c r="AA559" s="126"/>
      <c r="AB559" s="126"/>
      <c r="AC559" s="126"/>
      <c r="AD559" s="126"/>
      <c r="AE559" s="126"/>
      <c r="AF559" s="126"/>
      <c r="AG559" s="126"/>
      <c r="AH559" s="126"/>
      <c r="AI559" s="126"/>
      <c r="AJ559" s="126"/>
      <c r="AK559" s="126"/>
      <c r="AL559" s="126"/>
    </row>
    <row r="560" customFormat="false" ht="14.1" hidden="false" customHeight="true" outlineLevel="0" collapsed="false">
      <c r="B560" s="118" t="s">
        <v>238</v>
      </c>
      <c r="C560" s="123" t="n">
        <v>19</v>
      </c>
      <c r="D560" s="123"/>
      <c r="E560" s="123" t="n">
        <v>24</v>
      </c>
      <c r="F560" s="123"/>
      <c r="G560" s="120" t="n">
        <v>43</v>
      </c>
      <c r="H560" s="118" t="s">
        <v>239</v>
      </c>
      <c r="I560" s="123" t="n">
        <v>25</v>
      </c>
      <c r="J560" s="123"/>
      <c r="K560" s="123" t="n">
        <v>34</v>
      </c>
      <c r="L560" s="120" t="n">
        <v>59</v>
      </c>
      <c r="M560" s="118" t="s">
        <v>240</v>
      </c>
      <c r="N560" s="123" t="n">
        <v>11</v>
      </c>
      <c r="O560" s="123" t="n">
        <v>7</v>
      </c>
      <c r="P560" s="123"/>
      <c r="Q560" s="120" t="n">
        <v>18</v>
      </c>
      <c r="R560" s="120"/>
      <c r="S560" s="198" t="s">
        <v>241</v>
      </c>
      <c r="T560" s="199" t="n">
        <v>0</v>
      </c>
      <c r="U560" s="199"/>
      <c r="V560" s="199" t="n">
        <v>1</v>
      </c>
      <c r="W560" s="200" t="n">
        <v>1</v>
      </c>
      <c r="X560" s="200"/>
      <c r="AA560" s="126"/>
      <c r="AB560" s="126"/>
      <c r="AC560" s="126"/>
      <c r="AD560" s="126"/>
      <c r="AE560" s="126"/>
      <c r="AF560" s="126"/>
      <c r="AG560" s="126"/>
      <c r="AH560" s="126"/>
      <c r="AI560" s="126"/>
      <c r="AJ560" s="126"/>
      <c r="AK560" s="126"/>
      <c r="AL560" s="126"/>
    </row>
    <row r="561" customFormat="false" ht="14.25" hidden="false" customHeight="true" outlineLevel="0" collapsed="false">
      <c r="B561" s="134" t="s">
        <v>242</v>
      </c>
      <c r="C561" s="135" t="n">
        <v>24</v>
      </c>
      <c r="D561" s="135"/>
      <c r="E561" s="135" t="n">
        <v>24</v>
      </c>
      <c r="F561" s="135"/>
      <c r="G561" s="136" t="n">
        <v>48</v>
      </c>
      <c r="H561" s="134" t="s">
        <v>243</v>
      </c>
      <c r="I561" s="135" t="n">
        <v>49</v>
      </c>
      <c r="J561" s="135"/>
      <c r="K561" s="135" t="n">
        <v>36</v>
      </c>
      <c r="L561" s="136" t="n">
        <v>85</v>
      </c>
      <c r="M561" s="134" t="s">
        <v>244</v>
      </c>
      <c r="N561" s="135" t="n">
        <v>15</v>
      </c>
      <c r="O561" s="135" t="n">
        <v>20</v>
      </c>
      <c r="P561" s="135"/>
      <c r="Q561" s="136" t="n">
        <v>35</v>
      </c>
      <c r="R561" s="136"/>
      <c r="S561" s="203" t="s">
        <v>245</v>
      </c>
      <c r="T561" s="204" t="n">
        <v>0</v>
      </c>
      <c r="U561" s="204"/>
      <c r="V561" s="204" t="n">
        <v>2</v>
      </c>
      <c r="W561" s="205" t="n">
        <v>2</v>
      </c>
      <c r="X561" s="205"/>
      <c r="AA561" s="126"/>
      <c r="AB561" s="126"/>
      <c r="AC561" s="126"/>
      <c r="AD561" s="126"/>
      <c r="AE561" s="126"/>
      <c r="AF561" s="126"/>
      <c r="AG561" s="126"/>
      <c r="AH561" s="126"/>
      <c r="AI561" s="126"/>
      <c r="AJ561" s="126"/>
      <c r="AK561" s="126"/>
      <c r="AL561" s="126"/>
    </row>
    <row r="562" customFormat="false" ht="14.25" hidden="false" customHeight="true" outlineLevel="0" collapsed="false">
      <c r="B562" s="208"/>
      <c r="C562" s="139"/>
      <c r="D562" s="139"/>
      <c r="E562" s="139"/>
      <c r="F562" s="140" t="s">
        <v>246</v>
      </c>
      <c r="G562" s="140"/>
      <c r="H562" s="140"/>
      <c r="I562" s="140"/>
      <c r="J562" s="139"/>
      <c r="K562" s="139"/>
      <c r="L562" s="139"/>
      <c r="M562" s="139"/>
      <c r="N562" s="139"/>
      <c r="O562" s="139"/>
      <c r="P562" s="139"/>
      <c r="Q562" s="139"/>
      <c r="R562" s="139"/>
      <c r="S562" s="194" t="s">
        <v>247</v>
      </c>
      <c r="T562" s="195" t="n">
        <v>0</v>
      </c>
      <c r="U562" s="195"/>
      <c r="V562" s="195" t="n">
        <v>0</v>
      </c>
      <c r="W562" s="196" t="n">
        <v>0</v>
      </c>
      <c r="X562" s="196"/>
      <c r="AA562" s="126"/>
      <c r="AB562" s="126"/>
      <c r="AC562" s="126"/>
      <c r="AD562" s="126"/>
      <c r="AE562" s="126"/>
      <c r="AF562" s="126"/>
      <c r="AG562" s="126"/>
      <c r="AH562" s="126"/>
      <c r="AI562" s="126"/>
      <c r="AJ562" s="126"/>
      <c r="AK562" s="126"/>
      <c r="AL562" s="126"/>
    </row>
    <row r="563" customFormat="false" ht="13.5" hidden="false" customHeight="true" outlineLevel="0" collapsed="false">
      <c r="B563" s="209" t="s">
        <v>248</v>
      </c>
      <c r="C563" s="142" t="n">
        <f aca="false">SUM(C537:D541)</f>
        <v>193</v>
      </c>
      <c r="D563" s="142"/>
      <c r="E563" s="142" t="n">
        <f aca="false">SUM(E537:F541)</f>
        <v>173</v>
      </c>
      <c r="F563" s="142"/>
      <c r="G563" s="143" t="n">
        <f aca="false">SUM(C563:F563)</f>
        <v>366</v>
      </c>
      <c r="H563" s="209" t="s">
        <v>249</v>
      </c>
      <c r="I563" s="142" t="n">
        <f aca="false">SUM(N537:N541)</f>
        <v>148</v>
      </c>
      <c r="J563" s="142"/>
      <c r="K563" s="142" t="n">
        <f aca="false">SUM(O537:P541)</f>
        <v>174</v>
      </c>
      <c r="L563" s="143" t="n">
        <f aca="false">SUM(I563:K563)</f>
        <v>322</v>
      </c>
      <c r="M563" s="141" t="s">
        <v>250</v>
      </c>
      <c r="N563" s="142" t="n">
        <f aca="false">SUM(T562:U566)</f>
        <v>0</v>
      </c>
      <c r="O563" s="142" t="n">
        <f aca="false">SUM(V562:V566)</f>
        <v>2</v>
      </c>
      <c r="P563" s="142" t="n">
        <f aca="false">SUM(W562:X566)</f>
        <v>2</v>
      </c>
      <c r="Q563" s="143" t="n">
        <f aca="false">SUM(N563,O563)</f>
        <v>2</v>
      </c>
      <c r="R563" s="143"/>
      <c r="S563" s="198" t="s">
        <v>251</v>
      </c>
      <c r="T563" s="199" t="n">
        <v>0</v>
      </c>
      <c r="U563" s="199"/>
      <c r="V563" s="199" t="n">
        <v>0</v>
      </c>
      <c r="W563" s="200" t="n">
        <v>0</v>
      </c>
      <c r="X563" s="200"/>
      <c r="AA563" s="126"/>
      <c r="AB563" s="126"/>
      <c r="AC563" s="126"/>
      <c r="AD563" s="126"/>
      <c r="AE563" s="126"/>
      <c r="AF563" s="126"/>
      <c r="AG563" s="126"/>
      <c r="AH563" s="126"/>
      <c r="AI563" s="126"/>
      <c r="AJ563" s="126"/>
      <c r="AK563" s="126"/>
      <c r="AL563" s="126"/>
    </row>
    <row r="564" customFormat="false" ht="13.5" hidden="false" customHeight="true" outlineLevel="0" collapsed="false">
      <c r="B564" s="210" t="s">
        <v>252</v>
      </c>
      <c r="C564" s="145" t="n">
        <f aca="false">SUM(C542:D546)</f>
        <v>159</v>
      </c>
      <c r="D564" s="145"/>
      <c r="E564" s="145" t="n">
        <f aca="false">SUM(E542:F546)</f>
        <v>153</v>
      </c>
      <c r="F564" s="145"/>
      <c r="G564" s="146" t="n">
        <f aca="false">SUM(C564:F564)</f>
        <v>312</v>
      </c>
      <c r="H564" s="210" t="s">
        <v>253</v>
      </c>
      <c r="I564" s="145" t="n">
        <f aca="false">SUM(N542:N546)</f>
        <v>147</v>
      </c>
      <c r="J564" s="145"/>
      <c r="K564" s="145" t="n">
        <f aca="false">SUM(O542:P546)</f>
        <v>137</v>
      </c>
      <c r="L564" s="146" t="n">
        <f aca="false">SUM(I564:K564)</f>
        <v>284</v>
      </c>
      <c r="M564" s="147" t="s">
        <v>254</v>
      </c>
      <c r="N564" s="148" t="n">
        <f aca="false">U567</f>
        <v>0</v>
      </c>
      <c r="O564" s="148" t="n">
        <f aca="false">V567</f>
        <v>0</v>
      </c>
      <c r="P564" s="148"/>
      <c r="Q564" s="149" t="n">
        <f aca="false">SUM(N564:P564)</f>
        <v>0</v>
      </c>
      <c r="R564" s="149"/>
      <c r="S564" s="198" t="s">
        <v>255</v>
      </c>
      <c r="T564" s="199" t="n">
        <v>0</v>
      </c>
      <c r="U564" s="199"/>
      <c r="V564" s="199" t="n">
        <v>2</v>
      </c>
      <c r="W564" s="200" t="n">
        <v>2</v>
      </c>
      <c r="X564" s="200"/>
      <c r="AA564" s="126"/>
      <c r="AB564" s="126"/>
      <c r="AC564" s="126"/>
      <c r="AD564" s="126"/>
      <c r="AE564" s="126"/>
      <c r="AF564" s="126"/>
      <c r="AG564" s="126"/>
      <c r="AH564" s="126"/>
      <c r="AI564" s="126"/>
      <c r="AJ564" s="126"/>
      <c r="AK564" s="126"/>
      <c r="AL564" s="126"/>
    </row>
    <row r="565" customFormat="false" ht="13.5" hidden="false" customHeight="true" outlineLevel="0" collapsed="false">
      <c r="B565" s="210" t="s">
        <v>256</v>
      </c>
      <c r="C565" s="145" t="n">
        <f aca="false">SUM(C547:D551)</f>
        <v>145</v>
      </c>
      <c r="D565" s="145"/>
      <c r="E565" s="145" t="n">
        <f aca="false">SUM(E547:F551)</f>
        <v>139</v>
      </c>
      <c r="F565" s="145"/>
      <c r="G565" s="146" t="n">
        <f aca="false">SUM(C565:F565)</f>
        <v>284</v>
      </c>
      <c r="H565" s="210" t="s">
        <v>257</v>
      </c>
      <c r="I565" s="145" t="n">
        <f aca="false">SUM(N547:N551)</f>
        <v>108</v>
      </c>
      <c r="J565" s="145"/>
      <c r="K565" s="145" t="n">
        <f aca="false">SUM(O547:P551)</f>
        <v>118</v>
      </c>
      <c r="L565" s="146" t="n">
        <f aca="false">SUM(I565:K565)</f>
        <v>226</v>
      </c>
      <c r="M565" s="169" t="s">
        <v>258</v>
      </c>
      <c r="N565" s="151" t="n">
        <f aca="false">SUM(C563:D565)</f>
        <v>497</v>
      </c>
      <c r="O565" s="152" t="n">
        <f aca="false">SUM(E563:F565)</f>
        <v>465</v>
      </c>
      <c r="P565" s="152" t="n">
        <f aca="false">SUM(P548:P557,W533:X563)</f>
        <v>313</v>
      </c>
      <c r="Q565" s="153" t="n">
        <f aca="false">SUM(N565,O565)</f>
        <v>962</v>
      </c>
      <c r="R565" s="153"/>
      <c r="S565" s="198" t="s">
        <v>259</v>
      </c>
      <c r="T565" s="199" t="n">
        <v>0</v>
      </c>
      <c r="U565" s="199"/>
      <c r="V565" s="199" t="n">
        <v>0</v>
      </c>
      <c r="W565" s="200" t="n">
        <v>0</v>
      </c>
      <c r="X565" s="200"/>
      <c r="AA565" s="126"/>
      <c r="AB565" s="126"/>
      <c r="AC565" s="126"/>
      <c r="AD565" s="126"/>
      <c r="AE565" s="126"/>
      <c r="AF565" s="126"/>
      <c r="AG565" s="126"/>
      <c r="AH565" s="126"/>
      <c r="AI565" s="126"/>
      <c r="AJ565" s="126"/>
      <c r="AK565" s="126"/>
      <c r="AL565" s="126"/>
    </row>
    <row r="566" customFormat="false" ht="13.5" hidden="false" customHeight="true" outlineLevel="0" collapsed="false">
      <c r="B566" s="210" t="s">
        <v>260</v>
      </c>
      <c r="C566" s="145" t="n">
        <f aca="false">SUM(C552:D556)</f>
        <v>145</v>
      </c>
      <c r="D566" s="145"/>
      <c r="E566" s="145" t="n">
        <f aca="false">SUM(E552:F556)</f>
        <v>128</v>
      </c>
      <c r="F566" s="145"/>
      <c r="G566" s="146" t="n">
        <f aca="false">SUM(C566:F566)</f>
        <v>273</v>
      </c>
      <c r="H566" s="210" t="s">
        <v>261</v>
      </c>
      <c r="I566" s="145" t="n">
        <f aca="false">SUM(N552:N556)</f>
        <v>108</v>
      </c>
      <c r="J566" s="145"/>
      <c r="K566" s="145" t="n">
        <f aca="false">SUM(O552:P556)</f>
        <v>124</v>
      </c>
      <c r="L566" s="146" t="n">
        <f aca="false">SUM(I566:K566)</f>
        <v>232</v>
      </c>
      <c r="M566" s="154" t="s">
        <v>262</v>
      </c>
      <c r="N566" s="155"/>
      <c r="O566" s="156"/>
      <c r="P566" s="212" t="n">
        <f aca="false">Q565/Q571*100</f>
        <v>19.9130614779549</v>
      </c>
      <c r="Q566" s="212"/>
      <c r="R566" s="158" t="s">
        <v>263</v>
      </c>
      <c r="S566" s="203" t="s">
        <v>264</v>
      </c>
      <c r="T566" s="204" t="n">
        <v>0</v>
      </c>
      <c r="U566" s="204"/>
      <c r="V566" s="213" t="n">
        <v>0</v>
      </c>
      <c r="W566" s="205" t="n">
        <v>0</v>
      </c>
      <c r="X566" s="205"/>
      <c r="AA566" s="126"/>
      <c r="AB566" s="126"/>
      <c r="AC566" s="126"/>
      <c r="AD566" s="126"/>
      <c r="AE566" s="126"/>
      <c r="AF566" s="126"/>
      <c r="AG566" s="126"/>
      <c r="AH566" s="126"/>
      <c r="AI566" s="126"/>
      <c r="AJ566" s="126"/>
      <c r="AK566" s="126"/>
      <c r="AL566" s="126"/>
    </row>
    <row r="567" customFormat="false" ht="13.5" hidden="false" customHeight="true" outlineLevel="0" collapsed="false">
      <c r="B567" s="210" t="s">
        <v>265</v>
      </c>
      <c r="C567" s="145" t="n">
        <f aca="false">SUM(C557:D561)</f>
        <v>123</v>
      </c>
      <c r="D567" s="145"/>
      <c r="E567" s="145" t="n">
        <f aca="false">SUM(E557:F561)</f>
        <v>137</v>
      </c>
      <c r="F567" s="145"/>
      <c r="G567" s="146" t="n">
        <f aca="false">SUM(C567:F567)</f>
        <v>260</v>
      </c>
      <c r="H567" s="210" t="s">
        <v>266</v>
      </c>
      <c r="I567" s="145" t="n">
        <f aca="false">SUM(N557:N561)</f>
        <v>75</v>
      </c>
      <c r="J567" s="145"/>
      <c r="K567" s="145" t="n">
        <f aca="false">SUM(O557:P561)</f>
        <v>72</v>
      </c>
      <c r="L567" s="146" t="n">
        <f aca="false">SUM(I567:K567)</f>
        <v>147</v>
      </c>
      <c r="M567" s="169" t="s">
        <v>267</v>
      </c>
      <c r="N567" s="151" t="n">
        <f aca="false">SUM(C566:D572,I563:J565)</f>
        <v>1546</v>
      </c>
      <c r="O567" s="152" t="n">
        <f aca="false">SUM(E566:F572,K563:K565)</f>
        <v>1629</v>
      </c>
      <c r="P567" s="152" t="n">
        <f aca="false">SUM(P550:P559,W535:X565)</f>
        <v>315</v>
      </c>
      <c r="Q567" s="153" t="n">
        <f aca="false">SUM(N567,O567)</f>
        <v>3175</v>
      </c>
      <c r="R567" s="153"/>
      <c r="S567" s="237" t="s">
        <v>254</v>
      </c>
      <c r="T567" s="238" t="n">
        <v>0</v>
      </c>
      <c r="U567" s="238"/>
      <c r="V567" s="238" t="n">
        <v>0</v>
      </c>
      <c r="W567" s="216" t="n">
        <v>0</v>
      </c>
      <c r="X567" s="216"/>
      <c r="AA567" s="126"/>
      <c r="AB567" s="126"/>
      <c r="AC567" s="126"/>
      <c r="AD567" s="126"/>
      <c r="AE567" s="126"/>
      <c r="AF567" s="126"/>
      <c r="AG567" s="126"/>
      <c r="AH567" s="126"/>
      <c r="AI567" s="126"/>
      <c r="AJ567" s="126"/>
      <c r="AK567" s="126"/>
      <c r="AL567" s="126"/>
    </row>
    <row r="568" customFormat="false" ht="13.5" hidden="false" customHeight="true" outlineLevel="0" collapsed="false">
      <c r="B568" s="210" t="s">
        <v>268</v>
      </c>
      <c r="C568" s="145" t="n">
        <f aca="false">SUM(I537:J541)</f>
        <v>138</v>
      </c>
      <c r="D568" s="145"/>
      <c r="E568" s="145" t="n">
        <f aca="false">SUM(K537:K541)</f>
        <v>153</v>
      </c>
      <c r="F568" s="145"/>
      <c r="G568" s="146" t="n">
        <f aca="false">SUM(C568:F568)</f>
        <v>291</v>
      </c>
      <c r="H568" s="210" t="s">
        <v>269</v>
      </c>
      <c r="I568" s="145" t="n">
        <f aca="false">SUM(T537:U541)</f>
        <v>55</v>
      </c>
      <c r="J568" s="145"/>
      <c r="K568" s="145" t="n">
        <f aca="false">SUM(V537:V541)</f>
        <v>65</v>
      </c>
      <c r="L568" s="146" t="n">
        <f aca="false">SUM(I568:K568)</f>
        <v>120</v>
      </c>
      <c r="M568" s="154" t="s">
        <v>262</v>
      </c>
      <c r="N568" s="155"/>
      <c r="O568" s="156"/>
      <c r="P568" s="212" t="n">
        <f aca="false">Q567/Q571*100</f>
        <v>65.7213827364935</v>
      </c>
      <c r="Q568" s="212"/>
      <c r="R568" s="158" t="s">
        <v>263</v>
      </c>
      <c r="S568" s="218"/>
      <c r="T568" s="246"/>
      <c r="U568" s="246"/>
      <c r="V568" s="246"/>
      <c r="W568" s="246"/>
      <c r="X568" s="246"/>
      <c r="AA568" s="126"/>
      <c r="AB568" s="126"/>
      <c r="AC568" s="126"/>
      <c r="AD568" s="126"/>
      <c r="AE568" s="126"/>
      <c r="AF568" s="126"/>
      <c r="AG568" s="126"/>
      <c r="AH568" s="126"/>
      <c r="AI568" s="126"/>
      <c r="AJ568" s="126"/>
      <c r="AK568" s="126"/>
      <c r="AL568" s="164"/>
    </row>
    <row r="569" customFormat="false" ht="13.5" hidden="false" customHeight="true" outlineLevel="0" collapsed="false">
      <c r="B569" s="210" t="s">
        <v>270</v>
      </c>
      <c r="C569" s="145" t="n">
        <f aca="false">SUM(I542:J546)</f>
        <v>164</v>
      </c>
      <c r="D569" s="145"/>
      <c r="E569" s="145" t="n">
        <f aca="false">SUM(K542:K546)</f>
        <v>183</v>
      </c>
      <c r="F569" s="145"/>
      <c r="G569" s="146" t="n">
        <f aca="false">SUM(C569:F569)</f>
        <v>347</v>
      </c>
      <c r="H569" s="210" t="s">
        <v>271</v>
      </c>
      <c r="I569" s="145" t="n">
        <f aca="false">SUM(T542:U546)</f>
        <v>40</v>
      </c>
      <c r="J569" s="145"/>
      <c r="K569" s="145" t="n">
        <f aca="false">SUM(V542:V546)</f>
        <v>59</v>
      </c>
      <c r="L569" s="146" t="n">
        <f aca="false">SUM(I569:K569)</f>
        <v>99</v>
      </c>
      <c r="M569" s="169" t="s">
        <v>284</v>
      </c>
      <c r="N569" s="151" t="n">
        <f aca="false">SUM(N552:N561,T537:U567)</f>
        <v>306</v>
      </c>
      <c r="O569" s="152" t="n">
        <f aca="false">SUM(O552:P561,V537:V567)</f>
        <v>388</v>
      </c>
      <c r="P569" s="152" t="n">
        <f aca="false">SUM(P552:P561,W537:X567)</f>
        <v>315</v>
      </c>
      <c r="Q569" s="153" t="n">
        <f aca="false">SUM(N569,O569)</f>
        <v>694</v>
      </c>
      <c r="R569" s="153"/>
      <c r="S569" s="247"/>
      <c r="T569" s="248"/>
      <c r="U569" s="248"/>
      <c r="V569" s="248"/>
      <c r="W569" s="248"/>
      <c r="X569" s="248"/>
    </row>
    <row r="570" customFormat="false" ht="13.5" hidden="false" customHeight="true" outlineLevel="0" collapsed="false">
      <c r="B570" s="210" t="s">
        <v>273</v>
      </c>
      <c r="C570" s="145" t="n">
        <f aca="false">SUM(I547:J551)</f>
        <v>179</v>
      </c>
      <c r="D570" s="145"/>
      <c r="E570" s="145" t="n">
        <f aca="false">SUM(K547:K551)</f>
        <v>199</v>
      </c>
      <c r="F570" s="145"/>
      <c r="G570" s="146" t="n">
        <f aca="false">SUM(C570:F570)</f>
        <v>378</v>
      </c>
      <c r="H570" s="210" t="s">
        <v>274</v>
      </c>
      <c r="I570" s="145" t="n">
        <f aca="false">SUM(T547:U551)</f>
        <v>19</v>
      </c>
      <c r="J570" s="145"/>
      <c r="K570" s="145" t="n">
        <f aca="false">SUM(V547:V551)</f>
        <v>33</v>
      </c>
      <c r="L570" s="146" t="n">
        <f aca="false">SUM(I570:K570)</f>
        <v>52</v>
      </c>
      <c r="M570" s="154" t="s">
        <v>262</v>
      </c>
      <c r="N570" s="155"/>
      <c r="O570" s="156"/>
      <c r="P570" s="212" t="n">
        <f aca="false">Q569/Q571*100</f>
        <v>14.3655557855516</v>
      </c>
      <c r="Q570" s="212"/>
      <c r="R570" s="158" t="s">
        <v>263</v>
      </c>
      <c r="S570" s="221" t="s">
        <v>275</v>
      </c>
      <c r="T570" s="222" t="n">
        <v>36</v>
      </c>
      <c r="U570" s="222"/>
      <c r="V570" s="223" t="n">
        <v>38</v>
      </c>
      <c r="W570" s="224" t="n">
        <v>37</v>
      </c>
      <c r="X570" s="224"/>
    </row>
    <row r="571" customFormat="false" ht="13.5" hidden="false" customHeight="true" outlineLevel="0" collapsed="false">
      <c r="B571" s="210" t="s">
        <v>276</v>
      </c>
      <c r="C571" s="145" t="n">
        <f aca="false">SUM(I552:J556)</f>
        <v>216</v>
      </c>
      <c r="D571" s="145"/>
      <c r="E571" s="145" t="n">
        <f aca="false">SUM(K552:K556)</f>
        <v>210</v>
      </c>
      <c r="F571" s="145"/>
      <c r="G571" s="146" t="n">
        <f aca="false">SUM(C571:F571)</f>
        <v>426</v>
      </c>
      <c r="H571" s="210" t="s">
        <v>277</v>
      </c>
      <c r="I571" s="145" t="n">
        <f aca="false">SUM(T552:U556)</f>
        <v>7</v>
      </c>
      <c r="J571" s="145"/>
      <c r="K571" s="145" t="n">
        <f aca="false">SUM(V552:V556)</f>
        <v>25</v>
      </c>
      <c r="L571" s="146" t="n">
        <f aca="false">SUM(I571:K571)</f>
        <v>32</v>
      </c>
      <c r="M571" s="169" t="s">
        <v>278</v>
      </c>
      <c r="N571" s="152" t="n">
        <f aca="false">SUM(C563:D572,I563:J572,N563:N564)</f>
        <v>2349</v>
      </c>
      <c r="O571" s="152" t="n">
        <f aca="false">SUM(E563:F572,K563:K572,O563,O564)</f>
        <v>2482</v>
      </c>
      <c r="P571" s="152" t="n">
        <f aca="false">SUM(C563:D572,J563:K572,P563:P564)</f>
        <v>2457</v>
      </c>
      <c r="Q571" s="153" t="n">
        <f aca="false">SUM(N571,O571)</f>
        <v>4831</v>
      </c>
      <c r="R571" s="153"/>
      <c r="S571" s="249"/>
      <c r="T571" s="250"/>
      <c r="U571" s="250"/>
      <c r="V571" s="250"/>
      <c r="W571" s="250"/>
      <c r="X571" s="250"/>
    </row>
    <row r="572" customFormat="false" ht="13.5" hidden="false" customHeight="true" outlineLevel="0" collapsed="false">
      <c r="B572" s="154" t="s">
        <v>279</v>
      </c>
      <c r="C572" s="148" t="n">
        <f aca="false">SUM(I557:J561)</f>
        <v>178</v>
      </c>
      <c r="D572" s="148"/>
      <c r="E572" s="148" t="n">
        <f aca="false">SUM(K557:K561)</f>
        <v>190</v>
      </c>
      <c r="F572" s="148"/>
      <c r="G572" s="149" t="n">
        <f aca="false">SUM(C572:F572)</f>
        <v>368</v>
      </c>
      <c r="H572" s="154" t="s">
        <v>280</v>
      </c>
      <c r="I572" s="148" t="n">
        <f aca="false">SUM(T557:U561)</f>
        <v>2</v>
      </c>
      <c r="J572" s="148"/>
      <c r="K572" s="148" t="n">
        <f aca="false">SUM(V557:V561)</f>
        <v>8</v>
      </c>
      <c r="L572" s="149" t="n">
        <f aca="false">SUM(I572:K572)</f>
        <v>10</v>
      </c>
      <c r="M572" s="154" t="s">
        <v>13</v>
      </c>
      <c r="N572" s="155"/>
      <c r="O572" s="170"/>
      <c r="P572" s="170"/>
      <c r="Q572" s="171" t="n">
        <f aca="false">行政区別人口!R32</f>
        <v>2050</v>
      </c>
      <c r="R572" s="171"/>
      <c r="S572" s="227" t="s">
        <v>281</v>
      </c>
      <c r="T572" s="227"/>
      <c r="U572" s="227"/>
      <c r="V572" s="227"/>
      <c r="W572" s="251" t="n">
        <v>14</v>
      </c>
      <c r="X572" s="229" t="s">
        <v>285</v>
      </c>
    </row>
    <row r="574" customFormat="false" ht="14.1" hidden="false" customHeight="true" outlineLevel="0" collapsed="false">
      <c r="S574" s="179"/>
      <c r="T574" s="180"/>
      <c r="U574" s="180"/>
    </row>
    <row r="575" customFormat="false" ht="14.25" hidden="false" customHeight="true" outlineLevel="0" collapsed="false">
      <c r="B575" s="140" t="s">
        <v>4</v>
      </c>
      <c r="C575" s="140"/>
      <c r="D575" s="140" t="s">
        <v>5</v>
      </c>
      <c r="E575" s="140"/>
      <c r="F575" s="140"/>
      <c r="G575" s="140"/>
      <c r="H575" s="140"/>
      <c r="I575" s="140"/>
      <c r="J575" s="182" t="s">
        <v>283</v>
      </c>
      <c r="K575" s="182"/>
      <c r="L575" s="182"/>
      <c r="M575" s="182"/>
      <c r="N575" s="182"/>
      <c r="O575" s="182"/>
      <c r="P575" s="182"/>
      <c r="Q575" s="163"/>
      <c r="R575" s="163"/>
      <c r="S575" s="183"/>
      <c r="T575" s="184"/>
      <c r="U575" s="230" t="str">
        <f aca="false">$U$2</f>
        <v>平成30年11月30日</v>
      </c>
      <c r="V575" s="185"/>
      <c r="W575" s="185"/>
      <c r="X575" s="186" t="s">
        <v>3</v>
      </c>
    </row>
    <row r="576" customFormat="false" ht="17.1" hidden="false" customHeight="true" outlineLevel="0" collapsed="false">
      <c r="B576" s="140" t="s">
        <v>143</v>
      </c>
      <c r="C576" s="140"/>
      <c r="D576" s="140" t="s">
        <v>113</v>
      </c>
      <c r="E576" s="140"/>
      <c r="F576" s="140"/>
      <c r="G576" s="140"/>
      <c r="H576" s="231"/>
      <c r="I576" s="163"/>
      <c r="J576" s="182"/>
      <c r="K576" s="182"/>
      <c r="L576" s="182"/>
      <c r="M576" s="182"/>
      <c r="N576" s="182"/>
      <c r="O576" s="182"/>
      <c r="P576" s="182"/>
      <c r="Q576" s="163"/>
      <c r="R576" s="163"/>
      <c r="S576" s="220"/>
      <c r="T576" s="219"/>
      <c r="U576" s="230" t="str">
        <f aca="false">$U$3</f>
        <v>平成30年12月 3日</v>
      </c>
      <c r="V576" s="185"/>
      <c r="W576" s="185"/>
      <c r="X576" s="186" t="s">
        <v>8</v>
      </c>
    </row>
    <row r="577" customFormat="false" ht="14.25" hidden="false" customHeight="true" outlineLevel="0" collapsed="false">
      <c r="B577" s="112" t="s">
        <v>145</v>
      </c>
      <c r="C577" s="113" t="s">
        <v>10</v>
      </c>
      <c r="D577" s="113"/>
      <c r="E577" s="113" t="s">
        <v>11</v>
      </c>
      <c r="F577" s="113"/>
      <c r="G577" s="114" t="s">
        <v>12</v>
      </c>
      <c r="H577" s="112" t="s">
        <v>145</v>
      </c>
      <c r="I577" s="113" t="s">
        <v>10</v>
      </c>
      <c r="J577" s="113"/>
      <c r="K577" s="113" t="s">
        <v>11</v>
      </c>
      <c r="L577" s="114" t="s">
        <v>12</v>
      </c>
      <c r="M577" s="112" t="s">
        <v>145</v>
      </c>
      <c r="N577" s="113" t="s">
        <v>10</v>
      </c>
      <c r="O577" s="113" t="s">
        <v>11</v>
      </c>
      <c r="P577" s="113"/>
      <c r="Q577" s="114" t="s">
        <v>12</v>
      </c>
      <c r="R577" s="114"/>
      <c r="S577" s="188" t="s">
        <v>145</v>
      </c>
      <c r="T577" s="189" t="s">
        <v>10</v>
      </c>
      <c r="U577" s="189"/>
      <c r="V577" s="189" t="s">
        <v>11</v>
      </c>
      <c r="W577" s="190" t="s">
        <v>12</v>
      </c>
      <c r="X577" s="190"/>
    </row>
    <row r="578" customFormat="false" ht="14.25" hidden="false" customHeight="true" outlineLevel="0" collapsed="false">
      <c r="B578" s="118" t="s">
        <v>146</v>
      </c>
      <c r="C578" s="123" t="n">
        <v>24</v>
      </c>
      <c r="D578" s="123"/>
      <c r="E578" s="123" t="n">
        <v>35</v>
      </c>
      <c r="F578" s="123"/>
      <c r="G578" s="120" t="n">
        <v>59</v>
      </c>
      <c r="H578" s="118" t="s">
        <v>147</v>
      </c>
      <c r="I578" s="119" t="n">
        <v>25</v>
      </c>
      <c r="J578" s="119"/>
      <c r="K578" s="123" t="n">
        <v>41</v>
      </c>
      <c r="L578" s="120" t="n">
        <v>66</v>
      </c>
      <c r="M578" s="118" t="s">
        <v>148</v>
      </c>
      <c r="N578" s="123" t="n">
        <v>40</v>
      </c>
      <c r="O578" s="123" t="n">
        <v>38</v>
      </c>
      <c r="P578" s="123"/>
      <c r="Q578" s="124" t="n">
        <v>78</v>
      </c>
      <c r="R578" s="124"/>
      <c r="S578" s="198" t="s">
        <v>149</v>
      </c>
      <c r="T578" s="199" t="n">
        <v>14</v>
      </c>
      <c r="U578" s="199"/>
      <c r="V578" s="199" t="n">
        <v>18</v>
      </c>
      <c r="W578" s="196" t="n">
        <v>32</v>
      </c>
      <c r="X578" s="196"/>
      <c r="AA578" s="126"/>
      <c r="AB578" s="126"/>
      <c r="AC578" s="126"/>
      <c r="AD578" s="126"/>
      <c r="AE578" s="126"/>
      <c r="AF578" s="126"/>
      <c r="AG578" s="126"/>
      <c r="AH578" s="126"/>
      <c r="AI578" s="126"/>
      <c r="AJ578" s="126"/>
      <c r="AK578" s="126"/>
      <c r="AL578" s="126"/>
    </row>
    <row r="579" customFormat="false" ht="14.1" hidden="false" customHeight="true" outlineLevel="0" collapsed="false">
      <c r="B579" s="118" t="s">
        <v>150</v>
      </c>
      <c r="C579" s="123" t="n">
        <v>49</v>
      </c>
      <c r="D579" s="123"/>
      <c r="E579" s="123" t="n">
        <v>25</v>
      </c>
      <c r="F579" s="123"/>
      <c r="G579" s="120" t="n">
        <v>74</v>
      </c>
      <c r="H579" s="118" t="s">
        <v>151</v>
      </c>
      <c r="I579" s="123" t="n">
        <v>33</v>
      </c>
      <c r="J579" s="123"/>
      <c r="K579" s="123" t="n">
        <v>33</v>
      </c>
      <c r="L579" s="120" t="n">
        <v>66</v>
      </c>
      <c r="M579" s="118" t="s">
        <v>152</v>
      </c>
      <c r="N579" s="123" t="n">
        <v>45</v>
      </c>
      <c r="O579" s="123" t="n">
        <v>36</v>
      </c>
      <c r="P579" s="123"/>
      <c r="Q579" s="120" t="n">
        <v>81</v>
      </c>
      <c r="R579" s="120"/>
      <c r="S579" s="198" t="s">
        <v>153</v>
      </c>
      <c r="T579" s="199" t="n">
        <v>22</v>
      </c>
      <c r="U579" s="199"/>
      <c r="V579" s="199" t="n">
        <v>20</v>
      </c>
      <c r="W579" s="200" t="n">
        <v>42</v>
      </c>
      <c r="X579" s="200"/>
      <c r="AA579" s="126"/>
      <c r="AB579" s="126"/>
      <c r="AC579" s="126"/>
      <c r="AD579" s="126"/>
      <c r="AE579" s="126"/>
      <c r="AF579" s="126"/>
      <c r="AG579" s="126"/>
      <c r="AH579" s="126"/>
      <c r="AI579" s="126"/>
      <c r="AJ579" s="126"/>
      <c r="AK579" s="126"/>
      <c r="AL579" s="126"/>
    </row>
    <row r="580" customFormat="false" ht="14.25" hidden="false" customHeight="true" outlineLevel="0" collapsed="false">
      <c r="B580" s="118" t="s">
        <v>154</v>
      </c>
      <c r="C580" s="123" t="n">
        <v>35</v>
      </c>
      <c r="D580" s="123"/>
      <c r="E580" s="123" t="n">
        <v>30</v>
      </c>
      <c r="F580" s="123"/>
      <c r="G580" s="120" t="n">
        <v>65</v>
      </c>
      <c r="H580" s="118" t="s">
        <v>155</v>
      </c>
      <c r="I580" s="123" t="n">
        <v>34</v>
      </c>
      <c r="J580" s="123"/>
      <c r="K580" s="123" t="n">
        <v>44</v>
      </c>
      <c r="L580" s="120" t="n">
        <v>78</v>
      </c>
      <c r="M580" s="118" t="s">
        <v>156</v>
      </c>
      <c r="N580" s="123" t="n">
        <v>19</v>
      </c>
      <c r="O580" s="123" t="n">
        <v>22</v>
      </c>
      <c r="P580" s="123"/>
      <c r="Q580" s="120" t="n">
        <v>41</v>
      </c>
      <c r="R580" s="120"/>
      <c r="S580" s="198" t="s">
        <v>157</v>
      </c>
      <c r="T580" s="199" t="n">
        <v>15</v>
      </c>
      <c r="U580" s="199"/>
      <c r="V580" s="199" t="n">
        <v>16</v>
      </c>
      <c r="W580" s="200" t="n">
        <v>31</v>
      </c>
      <c r="X580" s="200"/>
      <c r="AA580" s="126"/>
      <c r="AB580" s="126"/>
      <c r="AC580" s="126"/>
      <c r="AD580" s="126"/>
      <c r="AE580" s="126"/>
      <c r="AF580" s="126"/>
      <c r="AG580" s="126"/>
      <c r="AH580" s="126"/>
      <c r="AI580" s="126"/>
      <c r="AJ580" s="126"/>
      <c r="AK580" s="126"/>
      <c r="AL580" s="126"/>
    </row>
    <row r="581" customFormat="false" ht="14.25" hidden="false" customHeight="true" outlineLevel="0" collapsed="false">
      <c r="B581" s="118" t="s">
        <v>158</v>
      </c>
      <c r="C581" s="123" t="n">
        <v>33</v>
      </c>
      <c r="D581" s="123"/>
      <c r="E581" s="123" t="n">
        <v>30</v>
      </c>
      <c r="F581" s="123"/>
      <c r="G581" s="120" t="n">
        <v>63</v>
      </c>
      <c r="H581" s="118" t="s">
        <v>159</v>
      </c>
      <c r="I581" s="123" t="n">
        <v>23</v>
      </c>
      <c r="J581" s="123"/>
      <c r="K581" s="123" t="n">
        <v>34</v>
      </c>
      <c r="L581" s="120" t="n">
        <v>57</v>
      </c>
      <c r="M581" s="118" t="s">
        <v>160</v>
      </c>
      <c r="N581" s="123" t="n">
        <v>26</v>
      </c>
      <c r="O581" s="123" t="n">
        <v>32</v>
      </c>
      <c r="P581" s="123"/>
      <c r="Q581" s="120" t="n">
        <v>58</v>
      </c>
      <c r="R581" s="120"/>
      <c r="S581" s="198" t="s">
        <v>161</v>
      </c>
      <c r="T581" s="199" t="n">
        <v>15</v>
      </c>
      <c r="U581" s="199"/>
      <c r="V581" s="199" t="n">
        <v>15</v>
      </c>
      <c r="W581" s="200" t="n">
        <v>30</v>
      </c>
      <c r="X581" s="200"/>
      <c r="AA581" s="126"/>
      <c r="AB581" s="126"/>
      <c r="AC581" s="126"/>
      <c r="AD581" s="126"/>
      <c r="AE581" s="126"/>
      <c r="AF581" s="126"/>
      <c r="AG581" s="126"/>
      <c r="AH581" s="126"/>
      <c r="AI581" s="126"/>
      <c r="AJ581" s="126"/>
      <c r="AK581" s="126"/>
      <c r="AL581" s="126"/>
    </row>
    <row r="582" customFormat="false" ht="14.1" hidden="false" customHeight="true" outlineLevel="0" collapsed="false">
      <c r="B582" s="128" t="s">
        <v>162</v>
      </c>
      <c r="C582" s="129" t="n">
        <v>30</v>
      </c>
      <c r="D582" s="129"/>
      <c r="E582" s="129" t="n">
        <v>17</v>
      </c>
      <c r="F582" s="129"/>
      <c r="G582" s="130" t="n">
        <v>47</v>
      </c>
      <c r="H582" s="128" t="s">
        <v>163</v>
      </c>
      <c r="I582" s="129" t="n">
        <v>40</v>
      </c>
      <c r="J582" s="129"/>
      <c r="K582" s="129" t="n">
        <v>32</v>
      </c>
      <c r="L582" s="130" t="n">
        <v>72</v>
      </c>
      <c r="M582" s="128" t="s">
        <v>164</v>
      </c>
      <c r="N582" s="129" t="n">
        <v>24</v>
      </c>
      <c r="O582" s="129" t="n">
        <v>32</v>
      </c>
      <c r="P582" s="129"/>
      <c r="Q582" s="130" t="n">
        <v>56</v>
      </c>
      <c r="R582" s="130"/>
      <c r="S582" s="203" t="s">
        <v>165</v>
      </c>
      <c r="T582" s="204" t="n">
        <v>10</v>
      </c>
      <c r="U582" s="204"/>
      <c r="V582" s="204" t="n">
        <v>16</v>
      </c>
      <c r="W582" s="205" t="n">
        <v>26</v>
      </c>
      <c r="X582" s="205"/>
      <c r="AA582" s="126"/>
      <c r="AB582" s="126"/>
      <c r="AC582" s="126"/>
      <c r="AD582" s="126"/>
      <c r="AE582" s="126"/>
      <c r="AF582" s="126"/>
      <c r="AG582" s="126"/>
      <c r="AH582" s="126"/>
      <c r="AI582" s="126"/>
      <c r="AJ582" s="126"/>
      <c r="AK582" s="126"/>
      <c r="AL582" s="126"/>
    </row>
    <row r="583" customFormat="false" ht="14.25" hidden="false" customHeight="true" outlineLevel="0" collapsed="false">
      <c r="B583" s="118" t="s">
        <v>166</v>
      </c>
      <c r="C583" s="123" t="n">
        <v>27</v>
      </c>
      <c r="D583" s="123"/>
      <c r="E583" s="123" t="n">
        <v>26</v>
      </c>
      <c r="F583" s="123"/>
      <c r="G583" s="120" t="n">
        <v>53</v>
      </c>
      <c r="H583" s="118" t="s">
        <v>167</v>
      </c>
      <c r="I583" s="123" t="n">
        <v>42</v>
      </c>
      <c r="J583" s="123"/>
      <c r="K583" s="123" t="n">
        <v>29</v>
      </c>
      <c r="L583" s="120" t="n">
        <v>71</v>
      </c>
      <c r="M583" s="118" t="s">
        <v>168</v>
      </c>
      <c r="N583" s="123" t="n">
        <v>24</v>
      </c>
      <c r="O583" s="123" t="n">
        <v>29</v>
      </c>
      <c r="P583" s="123"/>
      <c r="Q583" s="124" t="n">
        <v>53</v>
      </c>
      <c r="R583" s="124"/>
      <c r="S583" s="198" t="s">
        <v>169</v>
      </c>
      <c r="T583" s="199" t="n">
        <v>20</v>
      </c>
      <c r="U583" s="199"/>
      <c r="V583" s="199" t="n">
        <v>11</v>
      </c>
      <c r="W583" s="196" t="n">
        <v>31</v>
      </c>
      <c r="X583" s="196"/>
      <c r="AA583" s="126"/>
      <c r="AB583" s="126"/>
      <c r="AC583" s="126"/>
      <c r="AD583" s="126"/>
      <c r="AE583" s="126"/>
      <c r="AF583" s="126"/>
      <c r="AG583" s="126"/>
      <c r="AH583" s="126"/>
      <c r="AI583" s="126"/>
      <c r="AJ583" s="126"/>
      <c r="AK583" s="126"/>
      <c r="AL583" s="126"/>
    </row>
    <row r="584" customFormat="false" ht="14.25" hidden="false" customHeight="true" outlineLevel="0" collapsed="false">
      <c r="B584" s="118" t="s">
        <v>170</v>
      </c>
      <c r="C584" s="123" t="n">
        <v>44</v>
      </c>
      <c r="D584" s="123"/>
      <c r="E584" s="123" t="n">
        <v>34</v>
      </c>
      <c r="F584" s="123"/>
      <c r="G584" s="120" t="n">
        <v>78</v>
      </c>
      <c r="H584" s="118" t="s">
        <v>171</v>
      </c>
      <c r="I584" s="123" t="n">
        <v>25</v>
      </c>
      <c r="J584" s="123"/>
      <c r="K584" s="123" t="n">
        <v>35</v>
      </c>
      <c r="L584" s="120" t="n">
        <v>60</v>
      </c>
      <c r="M584" s="118" t="s">
        <v>172</v>
      </c>
      <c r="N584" s="123" t="n">
        <v>31</v>
      </c>
      <c r="O584" s="123" t="n">
        <v>33</v>
      </c>
      <c r="P584" s="123"/>
      <c r="Q584" s="120" t="n">
        <v>64</v>
      </c>
      <c r="R584" s="120"/>
      <c r="S584" s="198" t="s">
        <v>173</v>
      </c>
      <c r="T584" s="199" t="n">
        <v>16</v>
      </c>
      <c r="U584" s="199"/>
      <c r="V584" s="199" t="n">
        <v>19</v>
      </c>
      <c r="W584" s="200" t="n">
        <v>35</v>
      </c>
      <c r="X584" s="200"/>
      <c r="AA584" s="126"/>
      <c r="AB584" s="126"/>
      <c r="AC584" s="126"/>
      <c r="AD584" s="126"/>
      <c r="AE584" s="126"/>
      <c r="AF584" s="126"/>
      <c r="AG584" s="126"/>
      <c r="AH584" s="126"/>
      <c r="AI584" s="126"/>
      <c r="AJ584" s="126"/>
      <c r="AK584" s="126"/>
      <c r="AL584" s="126"/>
    </row>
    <row r="585" customFormat="false" ht="14.25" hidden="false" customHeight="true" outlineLevel="0" collapsed="false">
      <c r="B585" s="118" t="s">
        <v>174</v>
      </c>
      <c r="C585" s="123" t="n">
        <v>25</v>
      </c>
      <c r="D585" s="123"/>
      <c r="E585" s="123" t="n">
        <v>37</v>
      </c>
      <c r="F585" s="123"/>
      <c r="G585" s="120" t="n">
        <v>62</v>
      </c>
      <c r="H585" s="118" t="s">
        <v>175</v>
      </c>
      <c r="I585" s="123" t="n">
        <v>41</v>
      </c>
      <c r="J585" s="123"/>
      <c r="K585" s="123" t="n">
        <v>46</v>
      </c>
      <c r="L585" s="120" t="n">
        <v>87</v>
      </c>
      <c r="M585" s="118" t="s">
        <v>176</v>
      </c>
      <c r="N585" s="123" t="n">
        <v>24</v>
      </c>
      <c r="O585" s="123" t="n">
        <v>43</v>
      </c>
      <c r="P585" s="123"/>
      <c r="Q585" s="120" t="n">
        <v>67</v>
      </c>
      <c r="R585" s="120"/>
      <c r="S585" s="198" t="s">
        <v>177</v>
      </c>
      <c r="T585" s="199" t="n">
        <v>12</v>
      </c>
      <c r="U585" s="199"/>
      <c r="V585" s="199" t="n">
        <v>5</v>
      </c>
      <c r="W585" s="200" t="n">
        <v>17</v>
      </c>
      <c r="X585" s="200"/>
      <c r="AA585" s="126"/>
      <c r="AB585" s="126"/>
      <c r="AC585" s="126"/>
      <c r="AD585" s="126"/>
      <c r="AE585" s="126"/>
      <c r="AF585" s="126"/>
      <c r="AG585" s="126"/>
      <c r="AH585" s="126"/>
      <c r="AI585" s="126"/>
      <c r="AJ585" s="126"/>
      <c r="AK585" s="126"/>
      <c r="AL585" s="126"/>
    </row>
    <row r="586" customFormat="false" ht="14.1" hidden="false" customHeight="true" outlineLevel="0" collapsed="false">
      <c r="B586" s="118" t="s">
        <v>178</v>
      </c>
      <c r="C586" s="123" t="n">
        <v>32</v>
      </c>
      <c r="D586" s="123"/>
      <c r="E586" s="123" t="n">
        <v>24</v>
      </c>
      <c r="F586" s="123"/>
      <c r="G586" s="120" t="n">
        <v>56</v>
      </c>
      <c r="H586" s="118" t="s">
        <v>179</v>
      </c>
      <c r="I586" s="123" t="n">
        <v>34</v>
      </c>
      <c r="J586" s="123"/>
      <c r="K586" s="123" t="n">
        <v>41</v>
      </c>
      <c r="L586" s="120" t="n">
        <v>75</v>
      </c>
      <c r="M586" s="118" t="s">
        <v>180</v>
      </c>
      <c r="N586" s="123" t="n">
        <v>28</v>
      </c>
      <c r="O586" s="123" t="n">
        <v>25</v>
      </c>
      <c r="P586" s="123"/>
      <c r="Q586" s="120" t="n">
        <v>53</v>
      </c>
      <c r="R586" s="120"/>
      <c r="S586" s="198" t="s">
        <v>181</v>
      </c>
      <c r="T586" s="199" t="n">
        <v>13</v>
      </c>
      <c r="U586" s="199"/>
      <c r="V586" s="199" t="n">
        <v>19</v>
      </c>
      <c r="W586" s="200" t="n">
        <v>32</v>
      </c>
      <c r="X586" s="200"/>
      <c r="AA586" s="126"/>
      <c r="AB586" s="126"/>
      <c r="AC586" s="126"/>
      <c r="AD586" s="126"/>
      <c r="AE586" s="126"/>
      <c r="AF586" s="126"/>
      <c r="AG586" s="126"/>
      <c r="AH586" s="126"/>
      <c r="AI586" s="126"/>
      <c r="AJ586" s="126"/>
      <c r="AK586" s="126"/>
      <c r="AL586" s="126"/>
    </row>
    <row r="587" customFormat="false" ht="14.1" hidden="false" customHeight="true" outlineLevel="0" collapsed="false">
      <c r="B587" s="128" t="s">
        <v>182</v>
      </c>
      <c r="C587" s="129" t="n">
        <v>33</v>
      </c>
      <c r="D587" s="129"/>
      <c r="E587" s="129" t="n">
        <v>37</v>
      </c>
      <c r="F587" s="129"/>
      <c r="G587" s="130" t="n">
        <v>70</v>
      </c>
      <c r="H587" s="128" t="s">
        <v>183</v>
      </c>
      <c r="I587" s="129" t="n">
        <v>36</v>
      </c>
      <c r="J587" s="129"/>
      <c r="K587" s="129" t="n">
        <v>42</v>
      </c>
      <c r="L587" s="130" t="n">
        <v>78</v>
      </c>
      <c r="M587" s="128" t="s">
        <v>184</v>
      </c>
      <c r="N587" s="129" t="n">
        <v>25</v>
      </c>
      <c r="O587" s="129" t="n">
        <v>28</v>
      </c>
      <c r="P587" s="129"/>
      <c r="Q587" s="130" t="n">
        <v>53</v>
      </c>
      <c r="R587" s="130"/>
      <c r="S587" s="203" t="s">
        <v>185</v>
      </c>
      <c r="T587" s="204" t="n">
        <v>6</v>
      </c>
      <c r="U587" s="204"/>
      <c r="V587" s="204" t="n">
        <v>19</v>
      </c>
      <c r="W587" s="205" t="n">
        <v>25</v>
      </c>
      <c r="X587" s="205"/>
      <c r="AA587" s="126"/>
      <c r="AB587" s="126"/>
      <c r="AC587" s="126"/>
      <c r="AD587" s="126"/>
      <c r="AE587" s="126"/>
      <c r="AF587" s="126"/>
      <c r="AG587" s="126"/>
      <c r="AH587" s="126"/>
      <c r="AI587" s="126"/>
      <c r="AJ587" s="126"/>
      <c r="AK587" s="126"/>
      <c r="AL587" s="126"/>
    </row>
    <row r="588" customFormat="false" ht="14.25" hidden="false" customHeight="true" outlineLevel="0" collapsed="false">
      <c r="B588" s="118" t="s">
        <v>186</v>
      </c>
      <c r="C588" s="123" t="n">
        <v>29</v>
      </c>
      <c r="D588" s="123"/>
      <c r="E588" s="123" t="n">
        <v>22</v>
      </c>
      <c r="F588" s="123"/>
      <c r="G588" s="120" t="n">
        <v>51</v>
      </c>
      <c r="H588" s="118" t="s">
        <v>187</v>
      </c>
      <c r="I588" s="123" t="n">
        <v>39</v>
      </c>
      <c r="J588" s="123"/>
      <c r="K588" s="123" t="n">
        <v>37</v>
      </c>
      <c r="L588" s="120" t="n">
        <v>76</v>
      </c>
      <c r="M588" s="118" t="s">
        <v>188</v>
      </c>
      <c r="N588" s="123" t="n">
        <v>25</v>
      </c>
      <c r="O588" s="123" t="n">
        <v>33</v>
      </c>
      <c r="P588" s="123"/>
      <c r="Q588" s="124" t="n">
        <v>58</v>
      </c>
      <c r="R588" s="124"/>
      <c r="S588" s="198" t="s">
        <v>189</v>
      </c>
      <c r="T588" s="199" t="n">
        <v>8</v>
      </c>
      <c r="U588" s="199"/>
      <c r="V588" s="199" t="n">
        <v>12</v>
      </c>
      <c r="W588" s="196" t="n">
        <v>20</v>
      </c>
      <c r="X588" s="196"/>
      <c r="AA588" s="126"/>
      <c r="AB588" s="126"/>
      <c r="AC588" s="126"/>
      <c r="AD588" s="126"/>
      <c r="AE588" s="126"/>
      <c r="AF588" s="126"/>
      <c r="AG588" s="126"/>
      <c r="AH588" s="126"/>
      <c r="AI588" s="126"/>
      <c r="AJ588" s="126"/>
      <c r="AK588" s="126"/>
      <c r="AL588" s="126"/>
    </row>
    <row r="589" customFormat="false" ht="14.25" hidden="false" customHeight="true" outlineLevel="0" collapsed="false">
      <c r="B589" s="118" t="s">
        <v>190</v>
      </c>
      <c r="C589" s="123" t="n">
        <v>37</v>
      </c>
      <c r="D589" s="123"/>
      <c r="E589" s="123" t="n">
        <v>30</v>
      </c>
      <c r="F589" s="123"/>
      <c r="G589" s="120" t="n">
        <v>67</v>
      </c>
      <c r="H589" s="118" t="s">
        <v>191</v>
      </c>
      <c r="I589" s="123" t="n">
        <v>35</v>
      </c>
      <c r="J589" s="123"/>
      <c r="K589" s="123" t="n">
        <v>44</v>
      </c>
      <c r="L589" s="120" t="n">
        <v>79</v>
      </c>
      <c r="M589" s="118" t="s">
        <v>192</v>
      </c>
      <c r="N589" s="123" t="n">
        <v>29</v>
      </c>
      <c r="O589" s="123" t="n">
        <v>36</v>
      </c>
      <c r="P589" s="123"/>
      <c r="Q589" s="120" t="n">
        <v>65</v>
      </c>
      <c r="R589" s="120"/>
      <c r="S589" s="198" t="s">
        <v>193</v>
      </c>
      <c r="T589" s="199" t="n">
        <v>5</v>
      </c>
      <c r="U589" s="199"/>
      <c r="V589" s="199" t="n">
        <v>12</v>
      </c>
      <c r="W589" s="200" t="n">
        <v>17</v>
      </c>
      <c r="X589" s="200"/>
      <c r="AA589" s="126"/>
      <c r="AB589" s="126"/>
      <c r="AC589" s="126"/>
      <c r="AD589" s="126"/>
      <c r="AE589" s="126"/>
      <c r="AF589" s="126"/>
      <c r="AG589" s="126"/>
      <c r="AH589" s="126"/>
      <c r="AI589" s="126"/>
      <c r="AJ589" s="126"/>
      <c r="AK589" s="126"/>
      <c r="AL589" s="126"/>
    </row>
    <row r="590" customFormat="false" ht="14.25" hidden="false" customHeight="true" outlineLevel="0" collapsed="false">
      <c r="B590" s="118" t="s">
        <v>194</v>
      </c>
      <c r="C590" s="123" t="n">
        <v>31</v>
      </c>
      <c r="D590" s="123"/>
      <c r="E590" s="123" t="n">
        <v>31</v>
      </c>
      <c r="F590" s="123"/>
      <c r="G590" s="120" t="n">
        <v>62</v>
      </c>
      <c r="H590" s="118" t="s">
        <v>195</v>
      </c>
      <c r="I590" s="123" t="n">
        <v>41</v>
      </c>
      <c r="J590" s="123"/>
      <c r="K590" s="123" t="n">
        <v>39</v>
      </c>
      <c r="L590" s="234" t="n">
        <v>80</v>
      </c>
      <c r="M590" s="118" t="s">
        <v>196</v>
      </c>
      <c r="N590" s="123" t="n">
        <v>31</v>
      </c>
      <c r="O590" s="123" t="n">
        <v>35</v>
      </c>
      <c r="P590" s="123"/>
      <c r="Q590" s="120" t="n">
        <v>66</v>
      </c>
      <c r="R590" s="120"/>
      <c r="S590" s="198" t="s">
        <v>197</v>
      </c>
      <c r="T590" s="199" t="n">
        <v>6</v>
      </c>
      <c r="U590" s="199"/>
      <c r="V590" s="199" t="n">
        <v>5</v>
      </c>
      <c r="W590" s="200" t="n">
        <v>11</v>
      </c>
      <c r="X590" s="200"/>
      <c r="AA590" s="126"/>
      <c r="AB590" s="126"/>
      <c r="AC590" s="126"/>
      <c r="AD590" s="126"/>
      <c r="AE590" s="126"/>
      <c r="AF590" s="126"/>
      <c r="AG590" s="126"/>
      <c r="AH590" s="126"/>
      <c r="AI590" s="126"/>
      <c r="AJ590" s="126"/>
      <c r="AK590" s="126"/>
      <c r="AL590" s="126"/>
    </row>
    <row r="591" customFormat="false" ht="14.1" hidden="false" customHeight="true" outlineLevel="0" collapsed="false">
      <c r="B591" s="118" t="s">
        <v>198</v>
      </c>
      <c r="C591" s="123" t="n">
        <v>30</v>
      </c>
      <c r="D591" s="123"/>
      <c r="E591" s="123" t="n">
        <v>33</v>
      </c>
      <c r="F591" s="123"/>
      <c r="G591" s="120" t="n">
        <v>63</v>
      </c>
      <c r="H591" s="118" t="s">
        <v>199</v>
      </c>
      <c r="I591" s="123" t="n">
        <v>37</v>
      </c>
      <c r="J591" s="123"/>
      <c r="K591" s="123" t="n">
        <v>39</v>
      </c>
      <c r="L591" s="234" t="n">
        <v>76</v>
      </c>
      <c r="M591" s="118" t="s">
        <v>200</v>
      </c>
      <c r="N591" s="123" t="n">
        <v>29</v>
      </c>
      <c r="O591" s="123" t="n">
        <v>31</v>
      </c>
      <c r="P591" s="123"/>
      <c r="Q591" s="120" t="n">
        <v>60</v>
      </c>
      <c r="R591" s="120"/>
      <c r="S591" s="198" t="s">
        <v>201</v>
      </c>
      <c r="T591" s="199" t="n">
        <v>3</v>
      </c>
      <c r="U591" s="199"/>
      <c r="V591" s="199" t="n">
        <v>3</v>
      </c>
      <c r="W591" s="200" t="n">
        <v>6</v>
      </c>
      <c r="X591" s="200"/>
      <c r="AA591" s="126"/>
      <c r="AB591" s="126"/>
      <c r="AC591" s="126"/>
      <c r="AD591" s="126"/>
      <c r="AE591" s="126"/>
      <c r="AF591" s="126"/>
      <c r="AG591" s="126"/>
      <c r="AH591" s="126"/>
      <c r="AI591" s="126"/>
      <c r="AJ591" s="126"/>
      <c r="AK591" s="126"/>
      <c r="AL591" s="126"/>
    </row>
    <row r="592" customFormat="false" ht="14.45" hidden="false" customHeight="true" outlineLevel="0" collapsed="false">
      <c r="B592" s="128" t="s">
        <v>202</v>
      </c>
      <c r="C592" s="129" t="n">
        <v>37</v>
      </c>
      <c r="D592" s="129"/>
      <c r="E592" s="129" t="n">
        <v>36</v>
      </c>
      <c r="F592" s="129"/>
      <c r="G592" s="130" t="n">
        <v>73</v>
      </c>
      <c r="H592" s="128" t="s">
        <v>203</v>
      </c>
      <c r="I592" s="129" t="n">
        <v>43</v>
      </c>
      <c r="J592" s="129"/>
      <c r="K592" s="129" t="n">
        <v>31</v>
      </c>
      <c r="L592" s="130" t="n">
        <v>74</v>
      </c>
      <c r="M592" s="128" t="s">
        <v>204</v>
      </c>
      <c r="N592" s="129" t="n">
        <v>36</v>
      </c>
      <c r="O592" s="129" t="n">
        <v>36</v>
      </c>
      <c r="P592" s="129"/>
      <c r="Q592" s="130" t="n">
        <v>72</v>
      </c>
      <c r="R592" s="130"/>
      <c r="S592" s="203" t="s">
        <v>205</v>
      </c>
      <c r="T592" s="204" t="n">
        <v>3</v>
      </c>
      <c r="U592" s="204"/>
      <c r="V592" s="204" t="n">
        <v>6</v>
      </c>
      <c r="W592" s="205" t="n">
        <v>9</v>
      </c>
      <c r="X592" s="205"/>
      <c r="AA592" s="126"/>
      <c r="AB592" s="126"/>
      <c r="AC592" s="126"/>
      <c r="AD592" s="126"/>
      <c r="AE592" s="126"/>
      <c r="AF592" s="126"/>
      <c r="AG592" s="126"/>
      <c r="AH592" s="126"/>
      <c r="AI592" s="126"/>
      <c r="AJ592" s="126"/>
      <c r="AK592" s="126"/>
      <c r="AL592" s="126"/>
    </row>
    <row r="593" customFormat="false" ht="14.1" hidden="false" customHeight="true" outlineLevel="0" collapsed="false">
      <c r="B593" s="118" t="s">
        <v>206</v>
      </c>
      <c r="C593" s="123" t="n">
        <v>36</v>
      </c>
      <c r="D593" s="123"/>
      <c r="E593" s="123" t="n">
        <v>41</v>
      </c>
      <c r="F593" s="123"/>
      <c r="G593" s="120" t="n">
        <v>77</v>
      </c>
      <c r="H593" s="118" t="s">
        <v>207</v>
      </c>
      <c r="I593" s="123" t="n">
        <v>28</v>
      </c>
      <c r="J593" s="123"/>
      <c r="K593" s="123" t="n">
        <v>29</v>
      </c>
      <c r="L593" s="120" t="n">
        <v>57</v>
      </c>
      <c r="M593" s="118" t="s">
        <v>208</v>
      </c>
      <c r="N593" s="123" t="n">
        <v>34</v>
      </c>
      <c r="O593" s="123" t="n">
        <v>28</v>
      </c>
      <c r="P593" s="123"/>
      <c r="Q593" s="124" t="n">
        <v>62</v>
      </c>
      <c r="R593" s="124"/>
      <c r="S593" s="198" t="s">
        <v>209</v>
      </c>
      <c r="T593" s="199" t="n">
        <v>2</v>
      </c>
      <c r="U593" s="199"/>
      <c r="V593" s="199" t="n">
        <v>2</v>
      </c>
      <c r="W593" s="196" t="n">
        <v>4</v>
      </c>
      <c r="X593" s="196"/>
      <c r="AA593" s="126"/>
      <c r="AB593" s="126"/>
      <c r="AC593" s="126"/>
      <c r="AD593" s="126"/>
      <c r="AE593" s="126"/>
      <c r="AF593" s="126"/>
      <c r="AG593" s="126"/>
      <c r="AH593" s="126"/>
      <c r="AI593" s="126"/>
      <c r="AJ593" s="126"/>
      <c r="AK593" s="126"/>
      <c r="AL593" s="126"/>
    </row>
    <row r="594" customFormat="false" ht="14.25" hidden="false" customHeight="true" outlineLevel="0" collapsed="false">
      <c r="B594" s="118" t="s">
        <v>210</v>
      </c>
      <c r="C594" s="123" t="n">
        <v>31</v>
      </c>
      <c r="D594" s="123"/>
      <c r="E594" s="123" t="n">
        <v>26</v>
      </c>
      <c r="F594" s="123"/>
      <c r="G594" s="120" t="n">
        <v>57</v>
      </c>
      <c r="H594" s="118" t="s">
        <v>211</v>
      </c>
      <c r="I594" s="123" t="n">
        <v>31</v>
      </c>
      <c r="J594" s="123"/>
      <c r="K594" s="123" t="n">
        <v>41</v>
      </c>
      <c r="L594" s="120" t="n">
        <v>72</v>
      </c>
      <c r="M594" s="118" t="s">
        <v>212</v>
      </c>
      <c r="N594" s="123" t="n">
        <v>33</v>
      </c>
      <c r="O594" s="123" t="n">
        <v>40</v>
      </c>
      <c r="P594" s="123"/>
      <c r="Q594" s="120" t="n">
        <v>73</v>
      </c>
      <c r="R594" s="120"/>
      <c r="S594" s="198" t="s">
        <v>213</v>
      </c>
      <c r="T594" s="199" t="n">
        <v>5</v>
      </c>
      <c r="U594" s="199"/>
      <c r="V594" s="199" t="n">
        <v>6</v>
      </c>
      <c r="W594" s="200" t="n">
        <v>11</v>
      </c>
      <c r="X594" s="200"/>
      <c r="AA594" s="126"/>
      <c r="AB594" s="126"/>
      <c r="AC594" s="126"/>
      <c r="AD594" s="126"/>
      <c r="AE594" s="126"/>
      <c r="AF594" s="126"/>
      <c r="AG594" s="126"/>
      <c r="AH594" s="126"/>
      <c r="AI594" s="126"/>
      <c r="AJ594" s="126"/>
      <c r="AK594" s="126"/>
      <c r="AL594" s="126"/>
    </row>
    <row r="595" customFormat="false" ht="14.25" hidden="false" customHeight="true" outlineLevel="0" collapsed="false">
      <c r="B595" s="118" t="s">
        <v>214</v>
      </c>
      <c r="C595" s="123" t="n">
        <v>31</v>
      </c>
      <c r="D595" s="123"/>
      <c r="E595" s="123" t="n">
        <v>32</v>
      </c>
      <c r="F595" s="123"/>
      <c r="G595" s="120" t="n">
        <v>63</v>
      </c>
      <c r="H595" s="118" t="s">
        <v>215</v>
      </c>
      <c r="I595" s="123" t="n">
        <v>35</v>
      </c>
      <c r="J595" s="123"/>
      <c r="K595" s="123" t="n">
        <v>41</v>
      </c>
      <c r="L595" s="120" t="n">
        <v>76</v>
      </c>
      <c r="M595" s="118" t="s">
        <v>216</v>
      </c>
      <c r="N595" s="123" t="n">
        <v>39</v>
      </c>
      <c r="O595" s="123" t="n">
        <v>33</v>
      </c>
      <c r="P595" s="123"/>
      <c r="Q595" s="120" t="n">
        <v>72</v>
      </c>
      <c r="R595" s="120"/>
      <c r="S595" s="198" t="s">
        <v>217</v>
      </c>
      <c r="T595" s="199" t="n">
        <v>1</v>
      </c>
      <c r="U595" s="199"/>
      <c r="V595" s="199" t="n">
        <v>2</v>
      </c>
      <c r="W595" s="200" t="n">
        <v>3</v>
      </c>
      <c r="X595" s="200"/>
      <c r="AA595" s="126"/>
      <c r="AB595" s="126"/>
      <c r="AC595" s="126"/>
      <c r="AD595" s="126"/>
      <c r="AE595" s="126"/>
      <c r="AF595" s="126"/>
      <c r="AG595" s="126"/>
      <c r="AH595" s="126"/>
      <c r="AI595" s="126"/>
      <c r="AJ595" s="126"/>
      <c r="AK595" s="126"/>
      <c r="AL595" s="126"/>
    </row>
    <row r="596" customFormat="false" ht="14.25" hidden="false" customHeight="true" outlineLevel="0" collapsed="false">
      <c r="B596" s="118" t="s">
        <v>218</v>
      </c>
      <c r="C596" s="123" t="n">
        <v>31</v>
      </c>
      <c r="D596" s="123"/>
      <c r="E596" s="123" t="n">
        <v>33</v>
      </c>
      <c r="F596" s="123"/>
      <c r="G596" s="120" t="n">
        <v>64</v>
      </c>
      <c r="H596" s="118" t="s">
        <v>219</v>
      </c>
      <c r="I596" s="123" t="n">
        <v>42</v>
      </c>
      <c r="J596" s="123"/>
      <c r="K596" s="123" t="n">
        <v>38</v>
      </c>
      <c r="L596" s="120" t="n">
        <v>80</v>
      </c>
      <c r="M596" s="118" t="s">
        <v>220</v>
      </c>
      <c r="N596" s="123" t="n">
        <v>38</v>
      </c>
      <c r="O596" s="123" t="n">
        <v>40</v>
      </c>
      <c r="P596" s="123"/>
      <c r="Q596" s="120" t="n">
        <v>78</v>
      </c>
      <c r="R596" s="120"/>
      <c r="S596" s="198" t="s">
        <v>221</v>
      </c>
      <c r="T596" s="199" t="n">
        <v>0</v>
      </c>
      <c r="U596" s="199"/>
      <c r="V596" s="199" t="n">
        <v>3</v>
      </c>
      <c r="W596" s="200" t="n">
        <v>3</v>
      </c>
      <c r="X596" s="200"/>
      <c r="AA596" s="126"/>
      <c r="AB596" s="126"/>
      <c r="AC596" s="126"/>
      <c r="AD596" s="126"/>
      <c r="AE596" s="126"/>
      <c r="AF596" s="126"/>
      <c r="AG596" s="126"/>
      <c r="AH596" s="126"/>
      <c r="AI596" s="126"/>
      <c r="AJ596" s="126"/>
      <c r="AK596" s="126"/>
      <c r="AL596" s="126"/>
    </row>
    <row r="597" customFormat="false" ht="14.1" hidden="false" customHeight="true" outlineLevel="0" collapsed="false">
      <c r="B597" s="128" t="s">
        <v>222</v>
      </c>
      <c r="C597" s="129" t="n">
        <v>31</v>
      </c>
      <c r="D597" s="129"/>
      <c r="E597" s="129" t="n">
        <v>26</v>
      </c>
      <c r="F597" s="129"/>
      <c r="G597" s="130" t="n">
        <v>57</v>
      </c>
      <c r="H597" s="128" t="s">
        <v>223</v>
      </c>
      <c r="I597" s="129" t="n">
        <v>41</v>
      </c>
      <c r="J597" s="129"/>
      <c r="K597" s="129" t="n">
        <v>43</v>
      </c>
      <c r="L597" s="130" t="n">
        <v>84</v>
      </c>
      <c r="M597" s="128" t="s">
        <v>224</v>
      </c>
      <c r="N597" s="129" t="n">
        <v>38</v>
      </c>
      <c r="O597" s="129" t="n">
        <v>33</v>
      </c>
      <c r="P597" s="129"/>
      <c r="Q597" s="130" t="n">
        <v>71</v>
      </c>
      <c r="R597" s="130"/>
      <c r="S597" s="203" t="s">
        <v>225</v>
      </c>
      <c r="T597" s="204" t="n">
        <v>2</v>
      </c>
      <c r="U597" s="204"/>
      <c r="V597" s="204" t="n">
        <v>5</v>
      </c>
      <c r="W597" s="205" t="n">
        <v>7</v>
      </c>
      <c r="X597" s="205"/>
      <c r="AA597" s="126"/>
      <c r="AB597" s="126"/>
      <c r="AC597" s="126"/>
      <c r="AD597" s="126"/>
      <c r="AE597" s="126"/>
      <c r="AF597" s="126"/>
      <c r="AG597" s="126"/>
      <c r="AH597" s="126"/>
      <c r="AI597" s="126"/>
      <c r="AJ597" s="126"/>
      <c r="AK597" s="126"/>
      <c r="AL597" s="126"/>
    </row>
    <row r="598" customFormat="false" ht="14.25" hidden="false" customHeight="true" outlineLevel="0" collapsed="false">
      <c r="B598" s="118" t="s">
        <v>226</v>
      </c>
      <c r="C598" s="123" t="n">
        <v>37</v>
      </c>
      <c r="D598" s="123"/>
      <c r="E598" s="123" t="n">
        <v>30</v>
      </c>
      <c r="F598" s="123"/>
      <c r="G598" s="120" t="n">
        <v>67</v>
      </c>
      <c r="H598" s="118" t="s">
        <v>227</v>
      </c>
      <c r="I598" s="123" t="n">
        <v>48</v>
      </c>
      <c r="J598" s="123"/>
      <c r="K598" s="123" t="n">
        <v>40</v>
      </c>
      <c r="L598" s="120" t="n">
        <v>88</v>
      </c>
      <c r="M598" s="118" t="s">
        <v>228</v>
      </c>
      <c r="N598" s="123" t="n">
        <v>31</v>
      </c>
      <c r="O598" s="123" t="n">
        <v>27</v>
      </c>
      <c r="P598" s="123"/>
      <c r="Q598" s="124" t="n">
        <v>58</v>
      </c>
      <c r="R598" s="124"/>
      <c r="S598" s="198" t="s">
        <v>229</v>
      </c>
      <c r="T598" s="199" t="n">
        <v>1</v>
      </c>
      <c r="U598" s="199"/>
      <c r="V598" s="199" t="n">
        <v>4</v>
      </c>
      <c r="W598" s="196" t="n">
        <v>5</v>
      </c>
      <c r="X598" s="196"/>
      <c r="AA598" s="126"/>
      <c r="AB598" s="126"/>
      <c r="AC598" s="126"/>
      <c r="AD598" s="126"/>
      <c r="AE598" s="126"/>
      <c r="AF598" s="126"/>
      <c r="AG598" s="126"/>
      <c r="AH598" s="126"/>
      <c r="AI598" s="126"/>
      <c r="AJ598" s="126"/>
      <c r="AK598" s="126"/>
      <c r="AL598" s="126"/>
    </row>
    <row r="599" customFormat="false" ht="14.25" hidden="false" customHeight="true" outlineLevel="0" collapsed="false">
      <c r="B599" s="118" t="s">
        <v>230</v>
      </c>
      <c r="C599" s="123" t="n">
        <v>24</v>
      </c>
      <c r="D599" s="123"/>
      <c r="E599" s="123" t="n">
        <v>24</v>
      </c>
      <c r="F599" s="123"/>
      <c r="G599" s="120" t="n">
        <v>48</v>
      </c>
      <c r="H599" s="118" t="s">
        <v>231</v>
      </c>
      <c r="I599" s="123" t="n">
        <v>26</v>
      </c>
      <c r="J599" s="123"/>
      <c r="K599" s="123" t="n">
        <v>37</v>
      </c>
      <c r="L599" s="120" t="n">
        <v>63</v>
      </c>
      <c r="M599" s="118" t="s">
        <v>232</v>
      </c>
      <c r="N599" s="123" t="n">
        <v>20</v>
      </c>
      <c r="O599" s="123" t="n">
        <v>36</v>
      </c>
      <c r="P599" s="123"/>
      <c r="Q599" s="120" t="n">
        <v>56</v>
      </c>
      <c r="R599" s="120"/>
      <c r="S599" s="198" t="s">
        <v>233</v>
      </c>
      <c r="T599" s="199" t="n">
        <v>4</v>
      </c>
      <c r="U599" s="199"/>
      <c r="V599" s="199" t="n">
        <v>1</v>
      </c>
      <c r="W599" s="200" t="n">
        <v>5</v>
      </c>
      <c r="X599" s="200"/>
      <c r="AA599" s="126"/>
      <c r="AB599" s="126"/>
      <c r="AC599" s="126"/>
      <c r="AD599" s="126"/>
      <c r="AE599" s="126"/>
      <c r="AF599" s="126"/>
      <c r="AG599" s="126"/>
      <c r="AH599" s="126"/>
      <c r="AI599" s="126"/>
      <c r="AJ599" s="126"/>
      <c r="AK599" s="126"/>
      <c r="AL599" s="126"/>
    </row>
    <row r="600" customFormat="false" ht="14.25" hidden="false" customHeight="true" outlineLevel="0" collapsed="false">
      <c r="B600" s="118" t="s">
        <v>234</v>
      </c>
      <c r="C600" s="123" t="n">
        <v>27</v>
      </c>
      <c r="D600" s="123"/>
      <c r="E600" s="123" t="n">
        <v>21</v>
      </c>
      <c r="F600" s="123"/>
      <c r="G600" s="120" t="n">
        <v>48</v>
      </c>
      <c r="H600" s="118" t="s">
        <v>235</v>
      </c>
      <c r="I600" s="123" t="n">
        <v>25</v>
      </c>
      <c r="J600" s="123"/>
      <c r="K600" s="123" t="n">
        <v>38</v>
      </c>
      <c r="L600" s="120" t="n">
        <v>63</v>
      </c>
      <c r="M600" s="118" t="s">
        <v>236</v>
      </c>
      <c r="N600" s="123" t="n">
        <v>14</v>
      </c>
      <c r="O600" s="123" t="n">
        <v>10</v>
      </c>
      <c r="P600" s="123"/>
      <c r="Q600" s="120" t="n">
        <v>24</v>
      </c>
      <c r="R600" s="120"/>
      <c r="S600" s="198" t="s">
        <v>237</v>
      </c>
      <c r="T600" s="199" t="n">
        <v>0</v>
      </c>
      <c r="U600" s="199"/>
      <c r="V600" s="199" t="n">
        <v>2</v>
      </c>
      <c r="W600" s="200" t="n">
        <v>2</v>
      </c>
      <c r="X600" s="200"/>
      <c r="AA600" s="126"/>
      <c r="AB600" s="126"/>
      <c r="AC600" s="126"/>
      <c r="AD600" s="126"/>
      <c r="AE600" s="126"/>
      <c r="AF600" s="126"/>
      <c r="AG600" s="126"/>
      <c r="AH600" s="126"/>
      <c r="AI600" s="126"/>
      <c r="AJ600" s="126"/>
      <c r="AK600" s="126"/>
      <c r="AL600" s="126"/>
    </row>
    <row r="601" customFormat="false" ht="14.1" hidden="false" customHeight="true" outlineLevel="0" collapsed="false">
      <c r="B601" s="118" t="s">
        <v>238</v>
      </c>
      <c r="C601" s="123" t="n">
        <v>23</v>
      </c>
      <c r="D601" s="123"/>
      <c r="E601" s="123" t="n">
        <v>27</v>
      </c>
      <c r="F601" s="123"/>
      <c r="G601" s="120" t="n">
        <v>50</v>
      </c>
      <c r="H601" s="118" t="s">
        <v>239</v>
      </c>
      <c r="I601" s="123" t="n">
        <v>37</v>
      </c>
      <c r="J601" s="123"/>
      <c r="K601" s="123" t="n">
        <v>29</v>
      </c>
      <c r="L601" s="120" t="n">
        <v>66</v>
      </c>
      <c r="M601" s="118" t="s">
        <v>240</v>
      </c>
      <c r="N601" s="123" t="n">
        <v>11</v>
      </c>
      <c r="O601" s="123" t="n">
        <v>16</v>
      </c>
      <c r="P601" s="123"/>
      <c r="Q601" s="120" t="n">
        <v>27</v>
      </c>
      <c r="R601" s="120"/>
      <c r="S601" s="198" t="s">
        <v>241</v>
      </c>
      <c r="T601" s="199" t="n">
        <v>0</v>
      </c>
      <c r="U601" s="199"/>
      <c r="V601" s="199" t="n">
        <v>3</v>
      </c>
      <c r="W601" s="200" t="n">
        <v>3</v>
      </c>
      <c r="X601" s="200"/>
      <c r="AA601" s="126"/>
      <c r="AB601" s="126"/>
      <c r="AC601" s="126"/>
      <c r="AD601" s="126"/>
      <c r="AE601" s="126"/>
      <c r="AF601" s="126"/>
      <c r="AG601" s="126"/>
      <c r="AH601" s="126"/>
      <c r="AI601" s="126"/>
      <c r="AJ601" s="126"/>
      <c r="AK601" s="126"/>
      <c r="AL601" s="126"/>
    </row>
    <row r="602" customFormat="false" ht="14.25" hidden="false" customHeight="true" outlineLevel="0" collapsed="false">
      <c r="B602" s="134" t="s">
        <v>242</v>
      </c>
      <c r="C602" s="135" t="n">
        <v>32</v>
      </c>
      <c r="D602" s="135"/>
      <c r="E602" s="135" t="n">
        <v>25</v>
      </c>
      <c r="F602" s="135"/>
      <c r="G602" s="136" t="n">
        <v>57</v>
      </c>
      <c r="H602" s="134" t="s">
        <v>243</v>
      </c>
      <c r="I602" s="135" t="n">
        <v>30</v>
      </c>
      <c r="J602" s="135"/>
      <c r="K602" s="135" t="n">
        <v>35</v>
      </c>
      <c r="L602" s="136" t="n">
        <v>65</v>
      </c>
      <c r="M602" s="134" t="s">
        <v>244</v>
      </c>
      <c r="N602" s="135" t="n">
        <v>13</v>
      </c>
      <c r="O602" s="135" t="n">
        <v>21</v>
      </c>
      <c r="P602" s="135"/>
      <c r="Q602" s="136" t="n">
        <v>34</v>
      </c>
      <c r="R602" s="136"/>
      <c r="S602" s="203" t="s">
        <v>245</v>
      </c>
      <c r="T602" s="204" t="n">
        <v>1</v>
      </c>
      <c r="U602" s="204"/>
      <c r="V602" s="204" t="n">
        <v>1</v>
      </c>
      <c r="W602" s="205" t="n">
        <v>2</v>
      </c>
      <c r="X602" s="205"/>
      <c r="AA602" s="126"/>
      <c r="AB602" s="126"/>
      <c r="AC602" s="126"/>
      <c r="AD602" s="126"/>
      <c r="AE602" s="126"/>
      <c r="AF602" s="126"/>
      <c r="AG602" s="126"/>
      <c r="AH602" s="126"/>
      <c r="AI602" s="126"/>
      <c r="AJ602" s="126"/>
      <c r="AK602" s="126"/>
      <c r="AL602" s="126"/>
    </row>
    <row r="603" customFormat="false" ht="14.25" hidden="false" customHeight="true" outlineLevel="0" collapsed="false">
      <c r="B603" s="208"/>
      <c r="C603" s="139"/>
      <c r="D603" s="139"/>
      <c r="E603" s="139"/>
      <c r="F603" s="140" t="s">
        <v>246</v>
      </c>
      <c r="G603" s="140"/>
      <c r="H603" s="140"/>
      <c r="I603" s="140"/>
      <c r="J603" s="139"/>
      <c r="K603" s="139"/>
      <c r="L603" s="139"/>
      <c r="M603" s="139"/>
      <c r="N603" s="139"/>
      <c r="O603" s="139"/>
      <c r="P603" s="139"/>
      <c r="Q603" s="139"/>
      <c r="R603" s="139"/>
      <c r="S603" s="194" t="s">
        <v>247</v>
      </c>
      <c r="T603" s="195" t="n">
        <v>0</v>
      </c>
      <c r="U603" s="195"/>
      <c r="V603" s="195" t="n">
        <v>1</v>
      </c>
      <c r="W603" s="196" t="n">
        <v>1</v>
      </c>
      <c r="X603" s="196"/>
      <c r="AA603" s="126"/>
      <c r="AB603" s="126"/>
      <c r="AC603" s="126"/>
      <c r="AD603" s="126"/>
      <c r="AE603" s="126"/>
      <c r="AF603" s="126"/>
      <c r="AG603" s="126"/>
      <c r="AH603" s="126"/>
      <c r="AI603" s="126"/>
      <c r="AJ603" s="126"/>
      <c r="AK603" s="126"/>
      <c r="AL603" s="126"/>
    </row>
    <row r="604" customFormat="false" ht="13.5" hidden="false" customHeight="true" outlineLevel="0" collapsed="false">
      <c r="B604" s="209" t="s">
        <v>248</v>
      </c>
      <c r="C604" s="142" t="n">
        <f aca="false">SUM(C578:D582)</f>
        <v>171</v>
      </c>
      <c r="D604" s="142"/>
      <c r="E604" s="142" t="n">
        <f aca="false">SUM(E578:F582)</f>
        <v>137</v>
      </c>
      <c r="F604" s="142"/>
      <c r="G604" s="143" t="n">
        <f aca="false">SUM(C604:F604)</f>
        <v>308</v>
      </c>
      <c r="H604" s="209" t="s">
        <v>249</v>
      </c>
      <c r="I604" s="142" t="n">
        <f aca="false">SUM(N578:N582)</f>
        <v>154</v>
      </c>
      <c r="J604" s="142"/>
      <c r="K604" s="142" t="n">
        <f aca="false">SUM(O578:P582)</f>
        <v>160</v>
      </c>
      <c r="L604" s="143" t="n">
        <f aca="false">SUM(I604:K604)</f>
        <v>314</v>
      </c>
      <c r="M604" s="141" t="s">
        <v>250</v>
      </c>
      <c r="N604" s="142" t="n">
        <f aca="false">SUM(T603:U607)</f>
        <v>1</v>
      </c>
      <c r="O604" s="142" t="n">
        <f aca="false">SUM(V603:V607)</f>
        <v>2</v>
      </c>
      <c r="P604" s="142" t="n">
        <f aca="false">SUM(W603:X607)</f>
        <v>3</v>
      </c>
      <c r="Q604" s="143" t="n">
        <f aca="false">SUM(N604,O604)</f>
        <v>3</v>
      </c>
      <c r="R604" s="143"/>
      <c r="S604" s="198" t="s">
        <v>251</v>
      </c>
      <c r="T604" s="199" t="n">
        <v>1</v>
      </c>
      <c r="U604" s="199"/>
      <c r="V604" s="199" t="n">
        <v>1</v>
      </c>
      <c r="W604" s="200" t="n">
        <v>2</v>
      </c>
      <c r="X604" s="200"/>
      <c r="AA604" s="126"/>
      <c r="AB604" s="126"/>
      <c r="AC604" s="126"/>
      <c r="AD604" s="126"/>
      <c r="AE604" s="126"/>
      <c r="AF604" s="126"/>
      <c r="AG604" s="126"/>
      <c r="AH604" s="126"/>
      <c r="AI604" s="126"/>
      <c r="AJ604" s="126"/>
      <c r="AK604" s="126"/>
      <c r="AL604" s="126"/>
    </row>
    <row r="605" customFormat="false" ht="13.5" hidden="false" customHeight="true" outlineLevel="0" collapsed="false">
      <c r="B605" s="210" t="s">
        <v>252</v>
      </c>
      <c r="C605" s="145" t="n">
        <f aca="false">SUM(C583:D587)</f>
        <v>161</v>
      </c>
      <c r="D605" s="145"/>
      <c r="E605" s="145" t="n">
        <f aca="false">SUM(E583:F587)</f>
        <v>158</v>
      </c>
      <c r="F605" s="145"/>
      <c r="G605" s="146" t="n">
        <f aca="false">SUM(C605:F605)</f>
        <v>319</v>
      </c>
      <c r="H605" s="210" t="s">
        <v>253</v>
      </c>
      <c r="I605" s="145" t="n">
        <f aca="false">SUM(N583:N587)</f>
        <v>132</v>
      </c>
      <c r="J605" s="145"/>
      <c r="K605" s="145" t="n">
        <f aca="false">SUM(O583:P587)</f>
        <v>158</v>
      </c>
      <c r="L605" s="146" t="n">
        <f aca="false">SUM(I605:K605)</f>
        <v>290</v>
      </c>
      <c r="M605" s="147" t="s">
        <v>254</v>
      </c>
      <c r="N605" s="148" t="n">
        <f aca="false">U608</f>
        <v>0</v>
      </c>
      <c r="O605" s="148" t="n">
        <f aca="false">V608</f>
        <v>0</v>
      </c>
      <c r="P605" s="148"/>
      <c r="Q605" s="149" t="n">
        <f aca="false">SUM(N605:P605)</f>
        <v>0</v>
      </c>
      <c r="R605" s="149"/>
      <c r="S605" s="198" t="s">
        <v>255</v>
      </c>
      <c r="T605" s="199" t="n">
        <v>0</v>
      </c>
      <c r="U605" s="199"/>
      <c r="V605" s="199" t="n">
        <v>0</v>
      </c>
      <c r="W605" s="200" t="n">
        <v>0</v>
      </c>
      <c r="X605" s="200"/>
      <c r="AA605" s="126"/>
      <c r="AB605" s="126"/>
      <c r="AC605" s="126"/>
      <c r="AD605" s="126"/>
      <c r="AE605" s="126"/>
      <c r="AF605" s="126"/>
      <c r="AG605" s="126"/>
      <c r="AH605" s="126"/>
      <c r="AI605" s="126"/>
      <c r="AJ605" s="126"/>
      <c r="AK605" s="126"/>
      <c r="AL605" s="126"/>
    </row>
    <row r="606" customFormat="false" ht="13.5" hidden="false" customHeight="true" outlineLevel="0" collapsed="false">
      <c r="B606" s="210" t="s">
        <v>256</v>
      </c>
      <c r="C606" s="145" t="n">
        <f aca="false">SUM(C588:D592)</f>
        <v>164</v>
      </c>
      <c r="D606" s="145"/>
      <c r="E606" s="145" t="n">
        <f aca="false">SUM(E588:F592)</f>
        <v>152</v>
      </c>
      <c r="F606" s="145"/>
      <c r="G606" s="146" t="n">
        <f aca="false">SUM(C606:F606)</f>
        <v>316</v>
      </c>
      <c r="H606" s="210" t="s">
        <v>257</v>
      </c>
      <c r="I606" s="145" t="n">
        <f aca="false">SUM(N588:N592)</f>
        <v>150</v>
      </c>
      <c r="J606" s="145"/>
      <c r="K606" s="145" t="n">
        <f aca="false">SUM(O588:P592)</f>
        <v>171</v>
      </c>
      <c r="L606" s="146" t="n">
        <f aca="false">SUM(I606:K606)</f>
        <v>321</v>
      </c>
      <c r="M606" s="169" t="s">
        <v>258</v>
      </c>
      <c r="N606" s="151" t="n">
        <f aca="false">SUM(C604:D606)</f>
        <v>496</v>
      </c>
      <c r="O606" s="152" t="n">
        <f aca="false">SUM(E604:F606)</f>
        <v>447</v>
      </c>
      <c r="P606" s="152" t="n">
        <f aca="false">SUM(P589:P598,W574:X604)</f>
        <v>412</v>
      </c>
      <c r="Q606" s="153" t="n">
        <f aca="false">SUM(N606,O606)</f>
        <v>943</v>
      </c>
      <c r="R606" s="153"/>
      <c r="S606" s="198" t="s">
        <v>259</v>
      </c>
      <c r="T606" s="199" t="n">
        <v>0</v>
      </c>
      <c r="U606" s="199"/>
      <c r="V606" s="199" t="n">
        <v>0</v>
      </c>
      <c r="W606" s="200" t="n">
        <v>0</v>
      </c>
      <c r="X606" s="200"/>
      <c r="AA606" s="126"/>
      <c r="AB606" s="126"/>
      <c r="AC606" s="126"/>
      <c r="AD606" s="126"/>
      <c r="AE606" s="126"/>
      <c r="AF606" s="126"/>
      <c r="AG606" s="126"/>
      <c r="AH606" s="126"/>
      <c r="AI606" s="126"/>
      <c r="AJ606" s="126"/>
      <c r="AK606" s="126"/>
      <c r="AL606" s="126"/>
    </row>
    <row r="607" customFormat="false" ht="13.5" hidden="false" customHeight="true" outlineLevel="0" collapsed="false">
      <c r="B607" s="210" t="s">
        <v>260</v>
      </c>
      <c r="C607" s="145" t="n">
        <f aca="false">SUM(C593:D597)</f>
        <v>160</v>
      </c>
      <c r="D607" s="145"/>
      <c r="E607" s="145" t="n">
        <f aca="false">SUM(E593:F597)</f>
        <v>158</v>
      </c>
      <c r="F607" s="145"/>
      <c r="G607" s="146" t="n">
        <f aca="false">SUM(C607:F607)</f>
        <v>318</v>
      </c>
      <c r="H607" s="210" t="s">
        <v>261</v>
      </c>
      <c r="I607" s="145" t="n">
        <f aca="false">SUM(N593:N597)</f>
        <v>182</v>
      </c>
      <c r="J607" s="145"/>
      <c r="K607" s="145" t="n">
        <f aca="false">SUM(O593:P597)</f>
        <v>174</v>
      </c>
      <c r="L607" s="146" t="n">
        <f aca="false">SUM(I607:K607)</f>
        <v>356</v>
      </c>
      <c r="M607" s="154" t="s">
        <v>262</v>
      </c>
      <c r="N607" s="155"/>
      <c r="O607" s="156"/>
      <c r="P607" s="212" t="n">
        <f aca="false">Q606/Q612*100</f>
        <v>18.0237003058104</v>
      </c>
      <c r="Q607" s="212"/>
      <c r="R607" s="158" t="s">
        <v>263</v>
      </c>
      <c r="S607" s="203" t="s">
        <v>264</v>
      </c>
      <c r="T607" s="204" t="n">
        <v>0</v>
      </c>
      <c r="U607" s="204"/>
      <c r="V607" s="213" t="n">
        <v>0</v>
      </c>
      <c r="W607" s="205" t="n">
        <v>0</v>
      </c>
      <c r="X607" s="205"/>
      <c r="AA607" s="126"/>
      <c r="AB607" s="126"/>
      <c r="AC607" s="126"/>
      <c r="AD607" s="126"/>
      <c r="AE607" s="126"/>
      <c r="AF607" s="126"/>
      <c r="AG607" s="126"/>
      <c r="AH607" s="126"/>
      <c r="AI607" s="126"/>
      <c r="AJ607" s="126"/>
      <c r="AK607" s="126"/>
      <c r="AL607" s="126"/>
    </row>
    <row r="608" customFormat="false" ht="13.5" hidden="false" customHeight="true" outlineLevel="0" collapsed="false">
      <c r="B608" s="210" t="s">
        <v>265</v>
      </c>
      <c r="C608" s="145" t="n">
        <f aca="false">SUM(C598:D602)</f>
        <v>143</v>
      </c>
      <c r="D608" s="145"/>
      <c r="E608" s="145" t="n">
        <f aca="false">SUM(E598:F602)</f>
        <v>127</v>
      </c>
      <c r="F608" s="145"/>
      <c r="G608" s="146" t="n">
        <f aca="false">SUM(C608:F608)</f>
        <v>270</v>
      </c>
      <c r="H608" s="210" t="s">
        <v>266</v>
      </c>
      <c r="I608" s="145" t="n">
        <f aca="false">SUM(N598:N602)</f>
        <v>89</v>
      </c>
      <c r="J608" s="145"/>
      <c r="K608" s="145" t="n">
        <f aca="false">SUM(O598:P602)</f>
        <v>110</v>
      </c>
      <c r="L608" s="146" t="n">
        <f aca="false">SUM(I608:K608)</f>
        <v>199</v>
      </c>
      <c r="M608" s="169" t="s">
        <v>267</v>
      </c>
      <c r="N608" s="151" t="n">
        <f aca="false">SUM(C607:D613,I604:J606)</f>
        <v>1610</v>
      </c>
      <c r="O608" s="152" t="n">
        <f aca="false">SUM(E607:F613,K604:K606)</f>
        <v>1712</v>
      </c>
      <c r="P608" s="152" t="n">
        <f aca="false">SUM(P591:P600,W576:X606)</f>
        <v>412</v>
      </c>
      <c r="Q608" s="153" t="n">
        <f aca="false">SUM(N608,O608)</f>
        <v>3322</v>
      </c>
      <c r="R608" s="153"/>
      <c r="S608" s="237" t="s">
        <v>254</v>
      </c>
      <c r="T608" s="238" t="n">
        <v>0</v>
      </c>
      <c r="U608" s="238"/>
      <c r="V608" s="238" t="n">
        <v>0</v>
      </c>
      <c r="W608" s="216" t="n">
        <v>0</v>
      </c>
      <c r="X608" s="216"/>
      <c r="AA608" s="126"/>
      <c r="AB608" s="126"/>
      <c r="AC608" s="126"/>
      <c r="AD608" s="126"/>
      <c r="AE608" s="126"/>
      <c r="AF608" s="126"/>
      <c r="AG608" s="126"/>
      <c r="AH608" s="126"/>
      <c r="AI608" s="126"/>
      <c r="AJ608" s="126"/>
      <c r="AK608" s="126"/>
      <c r="AL608" s="126"/>
    </row>
    <row r="609" customFormat="false" ht="13.5" hidden="false" customHeight="true" outlineLevel="0" collapsed="false">
      <c r="B609" s="210" t="s">
        <v>268</v>
      </c>
      <c r="C609" s="145" t="n">
        <f aca="false">SUM(I578:J582)</f>
        <v>155</v>
      </c>
      <c r="D609" s="145"/>
      <c r="E609" s="145" t="n">
        <f aca="false">SUM(K578:K582)</f>
        <v>184</v>
      </c>
      <c r="F609" s="145"/>
      <c r="G609" s="146" t="n">
        <f aca="false">SUM(C609:F609)</f>
        <v>339</v>
      </c>
      <c r="H609" s="210" t="s">
        <v>269</v>
      </c>
      <c r="I609" s="145" t="n">
        <f aca="false">SUM(T578:U582)</f>
        <v>76</v>
      </c>
      <c r="J609" s="145"/>
      <c r="K609" s="145" t="n">
        <f aca="false">SUM(V578:V582)</f>
        <v>85</v>
      </c>
      <c r="L609" s="146" t="n">
        <f aca="false">SUM(I609:K609)</f>
        <v>161</v>
      </c>
      <c r="M609" s="154" t="s">
        <v>262</v>
      </c>
      <c r="N609" s="155"/>
      <c r="O609" s="156"/>
      <c r="P609" s="212" t="n">
        <f aca="false">Q608/Q612*100</f>
        <v>63.4938837920489</v>
      </c>
      <c r="Q609" s="212"/>
      <c r="R609" s="158" t="s">
        <v>263</v>
      </c>
      <c r="S609" s="218"/>
      <c r="T609" s="246"/>
      <c r="U609" s="246"/>
      <c r="V609" s="246"/>
      <c r="W609" s="246"/>
      <c r="X609" s="246"/>
      <c r="AA609" s="126"/>
      <c r="AB609" s="126"/>
      <c r="AC609" s="126"/>
      <c r="AD609" s="126"/>
      <c r="AE609" s="126"/>
      <c r="AF609" s="126"/>
      <c r="AG609" s="126"/>
      <c r="AH609" s="126"/>
      <c r="AI609" s="126"/>
      <c r="AJ609" s="126"/>
      <c r="AK609" s="126"/>
      <c r="AL609" s="164"/>
    </row>
    <row r="610" customFormat="false" ht="13.5" hidden="false" customHeight="true" outlineLevel="0" collapsed="false">
      <c r="B610" s="210" t="s">
        <v>270</v>
      </c>
      <c r="C610" s="145" t="n">
        <f aca="false">SUM(I583:J587)</f>
        <v>178</v>
      </c>
      <c r="D610" s="145"/>
      <c r="E610" s="145" t="n">
        <f aca="false">SUM(K583:K587)</f>
        <v>193</v>
      </c>
      <c r="F610" s="145"/>
      <c r="G610" s="146" t="n">
        <f aca="false">SUM(C610:F610)</f>
        <v>371</v>
      </c>
      <c r="H610" s="210" t="s">
        <v>271</v>
      </c>
      <c r="I610" s="145" t="n">
        <f aca="false">SUM(T583:U587)</f>
        <v>67</v>
      </c>
      <c r="J610" s="145"/>
      <c r="K610" s="145" t="n">
        <f aca="false">SUM(V583:V587)</f>
        <v>73</v>
      </c>
      <c r="L610" s="146" t="n">
        <f aca="false">SUM(I610:K610)</f>
        <v>140</v>
      </c>
      <c r="M610" s="169" t="s">
        <v>284</v>
      </c>
      <c r="N610" s="151" t="n">
        <f aca="false">SUM(N593:N602,T578:U608)</f>
        <v>456</v>
      </c>
      <c r="O610" s="152" t="n">
        <f aca="false">SUM(O593:P602,V578:V608)</f>
        <v>511</v>
      </c>
      <c r="P610" s="152" t="n">
        <f aca="false">SUM(P593:P602,W578:X608)</f>
        <v>412</v>
      </c>
      <c r="Q610" s="153" t="n">
        <f aca="false">SUM(N610,O610)</f>
        <v>967</v>
      </c>
      <c r="R610" s="153"/>
      <c r="S610" s="247"/>
      <c r="T610" s="248"/>
      <c r="U610" s="248"/>
      <c r="V610" s="248"/>
      <c r="W610" s="248"/>
      <c r="X610" s="248"/>
    </row>
    <row r="611" customFormat="false" ht="13.5" hidden="false" customHeight="true" outlineLevel="0" collapsed="false">
      <c r="B611" s="210" t="s">
        <v>273</v>
      </c>
      <c r="C611" s="145" t="n">
        <f aca="false">SUM(I588:J592)</f>
        <v>195</v>
      </c>
      <c r="D611" s="145"/>
      <c r="E611" s="145" t="n">
        <f aca="false">SUM(K588:K592)</f>
        <v>190</v>
      </c>
      <c r="F611" s="145"/>
      <c r="G611" s="146" t="n">
        <f aca="false">SUM(C611:F611)</f>
        <v>385</v>
      </c>
      <c r="H611" s="210" t="s">
        <v>274</v>
      </c>
      <c r="I611" s="145" t="n">
        <f aca="false">SUM(T588:U592)</f>
        <v>25</v>
      </c>
      <c r="J611" s="145"/>
      <c r="K611" s="145" t="n">
        <f aca="false">SUM(V588:V592)</f>
        <v>38</v>
      </c>
      <c r="L611" s="146" t="n">
        <f aca="false">SUM(I611:K611)</f>
        <v>63</v>
      </c>
      <c r="M611" s="154" t="s">
        <v>262</v>
      </c>
      <c r="N611" s="155"/>
      <c r="O611" s="156"/>
      <c r="P611" s="212" t="n">
        <f aca="false">Q610/Q612*100</f>
        <v>18.4824159021407</v>
      </c>
      <c r="Q611" s="212"/>
      <c r="R611" s="158" t="s">
        <v>263</v>
      </c>
      <c r="S611" s="221" t="s">
        <v>275</v>
      </c>
      <c r="T611" s="222" t="n">
        <v>39.1096101891162</v>
      </c>
      <c r="U611" s="222"/>
      <c r="V611" s="223" t="n">
        <v>41.1333085777943</v>
      </c>
      <c r="W611" s="224" t="n">
        <v>40.140991672975</v>
      </c>
      <c r="X611" s="224"/>
    </row>
    <row r="612" customFormat="false" ht="13.5" hidden="false" customHeight="true" outlineLevel="0" collapsed="false">
      <c r="B612" s="210" t="s">
        <v>276</v>
      </c>
      <c r="C612" s="145" t="n">
        <f aca="false">SUM(I593:J597)</f>
        <v>177</v>
      </c>
      <c r="D612" s="145"/>
      <c r="E612" s="145" t="n">
        <f aca="false">SUM(K593:K597)</f>
        <v>192</v>
      </c>
      <c r="F612" s="145"/>
      <c r="G612" s="146" t="n">
        <f aca="false">SUM(C612:F612)</f>
        <v>369</v>
      </c>
      <c r="H612" s="210" t="s">
        <v>277</v>
      </c>
      <c r="I612" s="145" t="n">
        <f aca="false">SUM(T593:U597)</f>
        <v>10</v>
      </c>
      <c r="J612" s="145"/>
      <c r="K612" s="145" t="n">
        <f aca="false">SUM(V593:V597)</f>
        <v>18</v>
      </c>
      <c r="L612" s="146" t="n">
        <f aca="false">SUM(I612:K612)</f>
        <v>28</v>
      </c>
      <c r="M612" s="169" t="s">
        <v>278</v>
      </c>
      <c r="N612" s="152" t="n">
        <f aca="false">SUM(C604:D613,I604:J613,N604:N605)</f>
        <v>2562</v>
      </c>
      <c r="O612" s="152" t="n">
        <f aca="false">SUM(E604:F613,K604:K613,O604,O605)</f>
        <v>2670</v>
      </c>
      <c r="P612" s="152" t="n">
        <f aca="false">SUM(C604:D613,J604:K613,P604:P605)</f>
        <v>2671</v>
      </c>
      <c r="Q612" s="153" t="n">
        <f aca="false">SUM(N612,O612)</f>
        <v>5232</v>
      </c>
      <c r="R612" s="153"/>
      <c r="S612" s="249"/>
      <c r="T612" s="250"/>
      <c r="U612" s="250"/>
      <c r="V612" s="250"/>
      <c r="W612" s="250"/>
      <c r="X612" s="250"/>
    </row>
    <row r="613" customFormat="false" ht="13.5" hidden="false" customHeight="true" outlineLevel="0" collapsed="false">
      <c r="B613" s="154" t="s">
        <v>279</v>
      </c>
      <c r="C613" s="148" t="n">
        <f aca="false">SUM(I598:J602)</f>
        <v>166</v>
      </c>
      <c r="D613" s="148"/>
      <c r="E613" s="148" t="n">
        <f aca="false">SUM(K598:K602)</f>
        <v>179</v>
      </c>
      <c r="F613" s="148"/>
      <c r="G613" s="149" t="n">
        <f aca="false">SUM(C613:F613)</f>
        <v>345</v>
      </c>
      <c r="H613" s="154" t="s">
        <v>280</v>
      </c>
      <c r="I613" s="148" t="n">
        <f aca="false">SUM(T598:U602)</f>
        <v>6</v>
      </c>
      <c r="J613" s="148"/>
      <c r="K613" s="148" t="n">
        <f aca="false">SUM(V598:V602)</f>
        <v>11</v>
      </c>
      <c r="L613" s="149" t="n">
        <f aca="false">SUM(I613:K613)</f>
        <v>17</v>
      </c>
      <c r="M613" s="154" t="s">
        <v>13</v>
      </c>
      <c r="N613" s="155"/>
      <c r="O613" s="170"/>
      <c r="P613" s="170"/>
      <c r="Q613" s="171" t="n">
        <f aca="false">行政区別人口!R34</f>
        <v>2191</v>
      </c>
      <c r="R613" s="171"/>
      <c r="S613" s="227" t="s">
        <v>281</v>
      </c>
      <c r="T613" s="227"/>
      <c r="U613" s="227"/>
      <c r="V613" s="227"/>
      <c r="W613" s="251" t="n">
        <v>15</v>
      </c>
      <c r="X613" s="229" t="s">
        <v>285</v>
      </c>
    </row>
    <row r="615" customFormat="false" ht="14.1" hidden="false" customHeight="true" outlineLevel="0" collapsed="false">
      <c r="B615" s="175"/>
      <c r="S615" s="179"/>
      <c r="T615" s="180"/>
      <c r="U615" s="180"/>
    </row>
    <row r="616" customFormat="false" ht="14.25" hidden="false" customHeight="true" outlineLevel="0" collapsed="false">
      <c r="B616" s="140" t="s">
        <v>4</v>
      </c>
      <c r="C616" s="140"/>
      <c r="D616" s="140" t="s">
        <v>5</v>
      </c>
      <c r="E616" s="140"/>
      <c r="F616" s="140"/>
      <c r="G616" s="140"/>
      <c r="H616" s="140"/>
      <c r="I616" s="140"/>
      <c r="J616" s="182" t="s">
        <v>283</v>
      </c>
      <c r="K616" s="182"/>
      <c r="L616" s="182"/>
      <c r="M616" s="182"/>
      <c r="N616" s="182"/>
      <c r="O616" s="182"/>
      <c r="P616" s="182"/>
      <c r="Q616" s="163"/>
      <c r="R616" s="163"/>
      <c r="S616" s="183"/>
      <c r="T616" s="184"/>
      <c r="U616" s="230" t="str">
        <f aca="false">$U$2</f>
        <v>平成30年11月30日</v>
      </c>
      <c r="V616" s="185"/>
      <c r="W616" s="185"/>
      <c r="X616" s="186" t="s">
        <v>3</v>
      </c>
    </row>
    <row r="617" customFormat="false" ht="17.1" hidden="false" customHeight="true" outlineLevel="0" collapsed="false">
      <c r="B617" s="140" t="s">
        <v>143</v>
      </c>
      <c r="C617" s="140"/>
      <c r="D617" s="140" t="s">
        <v>114</v>
      </c>
      <c r="E617" s="140"/>
      <c r="F617" s="140"/>
      <c r="G617" s="140"/>
      <c r="H617" s="231"/>
      <c r="I617" s="163"/>
      <c r="J617" s="182"/>
      <c r="K617" s="182"/>
      <c r="L617" s="182"/>
      <c r="M617" s="182"/>
      <c r="N617" s="182"/>
      <c r="O617" s="182"/>
      <c r="P617" s="182"/>
      <c r="Q617" s="163"/>
      <c r="R617" s="163"/>
      <c r="S617" s="220"/>
      <c r="T617" s="219"/>
      <c r="U617" s="230" t="str">
        <f aca="false">$U$3</f>
        <v>平成30年12月 3日</v>
      </c>
      <c r="V617" s="185"/>
      <c r="W617" s="185"/>
      <c r="X617" s="186" t="s">
        <v>8</v>
      </c>
    </row>
    <row r="618" customFormat="false" ht="14.25" hidden="false" customHeight="true" outlineLevel="0" collapsed="false">
      <c r="B618" s="112" t="s">
        <v>145</v>
      </c>
      <c r="C618" s="113" t="s">
        <v>10</v>
      </c>
      <c r="D618" s="113"/>
      <c r="E618" s="113" t="s">
        <v>11</v>
      </c>
      <c r="F618" s="113"/>
      <c r="G618" s="114" t="s">
        <v>12</v>
      </c>
      <c r="H618" s="112" t="s">
        <v>145</v>
      </c>
      <c r="I618" s="113" t="s">
        <v>10</v>
      </c>
      <c r="J618" s="113"/>
      <c r="K618" s="113" t="s">
        <v>11</v>
      </c>
      <c r="L618" s="114" t="s">
        <v>12</v>
      </c>
      <c r="M618" s="112" t="s">
        <v>145</v>
      </c>
      <c r="N618" s="113" t="s">
        <v>10</v>
      </c>
      <c r="O618" s="113" t="s">
        <v>11</v>
      </c>
      <c r="P618" s="113"/>
      <c r="Q618" s="114" t="s">
        <v>12</v>
      </c>
      <c r="R618" s="114"/>
      <c r="S618" s="188" t="s">
        <v>145</v>
      </c>
      <c r="T618" s="189" t="s">
        <v>10</v>
      </c>
      <c r="U618" s="189"/>
      <c r="V618" s="189" t="s">
        <v>11</v>
      </c>
      <c r="W618" s="190" t="s">
        <v>12</v>
      </c>
      <c r="X618" s="190"/>
    </row>
    <row r="619" customFormat="false" ht="14.25" hidden="false" customHeight="true" outlineLevel="0" collapsed="false">
      <c r="B619" s="118" t="s">
        <v>146</v>
      </c>
      <c r="C619" s="123" t="n">
        <v>15</v>
      </c>
      <c r="D619" s="123"/>
      <c r="E619" s="123" t="n">
        <v>12</v>
      </c>
      <c r="F619" s="123"/>
      <c r="G619" s="120" t="n">
        <v>27</v>
      </c>
      <c r="H619" s="118" t="s">
        <v>147</v>
      </c>
      <c r="I619" s="119" t="n">
        <v>5</v>
      </c>
      <c r="J619" s="119"/>
      <c r="K619" s="123" t="n">
        <v>14</v>
      </c>
      <c r="L619" s="120" t="n">
        <v>19</v>
      </c>
      <c r="M619" s="118" t="s">
        <v>148</v>
      </c>
      <c r="N619" s="123" t="n">
        <v>14</v>
      </c>
      <c r="O619" s="123" t="n">
        <v>17</v>
      </c>
      <c r="P619" s="123"/>
      <c r="Q619" s="124" t="n">
        <v>31</v>
      </c>
      <c r="R619" s="124"/>
      <c r="S619" s="198" t="s">
        <v>149</v>
      </c>
      <c r="T619" s="199" t="n">
        <v>9</v>
      </c>
      <c r="U619" s="199"/>
      <c r="V619" s="199" t="n">
        <v>4</v>
      </c>
      <c r="W619" s="196" t="n">
        <v>13</v>
      </c>
      <c r="X619" s="196"/>
      <c r="AA619" s="126"/>
      <c r="AB619" s="126"/>
      <c r="AC619" s="126"/>
      <c r="AD619" s="126"/>
      <c r="AE619" s="126"/>
      <c r="AF619" s="126"/>
      <c r="AG619" s="126"/>
      <c r="AH619" s="126"/>
      <c r="AI619" s="126"/>
      <c r="AJ619" s="126"/>
      <c r="AK619" s="126"/>
      <c r="AL619" s="126"/>
    </row>
    <row r="620" customFormat="false" ht="14.1" hidden="false" customHeight="true" outlineLevel="0" collapsed="false">
      <c r="B620" s="118" t="s">
        <v>150</v>
      </c>
      <c r="C620" s="123" t="n">
        <v>15</v>
      </c>
      <c r="D620" s="123"/>
      <c r="E620" s="123" t="n">
        <v>19</v>
      </c>
      <c r="F620" s="123"/>
      <c r="G620" s="120" t="n">
        <v>34</v>
      </c>
      <c r="H620" s="118" t="s">
        <v>151</v>
      </c>
      <c r="I620" s="123" t="n">
        <v>13</v>
      </c>
      <c r="J620" s="123"/>
      <c r="K620" s="123" t="n">
        <v>17</v>
      </c>
      <c r="L620" s="120" t="n">
        <v>30</v>
      </c>
      <c r="M620" s="118" t="s">
        <v>152</v>
      </c>
      <c r="N620" s="123" t="n">
        <v>18</v>
      </c>
      <c r="O620" s="123" t="n">
        <v>20</v>
      </c>
      <c r="P620" s="123"/>
      <c r="Q620" s="120" t="n">
        <v>38</v>
      </c>
      <c r="R620" s="120"/>
      <c r="S620" s="198" t="s">
        <v>153</v>
      </c>
      <c r="T620" s="199" t="n">
        <v>5</v>
      </c>
      <c r="U620" s="199"/>
      <c r="V620" s="199" t="n">
        <v>2</v>
      </c>
      <c r="W620" s="200" t="n">
        <v>7</v>
      </c>
      <c r="X620" s="200"/>
      <c r="AA620" s="126"/>
      <c r="AB620" s="126"/>
      <c r="AC620" s="126"/>
      <c r="AD620" s="126"/>
      <c r="AE620" s="126"/>
      <c r="AF620" s="126"/>
      <c r="AG620" s="126"/>
      <c r="AH620" s="126"/>
      <c r="AI620" s="126"/>
      <c r="AJ620" s="126"/>
      <c r="AK620" s="126"/>
      <c r="AL620" s="126"/>
    </row>
    <row r="621" customFormat="false" ht="14.25" hidden="false" customHeight="true" outlineLevel="0" collapsed="false">
      <c r="B621" s="118" t="s">
        <v>154</v>
      </c>
      <c r="C621" s="123" t="n">
        <v>23</v>
      </c>
      <c r="D621" s="123"/>
      <c r="E621" s="123" t="n">
        <v>16</v>
      </c>
      <c r="F621" s="123"/>
      <c r="G621" s="120" t="n">
        <v>39</v>
      </c>
      <c r="H621" s="118" t="s">
        <v>155</v>
      </c>
      <c r="I621" s="123" t="n">
        <v>11</v>
      </c>
      <c r="J621" s="123"/>
      <c r="K621" s="123" t="n">
        <v>11</v>
      </c>
      <c r="L621" s="120" t="n">
        <v>22</v>
      </c>
      <c r="M621" s="118" t="s">
        <v>156</v>
      </c>
      <c r="N621" s="123" t="n">
        <v>12</v>
      </c>
      <c r="O621" s="123" t="n">
        <v>18</v>
      </c>
      <c r="P621" s="123"/>
      <c r="Q621" s="120" t="n">
        <v>30</v>
      </c>
      <c r="R621" s="120"/>
      <c r="S621" s="198" t="s">
        <v>157</v>
      </c>
      <c r="T621" s="199" t="n">
        <v>6</v>
      </c>
      <c r="U621" s="199"/>
      <c r="V621" s="199" t="n">
        <v>4</v>
      </c>
      <c r="W621" s="200" t="n">
        <v>10</v>
      </c>
      <c r="X621" s="200"/>
      <c r="AA621" s="126"/>
      <c r="AB621" s="126"/>
      <c r="AC621" s="126"/>
      <c r="AD621" s="126"/>
      <c r="AE621" s="126"/>
      <c r="AF621" s="126"/>
      <c r="AG621" s="126"/>
      <c r="AH621" s="126"/>
      <c r="AI621" s="126"/>
      <c r="AJ621" s="126"/>
      <c r="AK621" s="126"/>
      <c r="AL621" s="126"/>
    </row>
    <row r="622" customFormat="false" ht="14.25" hidden="false" customHeight="true" outlineLevel="0" collapsed="false">
      <c r="B622" s="118" t="s">
        <v>158</v>
      </c>
      <c r="C622" s="123" t="n">
        <v>14</v>
      </c>
      <c r="D622" s="123"/>
      <c r="E622" s="123" t="n">
        <v>16</v>
      </c>
      <c r="F622" s="123"/>
      <c r="G622" s="120" t="n">
        <v>30</v>
      </c>
      <c r="H622" s="118" t="s">
        <v>159</v>
      </c>
      <c r="I622" s="123" t="n">
        <v>13</v>
      </c>
      <c r="J622" s="123"/>
      <c r="K622" s="123" t="n">
        <v>18</v>
      </c>
      <c r="L622" s="120" t="n">
        <v>31</v>
      </c>
      <c r="M622" s="118" t="s">
        <v>160</v>
      </c>
      <c r="N622" s="123" t="n">
        <v>12</v>
      </c>
      <c r="O622" s="123" t="n">
        <v>15</v>
      </c>
      <c r="P622" s="123"/>
      <c r="Q622" s="120" t="n">
        <v>27</v>
      </c>
      <c r="R622" s="120"/>
      <c r="S622" s="198" t="s">
        <v>161</v>
      </c>
      <c r="T622" s="199" t="n">
        <v>4</v>
      </c>
      <c r="U622" s="199"/>
      <c r="V622" s="199" t="n">
        <v>5</v>
      </c>
      <c r="W622" s="200" t="n">
        <v>9</v>
      </c>
      <c r="X622" s="200"/>
      <c r="AA622" s="126"/>
      <c r="AB622" s="126"/>
      <c r="AC622" s="126"/>
      <c r="AD622" s="126"/>
      <c r="AE622" s="126"/>
      <c r="AF622" s="126"/>
      <c r="AG622" s="126"/>
      <c r="AH622" s="126"/>
      <c r="AI622" s="126"/>
      <c r="AJ622" s="126"/>
      <c r="AK622" s="126"/>
      <c r="AL622" s="126"/>
    </row>
    <row r="623" customFormat="false" ht="14.1" hidden="false" customHeight="true" outlineLevel="0" collapsed="false">
      <c r="B623" s="128" t="s">
        <v>162</v>
      </c>
      <c r="C623" s="129" t="n">
        <v>17</v>
      </c>
      <c r="D623" s="129"/>
      <c r="E623" s="129" t="n">
        <v>18</v>
      </c>
      <c r="F623" s="129"/>
      <c r="G623" s="130" t="n">
        <v>35</v>
      </c>
      <c r="H623" s="128" t="s">
        <v>163</v>
      </c>
      <c r="I623" s="129" t="n">
        <v>11</v>
      </c>
      <c r="J623" s="129"/>
      <c r="K623" s="129" t="n">
        <v>11</v>
      </c>
      <c r="L623" s="130" t="n">
        <v>22</v>
      </c>
      <c r="M623" s="128" t="s">
        <v>164</v>
      </c>
      <c r="N623" s="129" t="n">
        <v>18</v>
      </c>
      <c r="O623" s="129" t="n">
        <v>21</v>
      </c>
      <c r="P623" s="129"/>
      <c r="Q623" s="130" t="n">
        <v>39</v>
      </c>
      <c r="R623" s="130"/>
      <c r="S623" s="203" t="s">
        <v>165</v>
      </c>
      <c r="T623" s="204" t="n">
        <v>6</v>
      </c>
      <c r="U623" s="204"/>
      <c r="V623" s="204" t="n">
        <v>3</v>
      </c>
      <c r="W623" s="205" t="n">
        <v>9</v>
      </c>
      <c r="X623" s="205"/>
      <c r="AA623" s="126"/>
      <c r="AB623" s="126"/>
      <c r="AC623" s="126"/>
      <c r="AD623" s="126"/>
      <c r="AE623" s="126"/>
      <c r="AF623" s="126"/>
      <c r="AG623" s="126"/>
      <c r="AH623" s="126"/>
      <c r="AI623" s="126"/>
      <c r="AJ623" s="126"/>
      <c r="AK623" s="126"/>
      <c r="AL623" s="126"/>
    </row>
    <row r="624" customFormat="false" ht="14.25" hidden="false" customHeight="true" outlineLevel="0" collapsed="false">
      <c r="B624" s="118" t="s">
        <v>166</v>
      </c>
      <c r="C624" s="123" t="n">
        <v>10</v>
      </c>
      <c r="D624" s="123"/>
      <c r="E624" s="123" t="n">
        <v>27</v>
      </c>
      <c r="F624" s="123"/>
      <c r="G624" s="120" t="n">
        <v>37</v>
      </c>
      <c r="H624" s="118" t="s">
        <v>167</v>
      </c>
      <c r="I624" s="123" t="n">
        <v>4</v>
      </c>
      <c r="J624" s="123"/>
      <c r="K624" s="123" t="n">
        <v>15</v>
      </c>
      <c r="L624" s="120" t="n">
        <v>19</v>
      </c>
      <c r="M624" s="118" t="s">
        <v>168</v>
      </c>
      <c r="N624" s="123" t="n">
        <v>14</v>
      </c>
      <c r="O624" s="123" t="n">
        <v>19</v>
      </c>
      <c r="P624" s="123"/>
      <c r="Q624" s="124" t="n">
        <v>33</v>
      </c>
      <c r="R624" s="124"/>
      <c r="S624" s="198" t="s">
        <v>169</v>
      </c>
      <c r="T624" s="199" t="n">
        <v>6</v>
      </c>
      <c r="U624" s="199"/>
      <c r="V624" s="199" t="n">
        <v>7</v>
      </c>
      <c r="W624" s="196" t="n">
        <v>13</v>
      </c>
      <c r="X624" s="196"/>
      <c r="AA624" s="126"/>
      <c r="AB624" s="126"/>
      <c r="AC624" s="126"/>
      <c r="AD624" s="126"/>
      <c r="AE624" s="126"/>
      <c r="AF624" s="126"/>
      <c r="AG624" s="126"/>
      <c r="AH624" s="126"/>
      <c r="AI624" s="126"/>
      <c r="AJ624" s="126"/>
      <c r="AK624" s="126"/>
      <c r="AL624" s="126"/>
    </row>
    <row r="625" customFormat="false" ht="14.25" hidden="false" customHeight="true" outlineLevel="0" collapsed="false">
      <c r="B625" s="118" t="s">
        <v>170</v>
      </c>
      <c r="C625" s="123" t="n">
        <v>19</v>
      </c>
      <c r="D625" s="123"/>
      <c r="E625" s="123" t="n">
        <v>17</v>
      </c>
      <c r="F625" s="123"/>
      <c r="G625" s="120" t="n">
        <v>36</v>
      </c>
      <c r="H625" s="118" t="s">
        <v>171</v>
      </c>
      <c r="I625" s="123" t="n">
        <v>12</v>
      </c>
      <c r="J625" s="123"/>
      <c r="K625" s="123" t="n">
        <v>11</v>
      </c>
      <c r="L625" s="120" t="n">
        <v>23</v>
      </c>
      <c r="M625" s="118" t="s">
        <v>172</v>
      </c>
      <c r="N625" s="123" t="n">
        <v>11</v>
      </c>
      <c r="O625" s="123" t="n">
        <v>8</v>
      </c>
      <c r="P625" s="123"/>
      <c r="Q625" s="120" t="n">
        <v>19</v>
      </c>
      <c r="R625" s="120"/>
      <c r="S625" s="198" t="s">
        <v>173</v>
      </c>
      <c r="T625" s="199" t="n">
        <v>2</v>
      </c>
      <c r="U625" s="199"/>
      <c r="V625" s="199" t="n">
        <v>4</v>
      </c>
      <c r="W625" s="200" t="n">
        <v>6</v>
      </c>
      <c r="X625" s="200"/>
      <c r="AA625" s="126"/>
      <c r="AB625" s="126"/>
      <c r="AC625" s="126"/>
      <c r="AD625" s="126"/>
      <c r="AE625" s="126"/>
      <c r="AF625" s="126"/>
      <c r="AG625" s="126"/>
      <c r="AH625" s="126"/>
      <c r="AI625" s="126"/>
      <c r="AJ625" s="126"/>
      <c r="AK625" s="126"/>
      <c r="AL625" s="126"/>
    </row>
    <row r="626" customFormat="false" ht="14.25" hidden="false" customHeight="true" outlineLevel="0" collapsed="false">
      <c r="B626" s="118" t="s">
        <v>174</v>
      </c>
      <c r="C626" s="123" t="n">
        <v>17</v>
      </c>
      <c r="D626" s="123"/>
      <c r="E626" s="123" t="n">
        <v>19</v>
      </c>
      <c r="F626" s="123"/>
      <c r="G626" s="120" t="n">
        <v>36</v>
      </c>
      <c r="H626" s="118" t="s">
        <v>175</v>
      </c>
      <c r="I626" s="123" t="n">
        <v>21</v>
      </c>
      <c r="J626" s="123"/>
      <c r="K626" s="123" t="n">
        <v>20</v>
      </c>
      <c r="L626" s="120" t="n">
        <v>41</v>
      </c>
      <c r="M626" s="118" t="s">
        <v>176</v>
      </c>
      <c r="N626" s="123" t="n">
        <v>14</v>
      </c>
      <c r="O626" s="123" t="n">
        <v>14</v>
      </c>
      <c r="P626" s="123"/>
      <c r="Q626" s="120" t="n">
        <v>28</v>
      </c>
      <c r="R626" s="120"/>
      <c r="S626" s="198" t="s">
        <v>177</v>
      </c>
      <c r="T626" s="199" t="n">
        <v>2</v>
      </c>
      <c r="U626" s="199"/>
      <c r="V626" s="199" t="n">
        <v>3</v>
      </c>
      <c r="W626" s="200" t="n">
        <v>5</v>
      </c>
      <c r="X626" s="200"/>
      <c r="AA626" s="126"/>
      <c r="AB626" s="126"/>
      <c r="AC626" s="126"/>
      <c r="AD626" s="126"/>
      <c r="AE626" s="126"/>
      <c r="AF626" s="126"/>
      <c r="AG626" s="126"/>
      <c r="AH626" s="126"/>
      <c r="AI626" s="126"/>
      <c r="AJ626" s="126"/>
      <c r="AK626" s="126"/>
      <c r="AL626" s="126"/>
    </row>
    <row r="627" customFormat="false" ht="14.1" hidden="false" customHeight="true" outlineLevel="0" collapsed="false">
      <c r="B627" s="118" t="s">
        <v>178</v>
      </c>
      <c r="C627" s="123" t="n">
        <v>18</v>
      </c>
      <c r="D627" s="123"/>
      <c r="E627" s="123" t="n">
        <v>14</v>
      </c>
      <c r="F627" s="123"/>
      <c r="G627" s="120" t="n">
        <v>32</v>
      </c>
      <c r="H627" s="118" t="s">
        <v>179</v>
      </c>
      <c r="I627" s="123" t="n">
        <v>21</v>
      </c>
      <c r="J627" s="123"/>
      <c r="K627" s="123" t="n">
        <v>13</v>
      </c>
      <c r="L627" s="120" t="n">
        <v>34</v>
      </c>
      <c r="M627" s="118" t="s">
        <v>180</v>
      </c>
      <c r="N627" s="123" t="n">
        <v>14</v>
      </c>
      <c r="O627" s="123" t="n">
        <v>10</v>
      </c>
      <c r="P627" s="123"/>
      <c r="Q627" s="120" t="n">
        <v>24</v>
      </c>
      <c r="R627" s="120"/>
      <c r="S627" s="198" t="s">
        <v>181</v>
      </c>
      <c r="T627" s="199" t="n">
        <v>7</v>
      </c>
      <c r="U627" s="199"/>
      <c r="V627" s="199" t="n">
        <v>5</v>
      </c>
      <c r="W627" s="200" t="n">
        <v>12</v>
      </c>
      <c r="X627" s="200"/>
      <c r="AA627" s="126"/>
      <c r="AB627" s="126"/>
      <c r="AC627" s="126"/>
      <c r="AD627" s="126"/>
      <c r="AE627" s="126"/>
      <c r="AF627" s="126"/>
      <c r="AG627" s="126"/>
      <c r="AH627" s="126"/>
      <c r="AI627" s="126"/>
      <c r="AJ627" s="126"/>
      <c r="AK627" s="126"/>
      <c r="AL627" s="126"/>
    </row>
    <row r="628" customFormat="false" ht="14.1" hidden="false" customHeight="true" outlineLevel="0" collapsed="false">
      <c r="B628" s="128" t="s">
        <v>182</v>
      </c>
      <c r="C628" s="129" t="n">
        <v>18</v>
      </c>
      <c r="D628" s="129"/>
      <c r="E628" s="129" t="n">
        <v>15</v>
      </c>
      <c r="F628" s="129"/>
      <c r="G628" s="130" t="n">
        <v>33</v>
      </c>
      <c r="H628" s="128" t="s">
        <v>183</v>
      </c>
      <c r="I628" s="129" t="n">
        <v>19</v>
      </c>
      <c r="J628" s="129"/>
      <c r="K628" s="129" t="n">
        <v>17</v>
      </c>
      <c r="L628" s="130" t="n">
        <v>36</v>
      </c>
      <c r="M628" s="128" t="s">
        <v>184</v>
      </c>
      <c r="N628" s="129" t="n">
        <v>20</v>
      </c>
      <c r="O628" s="129" t="n">
        <v>13</v>
      </c>
      <c r="P628" s="129"/>
      <c r="Q628" s="130" t="n">
        <v>33</v>
      </c>
      <c r="R628" s="130"/>
      <c r="S628" s="203" t="s">
        <v>185</v>
      </c>
      <c r="T628" s="204" t="n">
        <v>2</v>
      </c>
      <c r="U628" s="204"/>
      <c r="V628" s="204" t="n">
        <v>6</v>
      </c>
      <c r="W628" s="205" t="n">
        <v>8</v>
      </c>
      <c r="X628" s="205"/>
      <c r="AA628" s="126"/>
      <c r="AB628" s="126"/>
      <c r="AC628" s="126"/>
      <c r="AD628" s="126"/>
      <c r="AE628" s="126"/>
      <c r="AF628" s="126"/>
      <c r="AG628" s="126"/>
      <c r="AH628" s="126"/>
      <c r="AI628" s="126"/>
      <c r="AJ628" s="126"/>
      <c r="AK628" s="126"/>
      <c r="AL628" s="126"/>
    </row>
    <row r="629" customFormat="false" ht="14.25" hidden="false" customHeight="true" outlineLevel="0" collapsed="false">
      <c r="B629" s="118" t="s">
        <v>186</v>
      </c>
      <c r="C629" s="123" t="n">
        <v>7</v>
      </c>
      <c r="D629" s="123"/>
      <c r="E629" s="123" t="n">
        <v>12</v>
      </c>
      <c r="F629" s="123"/>
      <c r="G629" s="120" t="n">
        <v>19</v>
      </c>
      <c r="H629" s="118" t="s">
        <v>187</v>
      </c>
      <c r="I629" s="123" t="n">
        <v>13</v>
      </c>
      <c r="J629" s="123"/>
      <c r="K629" s="123" t="n">
        <v>11</v>
      </c>
      <c r="L629" s="120" t="n">
        <v>24</v>
      </c>
      <c r="M629" s="118" t="s">
        <v>188</v>
      </c>
      <c r="N629" s="123" t="n">
        <v>15</v>
      </c>
      <c r="O629" s="123" t="n">
        <v>13</v>
      </c>
      <c r="P629" s="123"/>
      <c r="Q629" s="124" t="n">
        <v>28</v>
      </c>
      <c r="R629" s="124"/>
      <c r="S629" s="198" t="s">
        <v>189</v>
      </c>
      <c r="T629" s="199" t="n">
        <v>3</v>
      </c>
      <c r="U629" s="199"/>
      <c r="V629" s="199" t="n">
        <v>1</v>
      </c>
      <c r="W629" s="196" t="n">
        <v>4</v>
      </c>
      <c r="X629" s="196"/>
      <c r="AA629" s="126"/>
      <c r="AB629" s="126"/>
      <c r="AC629" s="126"/>
      <c r="AD629" s="126"/>
      <c r="AE629" s="126"/>
      <c r="AF629" s="126"/>
      <c r="AG629" s="126"/>
      <c r="AH629" s="126"/>
      <c r="AI629" s="126"/>
      <c r="AJ629" s="126"/>
      <c r="AK629" s="126"/>
      <c r="AL629" s="126"/>
    </row>
    <row r="630" customFormat="false" ht="14.25" hidden="false" customHeight="true" outlineLevel="0" collapsed="false">
      <c r="B630" s="118" t="s">
        <v>190</v>
      </c>
      <c r="C630" s="123" t="n">
        <v>13</v>
      </c>
      <c r="D630" s="123"/>
      <c r="E630" s="123" t="n">
        <v>13</v>
      </c>
      <c r="F630" s="123"/>
      <c r="G630" s="120" t="n">
        <v>26</v>
      </c>
      <c r="H630" s="118" t="s">
        <v>191</v>
      </c>
      <c r="I630" s="123" t="n">
        <v>16</v>
      </c>
      <c r="J630" s="123"/>
      <c r="K630" s="123" t="n">
        <v>15</v>
      </c>
      <c r="L630" s="120" t="n">
        <v>31</v>
      </c>
      <c r="M630" s="118" t="s">
        <v>192</v>
      </c>
      <c r="N630" s="123" t="n">
        <v>9</v>
      </c>
      <c r="O630" s="123" t="n">
        <v>14</v>
      </c>
      <c r="P630" s="123"/>
      <c r="Q630" s="120" t="n">
        <v>23</v>
      </c>
      <c r="R630" s="120"/>
      <c r="S630" s="198" t="s">
        <v>193</v>
      </c>
      <c r="T630" s="199" t="n">
        <v>2</v>
      </c>
      <c r="U630" s="199"/>
      <c r="V630" s="199" t="n">
        <v>4</v>
      </c>
      <c r="W630" s="200" t="n">
        <v>6</v>
      </c>
      <c r="X630" s="200"/>
      <c r="AA630" s="126"/>
      <c r="AB630" s="126"/>
      <c r="AC630" s="126"/>
      <c r="AD630" s="126"/>
      <c r="AE630" s="126"/>
      <c r="AF630" s="126"/>
      <c r="AG630" s="126"/>
      <c r="AH630" s="126"/>
      <c r="AI630" s="126"/>
      <c r="AJ630" s="126"/>
      <c r="AK630" s="126"/>
      <c r="AL630" s="126"/>
    </row>
    <row r="631" customFormat="false" ht="14.25" hidden="false" customHeight="true" outlineLevel="0" collapsed="false">
      <c r="B631" s="118" t="s">
        <v>194</v>
      </c>
      <c r="C631" s="123" t="n">
        <v>12</v>
      </c>
      <c r="D631" s="123"/>
      <c r="E631" s="123" t="n">
        <v>15</v>
      </c>
      <c r="F631" s="123"/>
      <c r="G631" s="120" t="n">
        <v>27</v>
      </c>
      <c r="H631" s="118" t="s">
        <v>195</v>
      </c>
      <c r="I631" s="123" t="n">
        <v>8</v>
      </c>
      <c r="J631" s="123"/>
      <c r="K631" s="123" t="n">
        <v>20</v>
      </c>
      <c r="L631" s="234" t="n">
        <v>28</v>
      </c>
      <c r="M631" s="118" t="s">
        <v>196</v>
      </c>
      <c r="N631" s="123" t="n">
        <v>13</v>
      </c>
      <c r="O631" s="123" t="n">
        <v>17</v>
      </c>
      <c r="P631" s="123"/>
      <c r="Q631" s="120" t="n">
        <v>30</v>
      </c>
      <c r="R631" s="120"/>
      <c r="S631" s="198" t="s">
        <v>197</v>
      </c>
      <c r="T631" s="199" t="n">
        <v>1</v>
      </c>
      <c r="U631" s="199"/>
      <c r="V631" s="199" t="n">
        <v>4</v>
      </c>
      <c r="W631" s="200" t="n">
        <v>5</v>
      </c>
      <c r="X631" s="200"/>
      <c r="AA631" s="126"/>
      <c r="AB631" s="126"/>
      <c r="AC631" s="126"/>
      <c r="AD631" s="126"/>
      <c r="AE631" s="126"/>
      <c r="AF631" s="126"/>
      <c r="AG631" s="126"/>
      <c r="AH631" s="126"/>
      <c r="AI631" s="126"/>
      <c r="AJ631" s="126"/>
      <c r="AK631" s="126"/>
      <c r="AL631" s="126"/>
    </row>
    <row r="632" customFormat="false" ht="14.1" hidden="false" customHeight="true" outlineLevel="0" collapsed="false">
      <c r="B632" s="118" t="s">
        <v>198</v>
      </c>
      <c r="C632" s="123" t="n">
        <v>15</v>
      </c>
      <c r="D632" s="123"/>
      <c r="E632" s="123" t="n">
        <v>12</v>
      </c>
      <c r="F632" s="123"/>
      <c r="G632" s="120" t="n">
        <v>27</v>
      </c>
      <c r="H632" s="118" t="s">
        <v>199</v>
      </c>
      <c r="I632" s="123" t="n">
        <v>16</v>
      </c>
      <c r="J632" s="123"/>
      <c r="K632" s="123" t="n">
        <v>12</v>
      </c>
      <c r="L632" s="234" t="n">
        <v>28</v>
      </c>
      <c r="M632" s="118" t="s">
        <v>200</v>
      </c>
      <c r="N632" s="123" t="n">
        <v>12</v>
      </c>
      <c r="O632" s="123" t="n">
        <v>12</v>
      </c>
      <c r="P632" s="123"/>
      <c r="Q632" s="120" t="n">
        <v>24</v>
      </c>
      <c r="R632" s="120"/>
      <c r="S632" s="198" t="s">
        <v>201</v>
      </c>
      <c r="T632" s="199" t="n">
        <v>0</v>
      </c>
      <c r="U632" s="199"/>
      <c r="V632" s="199" t="n">
        <v>4</v>
      </c>
      <c r="W632" s="200" t="n">
        <v>4</v>
      </c>
      <c r="X632" s="200"/>
      <c r="AA632" s="126"/>
      <c r="AB632" s="126"/>
      <c r="AC632" s="126"/>
      <c r="AD632" s="126"/>
      <c r="AE632" s="126"/>
      <c r="AF632" s="126"/>
      <c r="AG632" s="126"/>
      <c r="AH632" s="126"/>
      <c r="AI632" s="126"/>
      <c r="AJ632" s="126"/>
      <c r="AK632" s="126"/>
      <c r="AL632" s="126"/>
    </row>
    <row r="633" customFormat="false" ht="14.45" hidden="false" customHeight="true" outlineLevel="0" collapsed="false">
      <c r="B633" s="128" t="s">
        <v>202</v>
      </c>
      <c r="C633" s="129" t="n">
        <v>8</v>
      </c>
      <c r="D633" s="129"/>
      <c r="E633" s="129" t="n">
        <v>9</v>
      </c>
      <c r="F633" s="129"/>
      <c r="G633" s="130" t="n">
        <v>17</v>
      </c>
      <c r="H633" s="128" t="s">
        <v>203</v>
      </c>
      <c r="I633" s="129" t="n">
        <v>18</v>
      </c>
      <c r="J633" s="129"/>
      <c r="K633" s="129" t="n">
        <v>23</v>
      </c>
      <c r="L633" s="130" t="n">
        <v>41</v>
      </c>
      <c r="M633" s="128" t="s">
        <v>204</v>
      </c>
      <c r="N633" s="129" t="n">
        <v>14</v>
      </c>
      <c r="O633" s="129" t="n">
        <v>18</v>
      </c>
      <c r="P633" s="129"/>
      <c r="Q633" s="130" t="n">
        <v>32</v>
      </c>
      <c r="R633" s="130"/>
      <c r="S633" s="203" t="s">
        <v>205</v>
      </c>
      <c r="T633" s="204" t="n">
        <v>2</v>
      </c>
      <c r="U633" s="204"/>
      <c r="V633" s="204" t="n">
        <v>2</v>
      </c>
      <c r="W633" s="205" t="n">
        <v>4</v>
      </c>
      <c r="X633" s="205"/>
      <c r="AA633" s="126"/>
      <c r="AB633" s="126"/>
      <c r="AC633" s="126"/>
      <c r="AD633" s="126"/>
      <c r="AE633" s="126"/>
      <c r="AF633" s="126"/>
      <c r="AG633" s="126"/>
      <c r="AH633" s="126"/>
      <c r="AI633" s="126"/>
      <c r="AJ633" s="126"/>
      <c r="AK633" s="126"/>
      <c r="AL633" s="126"/>
    </row>
    <row r="634" customFormat="false" ht="14.1" hidden="false" customHeight="true" outlineLevel="0" collapsed="false">
      <c r="B634" s="118" t="s">
        <v>206</v>
      </c>
      <c r="C634" s="123" t="n">
        <v>9</v>
      </c>
      <c r="D634" s="123"/>
      <c r="E634" s="123" t="n">
        <v>11</v>
      </c>
      <c r="F634" s="123"/>
      <c r="G634" s="120" t="n">
        <v>20</v>
      </c>
      <c r="H634" s="118" t="s">
        <v>207</v>
      </c>
      <c r="I634" s="123" t="n">
        <v>23</v>
      </c>
      <c r="J634" s="123"/>
      <c r="K634" s="123" t="n">
        <v>13</v>
      </c>
      <c r="L634" s="120" t="n">
        <v>36</v>
      </c>
      <c r="M634" s="118" t="s">
        <v>208</v>
      </c>
      <c r="N634" s="123" t="n">
        <v>17</v>
      </c>
      <c r="O634" s="123" t="n">
        <v>12</v>
      </c>
      <c r="P634" s="123"/>
      <c r="Q634" s="124" t="n">
        <v>29</v>
      </c>
      <c r="R634" s="124"/>
      <c r="S634" s="198" t="s">
        <v>209</v>
      </c>
      <c r="T634" s="199" t="n">
        <v>0</v>
      </c>
      <c r="U634" s="199"/>
      <c r="V634" s="199" t="n">
        <v>3</v>
      </c>
      <c r="W634" s="196" t="n">
        <v>3</v>
      </c>
      <c r="X634" s="196"/>
      <c r="AA634" s="126"/>
      <c r="AB634" s="126"/>
      <c r="AC634" s="126"/>
      <c r="AD634" s="126"/>
      <c r="AE634" s="126"/>
      <c r="AF634" s="126"/>
      <c r="AG634" s="126"/>
      <c r="AH634" s="126"/>
      <c r="AI634" s="126"/>
      <c r="AJ634" s="126"/>
      <c r="AK634" s="126"/>
      <c r="AL634" s="126"/>
    </row>
    <row r="635" customFormat="false" ht="14.25" hidden="false" customHeight="true" outlineLevel="0" collapsed="false">
      <c r="B635" s="118" t="s">
        <v>210</v>
      </c>
      <c r="C635" s="123" t="n">
        <v>19</v>
      </c>
      <c r="D635" s="123"/>
      <c r="E635" s="123" t="n">
        <v>13</v>
      </c>
      <c r="F635" s="123"/>
      <c r="G635" s="120" t="n">
        <v>32</v>
      </c>
      <c r="H635" s="118" t="s">
        <v>211</v>
      </c>
      <c r="I635" s="123" t="n">
        <v>20</v>
      </c>
      <c r="J635" s="123"/>
      <c r="K635" s="123" t="n">
        <v>16</v>
      </c>
      <c r="L635" s="120" t="n">
        <v>36</v>
      </c>
      <c r="M635" s="118" t="s">
        <v>212</v>
      </c>
      <c r="N635" s="123" t="n">
        <v>8</v>
      </c>
      <c r="O635" s="123" t="n">
        <v>10</v>
      </c>
      <c r="P635" s="123"/>
      <c r="Q635" s="120" t="n">
        <v>18</v>
      </c>
      <c r="R635" s="120"/>
      <c r="S635" s="198" t="s">
        <v>213</v>
      </c>
      <c r="T635" s="199" t="n">
        <v>1</v>
      </c>
      <c r="U635" s="199"/>
      <c r="V635" s="199" t="n">
        <v>1</v>
      </c>
      <c r="W635" s="200" t="n">
        <v>2</v>
      </c>
      <c r="X635" s="200"/>
      <c r="AA635" s="126"/>
      <c r="AB635" s="126"/>
      <c r="AC635" s="126"/>
      <c r="AD635" s="126"/>
      <c r="AE635" s="126"/>
      <c r="AF635" s="126"/>
      <c r="AG635" s="126"/>
      <c r="AH635" s="126"/>
      <c r="AI635" s="126"/>
      <c r="AJ635" s="126"/>
      <c r="AK635" s="126"/>
      <c r="AL635" s="126"/>
    </row>
    <row r="636" customFormat="false" ht="14.25" hidden="false" customHeight="true" outlineLevel="0" collapsed="false">
      <c r="B636" s="118" t="s">
        <v>214</v>
      </c>
      <c r="C636" s="123" t="n">
        <v>11</v>
      </c>
      <c r="D636" s="123"/>
      <c r="E636" s="123" t="n">
        <v>12</v>
      </c>
      <c r="F636" s="123"/>
      <c r="G636" s="120" t="n">
        <v>23</v>
      </c>
      <c r="H636" s="118" t="s">
        <v>215</v>
      </c>
      <c r="I636" s="123" t="n">
        <v>20</v>
      </c>
      <c r="J636" s="123"/>
      <c r="K636" s="123" t="n">
        <v>20</v>
      </c>
      <c r="L636" s="120" t="n">
        <v>40</v>
      </c>
      <c r="M636" s="118" t="s">
        <v>216</v>
      </c>
      <c r="N636" s="123" t="n">
        <v>12</v>
      </c>
      <c r="O636" s="123" t="n">
        <v>13</v>
      </c>
      <c r="P636" s="123"/>
      <c r="Q636" s="120" t="n">
        <v>25</v>
      </c>
      <c r="R636" s="120"/>
      <c r="S636" s="198" t="s">
        <v>217</v>
      </c>
      <c r="T636" s="199" t="n">
        <v>0</v>
      </c>
      <c r="U636" s="199"/>
      <c r="V636" s="199" t="n">
        <v>1</v>
      </c>
      <c r="W636" s="200" t="n">
        <v>1</v>
      </c>
      <c r="X636" s="200"/>
      <c r="AA636" s="126"/>
      <c r="AB636" s="126"/>
      <c r="AC636" s="126"/>
      <c r="AD636" s="126"/>
      <c r="AE636" s="126"/>
      <c r="AF636" s="126"/>
      <c r="AG636" s="126"/>
      <c r="AH636" s="126"/>
      <c r="AI636" s="126"/>
      <c r="AJ636" s="126"/>
      <c r="AK636" s="126"/>
      <c r="AL636" s="126"/>
    </row>
    <row r="637" customFormat="false" ht="14.25" hidden="false" customHeight="true" outlineLevel="0" collapsed="false">
      <c r="B637" s="118" t="s">
        <v>218</v>
      </c>
      <c r="C637" s="123" t="n">
        <v>15</v>
      </c>
      <c r="D637" s="123"/>
      <c r="E637" s="123" t="n">
        <v>13</v>
      </c>
      <c r="F637" s="123"/>
      <c r="G637" s="120" t="n">
        <v>28</v>
      </c>
      <c r="H637" s="118" t="s">
        <v>219</v>
      </c>
      <c r="I637" s="123" t="n">
        <v>17</v>
      </c>
      <c r="J637" s="123"/>
      <c r="K637" s="123" t="n">
        <v>13</v>
      </c>
      <c r="L637" s="120" t="n">
        <v>30</v>
      </c>
      <c r="M637" s="118" t="s">
        <v>220</v>
      </c>
      <c r="N637" s="123" t="n">
        <v>21</v>
      </c>
      <c r="O637" s="123" t="n">
        <v>10</v>
      </c>
      <c r="P637" s="123"/>
      <c r="Q637" s="120" t="n">
        <v>31</v>
      </c>
      <c r="R637" s="120"/>
      <c r="S637" s="198" t="s">
        <v>221</v>
      </c>
      <c r="T637" s="199" t="n">
        <v>0</v>
      </c>
      <c r="U637" s="199"/>
      <c r="V637" s="199" t="n">
        <v>3</v>
      </c>
      <c r="W637" s="200" t="n">
        <v>3</v>
      </c>
      <c r="X637" s="200"/>
      <c r="AA637" s="126"/>
      <c r="AB637" s="126"/>
      <c r="AC637" s="126"/>
      <c r="AD637" s="126"/>
      <c r="AE637" s="126"/>
      <c r="AF637" s="126"/>
      <c r="AG637" s="126"/>
      <c r="AH637" s="126"/>
      <c r="AI637" s="126"/>
      <c r="AJ637" s="126"/>
      <c r="AK637" s="126"/>
      <c r="AL637" s="126"/>
    </row>
    <row r="638" customFormat="false" ht="14.1" hidden="false" customHeight="true" outlineLevel="0" collapsed="false">
      <c r="B638" s="128" t="s">
        <v>222</v>
      </c>
      <c r="C638" s="129" t="n">
        <v>17</v>
      </c>
      <c r="D638" s="129"/>
      <c r="E638" s="129" t="n">
        <v>6</v>
      </c>
      <c r="F638" s="129"/>
      <c r="G638" s="130" t="n">
        <v>23</v>
      </c>
      <c r="H638" s="128" t="s">
        <v>223</v>
      </c>
      <c r="I638" s="129" t="n">
        <v>15</v>
      </c>
      <c r="J638" s="129"/>
      <c r="K638" s="129" t="n">
        <v>21</v>
      </c>
      <c r="L638" s="130" t="n">
        <v>36</v>
      </c>
      <c r="M638" s="128" t="s">
        <v>224</v>
      </c>
      <c r="N638" s="129" t="n">
        <v>10</v>
      </c>
      <c r="O638" s="129" t="n">
        <v>11</v>
      </c>
      <c r="P638" s="129"/>
      <c r="Q638" s="130" t="n">
        <v>21</v>
      </c>
      <c r="R638" s="130"/>
      <c r="S638" s="203" t="s">
        <v>225</v>
      </c>
      <c r="T638" s="204" t="n">
        <v>0</v>
      </c>
      <c r="U638" s="204"/>
      <c r="V638" s="204" t="n">
        <v>2</v>
      </c>
      <c r="W638" s="205" t="n">
        <v>2</v>
      </c>
      <c r="X638" s="205"/>
      <c r="AA638" s="126"/>
      <c r="AB638" s="126"/>
      <c r="AC638" s="126"/>
      <c r="AD638" s="126"/>
      <c r="AE638" s="126"/>
      <c r="AF638" s="126"/>
      <c r="AG638" s="126"/>
      <c r="AH638" s="126"/>
      <c r="AI638" s="126"/>
      <c r="AJ638" s="126"/>
      <c r="AK638" s="126"/>
      <c r="AL638" s="126"/>
    </row>
    <row r="639" customFormat="false" ht="14.25" hidden="false" customHeight="true" outlineLevel="0" collapsed="false">
      <c r="B639" s="118" t="s">
        <v>226</v>
      </c>
      <c r="C639" s="123" t="n">
        <v>12</v>
      </c>
      <c r="D639" s="123"/>
      <c r="E639" s="123" t="n">
        <v>10</v>
      </c>
      <c r="F639" s="123"/>
      <c r="G639" s="120" t="n">
        <v>22</v>
      </c>
      <c r="H639" s="118" t="s">
        <v>227</v>
      </c>
      <c r="I639" s="123" t="n">
        <v>14</v>
      </c>
      <c r="J639" s="123"/>
      <c r="K639" s="123" t="n">
        <v>21</v>
      </c>
      <c r="L639" s="120" t="n">
        <v>35</v>
      </c>
      <c r="M639" s="118" t="s">
        <v>228</v>
      </c>
      <c r="N639" s="123" t="n">
        <v>16</v>
      </c>
      <c r="O639" s="123" t="n">
        <v>11</v>
      </c>
      <c r="P639" s="123"/>
      <c r="Q639" s="124" t="n">
        <v>27</v>
      </c>
      <c r="R639" s="124"/>
      <c r="S639" s="198" t="s">
        <v>229</v>
      </c>
      <c r="T639" s="199" t="n">
        <v>0</v>
      </c>
      <c r="U639" s="199"/>
      <c r="V639" s="199" t="n">
        <v>2</v>
      </c>
      <c r="W639" s="196" t="n">
        <v>2</v>
      </c>
      <c r="X639" s="196"/>
      <c r="AA639" s="126"/>
      <c r="AB639" s="126"/>
      <c r="AC639" s="126"/>
      <c r="AD639" s="126"/>
      <c r="AE639" s="126"/>
      <c r="AF639" s="126"/>
      <c r="AG639" s="126"/>
      <c r="AH639" s="126"/>
      <c r="AI639" s="126"/>
      <c r="AJ639" s="126"/>
      <c r="AK639" s="126"/>
      <c r="AL639" s="126"/>
    </row>
    <row r="640" customFormat="false" ht="14.25" hidden="false" customHeight="true" outlineLevel="0" collapsed="false">
      <c r="B640" s="118" t="s">
        <v>230</v>
      </c>
      <c r="C640" s="123" t="n">
        <v>6</v>
      </c>
      <c r="D640" s="123"/>
      <c r="E640" s="123" t="n">
        <v>10</v>
      </c>
      <c r="F640" s="123"/>
      <c r="G640" s="120" t="n">
        <v>16</v>
      </c>
      <c r="H640" s="118" t="s">
        <v>231</v>
      </c>
      <c r="I640" s="123" t="n">
        <v>17</v>
      </c>
      <c r="J640" s="123"/>
      <c r="K640" s="123" t="n">
        <v>18</v>
      </c>
      <c r="L640" s="120" t="n">
        <v>35</v>
      </c>
      <c r="M640" s="118" t="s">
        <v>232</v>
      </c>
      <c r="N640" s="123" t="n">
        <v>11</v>
      </c>
      <c r="O640" s="123" t="n">
        <v>9</v>
      </c>
      <c r="P640" s="123"/>
      <c r="Q640" s="120" t="n">
        <v>20</v>
      </c>
      <c r="R640" s="120"/>
      <c r="S640" s="198" t="s">
        <v>233</v>
      </c>
      <c r="T640" s="199" t="n">
        <v>2</v>
      </c>
      <c r="U640" s="199"/>
      <c r="V640" s="199" t="n">
        <v>2</v>
      </c>
      <c r="W640" s="200" t="n">
        <v>4</v>
      </c>
      <c r="X640" s="200"/>
      <c r="AA640" s="126"/>
      <c r="AB640" s="126"/>
      <c r="AC640" s="126"/>
      <c r="AD640" s="126"/>
      <c r="AE640" s="126"/>
      <c r="AF640" s="126"/>
      <c r="AG640" s="126"/>
      <c r="AH640" s="126"/>
      <c r="AI640" s="126"/>
      <c r="AJ640" s="126"/>
      <c r="AK640" s="126"/>
      <c r="AL640" s="126"/>
    </row>
    <row r="641" customFormat="false" ht="14.25" hidden="false" customHeight="true" outlineLevel="0" collapsed="false">
      <c r="B641" s="118" t="s">
        <v>234</v>
      </c>
      <c r="C641" s="123" t="n">
        <v>10</v>
      </c>
      <c r="D641" s="123"/>
      <c r="E641" s="123" t="n">
        <v>16</v>
      </c>
      <c r="F641" s="123"/>
      <c r="G641" s="120" t="n">
        <v>26</v>
      </c>
      <c r="H641" s="118" t="s">
        <v>235</v>
      </c>
      <c r="I641" s="123" t="n">
        <v>13</v>
      </c>
      <c r="J641" s="123"/>
      <c r="K641" s="123" t="n">
        <v>19</v>
      </c>
      <c r="L641" s="120" t="n">
        <v>32</v>
      </c>
      <c r="M641" s="118" t="s">
        <v>236</v>
      </c>
      <c r="N641" s="123" t="n">
        <v>4</v>
      </c>
      <c r="O641" s="123" t="n">
        <v>3</v>
      </c>
      <c r="P641" s="123"/>
      <c r="Q641" s="120" t="n">
        <v>7</v>
      </c>
      <c r="R641" s="120"/>
      <c r="S641" s="198" t="s">
        <v>237</v>
      </c>
      <c r="T641" s="199" t="n">
        <v>0</v>
      </c>
      <c r="U641" s="199"/>
      <c r="V641" s="199" t="n">
        <v>0</v>
      </c>
      <c r="W641" s="200" t="n">
        <v>0</v>
      </c>
      <c r="X641" s="200"/>
      <c r="AA641" s="126"/>
      <c r="AB641" s="126"/>
      <c r="AC641" s="126"/>
      <c r="AD641" s="126"/>
      <c r="AE641" s="126"/>
      <c r="AF641" s="126"/>
      <c r="AG641" s="126"/>
      <c r="AH641" s="126"/>
      <c r="AI641" s="126"/>
      <c r="AJ641" s="126"/>
      <c r="AK641" s="126"/>
      <c r="AL641" s="126"/>
    </row>
    <row r="642" customFormat="false" ht="14.1" hidden="false" customHeight="true" outlineLevel="0" collapsed="false">
      <c r="B642" s="118" t="s">
        <v>238</v>
      </c>
      <c r="C642" s="123" t="n">
        <v>10</v>
      </c>
      <c r="D642" s="123"/>
      <c r="E642" s="123" t="n">
        <v>12</v>
      </c>
      <c r="F642" s="123"/>
      <c r="G642" s="120" t="n">
        <v>22</v>
      </c>
      <c r="H642" s="118" t="s">
        <v>239</v>
      </c>
      <c r="I642" s="123" t="n">
        <v>19</v>
      </c>
      <c r="J642" s="123"/>
      <c r="K642" s="123" t="n">
        <v>14</v>
      </c>
      <c r="L642" s="120" t="n">
        <v>33</v>
      </c>
      <c r="M642" s="118" t="s">
        <v>240</v>
      </c>
      <c r="N642" s="123" t="n">
        <v>5</v>
      </c>
      <c r="O642" s="123" t="n">
        <v>3</v>
      </c>
      <c r="P642" s="123"/>
      <c r="Q642" s="120" t="n">
        <v>8</v>
      </c>
      <c r="R642" s="120"/>
      <c r="S642" s="198" t="s">
        <v>241</v>
      </c>
      <c r="T642" s="199" t="n">
        <v>0</v>
      </c>
      <c r="U642" s="199"/>
      <c r="V642" s="199" t="n">
        <v>1</v>
      </c>
      <c r="W642" s="200" t="n">
        <v>1</v>
      </c>
      <c r="X642" s="200"/>
      <c r="AA642" s="126"/>
      <c r="AB642" s="126"/>
      <c r="AC642" s="126"/>
      <c r="AD642" s="126"/>
      <c r="AE642" s="126"/>
      <c r="AF642" s="126"/>
      <c r="AG642" s="126"/>
      <c r="AH642" s="126"/>
      <c r="AI642" s="126"/>
      <c r="AJ642" s="126"/>
      <c r="AK642" s="126"/>
      <c r="AL642" s="126"/>
    </row>
    <row r="643" customFormat="false" ht="14.25" hidden="false" customHeight="true" outlineLevel="0" collapsed="false">
      <c r="B643" s="134" t="s">
        <v>242</v>
      </c>
      <c r="C643" s="135" t="n">
        <v>14</v>
      </c>
      <c r="D643" s="135"/>
      <c r="E643" s="135" t="n">
        <v>16</v>
      </c>
      <c r="F643" s="135"/>
      <c r="G643" s="136" t="n">
        <v>30</v>
      </c>
      <c r="H643" s="134" t="s">
        <v>243</v>
      </c>
      <c r="I643" s="135" t="n">
        <v>17</v>
      </c>
      <c r="J643" s="135"/>
      <c r="K643" s="135" t="n">
        <v>20</v>
      </c>
      <c r="L643" s="136" t="n">
        <v>37</v>
      </c>
      <c r="M643" s="134" t="s">
        <v>244</v>
      </c>
      <c r="N643" s="135" t="n">
        <v>2</v>
      </c>
      <c r="O643" s="135" t="n">
        <v>5</v>
      </c>
      <c r="P643" s="135"/>
      <c r="Q643" s="136" t="n">
        <v>7</v>
      </c>
      <c r="R643" s="136"/>
      <c r="S643" s="203" t="s">
        <v>245</v>
      </c>
      <c r="T643" s="204" t="n">
        <v>0</v>
      </c>
      <c r="U643" s="204"/>
      <c r="V643" s="204" t="n">
        <v>0</v>
      </c>
      <c r="W643" s="205" t="n">
        <v>0</v>
      </c>
      <c r="X643" s="205"/>
      <c r="AA643" s="126"/>
      <c r="AB643" s="126"/>
      <c r="AC643" s="126"/>
      <c r="AD643" s="126"/>
      <c r="AE643" s="126"/>
      <c r="AF643" s="126"/>
      <c r="AG643" s="126"/>
      <c r="AH643" s="126"/>
      <c r="AI643" s="126"/>
      <c r="AJ643" s="126"/>
      <c r="AK643" s="126"/>
      <c r="AL643" s="126"/>
    </row>
    <row r="644" customFormat="false" ht="14.25" hidden="false" customHeight="true" outlineLevel="0" collapsed="false">
      <c r="B644" s="208"/>
      <c r="C644" s="139"/>
      <c r="D644" s="139"/>
      <c r="E644" s="139"/>
      <c r="F644" s="140" t="s">
        <v>246</v>
      </c>
      <c r="G644" s="140"/>
      <c r="H644" s="140"/>
      <c r="I644" s="140"/>
      <c r="J644" s="139"/>
      <c r="K644" s="139"/>
      <c r="L644" s="139"/>
      <c r="M644" s="139"/>
      <c r="N644" s="139"/>
      <c r="O644" s="139"/>
      <c r="P644" s="139"/>
      <c r="Q644" s="139"/>
      <c r="R644" s="139"/>
      <c r="S644" s="194" t="s">
        <v>247</v>
      </c>
      <c r="T644" s="195" t="n">
        <v>0</v>
      </c>
      <c r="U644" s="195"/>
      <c r="V644" s="195" t="n">
        <v>0</v>
      </c>
      <c r="W644" s="196" t="n">
        <v>0</v>
      </c>
      <c r="X644" s="196"/>
      <c r="AA644" s="126"/>
      <c r="AB644" s="126"/>
      <c r="AC644" s="126"/>
      <c r="AD644" s="126"/>
      <c r="AE644" s="126"/>
      <c r="AF644" s="126"/>
      <c r="AG644" s="126"/>
      <c r="AH644" s="126"/>
      <c r="AI644" s="126"/>
      <c r="AJ644" s="126"/>
      <c r="AK644" s="126"/>
      <c r="AL644" s="126"/>
    </row>
    <row r="645" customFormat="false" ht="13.5" hidden="false" customHeight="true" outlineLevel="0" collapsed="false">
      <c r="B645" s="209" t="s">
        <v>248</v>
      </c>
      <c r="C645" s="142" t="n">
        <f aca="false">SUM(C619:D623)</f>
        <v>84</v>
      </c>
      <c r="D645" s="142"/>
      <c r="E645" s="142" t="n">
        <f aca="false">SUM(E619:F623)</f>
        <v>81</v>
      </c>
      <c r="F645" s="142"/>
      <c r="G645" s="143" t="n">
        <f aca="false">SUM(C645:F645)</f>
        <v>165</v>
      </c>
      <c r="H645" s="209" t="s">
        <v>249</v>
      </c>
      <c r="I645" s="142" t="n">
        <f aca="false">SUM(N619:N623)</f>
        <v>74</v>
      </c>
      <c r="J645" s="142"/>
      <c r="K645" s="142" t="n">
        <f aca="false">SUM(O619:P623)</f>
        <v>91</v>
      </c>
      <c r="L645" s="143" t="n">
        <f aca="false">SUM(I645:K645)</f>
        <v>165</v>
      </c>
      <c r="M645" s="141" t="s">
        <v>250</v>
      </c>
      <c r="N645" s="142" t="n">
        <f aca="false">SUM(T644:U648)</f>
        <v>0</v>
      </c>
      <c r="O645" s="142" t="n">
        <f aca="false">SUM(V644:V648)</f>
        <v>0</v>
      </c>
      <c r="P645" s="142" t="n">
        <f aca="false">SUM(W644:X648)</f>
        <v>0</v>
      </c>
      <c r="Q645" s="143" t="n">
        <f aca="false">SUM(N645,O645)</f>
        <v>0</v>
      </c>
      <c r="R645" s="143"/>
      <c r="S645" s="198" t="s">
        <v>251</v>
      </c>
      <c r="T645" s="199" t="n">
        <v>0</v>
      </c>
      <c r="U645" s="199"/>
      <c r="V645" s="199" t="n">
        <v>0</v>
      </c>
      <c r="W645" s="200" t="n">
        <v>0</v>
      </c>
      <c r="X645" s="200"/>
      <c r="AA645" s="126"/>
      <c r="AB645" s="126"/>
      <c r="AC645" s="126"/>
      <c r="AD645" s="126"/>
      <c r="AE645" s="126"/>
      <c r="AF645" s="126"/>
      <c r="AG645" s="126"/>
      <c r="AH645" s="126"/>
      <c r="AI645" s="126"/>
      <c r="AJ645" s="126"/>
      <c r="AK645" s="126"/>
      <c r="AL645" s="126"/>
    </row>
    <row r="646" customFormat="false" ht="13.5" hidden="false" customHeight="true" outlineLevel="0" collapsed="false">
      <c r="B646" s="210" t="s">
        <v>252</v>
      </c>
      <c r="C646" s="145" t="n">
        <f aca="false">SUM(C624:D628)</f>
        <v>82</v>
      </c>
      <c r="D646" s="145"/>
      <c r="E646" s="145" t="n">
        <f aca="false">SUM(E624:F628)</f>
        <v>92</v>
      </c>
      <c r="F646" s="145"/>
      <c r="G646" s="146" t="n">
        <f aca="false">SUM(C646:F646)</f>
        <v>174</v>
      </c>
      <c r="H646" s="210" t="s">
        <v>253</v>
      </c>
      <c r="I646" s="145" t="n">
        <f aca="false">SUM(N624:N628)</f>
        <v>73</v>
      </c>
      <c r="J646" s="145"/>
      <c r="K646" s="145" t="n">
        <f aca="false">SUM(O624:P628)</f>
        <v>64</v>
      </c>
      <c r="L646" s="146" t="n">
        <f aca="false">SUM(I646:K646)</f>
        <v>137</v>
      </c>
      <c r="M646" s="147" t="s">
        <v>254</v>
      </c>
      <c r="N646" s="148" t="n">
        <f aca="false">U649</f>
        <v>0</v>
      </c>
      <c r="O646" s="148" t="n">
        <f aca="false">V649</f>
        <v>0</v>
      </c>
      <c r="P646" s="148"/>
      <c r="Q646" s="149" t="n">
        <f aca="false">SUM(N646:P646)</f>
        <v>0</v>
      </c>
      <c r="R646" s="149"/>
      <c r="S646" s="198" t="s">
        <v>255</v>
      </c>
      <c r="T646" s="199" t="n">
        <v>0</v>
      </c>
      <c r="U646" s="199"/>
      <c r="V646" s="199" t="n">
        <v>0</v>
      </c>
      <c r="W646" s="200" t="n">
        <v>0</v>
      </c>
      <c r="X646" s="200"/>
      <c r="AA646" s="126"/>
      <c r="AB646" s="126"/>
      <c r="AC646" s="126"/>
      <c r="AD646" s="126"/>
      <c r="AE646" s="126"/>
      <c r="AF646" s="126"/>
      <c r="AG646" s="126"/>
      <c r="AH646" s="126"/>
      <c r="AI646" s="126"/>
      <c r="AJ646" s="126"/>
      <c r="AK646" s="126"/>
      <c r="AL646" s="126"/>
    </row>
    <row r="647" customFormat="false" ht="13.5" hidden="false" customHeight="true" outlineLevel="0" collapsed="false">
      <c r="B647" s="210" t="s">
        <v>256</v>
      </c>
      <c r="C647" s="145" t="n">
        <f aca="false">SUM(C629:D633)</f>
        <v>55</v>
      </c>
      <c r="D647" s="145"/>
      <c r="E647" s="145" t="n">
        <f aca="false">SUM(E629:F633)</f>
        <v>61</v>
      </c>
      <c r="F647" s="145"/>
      <c r="G647" s="146" t="n">
        <f aca="false">SUM(C647:F647)</f>
        <v>116</v>
      </c>
      <c r="H647" s="210" t="s">
        <v>257</v>
      </c>
      <c r="I647" s="145" t="n">
        <f aca="false">SUM(N629:N633)</f>
        <v>63</v>
      </c>
      <c r="J647" s="145"/>
      <c r="K647" s="145" t="n">
        <f aca="false">SUM(O629:P633)</f>
        <v>74</v>
      </c>
      <c r="L647" s="146" t="n">
        <f aca="false">SUM(I647:K647)</f>
        <v>137</v>
      </c>
      <c r="M647" s="169" t="s">
        <v>258</v>
      </c>
      <c r="N647" s="151" t="n">
        <f aca="false">SUM(C645:D647)</f>
        <v>221</v>
      </c>
      <c r="O647" s="152" t="n">
        <f aca="false">SUM(E645:F647)</f>
        <v>234</v>
      </c>
      <c r="P647" s="152" t="n">
        <f aca="false">SUM(P630:P639,W615:X645)</f>
        <v>133</v>
      </c>
      <c r="Q647" s="153" t="n">
        <f aca="false">SUM(N647,O647)</f>
        <v>455</v>
      </c>
      <c r="R647" s="153"/>
      <c r="S647" s="198" t="s">
        <v>259</v>
      </c>
      <c r="T647" s="199" t="n">
        <v>0</v>
      </c>
      <c r="U647" s="199"/>
      <c r="V647" s="199" t="n">
        <v>0</v>
      </c>
      <c r="W647" s="200" t="n">
        <v>0</v>
      </c>
      <c r="X647" s="200"/>
      <c r="AA647" s="126"/>
      <c r="AB647" s="126"/>
      <c r="AC647" s="126"/>
      <c r="AD647" s="126"/>
      <c r="AE647" s="126"/>
      <c r="AF647" s="126"/>
      <c r="AG647" s="126"/>
      <c r="AH647" s="126"/>
      <c r="AI647" s="126"/>
      <c r="AJ647" s="126"/>
      <c r="AK647" s="126"/>
      <c r="AL647" s="126"/>
    </row>
    <row r="648" customFormat="false" ht="13.5" hidden="false" customHeight="true" outlineLevel="0" collapsed="false">
      <c r="B648" s="210" t="s">
        <v>260</v>
      </c>
      <c r="C648" s="145" t="n">
        <f aca="false">SUM(C634:D638)</f>
        <v>71</v>
      </c>
      <c r="D648" s="145"/>
      <c r="E648" s="145" t="n">
        <f aca="false">SUM(E634:F638)</f>
        <v>55</v>
      </c>
      <c r="F648" s="145"/>
      <c r="G648" s="146" t="n">
        <f aca="false">SUM(C648:F648)</f>
        <v>126</v>
      </c>
      <c r="H648" s="210" t="s">
        <v>261</v>
      </c>
      <c r="I648" s="145" t="n">
        <f aca="false">SUM(N634:N638)</f>
        <v>68</v>
      </c>
      <c r="J648" s="145"/>
      <c r="K648" s="145" t="n">
        <f aca="false">SUM(O634:P638)</f>
        <v>56</v>
      </c>
      <c r="L648" s="146" t="n">
        <f aca="false">SUM(I648:K648)</f>
        <v>124</v>
      </c>
      <c r="M648" s="154" t="s">
        <v>262</v>
      </c>
      <c r="N648" s="155"/>
      <c r="O648" s="156"/>
      <c r="P648" s="212" t="n">
        <f aca="false">Q647/Q653*100</f>
        <v>20.3034359660866</v>
      </c>
      <c r="Q648" s="212"/>
      <c r="R648" s="158" t="s">
        <v>263</v>
      </c>
      <c r="S648" s="203" t="s">
        <v>264</v>
      </c>
      <c r="T648" s="204" t="n">
        <v>0</v>
      </c>
      <c r="U648" s="204"/>
      <c r="V648" s="213" t="n">
        <v>0</v>
      </c>
      <c r="W648" s="205" t="n">
        <v>0</v>
      </c>
      <c r="X648" s="205"/>
      <c r="AA648" s="126"/>
      <c r="AB648" s="126"/>
      <c r="AC648" s="126"/>
      <c r="AD648" s="126"/>
      <c r="AE648" s="126"/>
      <c r="AF648" s="126"/>
      <c r="AG648" s="126"/>
      <c r="AH648" s="126"/>
      <c r="AI648" s="126"/>
      <c r="AJ648" s="126"/>
      <c r="AK648" s="126"/>
      <c r="AL648" s="126"/>
    </row>
    <row r="649" customFormat="false" ht="13.5" hidden="false" customHeight="true" outlineLevel="0" collapsed="false">
      <c r="B649" s="210" t="s">
        <v>265</v>
      </c>
      <c r="C649" s="145" t="n">
        <f aca="false">SUM(C639:D643)</f>
        <v>52</v>
      </c>
      <c r="D649" s="145"/>
      <c r="E649" s="145" t="n">
        <f aca="false">SUM(E639:F643)</f>
        <v>64</v>
      </c>
      <c r="F649" s="145"/>
      <c r="G649" s="146" t="n">
        <f aca="false">SUM(C649:F649)</f>
        <v>116</v>
      </c>
      <c r="H649" s="210" t="s">
        <v>266</v>
      </c>
      <c r="I649" s="145" t="n">
        <f aca="false">SUM(N639:N643)</f>
        <v>38</v>
      </c>
      <c r="J649" s="145"/>
      <c r="K649" s="145" t="n">
        <f aca="false">SUM(O639:P643)</f>
        <v>31</v>
      </c>
      <c r="L649" s="146" t="n">
        <f aca="false">SUM(I649:K649)</f>
        <v>69</v>
      </c>
      <c r="M649" s="169" t="s">
        <v>267</v>
      </c>
      <c r="N649" s="151" t="n">
        <f aca="false">SUM(C648:D654,I645:J647)</f>
        <v>709</v>
      </c>
      <c r="O649" s="152" t="n">
        <f aca="false">SUM(E648:F654,K645:K647)</f>
        <v>751</v>
      </c>
      <c r="P649" s="152" t="n">
        <f aca="false">SUM(P632:P641,W617:X647)</f>
        <v>133</v>
      </c>
      <c r="Q649" s="153" t="n">
        <f aca="false">SUM(N649,O649)</f>
        <v>1460</v>
      </c>
      <c r="R649" s="153"/>
      <c r="S649" s="237" t="s">
        <v>254</v>
      </c>
      <c r="T649" s="238" t="n">
        <v>0</v>
      </c>
      <c r="U649" s="238"/>
      <c r="V649" s="238" t="n">
        <v>0</v>
      </c>
      <c r="W649" s="216" t="n">
        <v>0</v>
      </c>
      <c r="X649" s="216"/>
      <c r="AA649" s="126"/>
      <c r="AB649" s="126"/>
      <c r="AC649" s="126"/>
      <c r="AD649" s="126"/>
      <c r="AE649" s="126"/>
      <c r="AF649" s="126"/>
      <c r="AG649" s="126"/>
      <c r="AH649" s="126"/>
      <c r="AI649" s="126"/>
      <c r="AJ649" s="126"/>
      <c r="AK649" s="126"/>
      <c r="AL649" s="126"/>
    </row>
    <row r="650" customFormat="false" ht="13.5" hidden="false" customHeight="true" outlineLevel="0" collapsed="false">
      <c r="B650" s="210" t="s">
        <v>268</v>
      </c>
      <c r="C650" s="145" t="n">
        <f aca="false">SUM(I619:J623)</f>
        <v>53</v>
      </c>
      <c r="D650" s="145"/>
      <c r="E650" s="145" t="n">
        <f aca="false">SUM(K619:K623)</f>
        <v>71</v>
      </c>
      <c r="F650" s="145"/>
      <c r="G650" s="146" t="n">
        <f aca="false">SUM(C650:F650)</f>
        <v>124</v>
      </c>
      <c r="H650" s="210" t="s">
        <v>269</v>
      </c>
      <c r="I650" s="145" t="n">
        <f aca="false">SUM(T619:U623)</f>
        <v>30</v>
      </c>
      <c r="J650" s="145"/>
      <c r="K650" s="145" t="n">
        <f aca="false">SUM(V619:V623)</f>
        <v>18</v>
      </c>
      <c r="L650" s="146" t="n">
        <f aca="false">SUM(I650:K650)</f>
        <v>48</v>
      </c>
      <c r="M650" s="154" t="s">
        <v>262</v>
      </c>
      <c r="N650" s="155"/>
      <c r="O650" s="156"/>
      <c r="P650" s="212" t="n">
        <f aca="false">Q649/Q653*100</f>
        <v>65.1494868362338</v>
      </c>
      <c r="Q650" s="212"/>
      <c r="R650" s="158" t="s">
        <v>263</v>
      </c>
      <c r="S650" s="218"/>
      <c r="T650" s="246"/>
      <c r="U650" s="246"/>
      <c r="V650" s="246"/>
      <c r="W650" s="246"/>
      <c r="X650" s="246"/>
      <c r="AA650" s="126"/>
      <c r="AB650" s="126"/>
      <c r="AC650" s="126"/>
      <c r="AD650" s="126"/>
      <c r="AE650" s="126"/>
      <c r="AF650" s="126"/>
      <c r="AG650" s="126"/>
      <c r="AH650" s="126"/>
      <c r="AI650" s="126"/>
      <c r="AJ650" s="126"/>
      <c r="AK650" s="126"/>
      <c r="AL650" s="164"/>
    </row>
    <row r="651" customFormat="false" ht="13.5" hidden="false" customHeight="true" outlineLevel="0" collapsed="false">
      <c r="B651" s="210" t="s">
        <v>270</v>
      </c>
      <c r="C651" s="145" t="n">
        <f aca="false">SUM(I624:J628)</f>
        <v>77</v>
      </c>
      <c r="D651" s="145"/>
      <c r="E651" s="145" t="n">
        <f aca="false">SUM(K624:K628)</f>
        <v>76</v>
      </c>
      <c r="F651" s="145"/>
      <c r="G651" s="146" t="n">
        <f aca="false">SUM(C651:F651)</f>
        <v>153</v>
      </c>
      <c r="H651" s="210" t="s">
        <v>271</v>
      </c>
      <c r="I651" s="145" t="n">
        <f aca="false">SUM(T624:U628)</f>
        <v>19</v>
      </c>
      <c r="J651" s="145"/>
      <c r="K651" s="145" t="n">
        <f aca="false">SUM(V624:V628)</f>
        <v>25</v>
      </c>
      <c r="L651" s="146" t="n">
        <f aca="false">SUM(I651:K651)</f>
        <v>44</v>
      </c>
      <c r="M651" s="169" t="s">
        <v>284</v>
      </c>
      <c r="N651" s="151" t="n">
        <f aca="false">SUM(N634:N643,T619:U649)</f>
        <v>166</v>
      </c>
      <c r="O651" s="152" t="n">
        <f aca="false">SUM(O634:P643,V619:V649)</f>
        <v>160</v>
      </c>
      <c r="P651" s="152" t="n">
        <f aca="false">SUM(P634:P643,W619:X649)</f>
        <v>133</v>
      </c>
      <c r="Q651" s="153" t="n">
        <f aca="false">SUM(N651,O651)</f>
        <v>326</v>
      </c>
      <c r="R651" s="153"/>
      <c r="S651" s="247"/>
      <c r="T651" s="248"/>
      <c r="U651" s="248"/>
      <c r="V651" s="248"/>
      <c r="W651" s="248"/>
      <c r="X651" s="248"/>
    </row>
    <row r="652" customFormat="false" ht="13.5" hidden="false" customHeight="true" outlineLevel="0" collapsed="false">
      <c r="B652" s="210" t="s">
        <v>273</v>
      </c>
      <c r="C652" s="145" t="n">
        <f aca="false">SUM(I629:J633)</f>
        <v>71</v>
      </c>
      <c r="D652" s="145"/>
      <c r="E652" s="145" t="n">
        <f aca="false">SUM(K629:K633)</f>
        <v>81</v>
      </c>
      <c r="F652" s="145"/>
      <c r="G652" s="146" t="n">
        <f aca="false">SUM(C652:F652)</f>
        <v>152</v>
      </c>
      <c r="H652" s="210" t="s">
        <v>274</v>
      </c>
      <c r="I652" s="145" t="n">
        <f aca="false">SUM(T629:U633)</f>
        <v>8</v>
      </c>
      <c r="J652" s="145"/>
      <c r="K652" s="145" t="n">
        <f aca="false">SUM(V629:V633)</f>
        <v>15</v>
      </c>
      <c r="L652" s="146" t="n">
        <f aca="false">SUM(I652:K652)</f>
        <v>23</v>
      </c>
      <c r="M652" s="154" t="s">
        <v>262</v>
      </c>
      <c r="N652" s="155"/>
      <c r="O652" s="156"/>
      <c r="P652" s="212" t="n">
        <f aca="false">Q651/Q653*100</f>
        <v>14.5470771976796</v>
      </c>
      <c r="Q652" s="212"/>
      <c r="R652" s="158" t="s">
        <v>263</v>
      </c>
      <c r="S652" s="221" t="s">
        <v>275</v>
      </c>
      <c r="T652" s="222" t="n">
        <v>38.0896739130435</v>
      </c>
      <c r="U652" s="222"/>
      <c r="V652" s="223" t="n">
        <v>38.2385964912281</v>
      </c>
      <c r="W652" s="224" t="n">
        <v>38.1653297682709</v>
      </c>
      <c r="X652" s="224"/>
    </row>
    <row r="653" customFormat="false" ht="13.5" hidden="false" customHeight="true" outlineLevel="0" collapsed="false">
      <c r="B653" s="210" t="s">
        <v>276</v>
      </c>
      <c r="C653" s="145" t="n">
        <f aca="false">SUM(I634:J638)</f>
        <v>95</v>
      </c>
      <c r="D653" s="145"/>
      <c r="E653" s="145" t="n">
        <f aca="false">SUM(K634:K638)</f>
        <v>83</v>
      </c>
      <c r="F653" s="145"/>
      <c r="G653" s="146" t="n">
        <f aca="false">SUM(C653:F653)</f>
        <v>178</v>
      </c>
      <c r="H653" s="210" t="s">
        <v>277</v>
      </c>
      <c r="I653" s="145" t="n">
        <f aca="false">SUM(T634:U638)</f>
        <v>1</v>
      </c>
      <c r="J653" s="145"/>
      <c r="K653" s="145" t="n">
        <f aca="false">SUM(V634:V638)</f>
        <v>10</v>
      </c>
      <c r="L653" s="146" t="n">
        <f aca="false">SUM(I653:K653)</f>
        <v>11</v>
      </c>
      <c r="M653" s="169" t="s">
        <v>278</v>
      </c>
      <c r="N653" s="152" t="n">
        <f aca="false">SUM(C645:D654,I645:J654,N645:N646)</f>
        <v>1096</v>
      </c>
      <c r="O653" s="152" t="n">
        <f aca="false">SUM(E645:F654,K645:K654,O645,O646)</f>
        <v>1145</v>
      </c>
      <c r="P653" s="152" t="n">
        <f aca="false">SUM(C645:D654,J645:K654,P645:P646)</f>
        <v>1109</v>
      </c>
      <c r="Q653" s="153" t="n">
        <f aca="false">SUM(N653,O653)</f>
        <v>2241</v>
      </c>
      <c r="R653" s="153"/>
      <c r="S653" s="249"/>
      <c r="T653" s="250"/>
      <c r="U653" s="250"/>
      <c r="V653" s="250"/>
      <c r="W653" s="250"/>
      <c r="X653" s="250"/>
    </row>
    <row r="654" customFormat="false" ht="13.5" hidden="false" customHeight="true" outlineLevel="0" collapsed="false">
      <c r="B654" s="154" t="s">
        <v>279</v>
      </c>
      <c r="C654" s="148" t="n">
        <f aca="false">SUM(I639:J643)</f>
        <v>80</v>
      </c>
      <c r="D654" s="148"/>
      <c r="E654" s="148" t="n">
        <f aca="false">SUM(K639:K643)</f>
        <v>92</v>
      </c>
      <c r="F654" s="148"/>
      <c r="G654" s="149" t="n">
        <f aca="false">SUM(C654:F654)</f>
        <v>172</v>
      </c>
      <c r="H654" s="154" t="s">
        <v>280</v>
      </c>
      <c r="I654" s="148" t="n">
        <f aca="false">SUM(T639:U643)</f>
        <v>2</v>
      </c>
      <c r="J654" s="148"/>
      <c r="K654" s="148" t="n">
        <f aca="false">SUM(V639:V643)</f>
        <v>5</v>
      </c>
      <c r="L654" s="149" t="n">
        <f aca="false">SUM(I654:K654)</f>
        <v>7</v>
      </c>
      <c r="M654" s="154" t="s">
        <v>13</v>
      </c>
      <c r="N654" s="155"/>
      <c r="O654" s="170"/>
      <c r="P654" s="170"/>
      <c r="Q654" s="171" t="n">
        <f aca="false">行政区別人口!R36</f>
        <v>930</v>
      </c>
      <c r="R654" s="171"/>
      <c r="S654" s="227" t="s">
        <v>281</v>
      </c>
      <c r="T654" s="227"/>
      <c r="U654" s="227"/>
      <c r="V654" s="227"/>
      <c r="W654" s="251" t="n">
        <v>16</v>
      </c>
      <c r="X654" s="229" t="s">
        <v>285</v>
      </c>
    </row>
    <row r="656" customFormat="false" ht="14.1" hidden="false" customHeight="true" outlineLevel="0" collapsed="false">
      <c r="S656" s="179"/>
      <c r="T656" s="180"/>
      <c r="U656" s="180"/>
    </row>
    <row r="657" customFormat="false" ht="14.25" hidden="false" customHeight="true" outlineLevel="0" collapsed="false">
      <c r="B657" s="140" t="s">
        <v>4</v>
      </c>
      <c r="C657" s="140"/>
      <c r="D657" s="140" t="s">
        <v>5</v>
      </c>
      <c r="E657" s="140"/>
      <c r="F657" s="140"/>
      <c r="G657" s="140"/>
      <c r="H657" s="140"/>
      <c r="I657" s="140"/>
      <c r="J657" s="182" t="s">
        <v>283</v>
      </c>
      <c r="K657" s="182"/>
      <c r="L657" s="182"/>
      <c r="M657" s="182"/>
      <c r="N657" s="182"/>
      <c r="O657" s="182"/>
      <c r="P657" s="182"/>
      <c r="Q657" s="163"/>
      <c r="R657" s="163"/>
      <c r="S657" s="183"/>
      <c r="T657" s="184"/>
      <c r="U657" s="230" t="str">
        <f aca="false">$U$2</f>
        <v>平成30年11月30日</v>
      </c>
      <c r="V657" s="185"/>
      <c r="W657" s="185"/>
      <c r="X657" s="186" t="s">
        <v>3</v>
      </c>
    </row>
    <row r="658" customFormat="false" ht="17.1" hidden="false" customHeight="true" outlineLevel="0" collapsed="false">
      <c r="B658" s="140" t="s">
        <v>143</v>
      </c>
      <c r="C658" s="140"/>
      <c r="D658" s="140" t="s">
        <v>115</v>
      </c>
      <c r="E658" s="140"/>
      <c r="F658" s="140"/>
      <c r="G658" s="140"/>
      <c r="H658" s="231"/>
      <c r="I658" s="163"/>
      <c r="J658" s="182"/>
      <c r="K658" s="182"/>
      <c r="L658" s="182"/>
      <c r="M658" s="182"/>
      <c r="N658" s="182"/>
      <c r="O658" s="182"/>
      <c r="P658" s="182"/>
      <c r="Q658" s="163"/>
      <c r="R658" s="163"/>
      <c r="S658" s="220"/>
      <c r="T658" s="219"/>
      <c r="U658" s="230" t="str">
        <f aca="false">$U$3</f>
        <v>平成30年12月 3日</v>
      </c>
      <c r="V658" s="185"/>
      <c r="W658" s="185"/>
      <c r="X658" s="186" t="s">
        <v>8</v>
      </c>
    </row>
    <row r="659" customFormat="false" ht="14.25" hidden="false" customHeight="true" outlineLevel="0" collapsed="false">
      <c r="B659" s="112" t="s">
        <v>145</v>
      </c>
      <c r="C659" s="113" t="s">
        <v>10</v>
      </c>
      <c r="D659" s="113"/>
      <c r="E659" s="113" t="s">
        <v>11</v>
      </c>
      <c r="F659" s="113"/>
      <c r="G659" s="114" t="s">
        <v>12</v>
      </c>
      <c r="H659" s="112" t="s">
        <v>145</v>
      </c>
      <c r="I659" s="113" t="s">
        <v>10</v>
      </c>
      <c r="J659" s="113"/>
      <c r="K659" s="113" t="s">
        <v>11</v>
      </c>
      <c r="L659" s="114" t="s">
        <v>12</v>
      </c>
      <c r="M659" s="112" t="s">
        <v>145</v>
      </c>
      <c r="N659" s="113" t="s">
        <v>10</v>
      </c>
      <c r="O659" s="113" t="s">
        <v>11</v>
      </c>
      <c r="P659" s="113"/>
      <c r="Q659" s="114" t="s">
        <v>12</v>
      </c>
      <c r="R659" s="114"/>
      <c r="S659" s="188" t="s">
        <v>145</v>
      </c>
      <c r="T659" s="189" t="s">
        <v>10</v>
      </c>
      <c r="U659" s="189"/>
      <c r="V659" s="189" t="s">
        <v>11</v>
      </c>
      <c r="W659" s="190" t="s">
        <v>12</v>
      </c>
      <c r="X659" s="190"/>
    </row>
    <row r="660" customFormat="false" ht="14.25" hidden="false" customHeight="true" outlineLevel="0" collapsed="false">
      <c r="B660" s="118" t="s">
        <v>146</v>
      </c>
      <c r="C660" s="123" t="n">
        <v>19</v>
      </c>
      <c r="D660" s="123"/>
      <c r="E660" s="123" t="n">
        <v>8</v>
      </c>
      <c r="F660" s="123"/>
      <c r="G660" s="120" t="n">
        <v>27</v>
      </c>
      <c r="H660" s="118" t="s">
        <v>147</v>
      </c>
      <c r="I660" s="119" t="n">
        <v>24</v>
      </c>
      <c r="J660" s="119"/>
      <c r="K660" s="123" t="n">
        <v>19</v>
      </c>
      <c r="L660" s="120" t="n">
        <v>43</v>
      </c>
      <c r="M660" s="118" t="s">
        <v>148</v>
      </c>
      <c r="N660" s="123" t="n">
        <v>22</v>
      </c>
      <c r="O660" s="123" t="n">
        <v>20</v>
      </c>
      <c r="P660" s="123"/>
      <c r="Q660" s="124" t="n">
        <v>42</v>
      </c>
      <c r="R660" s="124"/>
      <c r="S660" s="198" t="s">
        <v>149</v>
      </c>
      <c r="T660" s="199" t="n">
        <v>10</v>
      </c>
      <c r="U660" s="199"/>
      <c r="V660" s="199" t="n">
        <v>9</v>
      </c>
      <c r="W660" s="196" t="n">
        <v>19</v>
      </c>
      <c r="X660" s="196"/>
      <c r="AA660" s="126"/>
      <c r="AB660" s="126"/>
      <c r="AC660" s="126"/>
      <c r="AD660" s="126"/>
      <c r="AE660" s="126"/>
      <c r="AF660" s="126"/>
      <c r="AG660" s="126"/>
      <c r="AH660" s="126"/>
      <c r="AI660" s="126"/>
      <c r="AJ660" s="126"/>
      <c r="AK660" s="126"/>
      <c r="AL660" s="126"/>
    </row>
    <row r="661" customFormat="false" ht="14.1" hidden="false" customHeight="true" outlineLevel="0" collapsed="false">
      <c r="B661" s="118" t="s">
        <v>150</v>
      </c>
      <c r="C661" s="123" t="n">
        <v>26</v>
      </c>
      <c r="D661" s="123"/>
      <c r="E661" s="123" t="n">
        <v>24</v>
      </c>
      <c r="F661" s="123"/>
      <c r="G661" s="120" t="n">
        <v>50</v>
      </c>
      <c r="H661" s="118" t="s">
        <v>151</v>
      </c>
      <c r="I661" s="123" t="n">
        <v>17</v>
      </c>
      <c r="J661" s="123"/>
      <c r="K661" s="123" t="n">
        <v>12</v>
      </c>
      <c r="L661" s="120" t="n">
        <v>29</v>
      </c>
      <c r="M661" s="118" t="s">
        <v>152</v>
      </c>
      <c r="N661" s="123" t="n">
        <v>12</v>
      </c>
      <c r="O661" s="123" t="n">
        <v>15</v>
      </c>
      <c r="P661" s="123"/>
      <c r="Q661" s="120" t="n">
        <v>27</v>
      </c>
      <c r="R661" s="120"/>
      <c r="S661" s="198" t="s">
        <v>153</v>
      </c>
      <c r="T661" s="199" t="n">
        <v>13</v>
      </c>
      <c r="U661" s="199"/>
      <c r="V661" s="199" t="n">
        <v>11</v>
      </c>
      <c r="W661" s="200" t="n">
        <v>24</v>
      </c>
      <c r="X661" s="200"/>
      <c r="AA661" s="126"/>
      <c r="AB661" s="126"/>
      <c r="AC661" s="126"/>
      <c r="AD661" s="126"/>
      <c r="AE661" s="126"/>
      <c r="AF661" s="126"/>
      <c r="AG661" s="126"/>
      <c r="AH661" s="126"/>
      <c r="AI661" s="126"/>
      <c r="AJ661" s="126"/>
      <c r="AK661" s="126"/>
      <c r="AL661" s="126"/>
    </row>
    <row r="662" customFormat="false" ht="14.25" hidden="false" customHeight="true" outlineLevel="0" collapsed="false">
      <c r="B662" s="118" t="s">
        <v>154</v>
      </c>
      <c r="C662" s="123" t="n">
        <v>20</v>
      </c>
      <c r="D662" s="123"/>
      <c r="E662" s="123" t="n">
        <v>13</v>
      </c>
      <c r="F662" s="123"/>
      <c r="G662" s="120" t="n">
        <v>33</v>
      </c>
      <c r="H662" s="118" t="s">
        <v>155</v>
      </c>
      <c r="I662" s="123" t="n">
        <v>21</v>
      </c>
      <c r="J662" s="123"/>
      <c r="K662" s="123" t="n">
        <v>11</v>
      </c>
      <c r="L662" s="120" t="n">
        <v>32</v>
      </c>
      <c r="M662" s="118" t="s">
        <v>156</v>
      </c>
      <c r="N662" s="123" t="n">
        <v>14</v>
      </c>
      <c r="O662" s="123" t="n">
        <v>17</v>
      </c>
      <c r="P662" s="123"/>
      <c r="Q662" s="120" t="n">
        <v>31</v>
      </c>
      <c r="R662" s="120"/>
      <c r="S662" s="198" t="s">
        <v>157</v>
      </c>
      <c r="T662" s="199" t="n">
        <v>10</v>
      </c>
      <c r="U662" s="199"/>
      <c r="V662" s="199" t="n">
        <v>8</v>
      </c>
      <c r="W662" s="200" t="n">
        <v>18</v>
      </c>
      <c r="X662" s="200"/>
      <c r="AA662" s="126"/>
      <c r="AB662" s="126"/>
      <c r="AC662" s="126"/>
      <c r="AD662" s="126"/>
      <c r="AE662" s="126"/>
      <c r="AF662" s="126"/>
      <c r="AG662" s="126"/>
      <c r="AH662" s="126"/>
      <c r="AI662" s="126"/>
      <c r="AJ662" s="126"/>
      <c r="AK662" s="126"/>
      <c r="AL662" s="126"/>
    </row>
    <row r="663" customFormat="false" ht="14.25" hidden="false" customHeight="true" outlineLevel="0" collapsed="false">
      <c r="B663" s="118" t="s">
        <v>158</v>
      </c>
      <c r="C663" s="123" t="n">
        <v>20</v>
      </c>
      <c r="D663" s="123"/>
      <c r="E663" s="123" t="n">
        <v>16</v>
      </c>
      <c r="F663" s="123"/>
      <c r="G663" s="120" t="n">
        <v>36</v>
      </c>
      <c r="H663" s="118" t="s">
        <v>159</v>
      </c>
      <c r="I663" s="123" t="n">
        <v>18</v>
      </c>
      <c r="J663" s="123"/>
      <c r="K663" s="123" t="n">
        <v>7</v>
      </c>
      <c r="L663" s="120" t="n">
        <v>25</v>
      </c>
      <c r="M663" s="118" t="s">
        <v>160</v>
      </c>
      <c r="N663" s="123" t="n">
        <v>18</v>
      </c>
      <c r="O663" s="123" t="n">
        <v>14</v>
      </c>
      <c r="P663" s="123"/>
      <c r="Q663" s="120" t="n">
        <v>32</v>
      </c>
      <c r="R663" s="120"/>
      <c r="S663" s="198" t="s">
        <v>161</v>
      </c>
      <c r="T663" s="199" t="n">
        <v>11</v>
      </c>
      <c r="U663" s="199"/>
      <c r="V663" s="199" t="n">
        <v>9</v>
      </c>
      <c r="W663" s="200" t="n">
        <v>20</v>
      </c>
      <c r="X663" s="200"/>
      <c r="AA663" s="126"/>
      <c r="AB663" s="126"/>
      <c r="AC663" s="126"/>
      <c r="AD663" s="126"/>
      <c r="AE663" s="126"/>
      <c r="AF663" s="126"/>
      <c r="AG663" s="126"/>
      <c r="AH663" s="126"/>
      <c r="AI663" s="126"/>
      <c r="AJ663" s="126"/>
      <c r="AK663" s="126"/>
      <c r="AL663" s="126"/>
    </row>
    <row r="664" customFormat="false" ht="14.1" hidden="false" customHeight="true" outlineLevel="0" collapsed="false">
      <c r="B664" s="128" t="s">
        <v>162</v>
      </c>
      <c r="C664" s="129" t="n">
        <v>26</v>
      </c>
      <c r="D664" s="129"/>
      <c r="E664" s="129" t="n">
        <v>17</v>
      </c>
      <c r="F664" s="129"/>
      <c r="G664" s="130" t="n">
        <v>43</v>
      </c>
      <c r="H664" s="128" t="s">
        <v>163</v>
      </c>
      <c r="I664" s="129" t="n">
        <v>13</v>
      </c>
      <c r="J664" s="129"/>
      <c r="K664" s="129" t="n">
        <v>24</v>
      </c>
      <c r="L664" s="130" t="n">
        <v>37</v>
      </c>
      <c r="M664" s="128" t="s">
        <v>164</v>
      </c>
      <c r="N664" s="129" t="n">
        <v>22</v>
      </c>
      <c r="O664" s="129" t="n">
        <v>14</v>
      </c>
      <c r="P664" s="129"/>
      <c r="Q664" s="130" t="n">
        <v>36</v>
      </c>
      <c r="R664" s="130"/>
      <c r="S664" s="203" t="s">
        <v>165</v>
      </c>
      <c r="T664" s="204" t="n">
        <v>8</v>
      </c>
      <c r="U664" s="204"/>
      <c r="V664" s="204" t="n">
        <v>7</v>
      </c>
      <c r="W664" s="205" t="n">
        <v>15</v>
      </c>
      <c r="X664" s="205"/>
      <c r="AA664" s="126"/>
      <c r="AB664" s="126"/>
      <c r="AC664" s="126"/>
      <c r="AD664" s="126"/>
      <c r="AE664" s="126"/>
      <c r="AF664" s="126"/>
      <c r="AG664" s="126"/>
      <c r="AH664" s="126"/>
      <c r="AI664" s="126"/>
      <c r="AJ664" s="126"/>
      <c r="AK664" s="126"/>
      <c r="AL664" s="126"/>
    </row>
    <row r="665" customFormat="false" ht="14.25" hidden="false" customHeight="true" outlineLevel="0" collapsed="false">
      <c r="B665" s="118" t="s">
        <v>166</v>
      </c>
      <c r="C665" s="123" t="n">
        <v>18</v>
      </c>
      <c r="D665" s="123"/>
      <c r="E665" s="123" t="n">
        <v>14</v>
      </c>
      <c r="F665" s="123"/>
      <c r="G665" s="120" t="n">
        <v>32</v>
      </c>
      <c r="H665" s="118" t="s">
        <v>167</v>
      </c>
      <c r="I665" s="123" t="n">
        <v>16</v>
      </c>
      <c r="J665" s="123"/>
      <c r="K665" s="123" t="n">
        <v>24</v>
      </c>
      <c r="L665" s="120" t="n">
        <v>40</v>
      </c>
      <c r="M665" s="118" t="s">
        <v>168</v>
      </c>
      <c r="N665" s="123" t="n">
        <v>14</v>
      </c>
      <c r="O665" s="123" t="n">
        <v>23</v>
      </c>
      <c r="P665" s="123"/>
      <c r="Q665" s="124" t="n">
        <v>37</v>
      </c>
      <c r="R665" s="124"/>
      <c r="S665" s="198" t="s">
        <v>169</v>
      </c>
      <c r="T665" s="199" t="n">
        <v>9</v>
      </c>
      <c r="U665" s="199"/>
      <c r="V665" s="199" t="n">
        <v>10</v>
      </c>
      <c r="W665" s="196" t="n">
        <v>19</v>
      </c>
      <c r="X665" s="196"/>
      <c r="AA665" s="126"/>
      <c r="AB665" s="126"/>
      <c r="AC665" s="126"/>
      <c r="AD665" s="126"/>
      <c r="AE665" s="126"/>
      <c r="AF665" s="126"/>
      <c r="AG665" s="126"/>
      <c r="AH665" s="126"/>
      <c r="AI665" s="126"/>
      <c r="AJ665" s="126"/>
      <c r="AK665" s="126"/>
      <c r="AL665" s="126"/>
    </row>
    <row r="666" customFormat="false" ht="14.25" hidden="false" customHeight="true" outlineLevel="0" collapsed="false">
      <c r="B666" s="118" t="s">
        <v>170</v>
      </c>
      <c r="C666" s="123" t="n">
        <v>18</v>
      </c>
      <c r="D666" s="123"/>
      <c r="E666" s="123" t="n">
        <v>14</v>
      </c>
      <c r="F666" s="123"/>
      <c r="G666" s="120" t="n">
        <v>32</v>
      </c>
      <c r="H666" s="118" t="s">
        <v>171</v>
      </c>
      <c r="I666" s="123" t="n">
        <v>20</v>
      </c>
      <c r="J666" s="123"/>
      <c r="K666" s="123" t="n">
        <v>25</v>
      </c>
      <c r="L666" s="120" t="n">
        <v>45</v>
      </c>
      <c r="M666" s="118" t="s">
        <v>172</v>
      </c>
      <c r="N666" s="123" t="n">
        <v>18</v>
      </c>
      <c r="O666" s="123" t="n">
        <v>17</v>
      </c>
      <c r="P666" s="123"/>
      <c r="Q666" s="120" t="n">
        <v>35</v>
      </c>
      <c r="R666" s="120"/>
      <c r="S666" s="198" t="s">
        <v>173</v>
      </c>
      <c r="T666" s="199" t="n">
        <v>3</v>
      </c>
      <c r="U666" s="199"/>
      <c r="V666" s="199" t="n">
        <v>8</v>
      </c>
      <c r="W666" s="200" t="n">
        <v>11</v>
      </c>
      <c r="X666" s="200"/>
      <c r="AA666" s="126"/>
      <c r="AB666" s="126"/>
      <c r="AC666" s="126"/>
      <c r="AD666" s="126"/>
      <c r="AE666" s="126"/>
      <c r="AF666" s="126"/>
      <c r="AG666" s="126"/>
      <c r="AH666" s="126"/>
      <c r="AI666" s="126"/>
      <c r="AJ666" s="126"/>
      <c r="AK666" s="126"/>
      <c r="AL666" s="126"/>
    </row>
    <row r="667" customFormat="false" ht="14.25" hidden="false" customHeight="true" outlineLevel="0" collapsed="false">
      <c r="B667" s="118" t="s">
        <v>174</v>
      </c>
      <c r="C667" s="123" t="n">
        <v>15</v>
      </c>
      <c r="D667" s="123"/>
      <c r="E667" s="123" t="n">
        <v>16</v>
      </c>
      <c r="F667" s="123"/>
      <c r="G667" s="120" t="n">
        <v>31</v>
      </c>
      <c r="H667" s="118" t="s">
        <v>175</v>
      </c>
      <c r="I667" s="123" t="n">
        <v>24</v>
      </c>
      <c r="J667" s="123"/>
      <c r="K667" s="123" t="n">
        <v>19</v>
      </c>
      <c r="L667" s="120" t="n">
        <v>43</v>
      </c>
      <c r="M667" s="118" t="s">
        <v>176</v>
      </c>
      <c r="N667" s="123" t="n">
        <v>14</v>
      </c>
      <c r="O667" s="123" t="n">
        <v>20</v>
      </c>
      <c r="P667" s="123"/>
      <c r="Q667" s="120" t="n">
        <v>34</v>
      </c>
      <c r="R667" s="120"/>
      <c r="S667" s="198" t="s">
        <v>177</v>
      </c>
      <c r="T667" s="199" t="n">
        <v>7</v>
      </c>
      <c r="U667" s="199"/>
      <c r="V667" s="199" t="n">
        <v>9</v>
      </c>
      <c r="W667" s="200" t="n">
        <v>16</v>
      </c>
      <c r="X667" s="200"/>
      <c r="AA667" s="126"/>
      <c r="AB667" s="126"/>
      <c r="AC667" s="126"/>
      <c r="AD667" s="126"/>
      <c r="AE667" s="126"/>
      <c r="AF667" s="126"/>
      <c r="AG667" s="126"/>
      <c r="AH667" s="126"/>
      <c r="AI667" s="126"/>
      <c r="AJ667" s="126"/>
      <c r="AK667" s="126"/>
      <c r="AL667" s="126"/>
    </row>
    <row r="668" customFormat="false" ht="14.1" hidden="false" customHeight="true" outlineLevel="0" collapsed="false">
      <c r="B668" s="118" t="s">
        <v>178</v>
      </c>
      <c r="C668" s="123" t="n">
        <v>20</v>
      </c>
      <c r="D668" s="123"/>
      <c r="E668" s="123" t="n">
        <v>21</v>
      </c>
      <c r="F668" s="123"/>
      <c r="G668" s="120" t="n">
        <v>41</v>
      </c>
      <c r="H668" s="118" t="s">
        <v>179</v>
      </c>
      <c r="I668" s="123" t="n">
        <v>22</v>
      </c>
      <c r="J668" s="123"/>
      <c r="K668" s="123" t="n">
        <v>16</v>
      </c>
      <c r="L668" s="120" t="n">
        <v>38</v>
      </c>
      <c r="M668" s="118" t="s">
        <v>180</v>
      </c>
      <c r="N668" s="123" t="n">
        <v>19</v>
      </c>
      <c r="O668" s="123" t="n">
        <v>13</v>
      </c>
      <c r="P668" s="123"/>
      <c r="Q668" s="120" t="n">
        <v>32</v>
      </c>
      <c r="R668" s="120"/>
      <c r="S668" s="198" t="s">
        <v>181</v>
      </c>
      <c r="T668" s="199" t="n">
        <v>5</v>
      </c>
      <c r="U668" s="199"/>
      <c r="V668" s="199" t="n">
        <v>3</v>
      </c>
      <c r="W668" s="200" t="n">
        <v>8</v>
      </c>
      <c r="X668" s="200"/>
      <c r="AA668" s="126"/>
      <c r="AB668" s="126"/>
      <c r="AC668" s="126"/>
      <c r="AD668" s="126"/>
      <c r="AE668" s="126"/>
      <c r="AF668" s="126"/>
      <c r="AG668" s="126"/>
      <c r="AH668" s="126"/>
      <c r="AI668" s="126"/>
      <c r="AJ668" s="126"/>
      <c r="AK668" s="126"/>
      <c r="AL668" s="126"/>
    </row>
    <row r="669" customFormat="false" ht="14.1" hidden="false" customHeight="true" outlineLevel="0" collapsed="false">
      <c r="B669" s="128" t="s">
        <v>182</v>
      </c>
      <c r="C669" s="129" t="n">
        <v>22</v>
      </c>
      <c r="D669" s="129"/>
      <c r="E669" s="129" t="n">
        <v>15</v>
      </c>
      <c r="F669" s="129"/>
      <c r="G669" s="130" t="n">
        <v>37</v>
      </c>
      <c r="H669" s="128" t="s">
        <v>183</v>
      </c>
      <c r="I669" s="129" t="n">
        <v>26</v>
      </c>
      <c r="J669" s="129"/>
      <c r="K669" s="129" t="n">
        <v>20</v>
      </c>
      <c r="L669" s="130" t="n">
        <v>46</v>
      </c>
      <c r="M669" s="128" t="s">
        <v>184</v>
      </c>
      <c r="N669" s="129" t="n">
        <v>25</v>
      </c>
      <c r="O669" s="129" t="n">
        <v>23</v>
      </c>
      <c r="P669" s="129"/>
      <c r="Q669" s="130" t="n">
        <v>48</v>
      </c>
      <c r="R669" s="130"/>
      <c r="S669" s="203" t="s">
        <v>185</v>
      </c>
      <c r="T669" s="204" t="n">
        <v>7</v>
      </c>
      <c r="U669" s="204"/>
      <c r="V669" s="204" t="n">
        <v>3</v>
      </c>
      <c r="W669" s="205" t="n">
        <v>10</v>
      </c>
      <c r="X669" s="205"/>
      <c r="AA669" s="126"/>
      <c r="AB669" s="126"/>
      <c r="AC669" s="126"/>
      <c r="AD669" s="126"/>
      <c r="AE669" s="126"/>
      <c r="AF669" s="126"/>
      <c r="AG669" s="126"/>
      <c r="AH669" s="126"/>
      <c r="AI669" s="126"/>
      <c r="AJ669" s="126"/>
      <c r="AK669" s="126"/>
      <c r="AL669" s="126"/>
    </row>
    <row r="670" customFormat="false" ht="14.25" hidden="false" customHeight="true" outlineLevel="0" collapsed="false">
      <c r="B670" s="118" t="s">
        <v>186</v>
      </c>
      <c r="C670" s="123" t="n">
        <v>20</v>
      </c>
      <c r="D670" s="123"/>
      <c r="E670" s="123" t="n">
        <v>17</v>
      </c>
      <c r="F670" s="123"/>
      <c r="G670" s="120" t="n">
        <v>37</v>
      </c>
      <c r="H670" s="118" t="s">
        <v>187</v>
      </c>
      <c r="I670" s="123" t="n">
        <v>22</v>
      </c>
      <c r="J670" s="123"/>
      <c r="K670" s="123" t="n">
        <v>15</v>
      </c>
      <c r="L670" s="120" t="n">
        <v>37</v>
      </c>
      <c r="M670" s="118" t="s">
        <v>188</v>
      </c>
      <c r="N670" s="123" t="n">
        <v>24</v>
      </c>
      <c r="O670" s="123" t="n">
        <v>21</v>
      </c>
      <c r="P670" s="123"/>
      <c r="Q670" s="124" t="n">
        <v>45</v>
      </c>
      <c r="R670" s="124"/>
      <c r="S670" s="198" t="s">
        <v>189</v>
      </c>
      <c r="T670" s="199" t="n">
        <v>6</v>
      </c>
      <c r="U670" s="199"/>
      <c r="V670" s="199" t="n">
        <v>6</v>
      </c>
      <c r="W670" s="196" t="n">
        <v>12</v>
      </c>
      <c r="X670" s="196"/>
      <c r="AA670" s="126"/>
      <c r="AB670" s="126"/>
      <c r="AC670" s="126"/>
      <c r="AD670" s="126"/>
      <c r="AE670" s="126"/>
      <c r="AF670" s="126"/>
      <c r="AG670" s="126"/>
      <c r="AH670" s="126"/>
      <c r="AI670" s="126"/>
      <c r="AJ670" s="126"/>
      <c r="AK670" s="126"/>
      <c r="AL670" s="126"/>
    </row>
    <row r="671" customFormat="false" ht="14.25" hidden="false" customHeight="true" outlineLevel="0" collapsed="false">
      <c r="B671" s="118" t="s">
        <v>190</v>
      </c>
      <c r="C671" s="123" t="n">
        <v>14</v>
      </c>
      <c r="D671" s="123"/>
      <c r="E671" s="123" t="n">
        <v>14</v>
      </c>
      <c r="F671" s="123"/>
      <c r="G671" s="120" t="n">
        <v>28</v>
      </c>
      <c r="H671" s="118" t="s">
        <v>191</v>
      </c>
      <c r="I671" s="123" t="n">
        <v>16</v>
      </c>
      <c r="J671" s="123"/>
      <c r="K671" s="123" t="n">
        <v>18</v>
      </c>
      <c r="L671" s="120" t="n">
        <v>34</v>
      </c>
      <c r="M671" s="118" t="s">
        <v>192</v>
      </c>
      <c r="N671" s="123" t="n">
        <v>17</v>
      </c>
      <c r="O671" s="123" t="n">
        <v>16</v>
      </c>
      <c r="P671" s="123"/>
      <c r="Q671" s="120" t="n">
        <v>33</v>
      </c>
      <c r="R671" s="120"/>
      <c r="S671" s="198" t="s">
        <v>193</v>
      </c>
      <c r="T671" s="199" t="n">
        <v>8</v>
      </c>
      <c r="U671" s="199"/>
      <c r="V671" s="199" t="n">
        <v>10</v>
      </c>
      <c r="W671" s="200" t="n">
        <v>18</v>
      </c>
      <c r="X671" s="200"/>
      <c r="AA671" s="126"/>
      <c r="AB671" s="126"/>
      <c r="AC671" s="126"/>
      <c r="AD671" s="126"/>
      <c r="AE671" s="126"/>
      <c r="AF671" s="126"/>
      <c r="AG671" s="126"/>
      <c r="AH671" s="126"/>
      <c r="AI671" s="126"/>
      <c r="AJ671" s="126"/>
      <c r="AK671" s="126"/>
      <c r="AL671" s="126"/>
    </row>
    <row r="672" customFormat="false" ht="14.25" hidden="false" customHeight="true" outlineLevel="0" collapsed="false">
      <c r="B672" s="118" t="s">
        <v>194</v>
      </c>
      <c r="C672" s="123" t="n">
        <v>16</v>
      </c>
      <c r="D672" s="123"/>
      <c r="E672" s="123" t="n">
        <v>25</v>
      </c>
      <c r="F672" s="123"/>
      <c r="G672" s="120" t="n">
        <v>41</v>
      </c>
      <c r="H672" s="118" t="s">
        <v>195</v>
      </c>
      <c r="I672" s="123" t="n">
        <v>19</v>
      </c>
      <c r="J672" s="123"/>
      <c r="K672" s="123" t="n">
        <v>12</v>
      </c>
      <c r="L672" s="234" t="n">
        <v>31</v>
      </c>
      <c r="M672" s="118" t="s">
        <v>196</v>
      </c>
      <c r="N672" s="123" t="n">
        <v>23</v>
      </c>
      <c r="O672" s="123" t="n">
        <v>9</v>
      </c>
      <c r="P672" s="123"/>
      <c r="Q672" s="120" t="n">
        <v>32</v>
      </c>
      <c r="R672" s="120"/>
      <c r="S672" s="198" t="s">
        <v>197</v>
      </c>
      <c r="T672" s="199" t="n">
        <v>3</v>
      </c>
      <c r="U672" s="199"/>
      <c r="V672" s="199" t="n">
        <v>9</v>
      </c>
      <c r="W672" s="200" t="n">
        <v>12</v>
      </c>
      <c r="X672" s="200"/>
      <c r="AA672" s="126"/>
      <c r="AB672" s="126"/>
      <c r="AC672" s="126"/>
      <c r="AD672" s="126"/>
      <c r="AE672" s="126"/>
      <c r="AF672" s="126"/>
      <c r="AG672" s="126"/>
      <c r="AH672" s="126"/>
      <c r="AI672" s="126"/>
      <c r="AJ672" s="126"/>
      <c r="AK672" s="126"/>
      <c r="AL672" s="126"/>
    </row>
    <row r="673" customFormat="false" ht="14.1" hidden="false" customHeight="true" outlineLevel="0" collapsed="false">
      <c r="B673" s="118" t="s">
        <v>198</v>
      </c>
      <c r="C673" s="123" t="n">
        <v>24</v>
      </c>
      <c r="D673" s="123"/>
      <c r="E673" s="123" t="n">
        <v>12</v>
      </c>
      <c r="F673" s="123"/>
      <c r="G673" s="120" t="n">
        <v>36</v>
      </c>
      <c r="H673" s="118" t="s">
        <v>199</v>
      </c>
      <c r="I673" s="123" t="n">
        <v>24</v>
      </c>
      <c r="J673" s="123"/>
      <c r="K673" s="123" t="n">
        <v>29</v>
      </c>
      <c r="L673" s="234" t="n">
        <v>53</v>
      </c>
      <c r="M673" s="118" t="s">
        <v>200</v>
      </c>
      <c r="N673" s="123" t="n">
        <v>15</v>
      </c>
      <c r="O673" s="123" t="n">
        <v>13</v>
      </c>
      <c r="P673" s="123"/>
      <c r="Q673" s="120" t="n">
        <v>28</v>
      </c>
      <c r="R673" s="120"/>
      <c r="S673" s="198" t="s">
        <v>201</v>
      </c>
      <c r="T673" s="199" t="n">
        <v>2</v>
      </c>
      <c r="U673" s="199"/>
      <c r="V673" s="199" t="n">
        <v>8</v>
      </c>
      <c r="W673" s="200" t="n">
        <v>10</v>
      </c>
      <c r="X673" s="200"/>
      <c r="AA673" s="126"/>
      <c r="AB673" s="126"/>
      <c r="AC673" s="126"/>
      <c r="AD673" s="126"/>
      <c r="AE673" s="126"/>
      <c r="AF673" s="126"/>
      <c r="AG673" s="126"/>
      <c r="AH673" s="126"/>
      <c r="AI673" s="126"/>
      <c r="AJ673" s="126"/>
      <c r="AK673" s="126"/>
      <c r="AL673" s="126"/>
    </row>
    <row r="674" customFormat="false" ht="14.45" hidden="false" customHeight="true" outlineLevel="0" collapsed="false">
      <c r="B674" s="128" t="s">
        <v>202</v>
      </c>
      <c r="C674" s="129" t="n">
        <v>14</v>
      </c>
      <c r="D674" s="129"/>
      <c r="E674" s="129" t="n">
        <v>14</v>
      </c>
      <c r="F674" s="129"/>
      <c r="G674" s="130" t="n">
        <v>28</v>
      </c>
      <c r="H674" s="128" t="s">
        <v>203</v>
      </c>
      <c r="I674" s="129" t="n">
        <v>29</v>
      </c>
      <c r="J674" s="129"/>
      <c r="K674" s="129" t="n">
        <v>14</v>
      </c>
      <c r="L674" s="130" t="n">
        <v>43</v>
      </c>
      <c r="M674" s="128" t="s">
        <v>204</v>
      </c>
      <c r="N674" s="129" t="n">
        <v>27</v>
      </c>
      <c r="O674" s="129" t="n">
        <v>13</v>
      </c>
      <c r="P674" s="129"/>
      <c r="Q674" s="130" t="n">
        <v>40</v>
      </c>
      <c r="R674" s="130"/>
      <c r="S674" s="203" t="s">
        <v>205</v>
      </c>
      <c r="T674" s="204" t="n">
        <v>4</v>
      </c>
      <c r="U674" s="204"/>
      <c r="V674" s="204" t="n">
        <v>2</v>
      </c>
      <c r="W674" s="205" t="n">
        <v>6</v>
      </c>
      <c r="X674" s="205"/>
      <c r="AA674" s="126"/>
      <c r="AB674" s="126"/>
      <c r="AC674" s="126"/>
      <c r="AD674" s="126"/>
      <c r="AE674" s="126"/>
      <c r="AF674" s="126"/>
      <c r="AG674" s="126"/>
      <c r="AH674" s="126"/>
      <c r="AI674" s="126"/>
      <c r="AJ674" s="126"/>
      <c r="AK674" s="126"/>
      <c r="AL674" s="126"/>
    </row>
    <row r="675" customFormat="false" ht="14.1" hidden="false" customHeight="true" outlineLevel="0" collapsed="false">
      <c r="B675" s="118" t="s">
        <v>206</v>
      </c>
      <c r="C675" s="123" t="n">
        <v>25</v>
      </c>
      <c r="D675" s="123"/>
      <c r="E675" s="123" t="n">
        <v>20</v>
      </c>
      <c r="F675" s="123"/>
      <c r="G675" s="120" t="n">
        <v>45</v>
      </c>
      <c r="H675" s="118" t="s">
        <v>207</v>
      </c>
      <c r="I675" s="123" t="n">
        <v>15</v>
      </c>
      <c r="J675" s="123"/>
      <c r="K675" s="123" t="n">
        <v>25</v>
      </c>
      <c r="L675" s="120" t="n">
        <v>40</v>
      </c>
      <c r="M675" s="118" t="s">
        <v>208</v>
      </c>
      <c r="N675" s="123" t="n">
        <v>11</v>
      </c>
      <c r="O675" s="123" t="n">
        <v>12</v>
      </c>
      <c r="P675" s="123"/>
      <c r="Q675" s="124" t="n">
        <v>23</v>
      </c>
      <c r="R675" s="124"/>
      <c r="S675" s="198" t="s">
        <v>209</v>
      </c>
      <c r="T675" s="199" t="n">
        <v>4</v>
      </c>
      <c r="U675" s="199"/>
      <c r="V675" s="199" t="n">
        <v>4</v>
      </c>
      <c r="W675" s="196" t="n">
        <v>8</v>
      </c>
      <c r="X675" s="196"/>
      <c r="AA675" s="126"/>
      <c r="AB675" s="126"/>
      <c r="AC675" s="126"/>
      <c r="AD675" s="126"/>
      <c r="AE675" s="126"/>
      <c r="AF675" s="126"/>
      <c r="AG675" s="126"/>
      <c r="AH675" s="126"/>
      <c r="AI675" s="126"/>
      <c r="AJ675" s="126"/>
      <c r="AK675" s="126"/>
      <c r="AL675" s="126"/>
    </row>
    <row r="676" customFormat="false" ht="14.25" hidden="false" customHeight="true" outlineLevel="0" collapsed="false">
      <c r="B676" s="118" t="s">
        <v>210</v>
      </c>
      <c r="C676" s="123" t="n">
        <v>16</v>
      </c>
      <c r="D676" s="123"/>
      <c r="E676" s="123" t="n">
        <v>14</v>
      </c>
      <c r="F676" s="123"/>
      <c r="G676" s="120" t="n">
        <v>30</v>
      </c>
      <c r="H676" s="118" t="s">
        <v>211</v>
      </c>
      <c r="I676" s="123" t="n">
        <v>20</v>
      </c>
      <c r="J676" s="123"/>
      <c r="K676" s="123" t="n">
        <v>22</v>
      </c>
      <c r="L676" s="120" t="n">
        <v>42</v>
      </c>
      <c r="M676" s="118" t="s">
        <v>212</v>
      </c>
      <c r="N676" s="123" t="n">
        <v>22</v>
      </c>
      <c r="O676" s="123" t="n">
        <v>13</v>
      </c>
      <c r="P676" s="123"/>
      <c r="Q676" s="120" t="n">
        <v>35</v>
      </c>
      <c r="R676" s="120"/>
      <c r="S676" s="198" t="s">
        <v>213</v>
      </c>
      <c r="T676" s="199" t="n">
        <v>2</v>
      </c>
      <c r="U676" s="199"/>
      <c r="V676" s="199" t="n">
        <v>6</v>
      </c>
      <c r="W676" s="200" t="n">
        <v>8</v>
      </c>
      <c r="X676" s="200"/>
      <c r="AA676" s="126"/>
      <c r="AB676" s="126"/>
      <c r="AC676" s="126"/>
      <c r="AD676" s="126"/>
      <c r="AE676" s="126"/>
      <c r="AF676" s="126"/>
      <c r="AG676" s="126"/>
      <c r="AH676" s="126"/>
      <c r="AI676" s="126"/>
      <c r="AJ676" s="126"/>
      <c r="AK676" s="126"/>
      <c r="AL676" s="126"/>
    </row>
    <row r="677" customFormat="false" ht="14.25" hidden="false" customHeight="true" outlineLevel="0" collapsed="false">
      <c r="B677" s="118" t="s">
        <v>214</v>
      </c>
      <c r="C677" s="123" t="n">
        <v>8</v>
      </c>
      <c r="D677" s="123"/>
      <c r="E677" s="123" t="n">
        <v>16</v>
      </c>
      <c r="F677" s="123"/>
      <c r="G677" s="120" t="n">
        <v>24</v>
      </c>
      <c r="H677" s="118" t="s">
        <v>215</v>
      </c>
      <c r="I677" s="123" t="n">
        <v>18</v>
      </c>
      <c r="J677" s="123"/>
      <c r="K677" s="123" t="n">
        <v>16</v>
      </c>
      <c r="L677" s="120" t="n">
        <v>34</v>
      </c>
      <c r="M677" s="118" t="s">
        <v>216</v>
      </c>
      <c r="N677" s="123" t="n">
        <v>14</v>
      </c>
      <c r="O677" s="123" t="n">
        <v>19</v>
      </c>
      <c r="P677" s="123"/>
      <c r="Q677" s="120" t="n">
        <v>33</v>
      </c>
      <c r="R677" s="120"/>
      <c r="S677" s="198" t="s">
        <v>217</v>
      </c>
      <c r="T677" s="199" t="n">
        <v>2</v>
      </c>
      <c r="U677" s="199"/>
      <c r="V677" s="199" t="n">
        <v>2</v>
      </c>
      <c r="W677" s="200" t="n">
        <v>4</v>
      </c>
      <c r="X677" s="200"/>
      <c r="AA677" s="126"/>
      <c r="AB677" s="126"/>
      <c r="AC677" s="126"/>
      <c r="AD677" s="126"/>
      <c r="AE677" s="126"/>
      <c r="AF677" s="126"/>
      <c r="AG677" s="126"/>
      <c r="AH677" s="126"/>
      <c r="AI677" s="126"/>
      <c r="AJ677" s="126"/>
      <c r="AK677" s="126"/>
      <c r="AL677" s="126"/>
    </row>
    <row r="678" customFormat="false" ht="14.25" hidden="false" customHeight="true" outlineLevel="0" collapsed="false">
      <c r="B678" s="118" t="s">
        <v>218</v>
      </c>
      <c r="C678" s="123" t="n">
        <v>17</v>
      </c>
      <c r="D678" s="123"/>
      <c r="E678" s="123" t="n">
        <v>22</v>
      </c>
      <c r="F678" s="123"/>
      <c r="G678" s="120" t="n">
        <v>39</v>
      </c>
      <c r="H678" s="118" t="s">
        <v>219</v>
      </c>
      <c r="I678" s="123" t="n">
        <v>20</v>
      </c>
      <c r="J678" s="123"/>
      <c r="K678" s="123" t="n">
        <v>21</v>
      </c>
      <c r="L678" s="120" t="n">
        <v>41</v>
      </c>
      <c r="M678" s="118" t="s">
        <v>220</v>
      </c>
      <c r="N678" s="123" t="n">
        <v>21</v>
      </c>
      <c r="O678" s="123" t="n">
        <v>15</v>
      </c>
      <c r="P678" s="123"/>
      <c r="Q678" s="120" t="n">
        <v>36</v>
      </c>
      <c r="R678" s="120"/>
      <c r="S678" s="198" t="s">
        <v>221</v>
      </c>
      <c r="T678" s="199" t="n">
        <v>1</v>
      </c>
      <c r="U678" s="199"/>
      <c r="V678" s="199" t="n">
        <v>1</v>
      </c>
      <c r="W678" s="200" t="n">
        <v>2</v>
      </c>
      <c r="X678" s="200"/>
      <c r="AA678" s="126"/>
      <c r="AB678" s="126"/>
      <c r="AC678" s="126"/>
      <c r="AD678" s="126"/>
      <c r="AE678" s="126"/>
      <c r="AF678" s="126"/>
      <c r="AG678" s="126"/>
      <c r="AH678" s="126"/>
      <c r="AI678" s="126"/>
      <c r="AJ678" s="126"/>
      <c r="AK678" s="126"/>
      <c r="AL678" s="126"/>
    </row>
    <row r="679" customFormat="false" ht="14.1" hidden="false" customHeight="true" outlineLevel="0" collapsed="false">
      <c r="B679" s="128" t="s">
        <v>222</v>
      </c>
      <c r="C679" s="129" t="n">
        <v>15</v>
      </c>
      <c r="D679" s="129"/>
      <c r="E679" s="129" t="n">
        <v>8</v>
      </c>
      <c r="F679" s="129"/>
      <c r="G679" s="130" t="n">
        <v>23</v>
      </c>
      <c r="H679" s="128" t="s">
        <v>223</v>
      </c>
      <c r="I679" s="129" t="n">
        <v>17</v>
      </c>
      <c r="J679" s="129"/>
      <c r="K679" s="129" t="n">
        <v>29</v>
      </c>
      <c r="L679" s="130" t="n">
        <v>46</v>
      </c>
      <c r="M679" s="128" t="s">
        <v>224</v>
      </c>
      <c r="N679" s="129" t="n">
        <v>16</v>
      </c>
      <c r="O679" s="129" t="n">
        <v>7</v>
      </c>
      <c r="P679" s="129"/>
      <c r="Q679" s="130" t="n">
        <v>23</v>
      </c>
      <c r="R679" s="130"/>
      <c r="S679" s="203" t="s">
        <v>225</v>
      </c>
      <c r="T679" s="204" t="n">
        <v>2</v>
      </c>
      <c r="U679" s="204"/>
      <c r="V679" s="204" t="n">
        <v>1</v>
      </c>
      <c r="W679" s="205" t="n">
        <v>3</v>
      </c>
      <c r="X679" s="205"/>
      <c r="AA679" s="126"/>
      <c r="AB679" s="126"/>
      <c r="AC679" s="126"/>
      <c r="AD679" s="126"/>
      <c r="AE679" s="126"/>
      <c r="AF679" s="126"/>
      <c r="AG679" s="126"/>
      <c r="AH679" s="126"/>
      <c r="AI679" s="126"/>
      <c r="AJ679" s="126"/>
      <c r="AK679" s="126"/>
      <c r="AL679" s="126"/>
    </row>
    <row r="680" customFormat="false" ht="14.25" hidden="false" customHeight="true" outlineLevel="0" collapsed="false">
      <c r="B680" s="118" t="s">
        <v>226</v>
      </c>
      <c r="C680" s="123" t="n">
        <v>14</v>
      </c>
      <c r="D680" s="123"/>
      <c r="E680" s="123" t="n">
        <v>18</v>
      </c>
      <c r="F680" s="123"/>
      <c r="G680" s="120" t="n">
        <v>32</v>
      </c>
      <c r="H680" s="118" t="s">
        <v>227</v>
      </c>
      <c r="I680" s="123" t="n">
        <v>20</v>
      </c>
      <c r="J680" s="123"/>
      <c r="K680" s="123" t="n">
        <v>27</v>
      </c>
      <c r="L680" s="120" t="n">
        <v>47</v>
      </c>
      <c r="M680" s="118" t="s">
        <v>228</v>
      </c>
      <c r="N680" s="123" t="n">
        <v>21</v>
      </c>
      <c r="O680" s="123" t="n">
        <v>18</v>
      </c>
      <c r="P680" s="123"/>
      <c r="Q680" s="124" t="n">
        <v>39</v>
      </c>
      <c r="R680" s="124"/>
      <c r="S680" s="198" t="s">
        <v>229</v>
      </c>
      <c r="T680" s="199" t="n">
        <v>2</v>
      </c>
      <c r="U680" s="199"/>
      <c r="V680" s="199" t="n">
        <v>1</v>
      </c>
      <c r="W680" s="196" t="n">
        <v>3</v>
      </c>
      <c r="X680" s="196"/>
      <c r="AA680" s="126"/>
      <c r="AB680" s="126"/>
      <c r="AC680" s="126"/>
      <c r="AD680" s="126"/>
      <c r="AE680" s="126"/>
      <c r="AF680" s="126"/>
      <c r="AG680" s="126"/>
      <c r="AH680" s="126"/>
      <c r="AI680" s="126"/>
      <c r="AJ680" s="126"/>
      <c r="AK680" s="126"/>
      <c r="AL680" s="126"/>
    </row>
    <row r="681" customFormat="false" ht="14.25" hidden="false" customHeight="true" outlineLevel="0" collapsed="false">
      <c r="B681" s="118" t="s">
        <v>230</v>
      </c>
      <c r="C681" s="123" t="n">
        <v>15</v>
      </c>
      <c r="D681" s="123"/>
      <c r="E681" s="123" t="n">
        <v>14</v>
      </c>
      <c r="F681" s="123"/>
      <c r="G681" s="120" t="n">
        <v>29</v>
      </c>
      <c r="H681" s="118" t="s">
        <v>231</v>
      </c>
      <c r="I681" s="123" t="n">
        <v>19</v>
      </c>
      <c r="J681" s="123"/>
      <c r="K681" s="123" t="n">
        <v>26</v>
      </c>
      <c r="L681" s="120" t="n">
        <v>45</v>
      </c>
      <c r="M681" s="118" t="s">
        <v>232</v>
      </c>
      <c r="N681" s="123" t="n">
        <v>10</v>
      </c>
      <c r="O681" s="123" t="n">
        <v>17</v>
      </c>
      <c r="P681" s="123"/>
      <c r="Q681" s="120" t="n">
        <v>27</v>
      </c>
      <c r="R681" s="120"/>
      <c r="S681" s="198" t="s">
        <v>233</v>
      </c>
      <c r="T681" s="199" t="n">
        <v>1</v>
      </c>
      <c r="U681" s="199"/>
      <c r="V681" s="199" t="n">
        <v>0</v>
      </c>
      <c r="W681" s="200" t="n">
        <v>1</v>
      </c>
      <c r="X681" s="200"/>
      <c r="AA681" s="126"/>
      <c r="AB681" s="126"/>
      <c r="AC681" s="126"/>
      <c r="AD681" s="126"/>
      <c r="AE681" s="126"/>
      <c r="AF681" s="126"/>
      <c r="AG681" s="126"/>
      <c r="AH681" s="126"/>
      <c r="AI681" s="126"/>
      <c r="AJ681" s="126"/>
      <c r="AK681" s="126"/>
      <c r="AL681" s="126"/>
    </row>
    <row r="682" customFormat="false" ht="14.25" hidden="false" customHeight="true" outlineLevel="0" collapsed="false">
      <c r="B682" s="118" t="s">
        <v>234</v>
      </c>
      <c r="C682" s="123" t="n">
        <v>19</v>
      </c>
      <c r="D682" s="123"/>
      <c r="E682" s="123" t="n">
        <v>11</v>
      </c>
      <c r="F682" s="123"/>
      <c r="G682" s="120" t="n">
        <v>30</v>
      </c>
      <c r="H682" s="118" t="s">
        <v>235</v>
      </c>
      <c r="I682" s="123" t="n">
        <v>23</v>
      </c>
      <c r="J682" s="123"/>
      <c r="K682" s="123" t="n">
        <v>20</v>
      </c>
      <c r="L682" s="120" t="n">
        <v>43</v>
      </c>
      <c r="M682" s="118" t="s">
        <v>236</v>
      </c>
      <c r="N682" s="123" t="n">
        <v>6</v>
      </c>
      <c r="O682" s="123" t="n">
        <v>10</v>
      </c>
      <c r="P682" s="123"/>
      <c r="Q682" s="120" t="n">
        <v>16</v>
      </c>
      <c r="R682" s="120"/>
      <c r="S682" s="198" t="s">
        <v>237</v>
      </c>
      <c r="T682" s="199" t="n">
        <v>1</v>
      </c>
      <c r="U682" s="199"/>
      <c r="V682" s="199" t="n">
        <v>1</v>
      </c>
      <c r="W682" s="200" t="n">
        <v>2</v>
      </c>
      <c r="X682" s="200"/>
      <c r="AA682" s="126"/>
      <c r="AB682" s="126"/>
      <c r="AC682" s="126"/>
      <c r="AD682" s="126"/>
      <c r="AE682" s="126"/>
      <c r="AF682" s="126"/>
      <c r="AG682" s="126"/>
      <c r="AH682" s="126"/>
      <c r="AI682" s="126"/>
      <c r="AJ682" s="126"/>
      <c r="AK682" s="126"/>
      <c r="AL682" s="126"/>
    </row>
    <row r="683" customFormat="false" ht="14.1" hidden="false" customHeight="true" outlineLevel="0" collapsed="false">
      <c r="B683" s="118" t="s">
        <v>238</v>
      </c>
      <c r="C683" s="123" t="n">
        <v>12</v>
      </c>
      <c r="D683" s="123"/>
      <c r="E683" s="123" t="n">
        <v>19</v>
      </c>
      <c r="F683" s="123"/>
      <c r="G683" s="120" t="n">
        <v>31</v>
      </c>
      <c r="H683" s="118" t="s">
        <v>239</v>
      </c>
      <c r="I683" s="123" t="n">
        <v>21</v>
      </c>
      <c r="J683" s="123"/>
      <c r="K683" s="123" t="n">
        <v>16</v>
      </c>
      <c r="L683" s="120" t="n">
        <v>37</v>
      </c>
      <c r="M683" s="118" t="s">
        <v>240</v>
      </c>
      <c r="N683" s="123" t="n">
        <v>7</v>
      </c>
      <c r="O683" s="123" t="n">
        <v>7</v>
      </c>
      <c r="P683" s="123"/>
      <c r="Q683" s="120" t="n">
        <v>14</v>
      </c>
      <c r="R683" s="120"/>
      <c r="S683" s="198" t="s">
        <v>241</v>
      </c>
      <c r="T683" s="199" t="n">
        <v>0</v>
      </c>
      <c r="U683" s="199"/>
      <c r="V683" s="199" t="n">
        <v>1</v>
      </c>
      <c r="W683" s="200" t="n">
        <v>1</v>
      </c>
      <c r="X683" s="200"/>
      <c r="AA683" s="126"/>
      <c r="AB683" s="126"/>
      <c r="AC683" s="126"/>
      <c r="AD683" s="126"/>
      <c r="AE683" s="126"/>
      <c r="AF683" s="126"/>
      <c r="AG683" s="126"/>
      <c r="AH683" s="126"/>
      <c r="AI683" s="126"/>
      <c r="AJ683" s="126"/>
      <c r="AK683" s="126"/>
      <c r="AL683" s="126"/>
    </row>
    <row r="684" customFormat="false" ht="14.25" hidden="false" customHeight="true" outlineLevel="0" collapsed="false">
      <c r="B684" s="134" t="s">
        <v>242</v>
      </c>
      <c r="C684" s="135" t="n">
        <v>12</v>
      </c>
      <c r="D684" s="135"/>
      <c r="E684" s="135" t="n">
        <v>17</v>
      </c>
      <c r="F684" s="135"/>
      <c r="G684" s="136" t="n">
        <v>29</v>
      </c>
      <c r="H684" s="134" t="s">
        <v>243</v>
      </c>
      <c r="I684" s="135" t="n">
        <v>20</v>
      </c>
      <c r="J684" s="135"/>
      <c r="K684" s="135" t="n">
        <v>17</v>
      </c>
      <c r="L684" s="136" t="n">
        <v>37</v>
      </c>
      <c r="M684" s="134" t="s">
        <v>244</v>
      </c>
      <c r="N684" s="135" t="n">
        <v>9</v>
      </c>
      <c r="O684" s="135" t="n">
        <v>8</v>
      </c>
      <c r="P684" s="135"/>
      <c r="Q684" s="136" t="n">
        <v>17</v>
      </c>
      <c r="R684" s="136"/>
      <c r="S684" s="203" t="s">
        <v>245</v>
      </c>
      <c r="T684" s="204" t="n">
        <v>0</v>
      </c>
      <c r="U684" s="204"/>
      <c r="V684" s="204" t="n">
        <v>1</v>
      </c>
      <c r="W684" s="205" t="n">
        <v>1</v>
      </c>
      <c r="X684" s="205"/>
      <c r="AA684" s="126"/>
      <c r="AB684" s="126"/>
      <c r="AC684" s="126"/>
      <c r="AD684" s="126"/>
      <c r="AE684" s="126"/>
      <c r="AF684" s="126"/>
      <c r="AG684" s="126"/>
      <c r="AH684" s="126"/>
      <c r="AI684" s="126"/>
      <c r="AJ684" s="126"/>
      <c r="AK684" s="126"/>
      <c r="AL684" s="126"/>
    </row>
    <row r="685" customFormat="false" ht="14.25" hidden="false" customHeight="true" outlineLevel="0" collapsed="false">
      <c r="B685" s="208"/>
      <c r="C685" s="139"/>
      <c r="D685" s="139"/>
      <c r="E685" s="139"/>
      <c r="F685" s="140" t="s">
        <v>246</v>
      </c>
      <c r="G685" s="140"/>
      <c r="H685" s="140"/>
      <c r="I685" s="140"/>
      <c r="J685" s="139"/>
      <c r="K685" s="139"/>
      <c r="L685" s="139"/>
      <c r="M685" s="139"/>
      <c r="N685" s="139"/>
      <c r="O685" s="139"/>
      <c r="P685" s="139"/>
      <c r="Q685" s="139"/>
      <c r="R685" s="139"/>
      <c r="S685" s="194" t="s">
        <v>247</v>
      </c>
      <c r="T685" s="195" t="n">
        <v>0</v>
      </c>
      <c r="U685" s="195"/>
      <c r="V685" s="195" t="n">
        <v>0</v>
      </c>
      <c r="W685" s="196" t="n">
        <v>0</v>
      </c>
      <c r="X685" s="196"/>
      <c r="AA685" s="126"/>
      <c r="AB685" s="126"/>
      <c r="AC685" s="126"/>
      <c r="AD685" s="126"/>
      <c r="AE685" s="126"/>
      <c r="AF685" s="126"/>
      <c r="AG685" s="126"/>
      <c r="AH685" s="126"/>
      <c r="AI685" s="126"/>
      <c r="AJ685" s="126"/>
      <c r="AK685" s="126"/>
      <c r="AL685" s="126"/>
    </row>
    <row r="686" customFormat="false" ht="13.5" hidden="false" customHeight="true" outlineLevel="0" collapsed="false">
      <c r="B686" s="209" t="s">
        <v>248</v>
      </c>
      <c r="C686" s="142" t="n">
        <f aca="false">SUM(C660:D664)</f>
        <v>111</v>
      </c>
      <c r="D686" s="142"/>
      <c r="E686" s="142" t="n">
        <f aca="false">SUM(E660:F664)</f>
        <v>78</v>
      </c>
      <c r="F686" s="142"/>
      <c r="G686" s="143" t="n">
        <f aca="false">SUM(C686:F686)</f>
        <v>189</v>
      </c>
      <c r="H686" s="209" t="s">
        <v>249</v>
      </c>
      <c r="I686" s="142" t="n">
        <f aca="false">SUM(N660:N664)</f>
        <v>88</v>
      </c>
      <c r="J686" s="142"/>
      <c r="K686" s="142" t="n">
        <f aca="false">SUM(O660:P664)</f>
        <v>80</v>
      </c>
      <c r="L686" s="143" t="n">
        <f aca="false">SUM(I686:K686)</f>
        <v>168</v>
      </c>
      <c r="M686" s="141" t="s">
        <v>250</v>
      </c>
      <c r="N686" s="142" t="n">
        <f aca="false">SUM(T685:U689)</f>
        <v>0</v>
      </c>
      <c r="O686" s="142" t="n">
        <f aca="false">SUM(V685:V689)</f>
        <v>1</v>
      </c>
      <c r="P686" s="142" t="n">
        <f aca="false">SUM(W685:X689)</f>
        <v>1</v>
      </c>
      <c r="Q686" s="143" t="n">
        <f aca="false">SUM(N686,O686)</f>
        <v>1</v>
      </c>
      <c r="R686" s="143"/>
      <c r="S686" s="198" t="s">
        <v>251</v>
      </c>
      <c r="T686" s="199" t="n">
        <v>0</v>
      </c>
      <c r="U686" s="199"/>
      <c r="V686" s="199" t="n">
        <v>1</v>
      </c>
      <c r="W686" s="200" t="n">
        <v>1</v>
      </c>
      <c r="X686" s="200"/>
      <c r="AA686" s="126"/>
      <c r="AB686" s="126"/>
      <c r="AC686" s="126"/>
      <c r="AD686" s="126"/>
      <c r="AE686" s="126"/>
      <c r="AF686" s="126"/>
      <c r="AG686" s="126"/>
      <c r="AH686" s="126"/>
      <c r="AI686" s="126"/>
      <c r="AJ686" s="126"/>
      <c r="AK686" s="126"/>
      <c r="AL686" s="126"/>
    </row>
    <row r="687" customFormat="false" ht="13.5" hidden="false" customHeight="true" outlineLevel="0" collapsed="false">
      <c r="B687" s="210" t="s">
        <v>252</v>
      </c>
      <c r="C687" s="145" t="n">
        <f aca="false">SUM(C665:D669)</f>
        <v>93</v>
      </c>
      <c r="D687" s="145"/>
      <c r="E687" s="145" t="n">
        <f aca="false">SUM(E665:F669)</f>
        <v>80</v>
      </c>
      <c r="F687" s="145"/>
      <c r="G687" s="146" t="n">
        <f aca="false">SUM(C687:F687)</f>
        <v>173</v>
      </c>
      <c r="H687" s="210" t="s">
        <v>253</v>
      </c>
      <c r="I687" s="145" t="n">
        <f aca="false">SUM(N665:N669)</f>
        <v>90</v>
      </c>
      <c r="J687" s="145"/>
      <c r="K687" s="145" t="n">
        <f aca="false">SUM(O665:P669)</f>
        <v>96</v>
      </c>
      <c r="L687" s="146" t="n">
        <f aca="false">SUM(I687:K687)</f>
        <v>186</v>
      </c>
      <c r="M687" s="147" t="s">
        <v>254</v>
      </c>
      <c r="N687" s="148" t="n">
        <f aca="false">U690</f>
        <v>0</v>
      </c>
      <c r="O687" s="148" t="n">
        <f aca="false">V690</f>
        <v>0</v>
      </c>
      <c r="P687" s="148"/>
      <c r="Q687" s="149" t="n">
        <f aca="false">SUM(N687:P687)</f>
        <v>0</v>
      </c>
      <c r="R687" s="149"/>
      <c r="S687" s="198" t="s">
        <v>255</v>
      </c>
      <c r="T687" s="199" t="n">
        <v>0</v>
      </c>
      <c r="U687" s="199"/>
      <c r="V687" s="199" t="n">
        <v>0</v>
      </c>
      <c r="W687" s="200" t="n">
        <v>0</v>
      </c>
      <c r="X687" s="200"/>
      <c r="AA687" s="126"/>
      <c r="AB687" s="126"/>
      <c r="AC687" s="126"/>
      <c r="AD687" s="126"/>
      <c r="AE687" s="126"/>
      <c r="AF687" s="126"/>
      <c r="AG687" s="126"/>
      <c r="AH687" s="126"/>
      <c r="AI687" s="126"/>
      <c r="AJ687" s="126"/>
      <c r="AK687" s="126"/>
      <c r="AL687" s="126"/>
    </row>
    <row r="688" customFormat="false" ht="13.5" hidden="false" customHeight="true" outlineLevel="0" collapsed="false">
      <c r="B688" s="210" t="s">
        <v>256</v>
      </c>
      <c r="C688" s="145" t="n">
        <f aca="false">SUM(C670:D674)</f>
        <v>88</v>
      </c>
      <c r="D688" s="145"/>
      <c r="E688" s="145" t="n">
        <f aca="false">SUM(E670:F674)</f>
        <v>82</v>
      </c>
      <c r="F688" s="145"/>
      <c r="G688" s="146" t="n">
        <f aca="false">SUM(C688:F688)</f>
        <v>170</v>
      </c>
      <c r="H688" s="210" t="s">
        <v>257</v>
      </c>
      <c r="I688" s="145" t="n">
        <f aca="false">SUM(N670:N674)</f>
        <v>106</v>
      </c>
      <c r="J688" s="145"/>
      <c r="K688" s="145" t="n">
        <f aca="false">SUM(O670:P674)</f>
        <v>72</v>
      </c>
      <c r="L688" s="146" t="n">
        <f aca="false">SUM(I688:K688)</f>
        <v>178</v>
      </c>
      <c r="M688" s="169" t="s">
        <v>258</v>
      </c>
      <c r="N688" s="151" t="n">
        <f aca="false">SUM(C686:D688)</f>
        <v>292</v>
      </c>
      <c r="O688" s="152" t="n">
        <f aca="false">SUM(E686:F688)</f>
        <v>240</v>
      </c>
      <c r="P688" s="152" t="n">
        <f aca="false">SUM(P671:P680,W656:X686)</f>
        <v>252</v>
      </c>
      <c r="Q688" s="153" t="n">
        <f aca="false">SUM(N688,O688)</f>
        <v>532</v>
      </c>
      <c r="R688" s="153"/>
      <c r="S688" s="198" t="s">
        <v>259</v>
      </c>
      <c r="T688" s="199" t="n">
        <v>0</v>
      </c>
      <c r="U688" s="199"/>
      <c r="V688" s="199" t="n">
        <v>0</v>
      </c>
      <c r="W688" s="200" t="n">
        <v>0</v>
      </c>
      <c r="X688" s="200"/>
      <c r="AA688" s="126"/>
      <c r="AB688" s="126"/>
      <c r="AC688" s="126"/>
      <c r="AD688" s="126"/>
      <c r="AE688" s="126"/>
      <c r="AF688" s="126"/>
      <c r="AG688" s="126"/>
      <c r="AH688" s="126"/>
      <c r="AI688" s="126"/>
      <c r="AJ688" s="126"/>
      <c r="AK688" s="126"/>
      <c r="AL688" s="126"/>
    </row>
    <row r="689" customFormat="false" ht="13.5" hidden="false" customHeight="true" outlineLevel="0" collapsed="false">
      <c r="B689" s="210" t="s">
        <v>260</v>
      </c>
      <c r="C689" s="145" t="n">
        <f aca="false">SUM(C675:D679)</f>
        <v>81</v>
      </c>
      <c r="D689" s="145"/>
      <c r="E689" s="145" t="n">
        <f aca="false">SUM(E675:F679)</f>
        <v>80</v>
      </c>
      <c r="F689" s="145"/>
      <c r="G689" s="146" t="n">
        <f aca="false">SUM(C689:F689)</f>
        <v>161</v>
      </c>
      <c r="H689" s="210" t="s">
        <v>261</v>
      </c>
      <c r="I689" s="145" t="n">
        <f aca="false">SUM(N675:N679)</f>
        <v>84</v>
      </c>
      <c r="J689" s="145"/>
      <c r="K689" s="145" t="n">
        <f aca="false">SUM(O675:P679)</f>
        <v>66</v>
      </c>
      <c r="L689" s="146" t="n">
        <f aca="false">SUM(I689:K689)</f>
        <v>150</v>
      </c>
      <c r="M689" s="154" t="s">
        <v>262</v>
      </c>
      <c r="N689" s="155"/>
      <c r="O689" s="156"/>
      <c r="P689" s="212" t="n">
        <f aca="false">Q688/Q694*100</f>
        <v>18.4786384161167</v>
      </c>
      <c r="Q689" s="212"/>
      <c r="R689" s="158" t="s">
        <v>263</v>
      </c>
      <c r="S689" s="203" t="s">
        <v>264</v>
      </c>
      <c r="T689" s="204" t="n">
        <v>0</v>
      </c>
      <c r="U689" s="204"/>
      <c r="V689" s="213" t="n">
        <v>0</v>
      </c>
      <c r="W689" s="205" t="n">
        <v>0</v>
      </c>
      <c r="X689" s="205"/>
      <c r="AA689" s="126"/>
      <c r="AB689" s="126"/>
      <c r="AC689" s="126"/>
      <c r="AD689" s="126"/>
      <c r="AE689" s="126"/>
      <c r="AF689" s="126"/>
      <c r="AG689" s="126"/>
      <c r="AH689" s="126"/>
      <c r="AI689" s="126"/>
      <c r="AJ689" s="126"/>
      <c r="AK689" s="126"/>
      <c r="AL689" s="126"/>
    </row>
    <row r="690" customFormat="false" ht="13.5" hidden="false" customHeight="true" outlineLevel="0" collapsed="false">
      <c r="B690" s="210" t="s">
        <v>265</v>
      </c>
      <c r="C690" s="145" t="n">
        <f aca="false">SUM(C680:D684)</f>
        <v>72</v>
      </c>
      <c r="D690" s="145"/>
      <c r="E690" s="145" t="n">
        <f aca="false">SUM(E680:F684)</f>
        <v>79</v>
      </c>
      <c r="F690" s="145"/>
      <c r="G690" s="146" t="n">
        <f aca="false">SUM(C690:F690)</f>
        <v>151</v>
      </c>
      <c r="H690" s="210" t="s">
        <v>266</v>
      </c>
      <c r="I690" s="145" t="n">
        <f aca="false">SUM(N680:N684)</f>
        <v>53</v>
      </c>
      <c r="J690" s="145"/>
      <c r="K690" s="145" t="n">
        <f aca="false">SUM(O680:P684)</f>
        <v>60</v>
      </c>
      <c r="L690" s="146" t="n">
        <f aca="false">SUM(I690:K690)</f>
        <v>113</v>
      </c>
      <c r="M690" s="169" t="s">
        <v>267</v>
      </c>
      <c r="N690" s="151" t="n">
        <f aca="false">SUM(C689:D695,I686:J688)</f>
        <v>941</v>
      </c>
      <c r="O690" s="152" t="n">
        <f aca="false">SUM(E689:F695,K686:K688)</f>
        <v>891</v>
      </c>
      <c r="P690" s="152" t="n">
        <f aca="false">SUM(P673:P682,W658:X688)</f>
        <v>252</v>
      </c>
      <c r="Q690" s="153" t="n">
        <f aca="false">SUM(N690,O690)</f>
        <v>1832</v>
      </c>
      <c r="R690" s="153"/>
      <c r="S690" s="237" t="s">
        <v>254</v>
      </c>
      <c r="T690" s="238" t="n">
        <v>0</v>
      </c>
      <c r="U690" s="238"/>
      <c r="V690" s="238" t="n">
        <v>0</v>
      </c>
      <c r="W690" s="216" t="n">
        <v>0</v>
      </c>
      <c r="X690" s="216"/>
      <c r="AA690" s="126"/>
      <c r="AB690" s="126"/>
      <c r="AC690" s="126"/>
      <c r="AD690" s="126"/>
      <c r="AE690" s="126"/>
      <c r="AF690" s="126"/>
      <c r="AG690" s="126"/>
      <c r="AH690" s="126"/>
      <c r="AI690" s="126"/>
      <c r="AJ690" s="126"/>
      <c r="AK690" s="126"/>
      <c r="AL690" s="126"/>
    </row>
    <row r="691" customFormat="false" ht="13.5" hidden="false" customHeight="true" outlineLevel="0" collapsed="false">
      <c r="B691" s="210" t="s">
        <v>268</v>
      </c>
      <c r="C691" s="145" t="n">
        <f aca="false">SUM(I660:J664)</f>
        <v>93</v>
      </c>
      <c r="D691" s="145"/>
      <c r="E691" s="145" t="n">
        <f aca="false">SUM(K660:K664)</f>
        <v>73</v>
      </c>
      <c r="F691" s="145"/>
      <c r="G691" s="146" t="n">
        <f aca="false">SUM(C691:F691)</f>
        <v>166</v>
      </c>
      <c r="H691" s="210" t="s">
        <v>269</v>
      </c>
      <c r="I691" s="145" t="n">
        <f aca="false">SUM(T660:U664)</f>
        <v>52</v>
      </c>
      <c r="J691" s="145"/>
      <c r="K691" s="145" t="n">
        <f aca="false">SUM(V660:V664)</f>
        <v>44</v>
      </c>
      <c r="L691" s="146" t="n">
        <f aca="false">SUM(I691:K691)</f>
        <v>96</v>
      </c>
      <c r="M691" s="154" t="s">
        <v>262</v>
      </c>
      <c r="N691" s="155"/>
      <c r="O691" s="156"/>
      <c r="P691" s="212" t="n">
        <f aca="false">Q690/Q694*100</f>
        <v>63.6332059742966</v>
      </c>
      <c r="Q691" s="212"/>
      <c r="R691" s="158" t="s">
        <v>263</v>
      </c>
      <c r="S691" s="218"/>
      <c r="T691" s="246"/>
      <c r="U691" s="246"/>
      <c r="V691" s="246"/>
      <c r="W691" s="246"/>
      <c r="X691" s="246"/>
      <c r="AA691" s="126"/>
      <c r="AB691" s="126"/>
      <c r="AC691" s="126"/>
      <c r="AD691" s="126"/>
      <c r="AE691" s="126"/>
      <c r="AF691" s="126"/>
      <c r="AG691" s="126"/>
      <c r="AH691" s="126"/>
      <c r="AI691" s="126"/>
      <c r="AJ691" s="126"/>
      <c r="AK691" s="126"/>
      <c r="AL691" s="164"/>
    </row>
    <row r="692" customFormat="false" ht="13.5" hidden="false" customHeight="true" outlineLevel="0" collapsed="false">
      <c r="B692" s="210" t="s">
        <v>270</v>
      </c>
      <c r="C692" s="145" t="n">
        <f aca="false">SUM(I665:J669)</f>
        <v>108</v>
      </c>
      <c r="D692" s="145"/>
      <c r="E692" s="145" t="n">
        <f aca="false">SUM(K665:K669)</f>
        <v>104</v>
      </c>
      <c r="F692" s="145"/>
      <c r="G692" s="146" t="n">
        <f aca="false">SUM(C692:F692)</f>
        <v>212</v>
      </c>
      <c r="H692" s="210" t="s">
        <v>271</v>
      </c>
      <c r="I692" s="145" t="n">
        <f aca="false">SUM(T665:U669)</f>
        <v>31</v>
      </c>
      <c r="J692" s="145"/>
      <c r="K692" s="145" t="n">
        <f aca="false">SUM(V665:V669)</f>
        <v>33</v>
      </c>
      <c r="L692" s="146" t="n">
        <f aca="false">SUM(I692:K692)</f>
        <v>64</v>
      </c>
      <c r="M692" s="169" t="s">
        <v>284</v>
      </c>
      <c r="N692" s="151" t="n">
        <f aca="false">SUM(N675:N684,T660:U690)</f>
        <v>258</v>
      </c>
      <c r="O692" s="152" t="n">
        <f aca="false">SUM(O675:P684,V660:V690)</f>
        <v>257</v>
      </c>
      <c r="P692" s="152" t="n">
        <f aca="false">SUM(P675:P684,W660:X690)</f>
        <v>252</v>
      </c>
      <c r="Q692" s="153" t="n">
        <f aca="false">SUM(N692,O692)</f>
        <v>515</v>
      </c>
      <c r="R692" s="153"/>
      <c r="S692" s="247"/>
      <c r="T692" s="248"/>
      <c r="U692" s="248"/>
      <c r="V692" s="248"/>
      <c r="W692" s="248"/>
      <c r="X692" s="248"/>
    </row>
    <row r="693" customFormat="false" ht="13.5" hidden="false" customHeight="true" outlineLevel="0" collapsed="false">
      <c r="B693" s="210" t="s">
        <v>273</v>
      </c>
      <c r="C693" s="145" t="n">
        <f aca="false">SUM(I670:J674)</f>
        <v>110</v>
      </c>
      <c r="D693" s="145"/>
      <c r="E693" s="145" t="n">
        <f aca="false">SUM(K670:K674)</f>
        <v>88</v>
      </c>
      <c r="F693" s="145"/>
      <c r="G693" s="146" t="n">
        <f aca="false">SUM(C693:F693)</f>
        <v>198</v>
      </c>
      <c r="H693" s="210" t="s">
        <v>274</v>
      </c>
      <c r="I693" s="145" t="n">
        <f aca="false">SUM(T670:U674)</f>
        <v>23</v>
      </c>
      <c r="J693" s="145"/>
      <c r="K693" s="145" t="n">
        <f aca="false">SUM(V670:V674)</f>
        <v>35</v>
      </c>
      <c r="L693" s="146" t="n">
        <f aca="false">SUM(I693:K693)</f>
        <v>58</v>
      </c>
      <c r="M693" s="154" t="s">
        <v>262</v>
      </c>
      <c r="N693" s="155"/>
      <c r="O693" s="156"/>
      <c r="P693" s="212" t="n">
        <f aca="false">Q692/Q694*100</f>
        <v>17.8881556095867</v>
      </c>
      <c r="Q693" s="212"/>
      <c r="R693" s="158" t="s">
        <v>263</v>
      </c>
      <c r="S693" s="221" t="s">
        <v>275</v>
      </c>
      <c r="T693" s="222" t="n">
        <v>39.0821094793057</v>
      </c>
      <c r="U693" s="222"/>
      <c r="V693" s="223" t="n">
        <v>39.9493670886076</v>
      </c>
      <c r="W693" s="224" t="n">
        <v>40</v>
      </c>
      <c r="X693" s="224"/>
    </row>
    <row r="694" customFormat="false" ht="13.5" hidden="false" customHeight="true" outlineLevel="0" collapsed="false">
      <c r="B694" s="210" t="s">
        <v>276</v>
      </c>
      <c r="C694" s="145" t="n">
        <f aca="false">SUM(I675:J679)</f>
        <v>90</v>
      </c>
      <c r="D694" s="145"/>
      <c r="E694" s="145" t="n">
        <f aca="false">SUM(K675:K679)</f>
        <v>113</v>
      </c>
      <c r="F694" s="145"/>
      <c r="G694" s="146" t="n">
        <f aca="false">SUM(C694:F694)</f>
        <v>203</v>
      </c>
      <c r="H694" s="210" t="s">
        <v>277</v>
      </c>
      <c r="I694" s="145" t="n">
        <f aca="false">SUM(T675:U679)</f>
        <v>11</v>
      </c>
      <c r="J694" s="145"/>
      <c r="K694" s="145" t="n">
        <f aca="false">SUM(V675:V679)</f>
        <v>14</v>
      </c>
      <c r="L694" s="146" t="n">
        <f aca="false">SUM(I694:K694)</f>
        <v>25</v>
      </c>
      <c r="M694" s="169" t="s">
        <v>278</v>
      </c>
      <c r="N694" s="152" t="n">
        <f aca="false">SUM(C686:D695,I686:J695,N686:N687)</f>
        <v>1491</v>
      </c>
      <c r="O694" s="152" t="n">
        <f aca="false">SUM(E686:F695,K686:K695,O686,O687)</f>
        <v>1388</v>
      </c>
      <c r="P694" s="152" t="n">
        <f aca="false">SUM(C686:D695,J686:K695,P686:P687)</f>
        <v>1454</v>
      </c>
      <c r="Q694" s="153" t="n">
        <f aca="false">SUM(N694,O694)</f>
        <v>2879</v>
      </c>
      <c r="R694" s="153"/>
      <c r="S694" s="249"/>
      <c r="T694" s="250"/>
      <c r="U694" s="250"/>
      <c r="V694" s="250"/>
      <c r="W694" s="250"/>
      <c r="X694" s="250"/>
    </row>
    <row r="695" customFormat="false" ht="13.5" hidden="false" customHeight="true" outlineLevel="0" collapsed="false">
      <c r="B695" s="154" t="s">
        <v>279</v>
      </c>
      <c r="C695" s="148" t="n">
        <f aca="false">SUM(I680:J684)</f>
        <v>103</v>
      </c>
      <c r="D695" s="148"/>
      <c r="E695" s="148" t="n">
        <f aca="false">SUM(K680:K684)</f>
        <v>106</v>
      </c>
      <c r="F695" s="148"/>
      <c r="G695" s="149" t="n">
        <f aca="false">SUM(C695:F695)</f>
        <v>209</v>
      </c>
      <c r="H695" s="154" t="s">
        <v>280</v>
      </c>
      <c r="I695" s="148" t="n">
        <f aca="false">SUM(T680:U684)</f>
        <v>4</v>
      </c>
      <c r="J695" s="148"/>
      <c r="K695" s="148" t="n">
        <f aca="false">SUM(V680:V684)</f>
        <v>4</v>
      </c>
      <c r="L695" s="149" t="n">
        <f aca="false">SUM(I695:K695)</f>
        <v>8</v>
      </c>
      <c r="M695" s="154" t="s">
        <v>13</v>
      </c>
      <c r="N695" s="155"/>
      <c r="O695" s="170"/>
      <c r="P695" s="170"/>
      <c r="Q695" s="171" t="n">
        <f aca="false">行政区別人口!R38</f>
        <v>1268</v>
      </c>
      <c r="R695" s="171"/>
      <c r="S695" s="227" t="s">
        <v>281</v>
      </c>
      <c r="T695" s="227"/>
      <c r="U695" s="227"/>
      <c r="V695" s="227"/>
      <c r="W695" s="251" t="n">
        <v>17</v>
      </c>
      <c r="X695" s="229" t="s">
        <v>285</v>
      </c>
    </row>
    <row r="697" customFormat="false" ht="14.1" hidden="false" customHeight="true" outlineLevel="0" collapsed="false">
      <c r="S697" s="179"/>
      <c r="T697" s="180"/>
      <c r="U697" s="180"/>
    </row>
    <row r="698" customFormat="false" ht="14.25" hidden="false" customHeight="true" outlineLevel="0" collapsed="false">
      <c r="B698" s="140" t="s">
        <v>4</v>
      </c>
      <c r="C698" s="140"/>
      <c r="D698" s="140" t="s">
        <v>5</v>
      </c>
      <c r="E698" s="140"/>
      <c r="F698" s="140"/>
      <c r="G698" s="140"/>
      <c r="H698" s="140"/>
      <c r="I698" s="140"/>
      <c r="J698" s="182" t="s">
        <v>283</v>
      </c>
      <c r="K698" s="182"/>
      <c r="L698" s="182"/>
      <c r="M698" s="182"/>
      <c r="N698" s="182"/>
      <c r="O698" s="182"/>
      <c r="P698" s="182"/>
      <c r="Q698" s="163"/>
      <c r="R698" s="163"/>
      <c r="S698" s="183"/>
      <c r="T698" s="184"/>
      <c r="U698" s="230" t="str">
        <f aca="false">$U$2</f>
        <v>平成30年11月30日</v>
      </c>
      <c r="V698" s="185"/>
      <c r="W698" s="185"/>
      <c r="X698" s="186" t="s">
        <v>3</v>
      </c>
    </row>
    <row r="699" customFormat="false" ht="17.1" hidden="false" customHeight="true" outlineLevel="0" collapsed="false">
      <c r="B699" s="140" t="s">
        <v>143</v>
      </c>
      <c r="C699" s="140"/>
      <c r="D699" s="140" t="s">
        <v>116</v>
      </c>
      <c r="E699" s="140"/>
      <c r="F699" s="140"/>
      <c r="G699" s="140"/>
      <c r="H699" s="231"/>
      <c r="I699" s="163"/>
      <c r="J699" s="182"/>
      <c r="K699" s="182"/>
      <c r="L699" s="182"/>
      <c r="M699" s="182"/>
      <c r="N699" s="182"/>
      <c r="O699" s="182"/>
      <c r="P699" s="182"/>
      <c r="Q699" s="163"/>
      <c r="R699" s="163"/>
      <c r="S699" s="220"/>
      <c r="T699" s="219"/>
      <c r="U699" s="230" t="str">
        <f aca="false">$U$3</f>
        <v>平成30年12月 3日</v>
      </c>
      <c r="V699" s="185"/>
      <c r="W699" s="185"/>
      <c r="X699" s="186" t="s">
        <v>8</v>
      </c>
    </row>
    <row r="700" customFormat="false" ht="14.25" hidden="false" customHeight="true" outlineLevel="0" collapsed="false">
      <c r="B700" s="112" t="s">
        <v>145</v>
      </c>
      <c r="C700" s="113" t="s">
        <v>10</v>
      </c>
      <c r="D700" s="113"/>
      <c r="E700" s="113" t="s">
        <v>11</v>
      </c>
      <c r="F700" s="113"/>
      <c r="G700" s="114" t="s">
        <v>12</v>
      </c>
      <c r="H700" s="112" t="s">
        <v>145</v>
      </c>
      <c r="I700" s="113" t="s">
        <v>10</v>
      </c>
      <c r="J700" s="113"/>
      <c r="K700" s="113" t="s">
        <v>11</v>
      </c>
      <c r="L700" s="114" t="s">
        <v>12</v>
      </c>
      <c r="M700" s="112" t="s">
        <v>145</v>
      </c>
      <c r="N700" s="113" t="s">
        <v>10</v>
      </c>
      <c r="O700" s="113" t="s">
        <v>11</v>
      </c>
      <c r="P700" s="113"/>
      <c r="Q700" s="114" t="s">
        <v>12</v>
      </c>
      <c r="R700" s="114"/>
      <c r="S700" s="188" t="s">
        <v>145</v>
      </c>
      <c r="T700" s="189" t="s">
        <v>10</v>
      </c>
      <c r="U700" s="189"/>
      <c r="V700" s="189" t="s">
        <v>11</v>
      </c>
      <c r="W700" s="190" t="s">
        <v>12</v>
      </c>
      <c r="X700" s="190"/>
    </row>
    <row r="701" customFormat="false" ht="14.25" hidden="false" customHeight="true" outlineLevel="0" collapsed="false">
      <c r="B701" s="118" t="s">
        <v>146</v>
      </c>
      <c r="C701" s="123" t="n">
        <v>17</v>
      </c>
      <c r="D701" s="123"/>
      <c r="E701" s="123" t="n">
        <v>7</v>
      </c>
      <c r="F701" s="123"/>
      <c r="G701" s="120" t="n">
        <v>24</v>
      </c>
      <c r="H701" s="118" t="s">
        <v>147</v>
      </c>
      <c r="I701" s="119" t="n">
        <v>7</v>
      </c>
      <c r="J701" s="119"/>
      <c r="K701" s="123" t="n">
        <v>8</v>
      </c>
      <c r="L701" s="120" t="n">
        <v>15</v>
      </c>
      <c r="M701" s="118" t="s">
        <v>148</v>
      </c>
      <c r="N701" s="123" t="n">
        <v>16</v>
      </c>
      <c r="O701" s="123" t="n">
        <v>16</v>
      </c>
      <c r="P701" s="123"/>
      <c r="Q701" s="124" t="n">
        <v>32</v>
      </c>
      <c r="R701" s="124"/>
      <c r="S701" s="198" t="s">
        <v>149</v>
      </c>
      <c r="T701" s="199" t="n">
        <v>7</v>
      </c>
      <c r="U701" s="199"/>
      <c r="V701" s="199" t="n">
        <v>6</v>
      </c>
      <c r="W701" s="196" t="n">
        <v>13</v>
      </c>
      <c r="X701" s="196"/>
      <c r="AA701" s="126"/>
      <c r="AB701" s="126"/>
      <c r="AC701" s="126"/>
      <c r="AD701" s="126"/>
      <c r="AE701" s="126"/>
      <c r="AF701" s="126"/>
      <c r="AG701" s="126"/>
      <c r="AH701" s="126"/>
      <c r="AI701" s="126"/>
      <c r="AJ701" s="126"/>
      <c r="AK701" s="126"/>
      <c r="AL701" s="126"/>
    </row>
    <row r="702" customFormat="false" ht="14.1" hidden="false" customHeight="true" outlineLevel="0" collapsed="false">
      <c r="B702" s="118" t="s">
        <v>150</v>
      </c>
      <c r="C702" s="123" t="n">
        <v>7</v>
      </c>
      <c r="D702" s="123"/>
      <c r="E702" s="123" t="n">
        <v>12</v>
      </c>
      <c r="F702" s="123"/>
      <c r="G702" s="120" t="n">
        <v>19</v>
      </c>
      <c r="H702" s="118" t="s">
        <v>151</v>
      </c>
      <c r="I702" s="123" t="n">
        <v>8</v>
      </c>
      <c r="J702" s="123"/>
      <c r="K702" s="123" t="n">
        <v>5</v>
      </c>
      <c r="L702" s="120" t="n">
        <v>13</v>
      </c>
      <c r="M702" s="118" t="s">
        <v>152</v>
      </c>
      <c r="N702" s="123" t="n">
        <v>12</v>
      </c>
      <c r="O702" s="123" t="n">
        <v>16</v>
      </c>
      <c r="P702" s="123"/>
      <c r="Q702" s="120" t="n">
        <v>28</v>
      </c>
      <c r="R702" s="120"/>
      <c r="S702" s="198" t="s">
        <v>153</v>
      </c>
      <c r="T702" s="199" t="n">
        <v>6</v>
      </c>
      <c r="U702" s="199"/>
      <c r="V702" s="199" t="n">
        <v>5</v>
      </c>
      <c r="W702" s="200" t="n">
        <v>11</v>
      </c>
      <c r="X702" s="200"/>
      <c r="AA702" s="126"/>
      <c r="AB702" s="126"/>
      <c r="AC702" s="126"/>
      <c r="AD702" s="126"/>
      <c r="AE702" s="126"/>
      <c r="AF702" s="126"/>
      <c r="AG702" s="126"/>
      <c r="AH702" s="126"/>
      <c r="AI702" s="126"/>
      <c r="AJ702" s="126"/>
      <c r="AK702" s="126"/>
      <c r="AL702" s="126"/>
    </row>
    <row r="703" customFormat="false" ht="14.25" hidden="false" customHeight="true" outlineLevel="0" collapsed="false">
      <c r="B703" s="118" t="s">
        <v>154</v>
      </c>
      <c r="C703" s="123" t="n">
        <v>11</v>
      </c>
      <c r="D703" s="123"/>
      <c r="E703" s="123" t="n">
        <v>14</v>
      </c>
      <c r="F703" s="123"/>
      <c r="G703" s="120" t="n">
        <v>25</v>
      </c>
      <c r="H703" s="118" t="s">
        <v>155</v>
      </c>
      <c r="I703" s="123" t="n">
        <v>4</v>
      </c>
      <c r="J703" s="123"/>
      <c r="K703" s="123" t="n">
        <v>7</v>
      </c>
      <c r="L703" s="120" t="n">
        <v>11</v>
      </c>
      <c r="M703" s="118" t="s">
        <v>156</v>
      </c>
      <c r="N703" s="123" t="n">
        <v>11</v>
      </c>
      <c r="O703" s="123" t="n">
        <v>11</v>
      </c>
      <c r="P703" s="123"/>
      <c r="Q703" s="120" t="n">
        <v>22</v>
      </c>
      <c r="R703" s="120"/>
      <c r="S703" s="198" t="s">
        <v>157</v>
      </c>
      <c r="T703" s="199" t="n">
        <v>5</v>
      </c>
      <c r="U703" s="199"/>
      <c r="V703" s="199" t="n">
        <v>5</v>
      </c>
      <c r="W703" s="200" t="n">
        <v>10</v>
      </c>
      <c r="X703" s="200"/>
      <c r="AA703" s="126"/>
      <c r="AB703" s="126"/>
      <c r="AC703" s="126"/>
      <c r="AD703" s="126"/>
      <c r="AE703" s="126"/>
      <c r="AF703" s="126"/>
      <c r="AG703" s="126"/>
      <c r="AH703" s="126"/>
      <c r="AI703" s="126"/>
      <c r="AJ703" s="126"/>
      <c r="AK703" s="126"/>
      <c r="AL703" s="126"/>
    </row>
    <row r="704" customFormat="false" ht="14.25" hidden="false" customHeight="true" outlineLevel="0" collapsed="false">
      <c r="B704" s="118" t="s">
        <v>158</v>
      </c>
      <c r="C704" s="123" t="n">
        <v>8</v>
      </c>
      <c r="D704" s="123"/>
      <c r="E704" s="123" t="n">
        <v>11</v>
      </c>
      <c r="F704" s="123"/>
      <c r="G704" s="120" t="n">
        <v>19</v>
      </c>
      <c r="H704" s="118" t="s">
        <v>159</v>
      </c>
      <c r="I704" s="123" t="n">
        <v>5</v>
      </c>
      <c r="J704" s="123"/>
      <c r="K704" s="123" t="n">
        <v>10</v>
      </c>
      <c r="L704" s="120" t="n">
        <v>15</v>
      </c>
      <c r="M704" s="118" t="s">
        <v>160</v>
      </c>
      <c r="N704" s="123" t="n">
        <v>7</v>
      </c>
      <c r="O704" s="123" t="n">
        <v>5</v>
      </c>
      <c r="P704" s="123"/>
      <c r="Q704" s="120" t="n">
        <v>12</v>
      </c>
      <c r="R704" s="120"/>
      <c r="S704" s="198" t="s">
        <v>161</v>
      </c>
      <c r="T704" s="199" t="n">
        <v>8</v>
      </c>
      <c r="U704" s="199"/>
      <c r="V704" s="199" t="n">
        <v>6</v>
      </c>
      <c r="W704" s="200" t="n">
        <v>14</v>
      </c>
      <c r="X704" s="200"/>
      <c r="AA704" s="126"/>
      <c r="AB704" s="126"/>
      <c r="AC704" s="126"/>
      <c r="AD704" s="126"/>
      <c r="AE704" s="126"/>
      <c r="AF704" s="126"/>
      <c r="AG704" s="126"/>
      <c r="AH704" s="126"/>
      <c r="AI704" s="126"/>
      <c r="AJ704" s="126"/>
      <c r="AK704" s="126"/>
      <c r="AL704" s="126"/>
    </row>
    <row r="705" customFormat="false" ht="14.1" hidden="false" customHeight="true" outlineLevel="0" collapsed="false">
      <c r="B705" s="128" t="s">
        <v>162</v>
      </c>
      <c r="C705" s="129" t="n">
        <v>8</v>
      </c>
      <c r="D705" s="129"/>
      <c r="E705" s="129" t="n">
        <v>17</v>
      </c>
      <c r="F705" s="129"/>
      <c r="G705" s="130" t="n">
        <v>25</v>
      </c>
      <c r="H705" s="128" t="s">
        <v>163</v>
      </c>
      <c r="I705" s="129" t="n">
        <v>14</v>
      </c>
      <c r="J705" s="129"/>
      <c r="K705" s="129" t="n">
        <v>14</v>
      </c>
      <c r="L705" s="130" t="n">
        <v>28</v>
      </c>
      <c r="M705" s="128" t="s">
        <v>164</v>
      </c>
      <c r="N705" s="129" t="n">
        <v>10</v>
      </c>
      <c r="O705" s="129" t="n">
        <v>10</v>
      </c>
      <c r="P705" s="129"/>
      <c r="Q705" s="130" t="n">
        <v>20</v>
      </c>
      <c r="R705" s="130"/>
      <c r="S705" s="203" t="s">
        <v>165</v>
      </c>
      <c r="T705" s="204" t="n">
        <v>2</v>
      </c>
      <c r="U705" s="204"/>
      <c r="V705" s="204" t="n">
        <v>5</v>
      </c>
      <c r="W705" s="205" t="n">
        <v>7</v>
      </c>
      <c r="X705" s="205"/>
      <c r="AA705" s="126"/>
      <c r="AB705" s="126"/>
      <c r="AC705" s="126"/>
      <c r="AD705" s="126"/>
      <c r="AE705" s="126"/>
      <c r="AF705" s="126"/>
      <c r="AG705" s="126"/>
      <c r="AH705" s="126"/>
      <c r="AI705" s="126"/>
      <c r="AJ705" s="126"/>
      <c r="AK705" s="126"/>
      <c r="AL705" s="126"/>
    </row>
    <row r="706" customFormat="false" ht="14.25" hidden="false" customHeight="true" outlineLevel="0" collapsed="false">
      <c r="B706" s="118" t="s">
        <v>166</v>
      </c>
      <c r="C706" s="123" t="n">
        <v>14</v>
      </c>
      <c r="D706" s="123"/>
      <c r="E706" s="123" t="n">
        <v>17</v>
      </c>
      <c r="F706" s="123"/>
      <c r="G706" s="120" t="n">
        <v>31</v>
      </c>
      <c r="H706" s="118" t="s">
        <v>167</v>
      </c>
      <c r="I706" s="123" t="n">
        <v>5</v>
      </c>
      <c r="J706" s="123"/>
      <c r="K706" s="123" t="n">
        <v>10</v>
      </c>
      <c r="L706" s="120" t="n">
        <v>15</v>
      </c>
      <c r="M706" s="118" t="s">
        <v>168</v>
      </c>
      <c r="N706" s="123" t="n">
        <v>8</v>
      </c>
      <c r="O706" s="123" t="n">
        <v>4</v>
      </c>
      <c r="P706" s="123"/>
      <c r="Q706" s="124" t="n">
        <v>12</v>
      </c>
      <c r="R706" s="124"/>
      <c r="S706" s="198" t="s">
        <v>169</v>
      </c>
      <c r="T706" s="199" t="n">
        <v>2</v>
      </c>
      <c r="U706" s="199"/>
      <c r="V706" s="199" t="n">
        <v>3</v>
      </c>
      <c r="W706" s="196" t="n">
        <v>5</v>
      </c>
      <c r="X706" s="196"/>
      <c r="AA706" s="126"/>
      <c r="AB706" s="126"/>
      <c r="AC706" s="126"/>
      <c r="AD706" s="126"/>
      <c r="AE706" s="126"/>
      <c r="AF706" s="126"/>
      <c r="AG706" s="126"/>
      <c r="AH706" s="126"/>
      <c r="AI706" s="126"/>
      <c r="AJ706" s="126"/>
      <c r="AK706" s="126"/>
      <c r="AL706" s="126"/>
    </row>
    <row r="707" customFormat="false" ht="14.25" hidden="false" customHeight="true" outlineLevel="0" collapsed="false">
      <c r="B707" s="118" t="s">
        <v>170</v>
      </c>
      <c r="C707" s="123" t="n">
        <v>11</v>
      </c>
      <c r="D707" s="123"/>
      <c r="E707" s="123" t="n">
        <v>8</v>
      </c>
      <c r="F707" s="123"/>
      <c r="G707" s="120" t="n">
        <v>19</v>
      </c>
      <c r="H707" s="118" t="s">
        <v>171</v>
      </c>
      <c r="I707" s="123" t="n">
        <v>11</v>
      </c>
      <c r="J707" s="123"/>
      <c r="K707" s="123" t="n">
        <v>10</v>
      </c>
      <c r="L707" s="120" t="n">
        <v>21</v>
      </c>
      <c r="M707" s="118" t="s">
        <v>172</v>
      </c>
      <c r="N707" s="123" t="n">
        <v>7</v>
      </c>
      <c r="O707" s="123" t="n">
        <v>9</v>
      </c>
      <c r="P707" s="123"/>
      <c r="Q707" s="120" t="n">
        <v>16</v>
      </c>
      <c r="R707" s="120"/>
      <c r="S707" s="198" t="s">
        <v>173</v>
      </c>
      <c r="T707" s="199" t="n">
        <v>1</v>
      </c>
      <c r="U707" s="199"/>
      <c r="V707" s="199" t="n">
        <v>3</v>
      </c>
      <c r="W707" s="200" t="n">
        <v>4</v>
      </c>
      <c r="X707" s="200"/>
      <c r="AA707" s="126"/>
      <c r="AB707" s="126"/>
      <c r="AC707" s="126"/>
      <c r="AD707" s="126"/>
      <c r="AE707" s="126"/>
      <c r="AF707" s="126"/>
      <c r="AG707" s="126"/>
      <c r="AH707" s="126"/>
      <c r="AI707" s="126"/>
      <c r="AJ707" s="126"/>
      <c r="AK707" s="126"/>
      <c r="AL707" s="126"/>
    </row>
    <row r="708" customFormat="false" ht="14.25" hidden="false" customHeight="true" outlineLevel="0" collapsed="false">
      <c r="B708" s="118" t="s">
        <v>174</v>
      </c>
      <c r="C708" s="123" t="n">
        <v>10</v>
      </c>
      <c r="D708" s="123"/>
      <c r="E708" s="123" t="n">
        <v>14</v>
      </c>
      <c r="F708" s="123"/>
      <c r="G708" s="120" t="n">
        <v>24</v>
      </c>
      <c r="H708" s="118" t="s">
        <v>175</v>
      </c>
      <c r="I708" s="123" t="n">
        <v>9</v>
      </c>
      <c r="J708" s="123"/>
      <c r="K708" s="123" t="n">
        <v>12</v>
      </c>
      <c r="L708" s="120" t="n">
        <v>21</v>
      </c>
      <c r="M708" s="118" t="s">
        <v>176</v>
      </c>
      <c r="N708" s="123" t="n">
        <v>8</v>
      </c>
      <c r="O708" s="123" t="n">
        <v>14</v>
      </c>
      <c r="P708" s="123"/>
      <c r="Q708" s="120" t="n">
        <v>22</v>
      </c>
      <c r="R708" s="120"/>
      <c r="S708" s="198" t="s">
        <v>177</v>
      </c>
      <c r="T708" s="199" t="n">
        <v>4</v>
      </c>
      <c r="U708" s="199"/>
      <c r="V708" s="199" t="n">
        <v>2</v>
      </c>
      <c r="W708" s="200" t="n">
        <v>6</v>
      </c>
      <c r="X708" s="200"/>
      <c r="AA708" s="126"/>
      <c r="AB708" s="126"/>
      <c r="AC708" s="126"/>
      <c r="AD708" s="126"/>
      <c r="AE708" s="126"/>
      <c r="AF708" s="126"/>
      <c r="AG708" s="126"/>
      <c r="AH708" s="126"/>
      <c r="AI708" s="126"/>
      <c r="AJ708" s="126"/>
      <c r="AK708" s="126"/>
      <c r="AL708" s="126"/>
    </row>
    <row r="709" customFormat="false" ht="14.1" hidden="false" customHeight="true" outlineLevel="0" collapsed="false">
      <c r="B709" s="118" t="s">
        <v>178</v>
      </c>
      <c r="C709" s="123" t="n">
        <v>9</v>
      </c>
      <c r="D709" s="123"/>
      <c r="E709" s="123" t="n">
        <v>24</v>
      </c>
      <c r="F709" s="123"/>
      <c r="G709" s="120" t="n">
        <v>33</v>
      </c>
      <c r="H709" s="118" t="s">
        <v>179</v>
      </c>
      <c r="I709" s="123" t="n">
        <v>12</v>
      </c>
      <c r="J709" s="123"/>
      <c r="K709" s="123" t="n">
        <v>8</v>
      </c>
      <c r="L709" s="120" t="n">
        <v>20</v>
      </c>
      <c r="M709" s="118" t="s">
        <v>180</v>
      </c>
      <c r="N709" s="123" t="n">
        <v>10</v>
      </c>
      <c r="O709" s="123" t="n">
        <v>11</v>
      </c>
      <c r="P709" s="123"/>
      <c r="Q709" s="120" t="n">
        <v>21</v>
      </c>
      <c r="R709" s="120"/>
      <c r="S709" s="198" t="s">
        <v>181</v>
      </c>
      <c r="T709" s="199" t="n">
        <v>2</v>
      </c>
      <c r="U709" s="199"/>
      <c r="V709" s="199" t="n">
        <v>2</v>
      </c>
      <c r="W709" s="200" t="n">
        <v>4</v>
      </c>
      <c r="X709" s="200"/>
      <c r="AA709" s="126"/>
      <c r="AB709" s="126"/>
      <c r="AC709" s="126"/>
      <c r="AD709" s="126"/>
      <c r="AE709" s="126"/>
      <c r="AF709" s="126"/>
      <c r="AG709" s="126"/>
      <c r="AH709" s="126"/>
      <c r="AI709" s="126"/>
      <c r="AJ709" s="126"/>
      <c r="AK709" s="126"/>
      <c r="AL709" s="126"/>
    </row>
    <row r="710" customFormat="false" ht="14.1" hidden="false" customHeight="true" outlineLevel="0" collapsed="false">
      <c r="B710" s="128" t="s">
        <v>182</v>
      </c>
      <c r="C710" s="129" t="n">
        <v>16</v>
      </c>
      <c r="D710" s="129"/>
      <c r="E710" s="129" t="n">
        <v>14</v>
      </c>
      <c r="F710" s="129"/>
      <c r="G710" s="130" t="n">
        <v>30</v>
      </c>
      <c r="H710" s="128" t="s">
        <v>183</v>
      </c>
      <c r="I710" s="129" t="n">
        <v>11</v>
      </c>
      <c r="J710" s="129"/>
      <c r="K710" s="129" t="n">
        <v>15</v>
      </c>
      <c r="L710" s="130" t="n">
        <v>26</v>
      </c>
      <c r="M710" s="128" t="s">
        <v>184</v>
      </c>
      <c r="N710" s="129" t="n">
        <v>14</v>
      </c>
      <c r="O710" s="129" t="n">
        <v>5</v>
      </c>
      <c r="P710" s="129"/>
      <c r="Q710" s="130" t="n">
        <v>19</v>
      </c>
      <c r="R710" s="130"/>
      <c r="S710" s="203" t="s">
        <v>185</v>
      </c>
      <c r="T710" s="204" t="n">
        <v>4</v>
      </c>
      <c r="U710" s="204"/>
      <c r="V710" s="204" t="n">
        <v>6</v>
      </c>
      <c r="W710" s="205" t="n">
        <v>10</v>
      </c>
      <c r="X710" s="205"/>
      <c r="AA710" s="126"/>
      <c r="AB710" s="126"/>
      <c r="AC710" s="126"/>
      <c r="AD710" s="126"/>
      <c r="AE710" s="126"/>
      <c r="AF710" s="126"/>
      <c r="AG710" s="126"/>
      <c r="AH710" s="126"/>
      <c r="AI710" s="126"/>
      <c r="AJ710" s="126"/>
      <c r="AK710" s="126"/>
      <c r="AL710" s="126"/>
    </row>
    <row r="711" customFormat="false" ht="14.25" hidden="false" customHeight="true" outlineLevel="0" collapsed="false">
      <c r="B711" s="118" t="s">
        <v>186</v>
      </c>
      <c r="C711" s="123" t="n">
        <v>17</v>
      </c>
      <c r="D711" s="123"/>
      <c r="E711" s="123" t="n">
        <v>19</v>
      </c>
      <c r="F711" s="123"/>
      <c r="G711" s="120" t="n">
        <v>36</v>
      </c>
      <c r="H711" s="118" t="s">
        <v>187</v>
      </c>
      <c r="I711" s="123" t="n">
        <v>12</v>
      </c>
      <c r="J711" s="123"/>
      <c r="K711" s="123" t="n">
        <v>17</v>
      </c>
      <c r="L711" s="120" t="n">
        <v>29</v>
      </c>
      <c r="M711" s="118" t="s">
        <v>188</v>
      </c>
      <c r="N711" s="123" t="n">
        <v>11</v>
      </c>
      <c r="O711" s="123" t="n">
        <v>12</v>
      </c>
      <c r="P711" s="123"/>
      <c r="Q711" s="124" t="n">
        <v>23</v>
      </c>
      <c r="R711" s="124"/>
      <c r="S711" s="198" t="s">
        <v>189</v>
      </c>
      <c r="T711" s="199" t="n">
        <v>5</v>
      </c>
      <c r="U711" s="199"/>
      <c r="V711" s="199" t="n">
        <v>2</v>
      </c>
      <c r="W711" s="196" t="n">
        <v>7</v>
      </c>
      <c r="X711" s="196"/>
      <c r="AA711" s="126"/>
      <c r="AB711" s="126"/>
      <c r="AC711" s="126"/>
      <c r="AD711" s="126"/>
      <c r="AE711" s="126"/>
      <c r="AF711" s="126"/>
      <c r="AG711" s="126"/>
      <c r="AH711" s="126"/>
      <c r="AI711" s="126"/>
      <c r="AJ711" s="126"/>
      <c r="AK711" s="126"/>
      <c r="AL711" s="126"/>
    </row>
    <row r="712" customFormat="false" ht="14.25" hidden="false" customHeight="true" outlineLevel="0" collapsed="false">
      <c r="B712" s="118" t="s">
        <v>190</v>
      </c>
      <c r="C712" s="123" t="n">
        <v>16</v>
      </c>
      <c r="D712" s="123"/>
      <c r="E712" s="123" t="n">
        <v>15</v>
      </c>
      <c r="F712" s="123"/>
      <c r="G712" s="120" t="n">
        <v>31</v>
      </c>
      <c r="H712" s="118" t="s">
        <v>191</v>
      </c>
      <c r="I712" s="123" t="n">
        <v>8</v>
      </c>
      <c r="J712" s="123"/>
      <c r="K712" s="123" t="n">
        <v>10</v>
      </c>
      <c r="L712" s="120" t="n">
        <v>18</v>
      </c>
      <c r="M712" s="118" t="s">
        <v>192</v>
      </c>
      <c r="N712" s="123" t="n">
        <v>9</v>
      </c>
      <c r="O712" s="123" t="n">
        <v>10</v>
      </c>
      <c r="P712" s="123"/>
      <c r="Q712" s="120" t="n">
        <v>19</v>
      </c>
      <c r="R712" s="120"/>
      <c r="S712" s="198" t="s">
        <v>193</v>
      </c>
      <c r="T712" s="199" t="n">
        <v>2</v>
      </c>
      <c r="U712" s="199"/>
      <c r="V712" s="199" t="n">
        <v>1</v>
      </c>
      <c r="W712" s="200" t="n">
        <v>3</v>
      </c>
      <c r="X712" s="200"/>
      <c r="AA712" s="126"/>
      <c r="AB712" s="126"/>
      <c r="AC712" s="126"/>
      <c r="AD712" s="126"/>
      <c r="AE712" s="126"/>
      <c r="AF712" s="126"/>
      <c r="AG712" s="126"/>
      <c r="AH712" s="126"/>
      <c r="AI712" s="126"/>
      <c r="AJ712" s="126"/>
      <c r="AK712" s="126"/>
      <c r="AL712" s="126"/>
    </row>
    <row r="713" customFormat="false" ht="14.25" hidden="false" customHeight="true" outlineLevel="0" collapsed="false">
      <c r="B713" s="118" t="s">
        <v>194</v>
      </c>
      <c r="C713" s="123" t="n">
        <v>16</v>
      </c>
      <c r="D713" s="123"/>
      <c r="E713" s="123" t="n">
        <v>16</v>
      </c>
      <c r="F713" s="123"/>
      <c r="G713" s="120" t="n">
        <v>32</v>
      </c>
      <c r="H713" s="118" t="s">
        <v>195</v>
      </c>
      <c r="I713" s="123" t="n">
        <v>22</v>
      </c>
      <c r="J713" s="123"/>
      <c r="K713" s="123" t="n">
        <v>13</v>
      </c>
      <c r="L713" s="234" t="n">
        <v>35</v>
      </c>
      <c r="M713" s="118" t="s">
        <v>196</v>
      </c>
      <c r="N713" s="123" t="n">
        <v>8</v>
      </c>
      <c r="O713" s="123" t="n">
        <v>9</v>
      </c>
      <c r="P713" s="123"/>
      <c r="Q713" s="120" t="n">
        <v>17</v>
      </c>
      <c r="R713" s="120"/>
      <c r="S713" s="198" t="s">
        <v>197</v>
      </c>
      <c r="T713" s="199" t="n">
        <v>1</v>
      </c>
      <c r="U713" s="199"/>
      <c r="V713" s="199" t="n">
        <v>0</v>
      </c>
      <c r="W713" s="200" t="n">
        <v>1</v>
      </c>
      <c r="X713" s="200"/>
      <c r="AA713" s="126"/>
      <c r="AB713" s="126"/>
      <c r="AC713" s="126"/>
      <c r="AD713" s="126"/>
      <c r="AE713" s="126"/>
      <c r="AF713" s="126"/>
      <c r="AG713" s="126"/>
      <c r="AH713" s="126"/>
      <c r="AI713" s="126"/>
      <c r="AJ713" s="126"/>
      <c r="AK713" s="126"/>
      <c r="AL713" s="126"/>
    </row>
    <row r="714" customFormat="false" ht="14.1" hidden="false" customHeight="true" outlineLevel="0" collapsed="false">
      <c r="B714" s="118" t="s">
        <v>198</v>
      </c>
      <c r="C714" s="123" t="n">
        <v>15</v>
      </c>
      <c r="D714" s="123"/>
      <c r="E714" s="123" t="n">
        <v>7</v>
      </c>
      <c r="F714" s="123"/>
      <c r="G714" s="120" t="n">
        <v>22</v>
      </c>
      <c r="H714" s="118" t="s">
        <v>199</v>
      </c>
      <c r="I714" s="123" t="n">
        <v>12</v>
      </c>
      <c r="J714" s="123"/>
      <c r="K714" s="123" t="n">
        <v>10</v>
      </c>
      <c r="L714" s="234" t="n">
        <v>22</v>
      </c>
      <c r="M714" s="118" t="s">
        <v>200</v>
      </c>
      <c r="N714" s="123" t="n">
        <v>5</v>
      </c>
      <c r="O714" s="123" t="n">
        <v>14</v>
      </c>
      <c r="P714" s="123"/>
      <c r="Q714" s="120" t="n">
        <v>19</v>
      </c>
      <c r="R714" s="120"/>
      <c r="S714" s="198" t="s">
        <v>201</v>
      </c>
      <c r="T714" s="199" t="n">
        <v>1</v>
      </c>
      <c r="U714" s="199"/>
      <c r="V714" s="199" t="n">
        <v>1</v>
      </c>
      <c r="W714" s="200" t="n">
        <v>2</v>
      </c>
      <c r="X714" s="200"/>
      <c r="AA714" s="126"/>
      <c r="AB714" s="126"/>
      <c r="AC714" s="126"/>
      <c r="AD714" s="126"/>
      <c r="AE714" s="126"/>
      <c r="AF714" s="126"/>
      <c r="AG714" s="126"/>
      <c r="AH714" s="126"/>
      <c r="AI714" s="126"/>
      <c r="AJ714" s="126"/>
      <c r="AK714" s="126"/>
      <c r="AL714" s="126"/>
    </row>
    <row r="715" customFormat="false" ht="14.45" hidden="false" customHeight="true" outlineLevel="0" collapsed="false">
      <c r="B715" s="128" t="s">
        <v>202</v>
      </c>
      <c r="C715" s="129" t="n">
        <v>8</v>
      </c>
      <c r="D715" s="129"/>
      <c r="E715" s="129" t="n">
        <v>12</v>
      </c>
      <c r="F715" s="129"/>
      <c r="G715" s="130" t="n">
        <v>20</v>
      </c>
      <c r="H715" s="128" t="s">
        <v>203</v>
      </c>
      <c r="I715" s="129" t="n">
        <v>10</v>
      </c>
      <c r="J715" s="129"/>
      <c r="K715" s="129" t="n">
        <v>15</v>
      </c>
      <c r="L715" s="130" t="n">
        <v>25</v>
      </c>
      <c r="M715" s="128" t="s">
        <v>204</v>
      </c>
      <c r="N715" s="129" t="n">
        <v>8</v>
      </c>
      <c r="O715" s="129" t="n">
        <v>11</v>
      </c>
      <c r="P715" s="129"/>
      <c r="Q715" s="130" t="n">
        <v>19</v>
      </c>
      <c r="R715" s="130"/>
      <c r="S715" s="203" t="s">
        <v>205</v>
      </c>
      <c r="T715" s="204" t="n">
        <v>1</v>
      </c>
      <c r="U715" s="204"/>
      <c r="V715" s="204" t="n">
        <v>0</v>
      </c>
      <c r="W715" s="205" t="n">
        <v>1</v>
      </c>
      <c r="X715" s="205"/>
      <c r="AA715" s="126"/>
      <c r="AB715" s="126"/>
      <c r="AC715" s="126"/>
      <c r="AD715" s="126"/>
      <c r="AE715" s="126"/>
      <c r="AF715" s="126"/>
      <c r="AG715" s="126"/>
      <c r="AH715" s="126"/>
      <c r="AI715" s="126"/>
      <c r="AJ715" s="126"/>
      <c r="AK715" s="126"/>
      <c r="AL715" s="126"/>
    </row>
    <row r="716" customFormat="false" ht="14.1" hidden="false" customHeight="true" outlineLevel="0" collapsed="false">
      <c r="B716" s="118" t="s">
        <v>206</v>
      </c>
      <c r="C716" s="123" t="n">
        <v>15</v>
      </c>
      <c r="D716" s="123"/>
      <c r="E716" s="123" t="n">
        <v>13</v>
      </c>
      <c r="F716" s="123"/>
      <c r="G716" s="120" t="n">
        <v>28</v>
      </c>
      <c r="H716" s="118" t="s">
        <v>207</v>
      </c>
      <c r="I716" s="123" t="n">
        <v>19</v>
      </c>
      <c r="J716" s="123"/>
      <c r="K716" s="123" t="n">
        <v>13</v>
      </c>
      <c r="L716" s="120" t="n">
        <v>32</v>
      </c>
      <c r="M716" s="118" t="s">
        <v>208</v>
      </c>
      <c r="N716" s="123" t="n">
        <v>11</v>
      </c>
      <c r="O716" s="123" t="n">
        <v>15</v>
      </c>
      <c r="P716" s="123"/>
      <c r="Q716" s="124" t="n">
        <v>26</v>
      </c>
      <c r="R716" s="124"/>
      <c r="S716" s="198" t="s">
        <v>209</v>
      </c>
      <c r="T716" s="199" t="n">
        <v>0</v>
      </c>
      <c r="U716" s="199"/>
      <c r="V716" s="199" t="n">
        <v>2</v>
      </c>
      <c r="W716" s="196" t="n">
        <v>2</v>
      </c>
      <c r="X716" s="196"/>
      <c r="AA716" s="126"/>
      <c r="AB716" s="126"/>
      <c r="AC716" s="126"/>
      <c r="AD716" s="126"/>
      <c r="AE716" s="126"/>
      <c r="AF716" s="126"/>
      <c r="AG716" s="126"/>
      <c r="AH716" s="126"/>
      <c r="AI716" s="126"/>
      <c r="AJ716" s="126"/>
      <c r="AK716" s="126"/>
      <c r="AL716" s="126"/>
    </row>
    <row r="717" customFormat="false" ht="14.25" hidden="false" customHeight="true" outlineLevel="0" collapsed="false">
      <c r="B717" s="118" t="s">
        <v>210</v>
      </c>
      <c r="C717" s="123" t="n">
        <v>21</v>
      </c>
      <c r="D717" s="123"/>
      <c r="E717" s="123" t="n">
        <v>8</v>
      </c>
      <c r="F717" s="123"/>
      <c r="G717" s="120" t="n">
        <v>29</v>
      </c>
      <c r="H717" s="118" t="s">
        <v>211</v>
      </c>
      <c r="I717" s="123" t="n">
        <v>12</v>
      </c>
      <c r="J717" s="123"/>
      <c r="K717" s="123" t="n">
        <v>11</v>
      </c>
      <c r="L717" s="120" t="n">
        <v>23</v>
      </c>
      <c r="M717" s="118" t="s">
        <v>212</v>
      </c>
      <c r="N717" s="123" t="n">
        <v>10</v>
      </c>
      <c r="O717" s="123" t="n">
        <v>6</v>
      </c>
      <c r="P717" s="123"/>
      <c r="Q717" s="120" t="n">
        <v>16</v>
      </c>
      <c r="R717" s="120"/>
      <c r="S717" s="198" t="s">
        <v>213</v>
      </c>
      <c r="T717" s="199" t="n">
        <v>0</v>
      </c>
      <c r="U717" s="199"/>
      <c r="V717" s="199" t="n">
        <v>1</v>
      </c>
      <c r="W717" s="200" t="n">
        <v>1</v>
      </c>
      <c r="X717" s="200"/>
      <c r="AA717" s="126"/>
      <c r="AB717" s="126"/>
      <c r="AC717" s="126"/>
      <c r="AD717" s="126"/>
      <c r="AE717" s="126"/>
      <c r="AF717" s="126"/>
      <c r="AG717" s="126"/>
      <c r="AH717" s="126"/>
      <c r="AI717" s="126"/>
      <c r="AJ717" s="126"/>
      <c r="AK717" s="126"/>
      <c r="AL717" s="126"/>
    </row>
    <row r="718" customFormat="false" ht="14.25" hidden="false" customHeight="true" outlineLevel="0" collapsed="false">
      <c r="B718" s="118" t="s">
        <v>214</v>
      </c>
      <c r="C718" s="123" t="n">
        <v>17</v>
      </c>
      <c r="D718" s="123"/>
      <c r="E718" s="123" t="n">
        <v>16</v>
      </c>
      <c r="F718" s="123"/>
      <c r="G718" s="120" t="n">
        <v>33</v>
      </c>
      <c r="H718" s="118" t="s">
        <v>215</v>
      </c>
      <c r="I718" s="123" t="n">
        <v>16</v>
      </c>
      <c r="J718" s="123"/>
      <c r="K718" s="123" t="n">
        <v>15</v>
      </c>
      <c r="L718" s="120" t="n">
        <v>31</v>
      </c>
      <c r="M718" s="118" t="s">
        <v>216</v>
      </c>
      <c r="N718" s="123" t="n">
        <v>10</v>
      </c>
      <c r="O718" s="123" t="n">
        <v>9</v>
      </c>
      <c r="P718" s="123"/>
      <c r="Q718" s="120" t="n">
        <v>19</v>
      </c>
      <c r="R718" s="120"/>
      <c r="S718" s="198" t="s">
        <v>217</v>
      </c>
      <c r="T718" s="199" t="n">
        <v>0</v>
      </c>
      <c r="U718" s="199"/>
      <c r="V718" s="199" t="n">
        <v>3</v>
      </c>
      <c r="W718" s="200" t="n">
        <v>3</v>
      </c>
      <c r="X718" s="200"/>
      <c r="AA718" s="126"/>
      <c r="AB718" s="126"/>
      <c r="AC718" s="126"/>
      <c r="AD718" s="126"/>
      <c r="AE718" s="126"/>
      <c r="AF718" s="126"/>
      <c r="AG718" s="126"/>
      <c r="AH718" s="126"/>
      <c r="AI718" s="126"/>
      <c r="AJ718" s="126"/>
      <c r="AK718" s="126"/>
      <c r="AL718" s="126"/>
    </row>
    <row r="719" customFormat="false" ht="14.25" hidden="false" customHeight="true" outlineLevel="0" collapsed="false">
      <c r="B719" s="118" t="s">
        <v>218</v>
      </c>
      <c r="C719" s="123" t="n">
        <v>11</v>
      </c>
      <c r="D719" s="123"/>
      <c r="E719" s="123" t="n">
        <v>22</v>
      </c>
      <c r="F719" s="123"/>
      <c r="G719" s="120" t="n">
        <v>33</v>
      </c>
      <c r="H719" s="118" t="s">
        <v>219</v>
      </c>
      <c r="I719" s="123" t="n">
        <v>15</v>
      </c>
      <c r="J719" s="123"/>
      <c r="K719" s="123" t="n">
        <v>20</v>
      </c>
      <c r="L719" s="120" t="n">
        <v>35</v>
      </c>
      <c r="M719" s="118" t="s">
        <v>220</v>
      </c>
      <c r="N719" s="123" t="n">
        <v>8</v>
      </c>
      <c r="O719" s="123" t="n">
        <v>9</v>
      </c>
      <c r="P719" s="123"/>
      <c r="Q719" s="120" t="n">
        <v>17</v>
      </c>
      <c r="R719" s="120"/>
      <c r="S719" s="198" t="s">
        <v>221</v>
      </c>
      <c r="T719" s="199" t="n">
        <v>0</v>
      </c>
      <c r="U719" s="199"/>
      <c r="V719" s="199" t="n">
        <v>0</v>
      </c>
      <c r="W719" s="200" t="n">
        <v>0</v>
      </c>
      <c r="X719" s="200"/>
      <c r="AA719" s="126"/>
      <c r="AB719" s="126"/>
      <c r="AC719" s="126"/>
      <c r="AD719" s="126"/>
      <c r="AE719" s="126"/>
      <c r="AF719" s="126"/>
      <c r="AG719" s="126"/>
      <c r="AH719" s="126"/>
      <c r="AI719" s="126"/>
      <c r="AJ719" s="126"/>
      <c r="AK719" s="126"/>
      <c r="AL719" s="126"/>
    </row>
    <row r="720" customFormat="false" ht="14.1" hidden="false" customHeight="true" outlineLevel="0" collapsed="false">
      <c r="B720" s="128" t="s">
        <v>222</v>
      </c>
      <c r="C720" s="129" t="n">
        <v>14</v>
      </c>
      <c r="D720" s="129"/>
      <c r="E720" s="129" t="n">
        <v>10</v>
      </c>
      <c r="F720" s="129"/>
      <c r="G720" s="130" t="n">
        <v>24</v>
      </c>
      <c r="H720" s="128" t="s">
        <v>223</v>
      </c>
      <c r="I720" s="129" t="n">
        <v>12</v>
      </c>
      <c r="J720" s="129"/>
      <c r="K720" s="129" t="n">
        <v>16</v>
      </c>
      <c r="L720" s="130" t="n">
        <v>28</v>
      </c>
      <c r="M720" s="128" t="s">
        <v>224</v>
      </c>
      <c r="N720" s="129" t="n">
        <v>16</v>
      </c>
      <c r="O720" s="129" t="n">
        <v>9</v>
      </c>
      <c r="P720" s="129"/>
      <c r="Q720" s="130" t="n">
        <v>25</v>
      </c>
      <c r="R720" s="130"/>
      <c r="S720" s="203" t="s">
        <v>225</v>
      </c>
      <c r="T720" s="204" t="n">
        <v>0</v>
      </c>
      <c r="U720" s="204"/>
      <c r="V720" s="204" t="n">
        <v>0</v>
      </c>
      <c r="W720" s="205" t="n">
        <v>0</v>
      </c>
      <c r="X720" s="205"/>
      <c r="AA720" s="126"/>
      <c r="AB720" s="126"/>
      <c r="AC720" s="126"/>
      <c r="AD720" s="126"/>
      <c r="AE720" s="126"/>
      <c r="AF720" s="126"/>
      <c r="AG720" s="126"/>
      <c r="AH720" s="126"/>
      <c r="AI720" s="126"/>
      <c r="AJ720" s="126"/>
      <c r="AK720" s="126"/>
      <c r="AL720" s="126"/>
    </row>
    <row r="721" customFormat="false" ht="14.25" hidden="false" customHeight="true" outlineLevel="0" collapsed="false">
      <c r="B721" s="118" t="s">
        <v>226</v>
      </c>
      <c r="C721" s="123" t="n">
        <v>11</v>
      </c>
      <c r="D721" s="123"/>
      <c r="E721" s="123" t="n">
        <v>9</v>
      </c>
      <c r="F721" s="123"/>
      <c r="G721" s="120" t="n">
        <v>20</v>
      </c>
      <c r="H721" s="118" t="s">
        <v>227</v>
      </c>
      <c r="I721" s="123" t="n">
        <v>26</v>
      </c>
      <c r="J721" s="123"/>
      <c r="K721" s="123" t="n">
        <v>14</v>
      </c>
      <c r="L721" s="120" t="n">
        <v>40</v>
      </c>
      <c r="M721" s="118" t="s">
        <v>228</v>
      </c>
      <c r="N721" s="123" t="n">
        <v>15</v>
      </c>
      <c r="O721" s="123" t="n">
        <v>9</v>
      </c>
      <c r="P721" s="123"/>
      <c r="Q721" s="124" t="n">
        <v>24</v>
      </c>
      <c r="R721" s="124"/>
      <c r="S721" s="198" t="s">
        <v>229</v>
      </c>
      <c r="T721" s="199" t="n">
        <v>0</v>
      </c>
      <c r="U721" s="199"/>
      <c r="V721" s="199" t="n">
        <v>0</v>
      </c>
      <c r="W721" s="196" t="n">
        <v>0</v>
      </c>
      <c r="X721" s="196"/>
      <c r="AA721" s="126"/>
      <c r="AB721" s="126"/>
      <c r="AC721" s="126"/>
      <c r="AD721" s="126"/>
      <c r="AE721" s="126"/>
      <c r="AF721" s="126"/>
      <c r="AG721" s="126"/>
      <c r="AH721" s="126"/>
      <c r="AI721" s="126"/>
      <c r="AJ721" s="126"/>
      <c r="AK721" s="126"/>
      <c r="AL721" s="126"/>
    </row>
    <row r="722" customFormat="false" ht="14.25" hidden="false" customHeight="true" outlineLevel="0" collapsed="false">
      <c r="B722" s="118" t="s">
        <v>230</v>
      </c>
      <c r="C722" s="123" t="n">
        <v>5</v>
      </c>
      <c r="D722" s="123"/>
      <c r="E722" s="123" t="n">
        <v>9</v>
      </c>
      <c r="F722" s="123"/>
      <c r="G722" s="120" t="n">
        <v>14</v>
      </c>
      <c r="H722" s="118" t="s">
        <v>231</v>
      </c>
      <c r="I722" s="123" t="n">
        <v>23</v>
      </c>
      <c r="J722" s="123"/>
      <c r="K722" s="123" t="n">
        <v>15</v>
      </c>
      <c r="L722" s="120" t="n">
        <v>38</v>
      </c>
      <c r="M722" s="118" t="s">
        <v>232</v>
      </c>
      <c r="N722" s="123" t="n">
        <v>11</v>
      </c>
      <c r="O722" s="123" t="n">
        <v>11</v>
      </c>
      <c r="P722" s="123"/>
      <c r="Q722" s="120" t="n">
        <v>22</v>
      </c>
      <c r="R722" s="120"/>
      <c r="S722" s="198" t="s">
        <v>233</v>
      </c>
      <c r="T722" s="199" t="n">
        <v>0</v>
      </c>
      <c r="U722" s="199"/>
      <c r="V722" s="199" t="n">
        <v>0</v>
      </c>
      <c r="W722" s="200" t="n">
        <v>0</v>
      </c>
      <c r="X722" s="200"/>
      <c r="AA722" s="126"/>
      <c r="AB722" s="126"/>
      <c r="AC722" s="126"/>
      <c r="AD722" s="126"/>
      <c r="AE722" s="126"/>
      <c r="AF722" s="126"/>
      <c r="AG722" s="126"/>
      <c r="AH722" s="126"/>
      <c r="AI722" s="126"/>
      <c r="AJ722" s="126"/>
      <c r="AK722" s="126"/>
      <c r="AL722" s="126"/>
    </row>
    <row r="723" customFormat="false" ht="14.25" hidden="false" customHeight="true" outlineLevel="0" collapsed="false">
      <c r="B723" s="118" t="s">
        <v>234</v>
      </c>
      <c r="C723" s="123" t="n">
        <v>10</v>
      </c>
      <c r="D723" s="123"/>
      <c r="E723" s="123" t="n">
        <v>12</v>
      </c>
      <c r="F723" s="123"/>
      <c r="G723" s="120" t="n">
        <v>22</v>
      </c>
      <c r="H723" s="118" t="s">
        <v>235</v>
      </c>
      <c r="I723" s="123" t="n">
        <v>17</v>
      </c>
      <c r="J723" s="123"/>
      <c r="K723" s="123" t="n">
        <v>11</v>
      </c>
      <c r="L723" s="120" t="n">
        <v>28</v>
      </c>
      <c r="M723" s="118" t="s">
        <v>236</v>
      </c>
      <c r="N723" s="123" t="n">
        <v>4</v>
      </c>
      <c r="O723" s="123" t="n">
        <v>5</v>
      </c>
      <c r="P723" s="123"/>
      <c r="Q723" s="120" t="n">
        <v>9</v>
      </c>
      <c r="R723" s="120"/>
      <c r="S723" s="198" t="s">
        <v>237</v>
      </c>
      <c r="T723" s="199" t="n">
        <v>0</v>
      </c>
      <c r="U723" s="199"/>
      <c r="V723" s="199" t="n">
        <v>0</v>
      </c>
      <c r="W723" s="200" t="n">
        <v>0</v>
      </c>
      <c r="X723" s="200"/>
      <c r="AA723" s="126"/>
      <c r="AB723" s="126"/>
      <c r="AC723" s="126"/>
      <c r="AD723" s="126"/>
      <c r="AE723" s="126"/>
      <c r="AF723" s="126"/>
      <c r="AG723" s="126"/>
      <c r="AH723" s="126"/>
      <c r="AI723" s="126"/>
      <c r="AJ723" s="126"/>
      <c r="AK723" s="126"/>
      <c r="AL723" s="126"/>
    </row>
    <row r="724" customFormat="false" ht="14.1" hidden="false" customHeight="true" outlineLevel="0" collapsed="false">
      <c r="B724" s="118" t="s">
        <v>238</v>
      </c>
      <c r="C724" s="123" t="n">
        <v>9</v>
      </c>
      <c r="D724" s="123"/>
      <c r="E724" s="123" t="n">
        <v>8</v>
      </c>
      <c r="F724" s="123"/>
      <c r="G724" s="120" t="n">
        <v>17</v>
      </c>
      <c r="H724" s="118" t="s">
        <v>239</v>
      </c>
      <c r="I724" s="123" t="n">
        <v>12</v>
      </c>
      <c r="J724" s="123"/>
      <c r="K724" s="123" t="n">
        <v>10</v>
      </c>
      <c r="L724" s="120" t="n">
        <v>22</v>
      </c>
      <c r="M724" s="118" t="s">
        <v>240</v>
      </c>
      <c r="N724" s="123" t="n">
        <v>5</v>
      </c>
      <c r="O724" s="123" t="n">
        <v>2</v>
      </c>
      <c r="P724" s="123"/>
      <c r="Q724" s="120" t="n">
        <v>7</v>
      </c>
      <c r="R724" s="120"/>
      <c r="S724" s="198" t="s">
        <v>241</v>
      </c>
      <c r="T724" s="199" t="n">
        <v>0</v>
      </c>
      <c r="U724" s="199"/>
      <c r="V724" s="199" t="n">
        <v>1</v>
      </c>
      <c r="W724" s="200" t="n">
        <v>1</v>
      </c>
      <c r="X724" s="200"/>
      <c r="AA724" s="126"/>
      <c r="AB724" s="126"/>
      <c r="AC724" s="126"/>
      <c r="AD724" s="126"/>
      <c r="AE724" s="126"/>
      <c r="AF724" s="126"/>
      <c r="AG724" s="126"/>
      <c r="AH724" s="126"/>
      <c r="AI724" s="126"/>
      <c r="AJ724" s="126"/>
      <c r="AK724" s="126"/>
      <c r="AL724" s="126"/>
    </row>
    <row r="725" customFormat="false" ht="14.25" hidden="false" customHeight="true" outlineLevel="0" collapsed="false">
      <c r="B725" s="134" t="s">
        <v>242</v>
      </c>
      <c r="C725" s="135" t="n">
        <v>7</v>
      </c>
      <c r="D725" s="135"/>
      <c r="E725" s="135" t="n">
        <v>11</v>
      </c>
      <c r="F725" s="135"/>
      <c r="G725" s="136" t="n">
        <v>18</v>
      </c>
      <c r="H725" s="134" t="s">
        <v>243</v>
      </c>
      <c r="I725" s="135" t="n">
        <v>12</v>
      </c>
      <c r="J725" s="135"/>
      <c r="K725" s="135" t="n">
        <v>14</v>
      </c>
      <c r="L725" s="136" t="n">
        <v>26</v>
      </c>
      <c r="M725" s="134" t="s">
        <v>244</v>
      </c>
      <c r="N725" s="135" t="n">
        <v>5</v>
      </c>
      <c r="O725" s="135" t="n">
        <v>6</v>
      </c>
      <c r="P725" s="135"/>
      <c r="Q725" s="136" t="n">
        <v>11</v>
      </c>
      <c r="R725" s="136"/>
      <c r="S725" s="203" t="s">
        <v>245</v>
      </c>
      <c r="T725" s="204" t="n">
        <v>0</v>
      </c>
      <c r="U725" s="204"/>
      <c r="V725" s="204" t="n">
        <v>0</v>
      </c>
      <c r="W725" s="205" t="n">
        <v>0</v>
      </c>
      <c r="X725" s="205"/>
      <c r="AA725" s="126"/>
      <c r="AB725" s="126"/>
      <c r="AC725" s="126"/>
      <c r="AD725" s="126"/>
      <c r="AE725" s="126"/>
      <c r="AF725" s="126"/>
      <c r="AG725" s="126"/>
      <c r="AH725" s="126"/>
      <c r="AI725" s="126"/>
      <c r="AJ725" s="126"/>
      <c r="AK725" s="126"/>
      <c r="AL725" s="126"/>
    </row>
    <row r="726" customFormat="false" ht="14.25" hidden="false" customHeight="true" outlineLevel="0" collapsed="false">
      <c r="B726" s="208"/>
      <c r="C726" s="139"/>
      <c r="D726" s="139"/>
      <c r="E726" s="139"/>
      <c r="F726" s="140" t="s">
        <v>246</v>
      </c>
      <c r="G726" s="140"/>
      <c r="H726" s="140"/>
      <c r="I726" s="140"/>
      <c r="J726" s="139"/>
      <c r="K726" s="139"/>
      <c r="L726" s="139"/>
      <c r="M726" s="139"/>
      <c r="N726" s="139"/>
      <c r="O726" s="139"/>
      <c r="P726" s="139"/>
      <c r="Q726" s="139"/>
      <c r="R726" s="139"/>
      <c r="S726" s="194" t="s">
        <v>247</v>
      </c>
      <c r="T726" s="195" t="n">
        <v>0</v>
      </c>
      <c r="U726" s="195"/>
      <c r="V726" s="195" t="n">
        <v>0</v>
      </c>
      <c r="W726" s="196" t="n">
        <v>0</v>
      </c>
      <c r="X726" s="196"/>
      <c r="AA726" s="126"/>
      <c r="AB726" s="126"/>
      <c r="AC726" s="126"/>
      <c r="AD726" s="126"/>
      <c r="AE726" s="126"/>
      <c r="AF726" s="126"/>
      <c r="AG726" s="126"/>
      <c r="AH726" s="126"/>
      <c r="AI726" s="126"/>
      <c r="AJ726" s="126"/>
      <c r="AK726" s="126"/>
      <c r="AL726" s="126"/>
    </row>
    <row r="727" customFormat="false" ht="13.5" hidden="false" customHeight="true" outlineLevel="0" collapsed="false">
      <c r="B727" s="209" t="s">
        <v>248</v>
      </c>
      <c r="C727" s="142" t="n">
        <f aca="false">SUM(C701:D705)</f>
        <v>51</v>
      </c>
      <c r="D727" s="142"/>
      <c r="E727" s="142" t="n">
        <f aca="false">SUM(E701:F705)</f>
        <v>61</v>
      </c>
      <c r="F727" s="142"/>
      <c r="G727" s="143" t="n">
        <f aca="false">SUM(C727:F727)</f>
        <v>112</v>
      </c>
      <c r="H727" s="209" t="s">
        <v>249</v>
      </c>
      <c r="I727" s="142" t="n">
        <f aca="false">SUM(N701:N705)</f>
        <v>56</v>
      </c>
      <c r="J727" s="142"/>
      <c r="K727" s="142" t="n">
        <f aca="false">SUM(O701:P705)</f>
        <v>58</v>
      </c>
      <c r="L727" s="143" t="n">
        <f aca="false">SUM(I727:K727)</f>
        <v>114</v>
      </c>
      <c r="M727" s="141" t="s">
        <v>250</v>
      </c>
      <c r="N727" s="142" t="n">
        <f aca="false">SUM(T726:U730)</f>
        <v>0</v>
      </c>
      <c r="O727" s="142" t="n">
        <f aca="false">SUM(V726:V730)</f>
        <v>1</v>
      </c>
      <c r="P727" s="142" t="n">
        <f aca="false">SUM(W726:X730)</f>
        <v>1</v>
      </c>
      <c r="Q727" s="143" t="n">
        <f aca="false">SUM(N727,O727)</f>
        <v>1</v>
      </c>
      <c r="R727" s="143"/>
      <c r="S727" s="198" t="s">
        <v>251</v>
      </c>
      <c r="T727" s="199" t="n">
        <v>0</v>
      </c>
      <c r="U727" s="199"/>
      <c r="V727" s="199" t="n">
        <v>0</v>
      </c>
      <c r="W727" s="200" t="n">
        <v>0</v>
      </c>
      <c r="X727" s="200"/>
      <c r="AA727" s="126"/>
      <c r="AB727" s="126"/>
      <c r="AC727" s="126"/>
      <c r="AD727" s="126"/>
      <c r="AE727" s="126"/>
      <c r="AF727" s="126"/>
      <c r="AG727" s="126"/>
      <c r="AH727" s="126"/>
      <c r="AI727" s="126"/>
      <c r="AJ727" s="126"/>
      <c r="AK727" s="126"/>
      <c r="AL727" s="126"/>
    </row>
    <row r="728" customFormat="false" ht="13.5" hidden="false" customHeight="true" outlineLevel="0" collapsed="false">
      <c r="B728" s="210" t="s">
        <v>252</v>
      </c>
      <c r="C728" s="145" t="n">
        <f aca="false">SUM(C706:D710)</f>
        <v>60</v>
      </c>
      <c r="D728" s="145"/>
      <c r="E728" s="145" t="n">
        <f aca="false">SUM(E706:F710)</f>
        <v>77</v>
      </c>
      <c r="F728" s="145"/>
      <c r="G728" s="146" t="n">
        <f aca="false">SUM(C728:F728)</f>
        <v>137</v>
      </c>
      <c r="H728" s="210" t="s">
        <v>253</v>
      </c>
      <c r="I728" s="145" t="n">
        <f aca="false">SUM(N706:N710)</f>
        <v>47</v>
      </c>
      <c r="J728" s="145"/>
      <c r="K728" s="145" t="n">
        <f aca="false">SUM(O706:P710)</f>
        <v>43</v>
      </c>
      <c r="L728" s="146" t="n">
        <f aca="false">SUM(I728:K728)</f>
        <v>90</v>
      </c>
      <c r="M728" s="147" t="s">
        <v>254</v>
      </c>
      <c r="N728" s="148" t="n">
        <f aca="false">U731</f>
        <v>0</v>
      </c>
      <c r="O728" s="148" t="n">
        <f aca="false">V731</f>
        <v>0</v>
      </c>
      <c r="P728" s="148"/>
      <c r="Q728" s="149" t="n">
        <f aca="false">SUM(N728:P728)</f>
        <v>0</v>
      </c>
      <c r="R728" s="149"/>
      <c r="S728" s="198" t="s">
        <v>255</v>
      </c>
      <c r="T728" s="199" t="n">
        <v>0</v>
      </c>
      <c r="U728" s="199"/>
      <c r="V728" s="199" t="n">
        <v>1</v>
      </c>
      <c r="W728" s="200" t="n">
        <v>1</v>
      </c>
      <c r="X728" s="200"/>
      <c r="AA728" s="126"/>
      <c r="AB728" s="126"/>
      <c r="AC728" s="126"/>
      <c r="AD728" s="126"/>
      <c r="AE728" s="126"/>
      <c r="AF728" s="126"/>
      <c r="AG728" s="126"/>
      <c r="AH728" s="126"/>
      <c r="AI728" s="126"/>
      <c r="AJ728" s="126"/>
      <c r="AK728" s="126"/>
      <c r="AL728" s="126"/>
    </row>
    <row r="729" customFormat="false" ht="13.5" hidden="false" customHeight="true" outlineLevel="0" collapsed="false">
      <c r="B729" s="210" t="s">
        <v>256</v>
      </c>
      <c r="C729" s="145" t="n">
        <f aca="false">SUM(C711:D715)</f>
        <v>72</v>
      </c>
      <c r="D729" s="145"/>
      <c r="E729" s="145" t="n">
        <f aca="false">SUM(E711:F715)</f>
        <v>69</v>
      </c>
      <c r="F729" s="145"/>
      <c r="G729" s="146" t="n">
        <f aca="false">SUM(C729:F729)</f>
        <v>141</v>
      </c>
      <c r="H729" s="210" t="s">
        <v>257</v>
      </c>
      <c r="I729" s="145" t="n">
        <f aca="false">SUM(N711:N715)</f>
        <v>41</v>
      </c>
      <c r="J729" s="145"/>
      <c r="K729" s="145" t="n">
        <f aca="false">SUM(O711:P715)</f>
        <v>56</v>
      </c>
      <c r="L729" s="146" t="n">
        <f aca="false">SUM(I729:K729)</f>
        <v>97</v>
      </c>
      <c r="M729" s="169" t="s">
        <v>258</v>
      </c>
      <c r="N729" s="151" t="n">
        <f aca="false">SUM(C727:D729)</f>
        <v>183</v>
      </c>
      <c r="O729" s="152" t="n">
        <f aca="false">SUM(E727:F729)</f>
        <v>207</v>
      </c>
      <c r="P729" s="152" t="n">
        <f aca="false">SUM(P712:P721,W697:X727)</f>
        <v>105</v>
      </c>
      <c r="Q729" s="153" t="n">
        <f aca="false">SUM(N729,O729)</f>
        <v>390</v>
      </c>
      <c r="R729" s="153"/>
      <c r="S729" s="198" t="s">
        <v>259</v>
      </c>
      <c r="T729" s="199" t="n">
        <v>0</v>
      </c>
      <c r="U729" s="199"/>
      <c r="V729" s="199" t="n">
        <v>0</v>
      </c>
      <c r="W729" s="200" t="n">
        <v>0</v>
      </c>
      <c r="X729" s="200"/>
      <c r="AA729" s="126"/>
      <c r="AB729" s="126"/>
      <c r="AC729" s="126"/>
      <c r="AD729" s="126"/>
      <c r="AE729" s="126"/>
      <c r="AF729" s="126"/>
      <c r="AG729" s="126"/>
      <c r="AH729" s="126"/>
      <c r="AI729" s="126"/>
      <c r="AJ729" s="126"/>
      <c r="AK729" s="126"/>
      <c r="AL729" s="126"/>
    </row>
    <row r="730" customFormat="false" ht="13.5" hidden="false" customHeight="true" outlineLevel="0" collapsed="false">
      <c r="B730" s="210" t="s">
        <v>260</v>
      </c>
      <c r="C730" s="145" t="n">
        <f aca="false">SUM(C716:D720)</f>
        <v>78</v>
      </c>
      <c r="D730" s="145"/>
      <c r="E730" s="145" t="n">
        <f aca="false">SUM(E716:F720)</f>
        <v>69</v>
      </c>
      <c r="F730" s="145"/>
      <c r="G730" s="146" t="n">
        <f aca="false">SUM(C730:F730)</f>
        <v>147</v>
      </c>
      <c r="H730" s="210" t="s">
        <v>261</v>
      </c>
      <c r="I730" s="145" t="n">
        <f aca="false">SUM(N716:N720)</f>
        <v>55</v>
      </c>
      <c r="J730" s="145"/>
      <c r="K730" s="145" t="n">
        <f aca="false">SUM(O716:P720)</f>
        <v>48</v>
      </c>
      <c r="L730" s="146" t="n">
        <f aca="false">SUM(I730:K730)</f>
        <v>103</v>
      </c>
      <c r="M730" s="154" t="s">
        <v>262</v>
      </c>
      <c r="N730" s="155"/>
      <c r="O730" s="156"/>
      <c r="P730" s="212" t="n">
        <f aca="false">Q729/Q735*100</f>
        <v>21.3347921225383</v>
      </c>
      <c r="Q730" s="212"/>
      <c r="R730" s="158" t="s">
        <v>263</v>
      </c>
      <c r="S730" s="203" t="s">
        <v>264</v>
      </c>
      <c r="T730" s="204" t="n">
        <v>0</v>
      </c>
      <c r="U730" s="204"/>
      <c r="V730" s="213" t="n">
        <v>0</v>
      </c>
      <c r="W730" s="205" t="n">
        <v>0</v>
      </c>
      <c r="X730" s="205"/>
      <c r="AA730" s="126"/>
      <c r="AB730" s="126"/>
      <c r="AC730" s="126"/>
      <c r="AD730" s="126"/>
      <c r="AE730" s="126"/>
      <c r="AF730" s="126"/>
      <c r="AG730" s="126"/>
      <c r="AH730" s="126"/>
      <c r="AI730" s="126"/>
      <c r="AJ730" s="126"/>
      <c r="AK730" s="126"/>
      <c r="AL730" s="126"/>
    </row>
    <row r="731" customFormat="false" ht="13.5" hidden="false" customHeight="true" outlineLevel="0" collapsed="false">
      <c r="B731" s="210" t="s">
        <v>265</v>
      </c>
      <c r="C731" s="145" t="n">
        <f aca="false">SUM(C721:D725)</f>
        <v>42</v>
      </c>
      <c r="D731" s="145"/>
      <c r="E731" s="145" t="n">
        <f aca="false">SUM(E721:F725)</f>
        <v>49</v>
      </c>
      <c r="F731" s="145"/>
      <c r="G731" s="146" t="n">
        <f aca="false">SUM(C731:F731)</f>
        <v>91</v>
      </c>
      <c r="H731" s="210" t="s">
        <v>266</v>
      </c>
      <c r="I731" s="145" t="n">
        <f aca="false">SUM(N721:N725)</f>
        <v>40</v>
      </c>
      <c r="J731" s="145"/>
      <c r="K731" s="145" t="n">
        <f aca="false">SUM(O721:P725)</f>
        <v>33</v>
      </c>
      <c r="L731" s="146" t="n">
        <f aca="false">SUM(I731:K731)</f>
        <v>73</v>
      </c>
      <c r="M731" s="169" t="s">
        <v>267</v>
      </c>
      <c r="N731" s="151" t="n">
        <f aca="false">SUM(C730:D736,I727:J729)</f>
        <v>578</v>
      </c>
      <c r="O731" s="152" t="n">
        <f aca="false">SUM(E730:F736,K727:K729)</f>
        <v>578</v>
      </c>
      <c r="P731" s="152" t="n">
        <f aca="false">SUM(P714:P723,W699:X729)</f>
        <v>106</v>
      </c>
      <c r="Q731" s="153" t="n">
        <f aca="false">SUM(N731,O731)</f>
        <v>1156</v>
      </c>
      <c r="R731" s="153"/>
      <c r="S731" s="237" t="s">
        <v>254</v>
      </c>
      <c r="T731" s="238" t="n">
        <v>0</v>
      </c>
      <c r="U731" s="238"/>
      <c r="V731" s="238" t="n">
        <v>0</v>
      </c>
      <c r="W731" s="216" t="n">
        <v>0</v>
      </c>
      <c r="X731" s="216"/>
      <c r="AA731" s="126"/>
      <c r="AB731" s="126"/>
      <c r="AC731" s="126"/>
      <c r="AD731" s="126"/>
      <c r="AE731" s="126"/>
      <c r="AF731" s="126"/>
      <c r="AG731" s="126"/>
      <c r="AH731" s="126"/>
      <c r="AI731" s="126"/>
      <c r="AJ731" s="126"/>
      <c r="AK731" s="126"/>
      <c r="AL731" s="126"/>
    </row>
    <row r="732" customFormat="false" ht="13.5" hidden="false" customHeight="true" outlineLevel="0" collapsed="false">
      <c r="B732" s="210" t="s">
        <v>268</v>
      </c>
      <c r="C732" s="145" t="n">
        <f aca="false">SUM(I701:J705)</f>
        <v>38</v>
      </c>
      <c r="D732" s="145"/>
      <c r="E732" s="145" t="n">
        <f aca="false">SUM(K701:K705)</f>
        <v>44</v>
      </c>
      <c r="F732" s="145"/>
      <c r="G732" s="146" t="n">
        <f aca="false">SUM(C732:F732)</f>
        <v>82</v>
      </c>
      <c r="H732" s="210" t="s">
        <v>269</v>
      </c>
      <c r="I732" s="145" t="n">
        <f aca="false">SUM(T701:U705)</f>
        <v>28</v>
      </c>
      <c r="J732" s="145"/>
      <c r="K732" s="145" t="n">
        <f aca="false">SUM(V701:V705)</f>
        <v>27</v>
      </c>
      <c r="L732" s="146" t="n">
        <f aca="false">SUM(I732:K732)</f>
        <v>55</v>
      </c>
      <c r="M732" s="154" t="s">
        <v>262</v>
      </c>
      <c r="N732" s="155"/>
      <c r="O732" s="156"/>
      <c r="P732" s="212" t="n">
        <f aca="false">Q731/Q735*100</f>
        <v>63.2385120350109</v>
      </c>
      <c r="Q732" s="212"/>
      <c r="R732" s="158" t="s">
        <v>263</v>
      </c>
      <c r="S732" s="218"/>
      <c r="T732" s="246"/>
      <c r="U732" s="246"/>
      <c r="V732" s="246"/>
      <c r="W732" s="246"/>
      <c r="X732" s="246"/>
      <c r="AA732" s="126"/>
      <c r="AB732" s="126"/>
      <c r="AC732" s="126"/>
      <c r="AD732" s="126"/>
      <c r="AE732" s="126"/>
      <c r="AF732" s="126"/>
      <c r="AG732" s="126"/>
      <c r="AH732" s="126"/>
      <c r="AI732" s="126"/>
      <c r="AJ732" s="126"/>
      <c r="AK732" s="126"/>
      <c r="AL732" s="164"/>
    </row>
    <row r="733" customFormat="false" ht="13.5" hidden="false" customHeight="true" outlineLevel="0" collapsed="false">
      <c r="B733" s="210" t="s">
        <v>270</v>
      </c>
      <c r="C733" s="145" t="n">
        <f aca="false">SUM(I706:J710)</f>
        <v>48</v>
      </c>
      <c r="D733" s="145"/>
      <c r="E733" s="145" t="n">
        <f aca="false">SUM(K706:K710)</f>
        <v>55</v>
      </c>
      <c r="F733" s="145"/>
      <c r="G733" s="146" t="n">
        <f aca="false">SUM(C733:F733)</f>
        <v>103</v>
      </c>
      <c r="H733" s="210" t="s">
        <v>271</v>
      </c>
      <c r="I733" s="145" t="n">
        <f aca="false">SUM(T706:U710)</f>
        <v>13</v>
      </c>
      <c r="J733" s="145"/>
      <c r="K733" s="145" t="n">
        <f aca="false">SUM(V706:V710)</f>
        <v>16</v>
      </c>
      <c r="L733" s="146" t="n">
        <f aca="false">SUM(I733:K733)</f>
        <v>29</v>
      </c>
      <c r="M733" s="169" t="s">
        <v>284</v>
      </c>
      <c r="N733" s="151" t="n">
        <f aca="false">SUM(N716:N725,T701:U731)</f>
        <v>146</v>
      </c>
      <c r="O733" s="152" t="n">
        <f aca="false">SUM(O716:P725,V701:V731)</f>
        <v>136</v>
      </c>
      <c r="P733" s="152" t="n">
        <f aca="false">SUM(P716:P725,W701:X731)</f>
        <v>106</v>
      </c>
      <c r="Q733" s="153" t="n">
        <f aca="false">SUM(N733,O733)</f>
        <v>282</v>
      </c>
      <c r="R733" s="153"/>
      <c r="S733" s="247"/>
      <c r="T733" s="248"/>
      <c r="U733" s="248"/>
      <c r="V733" s="248"/>
      <c r="W733" s="248"/>
      <c r="X733" s="248"/>
    </row>
    <row r="734" customFormat="false" ht="13.5" hidden="false" customHeight="true" outlineLevel="0" collapsed="false">
      <c r="B734" s="210" t="s">
        <v>273</v>
      </c>
      <c r="C734" s="145" t="n">
        <f aca="false">SUM(I711:J715)</f>
        <v>64</v>
      </c>
      <c r="D734" s="145"/>
      <c r="E734" s="145" t="n">
        <f aca="false">SUM(K711:K715)</f>
        <v>65</v>
      </c>
      <c r="F734" s="145"/>
      <c r="G734" s="146" t="n">
        <f aca="false">SUM(C734:F734)</f>
        <v>129</v>
      </c>
      <c r="H734" s="210" t="s">
        <v>274</v>
      </c>
      <c r="I734" s="145" t="n">
        <f aca="false">SUM(T711:U715)</f>
        <v>10</v>
      </c>
      <c r="J734" s="145"/>
      <c r="K734" s="145" t="n">
        <f aca="false">SUM(V711:V715)</f>
        <v>4</v>
      </c>
      <c r="L734" s="146" t="n">
        <f aca="false">SUM(I734:K734)</f>
        <v>14</v>
      </c>
      <c r="M734" s="154" t="s">
        <v>262</v>
      </c>
      <c r="N734" s="155"/>
      <c r="O734" s="156"/>
      <c r="P734" s="212" t="n">
        <f aca="false">Q733/Q735*100</f>
        <v>15.4266958424508</v>
      </c>
      <c r="Q734" s="212"/>
      <c r="R734" s="158" t="s">
        <v>263</v>
      </c>
      <c r="S734" s="221" t="s">
        <v>275</v>
      </c>
      <c r="T734" s="222" t="n">
        <v>38</v>
      </c>
      <c r="U734" s="222"/>
      <c r="V734" s="223" t="n">
        <v>37</v>
      </c>
      <c r="W734" s="224" t="n">
        <v>37.3862031504617</v>
      </c>
      <c r="X734" s="224"/>
    </row>
    <row r="735" customFormat="false" ht="13.5" hidden="false" customHeight="true" outlineLevel="0" collapsed="false">
      <c r="B735" s="210" t="s">
        <v>276</v>
      </c>
      <c r="C735" s="145" t="n">
        <f aca="false">SUM(I716:J720)</f>
        <v>74</v>
      </c>
      <c r="D735" s="145"/>
      <c r="E735" s="145" t="n">
        <f aca="false">SUM(K716:K720)</f>
        <v>75</v>
      </c>
      <c r="F735" s="145"/>
      <c r="G735" s="146" t="n">
        <f aca="false">SUM(C735:F735)</f>
        <v>149</v>
      </c>
      <c r="H735" s="210" t="s">
        <v>277</v>
      </c>
      <c r="I735" s="145" t="n">
        <f aca="false">SUM(T716:U720)</f>
        <v>0</v>
      </c>
      <c r="J735" s="145"/>
      <c r="K735" s="145" t="n">
        <f aca="false">SUM(V716:V720)</f>
        <v>6</v>
      </c>
      <c r="L735" s="146" t="n">
        <f aca="false">SUM(I735:K735)</f>
        <v>6</v>
      </c>
      <c r="M735" s="169" t="s">
        <v>278</v>
      </c>
      <c r="N735" s="152" t="n">
        <f aca="false">SUM(C727:D736,I727:J736,N727:N728)</f>
        <v>907</v>
      </c>
      <c r="O735" s="152" t="n">
        <f aca="false">SUM(E727:F736,K727:K736,O727,O728)</f>
        <v>921</v>
      </c>
      <c r="P735" s="152" t="n">
        <f aca="false">SUM(C727:D736,J727:K736,P727:P728)</f>
        <v>910</v>
      </c>
      <c r="Q735" s="153" t="n">
        <f aca="false">SUM(N735,O735)</f>
        <v>1828</v>
      </c>
      <c r="R735" s="153"/>
      <c r="S735" s="249"/>
      <c r="T735" s="250"/>
      <c r="U735" s="250"/>
      <c r="V735" s="250"/>
      <c r="W735" s="250"/>
      <c r="X735" s="250"/>
    </row>
    <row r="736" customFormat="false" ht="13.5" hidden="false" customHeight="true" outlineLevel="0" collapsed="false">
      <c r="B736" s="154" t="s">
        <v>279</v>
      </c>
      <c r="C736" s="148" t="n">
        <f aca="false">SUM(I721:J725)</f>
        <v>90</v>
      </c>
      <c r="D736" s="148"/>
      <c r="E736" s="148" t="n">
        <f aca="false">SUM(K721:K725)</f>
        <v>64</v>
      </c>
      <c r="F736" s="148"/>
      <c r="G736" s="149" t="n">
        <f aca="false">SUM(C736:F736)</f>
        <v>154</v>
      </c>
      <c r="H736" s="154" t="s">
        <v>280</v>
      </c>
      <c r="I736" s="148" t="n">
        <f aca="false">SUM(T721:U725)</f>
        <v>0</v>
      </c>
      <c r="J736" s="148"/>
      <c r="K736" s="148" t="n">
        <f aca="false">SUM(V721:V725)</f>
        <v>1</v>
      </c>
      <c r="L736" s="149" t="n">
        <f aca="false">SUM(I736:K736)</f>
        <v>1</v>
      </c>
      <c r="M736" s="154" t="s">
        <v>13</v>
      </c>
      <c r="N736" s="155"/>
      <c r="O736" s="170"/>
      <c r="P736" s="170"/>
      <c r="Q736" s="171" t="n">
        <f aca="false">行政区別人口!R40</f>
        <v>694</v>
      </c>
      <c r="R736" s="171"/>
      <c r="S736" s="227" t="s">
        <v>281</v>
      </c>
      <c r="T736" s="227"/>
      <c r="U736" s="227"/>
      <c r="V736" s="227"/>
      <c r="W736" s="251" t="n">
        <v>18</v>
      </c>
      <c r="X736" s="229" t="s">
        <v>285</v>
      </c>
    </row>
    <row r="738" customFormat="false" ht="14.1" hidden="false" customHeight="true" outlineLevel="0" collapsed="false">
      <c r="S738" s="179"/>
      <c r="T738" s="180"/>
      <c r="U738" s="180"/>
    </row>
    <row r="739" customFormat="false" ht="14.25" hidden="false" customHeight="true" outlineLevel="0" collapsed="false">
      <c r="B739" s="140" t="s">
        <v>4</v>
      </c>
      <c r="C739" s="140"/>
      <c r="D739" s="140" t="s">
        <v>5</v>
      </c>
      <c r="E739" s="140"/>
      <c r="F739" s="140"/>
      <c r="G739" s="140"/>
      <c r="H739" s="140"/>
      <c r="I739" s="140"/>
      <c r="J739" s="182" t="s">
        <v>283</v>
      </c>
      <c r="K739" s="182"/>
      <c r="L739" s="182"/>
      <c r="M739" s="182"/>
      <c r="N739" s="182"/>
      <c r="O739" s="182"/>
      <c r="P739" s="182"/>
      <c r="Q739" s="163"/>
      <c r="R739" s="163"/>
      <c r="S739" s="183"/>
      <c r="T739" s="184"/>
      <c r="U739" s="230" t="str">
        <f aca="false">$U$2</f>
        <v>平成30年11月30日</v>
      </c>
      <c r="V739" s="185"/>
      <c r="W739" s="185"/>
      <c r="X739" s="186" t="s">
        <v>3</v>
      </c>
    </row>
    <row r="740" customFormat="false" ht="17.1" hidden="false" customHeight="true" outlineLevel="0" collapsed="false">
      <c r="B740" s="140" t="s">
        <v>143</v>
      </c>
      <c r="C740" s="140"/>
      <c r="D740" s="140" t="s">
        <v>117</v>
      </c>
      <c r="E740" s="140"/>
      <c r="F740" s="140"/>
      <c r="G740" s="140"/>
      <c r="H740" s="231"/>
      <c r="I740" s="163"/>
      <c r="J740" s="182"/>
      <c r="K740" s="182"/>
      <c r="L740" s="182"/>
      <c r="M740" s="182"/>
      <c r="N740" s="182"/>
      <c r="O740" s="182"/>
      <c r="P740" s="182"/>
      <c r="Q740" s="163"/>
      <c r="R740" s="163"/>
      <c r="S740" s="220"/>
      <c r="T740" s="219"/>
      <c r="U740" s="230" t="str">
        <f aca="false">$U$3</f>
        <v>平成30年12月 3日</v>
      </c>
      <c r="V740" s="185"/>
      <c r="W740" s="185"/>
      <c r="X740" s="186" t="s">
        <v>8</v>
      </c>
    </row>
    <row r="741" customFormat="false" ht="14.25" hidden="false" customHeight="true" outlineLevel="0" collapsed="false">
      <c r="B741" s="112" t="s">
        <v>145</v>
      </c>
      <c r="C741" s="113" t="s">
        <v>10</v>
      </c>
      <c r="D741" s="113"/>
      <c r="E741" s="113" t="s">
        <v>11</v>
      </c>
      <c r="F741" s="113"/>
      <c r="G741" s="114" t="s">
        <v>12</v>
      </c>
      <c r="H741" s="112" t="s">
        <v>145</v>
      </c>
      <c r="I741" s="113" t="s">
        <v>10</v>
      </c>
      <c r="J741" s="113"/>
      <c r="K741" s="113" t="s">
        <v>11</v>
      </c>
      <c r="L741" s="114" t="s">
        <v>12</v>
      </c>
      <c r="M741" s="112" t="s">
        <v>145</v>
      </c>
      <c r="N741" s="113" t="s">
        <v>10</v>
      </c>
      <c r="O741" s="113" t="s">
        <v>11</v>
      </c>
      <c r="P741" s="113"/>
      <c r="Q741" s="114" t="s">
        <v>12</v>
      </c>
      <c r="R741" s="114"/>
      <c r="S741" s="188" t="s">
        <v>145</v>
      </c>
      <c r="T741" s="189" t="s">
        <v>10</v>
      </c>
      <c r="U741" s="189"/>
      <c r="V741" s="189" t="s">
        <v>11</v>
      </c>
      <c r="W741" s="190" t="s">
        <v>12</v>
      </c>
      <c r="X741" s="190"/>
    </row>
    <row r="742" customFormat="false" ht="14.25" hidden="false" customHeight="true" outlineLevel="0" collapsed="false">
      <c r="B742" s="118" t="s">
        <v>146</v>
      </c>
      <c r="C742" s="123" t="n">
        <v>25</v>
      </c>
      <c r="D742" s="123"/>
      <c r="E742" s="123" t="n">
        <v>21</v>
      </c>
      <c r="F742" s="123"/>
      <c r="G742" s="120" t="n">
        <v>46</v>
      </c>
      <c r="H742" s="118" t="s">
        <v>147</v>
      </c>
      <c r="I742" s="119" t="n">
        <v>31</v>
      </c>
      <c r="J742" s="119"/>
      <c r="K742" s="123" t="n">
        <v>26</v>
      </c>
      <c r="L742" s="120" t="n">
        <v>57</v>
      </c>
      <c r="M742" s="118" t="s">
        <v>148</v>
      </c>
      <c r="N742" s="123" t="n">
        <v>34</v>
      </c>
      <c r="O742" s="123" t="n">
        <v>36</v>
      </c>
      <c r="P742" s="123"/>
      <c r="Q742" s="124" t="n">
        <v>70</v>
      </c>
      <c r="R742" s="124"/>
      <c r="S742" s="198" t="s">
        <v>149</v>
      </c>
      <c r="T742" s="199" t="n">
        <v>14</v>
      </c>
      <c r="U742" s="199"/>
      <c r="V742" s="199" t="n">
        <v>18</v>
      </c>
      <c r="W742" s="196" t="n">
        <v>32</v>
      </c>
      <c r="X742" s="196"/>
      <c r="AA742" s="126"/>
      <c r="AB742" s="126"/>
      <c r="AC742" s="126"/>
      <c r="AD742" s="126"/>
      <c r="AE742" s="126"/>
      <c r="AF742" s="126"/>
      <c r="AG742" s="126"/>
      <c r="AH742" s="126"/>
      <c r="AI742" s="126"/>
      <c r="AJ742" s="126"/>
      <c r="AK742" s="126"/>
      <c r="AL742" s="126"/>
    </row>
    <row r="743" customFormat="false" ht="14.1" hidden="false" customHeight="true" outlineLevel="0" collapsed="false">
      <c r="B743" s="118" t="s">
        <v>150</v>
      </c>
      <c r="C743" s="123" t="n">
        <v>32</v>
      </c>
      <c r="D743" s="123"/>
      <c r="E743" s="123" t="n">
        <v>22</v>
      </c>
      <c r="F743" s="123"/>
      <c r="G743" s="120" t="n">
        <v>54</v>
      </c>
      <c r="H743" s="118" t="s">
        <v>151</v>
      </c>
      <c r="I743" s="123" t="n">
        <v>22</v>
      </c>
      <c r="J743" s="123"/>
      <c r="K743" s="123" t="n">
        <v>23</v>
      </c>
      <c r="L743" s="120" t="n">
        <v>45</v>
      </c>
      <c r="M743" s="118" t="s">
        <v>152</v>
      </c>
      <c r="N743" s="123" t="n">
        <v>34</v>
      </c>
      <c r="O743" s="123" t="n">
        <v>30</v>
      </c>
      <c r="P743" s="123"/>
      <c r="Q743" s="120" t="n">
        <v>64</v>
      </c>
      <c r="R743" s="120"/>
      <c r="S743" s="198" t="s">
        <v>153</v>
      </c>
      <c r="T743" s="199" t="n">
        <v>14</v>
      </c>
      <c r="U743" s="199"/>
      <c r="V743" s="199" t="n">
        <v>15</v>
      </c>
      <c r="W743" s="200" t="n">
        <v>29</v>
      </c>
      <c r="X743" s="200"/>
      <c r="AA743" s="126"/>
      <c r="AB743" s="126"/>
      <c r="AC743" s="126"/>
      <c r="AD743" s="126"/>
      <c r="AE743" s="126"/>
      <c r="AF743" s="126"/>
      <c r="AG743" s="126"/>
      <c r="AH743" s="126"/>
      <c r="AI743" s="126"/>
      <c r="AJ743" s="126"/>
      <c r="AK743" s="126"/>
      <c r="AL743" s="126"/>
    </row>
    <row r="744" customFormat="false" ht="14.25" hidden="false" customHeight="true" outlineLevel="0" collapsed="false">
      <c r="B744" s="118" t="s">
        <v>154</v>
      </c>
      <c r="C744" s="123" t="n">
        <v>27</v>
      </c>
      <c r="D744" s="123"/>
      <c r="E744" s="123" t="n">
        <v>21</v>
      </c>
      <c r="F744" s="123"/>
      <c r="G744" s="120" t="n">
        <v>48</v>
      </c>
      <c r="H744" s="118" t="s">
        <v>155</v>
      </c>
      <c r="I744" s="123" t="n">
        <v>36</v>
      </c>
      <c r="J744" s="123"/>
      <c r="K744" s="123" t="n">
        <v>31</v>
      </c>
      <c r="L744" s="120" t="n">
        <v>67</v>
      </c>
      <c r="M744" s="118" t="s">
        <v>156</v>
      </c>
      <c r="N744" s="123" t="n">
        <v>19</v>
      </c>
      <c r="O744" s="123" t="n">
        <v>29</v>
      </c>
      <c r="P744" s="123"/>
      <c r="Q744" s="120" t="n">
        <v>48</v>
      </c>
      <c r="R744" s="120"/>
      <c r="S744" s="198" t="s">
        <v>157</v>
      </c>
      <c r="T744" s="199" t="n">
        <v>16</v>
      </c>
      <c r="U744" s="199"/>
      <c r="V744" s="199" t="n">
        <v>29</v>
      </c>
      <c r="W744" s="200" t="n">
        <v>45</v>
      </c>
      <c r="X744" s="200"/>
      <c r="AA744" s="126"/>
      <c r="AB744" s="126"/>
      <c r="AC744" s="126"/>
      <c r="AD744" s="126"/>
      <c r="AE744" s="126"/>
      <c r="AF744" s="126"/>
      <c r="AG744" s="126"/>
      <c r="AH744" s="126"/>
      <c r="AI744" s="126"/>
      <c r="AJ744" s="126"/>
      <c r="AK744" s="126"/>
      <c r="AL744" s="126"/>
    </row>
    <row r="745" customFormat="false" ht="14.25" hidden="false" customHeight="true" outlineLevel="0" collapsed="false">
      <c r="B745" s="118" t="s">
        <v>158</v>
      </c>
      <c r="C745" s="123" t="n">
        <v>25</v>
      </c>
      <c r="D745" s="123"/>
      <c r="E745" s="123" t="n">
        <v>30</v>
      </c>
      <c r="F745" s="123"/>
      <c r="G745" s="120" t="n">
        <v>55</v>
      </c>
      <c r="H745" s="118" t="s">
        <v>159</v>
      </c>
      <c r="I745" s="123" t="n">
        <v>20</v>
      </c>
      <c r="J745" s="123"/>
      <c r="K745" s="123" t="n">
        <v>20</v>
      </c>
      <c r="L745" s="120" t="n">
        <v>40</v>
      </c>
      <c r="M745" s="118" t="s">
        <v>160</v>
      </c>
      <c r="N745" s="123" t="n">
        <v>24</v>
      </c>
      <c r="O745" s="123" t="n">
        <v>28</v>
      </c>
      <c r="P745" s="123"/>
      <c r="Q745" s="120" t="n">
        <v>52</v>
      </c>
      <c r="R745" s="120"/>
      <c r="S745" s="198" t="s">
        <v>161</v>
      </c>
      <c r="T745" s="199" t="n">
        <v>14</v>
      </c>
      <c r="U745" s="199"/>
      <c r="V745" s="199" t="n">
        <v>17</v>
      </c>
      <c r="W745" s="200" t="n">
        <v>31</v>
      </c>
      <c r="X745" s="200"/>
      <c r="AA745" s="126"/>
      <c r="AB745" s="126"/>
      <c r="AC745" s="126"/>
      <c r="AD745" s="126"/>
      <c r="AE745" s="126"/>
      <c r="AF745" s="126"/>
      <c r="AG745" s="126"/>
      <c r="AH745" s="126"/>
      <c r="AI745" s="126"/>
      <c r="AJ745" s="126"/>
      <c r="AK745" s="126"/>
      <c r="AL745" s="126"/>
    </row>
    <row r="746" customFormat="false" ht="14.1" hidden="false" customHeight="true" outlineLevel="0" collapsed="false">
      <c r="B746" s="128" t="s">
        <v>162</v>
      </c>
      <c r="C746" s="129" t="n">
        <v>20</v>
      </c>
      <c r="D746" s="129"/>
      <c r="E746" s="129" t="n">
        <v>23</v>
      </c>
      <c r="F746" s="129"/>
      <c r="G746" s="130" t="n">
        <v>43</v>
      </c>
      <c r="H746" s="128" t="s">
        <v>163</v>
      </c>
      <c r="I746" s="129" t="n">
        <v>22</v>
      </c>
      <c r="J746" s="129"/>
      <c r="K746" s="129" t="n">
        <v>29</v>
      </c>
      <c r="L746" s="130" t="n">
        <v>51</v>
      </c>
      <c r="M746" s="128" t="s">
        <v>164</v>
      </c>
      <c r="N746" s="129" t="n">
        <v>29</v>
      </c>
      <c r="O746" s="129" t="n">
        <v>33</v>
      </c>
      <c r="P746" s="129"/>
      <c r="Q746" s="130" t="n">
        <v>62</v>
      </c>
      <c r="R746" s="130"/>
      <c r="S746" s="203" t="s">
        <v>165</v>
      </c>
      <c r="T746" s="204" t="n">
        <v>22</v>
      </c>
      <c r="U746" s="204"/>
      <c r="V746" s="204" t="n">
        <v>18</v>
      </c>
      <c r="W746" s="205" t="n">
        <v>40</v>
      </c>
      <c r="X746" s="205"/>
      <c r="AA746" s="126"/>
      <c r="AB746" s="126"/>
      <c r="AC746" s="126"/>
      <c r="AD746" s="126"/>
      <c r="AE746" s="126"/>
      <c r="AF746" s="126"/>
      <c r="AG746" s="126"/>
      <c r="AH746" s="126"/>
      <c r="AI746" s="126"/>
      <c r="AJ746" s="126"/>
      <c r="AK746" s="126"/>
      <c r="AL746" s="126"/>
    </row>
    <row r="747" customFormat="false" ht="14.25" hidden="false" customHeight="true" outlineLevel="0" collapsed="false">
      <c r="B747" s="118" t="s">
        <v>166</v>
      </c>
      <c r="C747" s="123" t="n">
        <v>15</v>
      </c>
      <c r="D747" s="123"/>
      <c r="E747" s="123" t="n">
        <v>21</v>
      </c>
      <c r="F747" s="123"/>
      <c r="G747" s="120" t="n">
        <v>36</v>
      </c>
      <c r="H747" s="118" t="s">
        <v>167</v>
      </c>
      <c r="I747" s="123" t="n">
        <v>36</v>
      </c>
      <c r="J747" s="123"/>
      <c r="K747" s="123" t="n">
        <v>17</v>
      </c>
      <c r="L747" s="120" t="n">
        <v>53</v>
      </c>
      <c r="M747" s="118" t="s">
        <v>168</v>
      </c>
      <c r="N747" s="123" t="n">
        <v>20</v>
      </c>
      <c r="O747" s="123" t="n">
        <v>26</v>
      </c>
      <c r="P747" s="123"/>
      <c r="Q747" s="124" t="n">
        <v>46</v>
      </c>
      <c r="R747" s="124"/>
      <c r="S747" s="198" t="s">
        <v>169</v>
      </c>
      <c r="T747" s="199" t="n">
        <v>8</v>
      </c>
      <c r="U747" s="199"/>
      <c r="V747" s="199" t="n">
        <v>10</v>
      </c>
      <c r="W747" s="196" t="n">
        <v>18</v>
      </c>
      <c r="X747" s="196"/>
      <c r="AA747" s="126"/>
      <c r="AB747" s="126"/>
      <c r="AC747" s="126"/>
      <c r="AD747" s="126"/>
      <c r="AE747" s="126"/>
      <c r="AF747" s="126"/>
      <c r="AG747" s="126"/>
      <c r="AH747" s="126"/>
      <c r="AI747" s="126"/>
      <c r="AJ747" s="126"/>
      <c r="AK747" s="126"/>
      <c r="AL747" s="126"/>
    </row>
    <row r="748" customFormat="false" ht="14.25" hidden="false" customHeight="true" outlineLevel="0" collapsed="false">
      <c r="B748" s="118" t="s">
        <v>170</v>
      </c>
      <c r="C748" s="123" t="n">
        <v>19</v>
      </c>
      <c r="D748" s="123"/>
      <c r="E748" s="123" t="n">
        <v>22</v>
      </c>
      <c r="F748" s="123"/>
      <c r="G748" s="120" t="n">
        <v>41</v>
      </c>
      <c r="H748" s="118" t="s">
        <v>171</v>
      </c>
      <c r="I748" s="123" t="n">
        <v>28</v>
      </c>
      <c r="J748" s="123"/>
      <c r="K748" s="123" t="n">
        <v>26</v>
      </c>
      <c r="L748" s="120" t="n">
        <v>54</v>
      </c>
      <c r="M748" s="118" t="s">
        <v>172</v>
      </c>
      <c r="N748" s="123" t="n">
        <v>27</v>
      </c>
      <c r="O748" s="123" t="n">
        <v>32</v>
      </c>
      <c r="P748" s="123"/>
      <c r="Q748" s="120" t="n">
        <v>59</v>
      </c>
      <c r="R748" s="120"/>
      <c r="S748" s="198" t="s">
        <v>173</v>
      </c>
      <c r="T748" s="199" t="n">
        <v>7</v>
      </c>
      <c r="U748" s="199"/>
      <c r="V748" s="199" t="n">
        <v>15</v>
      </c>
      <c r="W748" s="200" t="n">
        <v>22</v>
      </c>
      <c r="X748" s="200"/>
      <c r="AA748" s="126"/>
      <c r="AB748" s="126"/>
      <c r="AC748" s="126"/>
      <c r="AD748" s="126"/>
      <c r="AE748" s="126"/>
      <c r="AF748" s="126"/>
      <c r="AG748" s="126"/>
      <c r="AH748" s="126"/>
      <c r="AI748" s="126"/>
      <c r="AJ748" s="126"/>
      <c r="AK748" s="126"/>
      <c r="AL748" s="126"/>
    </row>
    <row r="749" customFormat="false" ht="14.25" hidden="false" customHeight="true" outlineLevel="0" collapsed="false">
      <c r="B749" s="118" t="s">
        <v>174</v>
      </c>
      <c r="C749" s="123" t="n">
        <v>20</v>
      </c>
      <c r="D749" s="123"/>
      <c r="E749" s="123" t="n">
        <v>13</v>
      </c>
      <c r="F749" s="123"/>
      <c r="G749" s="120" t="n">
        <v>33</v>
      </c>
      <c r="H749" s="118" t="s">
        <v>175</v>
      </c>
      <c r="I749" s="123" t="n">
        <v>31</v>
      </c>
      <c r="J749" s="123"/>
      <c r="K749" s="123" t="n">
        <v>23</v>
      </c>
      <c r="L749" s="120" t="n">
        <v>54</v>
      </c>
      <c r="M749" s="118" t="s">
        <v>176</v>
      </c>
      <c r="N749" s="123" t="n">
        <v>31</v>
      </c>
      <c r="O749" s="123" t="n">
        <v>34</v>
      </c>
      <c r="P749" s="123"/>
      <c r="Q749" s="120" t="n">
        <v>65</v>
      </c>
      <c r="R749" s="120"/>
      <c r="S749" s="198" t="s">
        <v>177</v>
      </c>
      <c r="T749" s="199" t="n">
        <v>13</v>
      </c>
      <c r="U749" s="199"/>
      <c r="V749" s="199" t="n">
        <v>12</v>
      </c>
      <c r="W749" s="200" t="n">
        <v>25</v>
      </c>
      <c r="X749" s="200"/>
      <c r="AA749" s="126"/>
      <c r="AB749" s="126"/>
      <c r="AC749" s="126"/>
      <c r="AD749" s="126"/>
      <c r="AE749" s="126"/>
      <c r="AF749" s="126"/>
      <c r="AG749" s="126"/>
      <c r="AH749" s="126"/>
      <c r="AI749" s="126"/>
      <c r="AJ749" s="126"/>
      <c r="AK749" s="126"/>
      <c r="AL749" s="126"/>
    </row>
    <row r="750" customFormat="false" ht="14.1" hidden="false" customHeight="true" outlineLevel="0" collapsed="false">
      <c r="B750" s="118" t="s">
        <v>178</v>
      </c>
      <c r="C750" s="123" t="n">
        <v>32</v>
      </c>
      <c r="D750" s="123"/>
      <c r="E750" s="123" t="n">
        <v>20</v>
      </c>
      <c r="F750" s="123"/>
      <c r="G750" s="120" t="n">
        <v>52</v>
      </c>
      <c r="H750" s="118" t="s">
        <v>179</v>
      </c>
      <c r="I750" s="123" t="n">
        <v>23</v>
      </c>
      <c r="J750" s="123"/>
      <c r="K750" s="123" t="n">
        <v>37</v>
      </c>
      <c r="L750" s="120" t="n">
        <v>60</v>
      </c>
      <c r="M750" s="118" t="s">
        <v>180</v>
      </c>
      <c r="N750" s="123" t="n">
        <v>18</v>
      </c>
      <c r="O750" s="123" t="n">
        <v>22</v>
      </c>
      <c r="P750" s="123"/>
      <c r="Q750" s="120" t="n">
        <v>40</v>
      </c>
      <c r="R750" s="120"/>
      <c r="S750" s="198" t="s">
        <v>181</v>
      </c>
      <c r="T750" s="199" t="n">
        <v>7</v>
      </c>
      <c r="U750" s="199"/>
      <c r="V750" s="199" t="n">
        <v>22</v>
      </c>
      <c r="W750" s="200" t="n">
        <v>29</v>
      </c>
      <c r="X750" s="200"/>
      <c r="AA750" s="126"/>
      <c r="AB750" s="126"/>
      <c r="AC750" s="126"/>
      <c r="AD750" s="126"/>
      <c r="AE750" s="126"/>
      <c r="AF750" s="126"/>
      <c r="AG750" s="126"/>
      <c r="AH750" s="126"/>
      <c r="AI750" s="126"/>
      <c r="AJ750" s="126"/>
      <c r="AK750" s="126"/>
      <c r="AL750" s="126"/>
    </row>
    <row r="751" customFormat="false" ht="14.1" hidden="false" customHeight="true" outlineLevel="0" collapsed="false">
      <c r="B751" s="128" t="s">
        <v>182</v>
      </c>
      <c r="C751" s="129" t="n">
        <v>16</v>
      </c>
      <c r="D751" s="129"/>
      <c r="E751" s="129" t="n">
        <v>21</v>
      </c>
      <c r="F751" s="129"/>
      <c r="G751" s="130" t="n">
        <v>37</v>
      </c>
      <c r="H751" s="128" t="s">
        <v>183</v>
      </c>
      <c r="I751" s="129" t="n">
        <v>36</v>
      </c>
      <c r="J751" s="129"/>
      <c r="K751" s="129" t="n">
        <v>26</v>
      </c>
      <c r="L751" s="130" t="n">
        <v>62</v>
      </c>
      <c r="M751" s="128" t="s">
        <v>184</v>
      </c>
      <c r="N751" s="129" t="n">
        <v>22</v>
      </c>
      <c r="O751" s="129" t="n">
        <v>16</v>
      </c>
      <c r="P751" s="129"/>
      <c r="Q751" s="130" t="n">
        <v>38</v>
      </c>
      <c r="R751" s="130"/>
      <c r="S751" s="203" t="s">
        <v>185</v>
      </c>
      <c r="T751" s="204" t="n">
        <v>9</v>
      </c>
      <c r="U751" s="204"/>
      <c r="V751" s="204" t="n">
        <v>10</v>
      </c>
      <c r="W751" s="205" t="n">
        <v>19</v>
      </c>
      <c r="X751" s="205"/>
      <c r="AA751" s="126"/>
      <c r="AB751" s="126"/>
      <c r="AC751" s="126"/>
      <c r="AD751" s="126"/>
      <c r="AE751" s="126"/>
      <c r="AF751" s="126"/>
      <c r="AG751" s="126"/>
      <c r="AH751" s="126"/>
      <c r="AI751" s="126"/>
      <c r="AJ751" s="126"/>
      <c r="AK751" s="126"/>
      <c r="AL751" s="126"/>
    </row>
    <row r="752" customFormat="false" ht="14.25" hidden="false" customHeight="true" outlineLevel="0" collapsed="false">
      <c r="B752" s="118" t="s">
        <v>186</v>
      </c>
      <c r="C752" s="123" t="n">
        <v>21</v>
      </c>
      <c r="D752" s="123"/>
      <c r="E752" s="123" t="n">
        <v>16</v>
      </c>
      <c r="F752" s="123"/>
      <c r="G752" s="120" t="n">
        <v>37</v>
      </c>
      <c r="H752" s="118" t="s">
        <v>187</v>
      </c>
      <c r="I752" s="123" t="n">
        <v>27</v>
      </c>
      <c r="J752" s="123"/>
      <c r="K752" s="123" t="n">
        <v>30</v>
      </c>
      <c r="L752" s="120" t="n">
        <v>57</v>
      </c>
      <c r="M752" s="118" t="s">
        <v>188</v>
      </c>
      <c r="N752" s="123" t="n">
        <v>26</v>
      </c>
      <c r="O752" s="123" t="n">
        <v>35</v>
      </c>
      <c r="P752" s="123"/>
      <c r="Q752" s="124" t="n">
        <v>61</v>
      </c>
      <c r="R752" s="124"/>
      <c r="S752" s="198" t="s">
        <v>189</v>
      </c>
      <c r="T752" s="199" t="n">
        <v>12</v>
      </c>
      <c r="U752" s="199"/>
      <c r="V752" s="199" t="n">
        <v>11</v>
      </c>
      <c r="W752" s="196" t="n">
        <v>23</v>
      </c>
      <c r="X752" s="196"/>
      <c r="AA752" s="126"/>
      <c r="AB752" s="126"/>
      <c r="AC752" s="126"/>
      <c r="AD752" s="126"/>
      <c r="AE752" s="126"/>
      <c r="AF752" s="126"/>
      <c r="AG752" s="126"/>
      <c r="AH752" s="126"/>
      <c r="AI752" s="126"/>
      <c r="AJ752" s="126"/>
      <c r="AK752" s="126"/>
      <c r="AL752" s="126"/>
    </row>
    <row r="753" customFormat="false" ht="14.25" hidden="false" customHeight="true" outlineLevel="0" collapsed="false">
      <c r="B753" s="118" t="s">
        <v>190</v>
      </c>
      <c r="C753" s="123" t="n">
        <v>22</v>
      </c>
      <c r="D753" s="123"/>
      <c r="E753" s="123" t="n">
        <v>24</v>
      </c>
      <c r="F753" s="123"/>
      <c r="G753" s="120" t="n">
        <v>46</v>
      </c>
      <c r="H753" s="118" t="s">
        <v>191</v>
      </c>
      <c r="I753" s="123" t="n">
        <v>27</v>
      </c>
      <c r="J753" s="123"/>
      <c r="K753" s="123" t="n">
        <v>24</v>
      </c>
      <c r="L753" s="120" t="n">
        <v>51</v>
      </c>
      <c r="M753" s="118" t="s">
        <v>192</v>
      </c>
      <c r="N753" s="123" t="n">
        <v>27</v>
      </c>
      <c r="O753" s="123" t="n">
        <v>29</v>
      </c>
      <c r="P753" s="123"/>
      <c r="Q753" s="120" t="n">
        <v>56</v>
      </c>
      <c r="R753" s="120"/>
      <c r="S753" s="198" t="s">
        <v>193</v>
      </c>
      <c r="T753" s="199" t="n">
        <v>6</v>
      </c>
      <c r="U753" s="199"/>
      <c r="V753" s="199" t="n">
        <v>7</v>
      </c>
      <c r="W753" s="200" t="n">
        <v>13</v>
      </c>
      <c r="X753" s="200"/>
      <c r="AA753" s="126"/>
      <c r="AB753" s="126"/>
      <c r="AC753" s="126"/>
      <c r="AD753" s="126"/>
      <c r="AE753" s="126"/>
      <c r="AF753" s="126"/>
      <c r="AG753" s="126"/>
      <c r="AH753" s="126"/>
      <c r="AI753" s="126"/>
      <c r="AJ753" s="126"/>
      <c r="AK753" s="126"/>
      <c r="AL753" s="126"/>
    </row>
    <row r="754" customFormat="false" ht="14.25" hidden="false" customHeight="true" outlineLevel="0" collapsed="false">
      <c r="B754" s="118" t="s">
        <v>194</v>
      </c>
      <c r="C754" s="123" t="n">
        <v>21</v>
      </c>
      <c r="D754" s="123"/>
      <c r="E754" s="123" t="n">
        <v>22</v>
      </c>
      <c r="F754" s="123"/>
      <c r="G754" s="120" t="n">
        <v>43</v>
      </c>
      <c r="H754" s="118" t="s">
        <v>195</v>
      </c>
      <c r="I754" s="123" t="n">
        <v>25</v>
      </c>
      <c r="J754" s="123"/>
      <c r="K754" s="123" t="n">
        <v>29</v>
      </c>
      <c r="L754" s="234" t="n">
        <v>54</v>
      </c>
      <c r="M754" s="118" t="s">
        <v>196</v>
      </c>
      <c r="N754" s="123" t="n">
        <v>23</v>
      </c>
      <c r="O754" s="123" t="n">
        <v>29</v>
      </c>
      <c r="P754" s="123"/>
      <c r="Q754" s="120" t="n">
        <v>52</v>
      </c>
      <c r="R754" s="120"/>
      <c r="S754" s="198" t="s">
        <v>197</v>
      </c>
      <c r="T754" s="199" t="n">
        <v>0</v>
      </c>
      <c r="U754" s="199"/>
      <c r="V754" s="199" t="n">
        <v>7</v>
      </c>
      <c r="W754" s="200" t="n">
        <v>7</v>
      </c>
      <c r="X754" s="200"/>
      <c r="AA754" s="126"/>
      <c r="AB754" s="126"/>
      <c r="AC754" s="126"/>
      <c r="AD754" s="126"/>
      <c r="AE754" s="126"/>
      <c r="AF754" s="126"/>
      <c r="AG754" s="126"/>
      <c r="AH754" s="126"/>
      <c r="AI754" s="126"/>
      <c r="AJ754" s="126"/>
      <c r="AK754" s="126"/>
      <c r="AL754" s="126"/>
    </row>
    <row r="755" customFormat="false" ht="14.1" hidden="false" customHeight="true" outlineLevel="0" collapsed="false">
      <c r="B755" s="118" t="s">
        <v>198</v>
      </c>
      <c r="C755" s="123" t="n">
        <v>17</v>
      </c>
      <c r="D755" s="123"/>
      <c r="E755" s="123" t="n">
        <v>25</v>
      </c>
      <c r="F755" s="123"/>
      <c r="G755" s="120" t="n">
        <v>42</v>
      </c>
      <c r="H755" s="118" t="s">
        <v>199</v>
      </c>
      <c r="I755" s="123" t="n">
        <v>35</v>
      </c>
      <c r="J755" s="123"/>
      <c r="K755" s="123" t="n">
        <v>31</v>
      </c>
      <c r="L755" s="234" t="n">
        <v>66</v>
      </c>
      <c r="M755" s="118" t="s">
        <v>200</v>
      </c>
      <c r="N755" s="123" t="n">
        <v>28</v>
      </c>
      <c r="O755" s="123" t="n">
        <v>28</v>
      </c>
      <c r="P755" s="123"/>
      <c r="Q755" s="120" t="n">
        <v>56</v>
      </c>
      <c r="R755" s="120"/>
      <c r="S755" s="198" t="s">
        <v>201</v>
      </c>
      <c r="T755" s="199" t="n">
        <v>3</v>
      </c>
      <c r="U755" s="199"/>
      <c r="V755" s="199" t="n">
        <v>7</v>
      </c>
      <c r="W755" s="200" t="n">
        <v>10</v>
      </c>
      <c r="X755" s="200"/>
      <c r="AA755" s="126"/>
      <c r="AB755" s="126"/>
      <c r="AC755" s="126"/>
      <c r="AD755" s="126"/>
      <c r="AE755" s="126"/>
      <c r="AF755" s="126"/>
      <c r="AG755" s="126"/>
      <c r="AH755" s="126"/>
      <c r="AI755" s="126"/>
      <c r="AJ755" s="126"/>
      <c r="AK755" s="126"/>
      <c r="AL755" s="126"/>
    </row>
    <row r="756" customFormat="false" ht="14.45" hidden="false" customHeight="true" outlineLevel="0" collapsed="false">
      <c r="B756" s="128" t="s">
        <v>202</v>
      </c>
      <c r="C756" s="129" t="n">
        <v>27</v>
      </c>
      <c r="D756" s="129"/>
      <c r="E756" s="129" t="n">
        <v>27</v>
      </c>
      <c r="F756" s="129"/>
      <c r="G756" s="130" t="n">
        <v>54</v>
      </c>
      <c r="H756" s="128" t="s">
        <v>203</v>
      </c>
      <c r="I756" s="129" t="n">
        <v>20</v>
      </c>
      <c r="J756" s="129"/>
      <c r="K756" s="129" t="n">
        <v>22</v>
      </c>
      <c r="L756" s="130" t="n">
        <v>42</v>
      </c>
      <c r="M756" s="128" t="s">
        <v>204</v>
      </c>
      <c r="N756" s="129" t="n">
        <v>24</v>
      </c>
      <c r="O756" s="129" t="n">
        <v>37</v>
      </c>
      <c r="P756" s="129"/>
      <c r="Q756" s="130" t="n">
        <v>61</v>
      </c>
      <c r="R756" s="130"/>
      <c r="S756" s="203" t="s">
        <v>205</v>
      </c>
      <c r="T756" s="204" t="n">
        <v>5</v>
      </c>
      <c r="U756" s="204"/>
      <c r="V756" s="204" t="n">
        <v>7</v>
      </c>
      <c r="W756" s="205" t="n">
        <v>12</v>
      </c>
      <c r="X756" s="205"/>
      <c r="AA756" s="126"/>
      <c r="AB756" s="126"/>
      <c r="AC756" s="126"/>
      <c r="AD756" s="126"/>
      <c r="AE756" s="126"/>
      <c r="AF756" s="126"/>
      <c r="AG756" s="126"/>
      <c r="AH756" s="126"/>
      <c r="AI756" s="126"/>
      <c r="AJ756" s="126"/>
      <c r="AK756" s="126"/>
      <c r="AL756" s="126"/>
    </row>
    <row r="757" customFormat="false" ht="14.1" hidden="false" customHeight="true" outlineLevel="0" collapsed="false">
      <c r="B757" s="118" t="s">
        <v>206</v>
      </c>
      <c r="C757" s="123" t="n">
        <v>23</v>
      </c>
      <c r="D757" s="123"/>
      <c r="E757" s="123" t="n">
        <v>25</v>
      </c>
      <c r="F757" s="123"/>
      <c r="G757" s="120" t="n">
        <v>48</v>
      </c>
      <c r="H757" s="118" t="s">
        <v>207</v>
      </c>
      <c r="I757" s="123" t="n">
        <v>43</v>
      </c>
      <c r="J757" s="123"/>
      <c r="K757" s="123" t="n">
        <v>33</v>
      </c>
      <c r="L757" s="120" t="n">
        <v>76</v>
      </c>
      <c r="M757" s="118" t="s">
        <v>208</v>
      </c>
      <c r="N757" s="123" t="n">
        <v>25</v>
      </c>
      <c r="O757" s="123" t="n">
        <v>22</v>
      </c>
      <c r="P757" s="123"/>
      <c r="Q757" s="124" t="n">
        <v>47</v>
      </c>
      <c r="R757" s="124"/>
      <c r="S757" s="198" t="s">
        <v>209</v>
      </c>
      <c r="T757" s="199" t="n">
        <v>2</v>
      </c>
      <c r="U757" s="199"/>
      <c r="V757" s="199" t="n">
        <v>12</v>
      </c>
      <c r="W757" s="196" t="n">
        <v>14</v>
      </c>
      <c r="X757" s="196"/>
      <c r="AA757" s="126"/>
      <c r="AB757" s="126"/>
      <c r="AC757" s="126"/>
      <c r="AD757" s="126"/>
      <c r="AE757" s="126"/>
      <c r="AF757" s="126"/>
      <c r="AG757" s="126"/>
      <c r="AH757" s="126"/>
      <c r="AI757" s="126"/>
      <c r="AJ757" s="126"/>
      <c r="AK757" s="126"/>
      <c r="AL757" s="126"/>
    </row>
    <row r="758" customFormat="false" ht="14.25" hidden="false" customHeight="true" outlineLevel="0" collapsed="false">
      <c r="B758" s="118" t="s">
        <v>210</v>
      </c>
      <c r="C758" s="123" t="n">
        <v>30</v>
      </c>
      <c r="D758" s="123"/>
      <c r="E758" s="123" t="n">
        <v>28</v>
      </c>
      <c r="F758" s="123"/>
      <c r="G758" s="120" t="n">
        <v>58</v>
      </c>
      <c r="H758" s="118" t="s">
        <v>211</v>
      </c>
      <c r="I758" s="123" t="n">
        <v>21</v>
      </c>
      <c r="J758" s="123"/>
      <c r="K758" s="123" t="n">
        <v>32</v>
      </c>
      <c r="L758" s="120" t="n">
        <v>53</v>
      </c>
      <c r="M758" s="118" t="s">
        <v>212</v>
      </c>
      <c r="N758" s="123" t="n">
        <v>37</v>
      </c>
      <c r="O758" s="123" t="n">
        <v>35</v>
      </c>
      <c r="P758" s="123"/>
      <c r="Q758" s="120" t="n">
        <v>72</v>
      </c>
      <c r="R758" s="120"/>
      <c r="S758" s="198" t="s">
        <v>213</v>
      </c>
      <c r="T758" s="199" t="n">
        <v>2</v>
      </c>
      <c r="U758" s="199"/>
      <c r="V758" s="199" t="n">
        <v>3</v>
      </c>
      <c r="W758" s="200" t="n">
        <v>5</v>
      </c>
      <c r="X758" s="200"/>
      <c r="AA758" s="126"/>
      <c r="AB758" s="126"/>
      <c r="AC758" s="126"/>
      <c r="AD758" s="126"/>
      <c r="AE758" s="126"/>
      <c r="AF758" s="126"/>
      <c r="AG758" s="126"/>
      <c r="AH758" s="126"/>
      <c r="AI758" s="126"/>
      <c r="AJ758" s="126"/>
      <c r="AK758" s="126"/>
      <c r="AL758" s="126"/>
    </row>
    <row r="759" customFormat="false" ht="14.25" hidden="false" customHeight="true" outlineLevel="0" collapsed="false">
      <c r="B759" s="118" t="s">
        <v>214</v>
      </c>
      <c r="C759" s="123" t="n">
        <v>28</v>
      </c>
      <c r="D759" s="123"/>
      <c r="E759" s="123" t="n">
        <v>27</v>
      </c>
      <c r="F759" s="123"/>
      <c r="G759" s="120" t="n">
        <v>55</v>
      </c>
      <c r="H759" s="118" t="s">
        <v>215</v>
      </c>
      <c r="I759" s="123" t="n">
        <v>24</v>
      </c>
      <c r="J759" s="123"/>
      <c r="K759" s="123" t="n">
        <v>20</v>
      </c>
      <c r="L759" s="120" t="n">
        <v>44</v>
      </c>
      <c r="M759" s="118" t="s">
        <v>216</v>
      </c>
      <c r="N759" s="123" t="n">
        <v>30</v>
      </c>
      <c r="O759" s="123" t="n">
        <v>55</v>
      </c>
      <c r="P759" s="123"/>
      <c r="Q759" s="120" t="n">
        <v>85</v>
      </c>
      <c r="R759" s="120"/>
      <c r="S759" s="198" t="s">
        <v>217</v>
      </c>
      <c r="T759" s="199" t="n">
        <v>1</v>
      </c>
      <c r="U759" s="199"/>
      <c r="V759" s="199" t="n">
        <v>2</v>
      </c>
      <c r="W759" s="200" t="n">
        <v>3</v>
      </c>
      <c r="X759" s="200"/>
      <c r="AA759" s="126"/>
      <c r="AB759" s="126"/>
      <c r="AC759" s="126"/>
      <c r="AD759" s="126"/>
      <c r="AE759" s="126"/>
      <c r="AF759" s="126"/>
      <c r="AG759" s="126"/>
      <c r="AH759" s="126"/>
      <c r="AI759" s="126"/>
      <c r="AJ759" s="126"/>
      <c r="AK759" s="126"/>
      <c r="AL759" s="126"/>
    </row>
    <row r="760" customFormat="false" ht="14.25" hidden="false" customHeight="true" outlineLevel="0" collapsed="false">
      <c r="B760" s="118" t="s">
        <v>218</v>
      </c>
      <c r="C760" s="123" t="n">
        <v>21</v>
      </c>
      <c r="D760" s="123"/>
      <c r="E760" s="123" t="n">
        <v>25</v>
      </c>
      <c r="F760" s="123"/>
      <c r="G760" s="120" t="n">
        <v>46</v>
      </c>
      <c r="H760" s="118" t="s">
        <v>219</v>
      </c>
      <c r="I760" s="123" t="n">
        <v>32</v>
      </c>
      <c r="J760" s="123"/>
      <c r="K760" s="123" t="n">
        <v>34</v>
      </c>
      <c r="L760" s="120" t="n">
        <v>66</v>
      </c>
      <c r="M760" s="118" t="s">
        <v>220</v>
      </c>
      <c r="N760" s="123" t="n">
        <v>26</v>
      </c>
      <c r="O760" s="123" t="n">
        <v>32</v>
      </c>
      <c r="P760" s="123"/>
      <c r="Q760" s="120" t="n">
        <v>58</v>
      </c>
      <c r="R760" s="120"/>
      <c r="S760" s="198" t="s">
        <v>221</v>
      </c>
      <c r="T760" s="199" t="n">
        <v>0</v>
      </c>
      <c r="U760" s="199"/>
      <c r="V760" s="199" t="n">
        <v>1</v>
      </c>
      <c r="W760" s="200" t="n">
        <v>1</v>
      </c>
      <c r="X760" s="200"/>
      <c r="AA760" s="126"/>
      <c r="AB760" s="126"/>
      <c r="AC760" s="126"/>
      <c r="AD760" s="126"/>
      <c r="AE760" s="126"/>
      <c r="AF760" s="126"/>
      <c r="AG760" s="126"/>
      <c r="AH760" s="126"/>
      <c r="AI760" s="126"/>
      <c r="AJ760" s="126"/>
      <c r="AK760" s="126"/>
      <c r="AL760" s="126"/>
    </row>
    <row r="761" customFormat="false" ht="14.1" hidden="false" customHeight="true" outlineLevel="0" collapsed="false">
      <c r="B761" s="128" t="s">
        <v>222</v>
      </c>
      <c r="C761" s="129" t="n">
        <v>28</v>
      </c>
      <c r="D761" s="129"/>
      <c r="E761" s="129" t="n">
        <v>33</v>
      </c>
      <c r="F761" s="129"/>
      <c r="G761" s="130" t="n">
        <v>61</v>
      </c>
      <c r="H761" s="128" t="s">
        <v>223</v>
      </c>
      <c r="I761" s="129" t="n">
        <v>41</v>
      </c>
      <c r="J761" s="129"/>
      <c r="K761" s="129" t="n">
        <v>37</v>
      </c>
      <c r="L761" s="130" t="n">
        <v>78</v>
      </c>
      <c r="M761" s="128" t="s">
        <v>224</v>
      </c>
      <c r="N761" s="129" t="n">
        <v>32</v>
      </c>
      <c r="O761" s="129" t="n">
        <v>32</v>
      </c>
      <c r="P761" s="129"/>
      <c r="Q761" s="130" t="n">
        <v>64</v>
      </c>
      <c r="R761" s="130"/>
      <c r="S761" s="203" t="s">
        <v>225</v>
      </c>
      <c r="T761" s="204" t="n">
        <v>0</v>
      </c>
      <c r="U761" s="204"/>
      <c r="V761" s="204" t="n">
        <v>2</v>
      </c>
      <c r="W761" s="205" t="n">
        <v>2</v>
      </c>
      <c r="X761" s="205"/>
      <c r="AA761" s="126"/>
      <c r="AB761" s="126"/>
      <c r="AC761" s="126"/>
      <c r="AD761" s="126"/>
      <c r="AE761" s="126"/>
      <c r="AF761" s="126"/>
      <c r="AG761" s="126"/>
      <c r="AH761" s="126"/>
      <c r="AI761" s="126"/>
      <c r="AJ761" s="126"/>
      <c r="AK761" s="126"/>
      <c r="AL761" s="126"/>
    </row>
    <row r="762" customFormat="false" ht="14.25" hidden="false" customHeight="true" outlineLevel="0" collapsed="false">
      <c r="B762" s="118" t="s">
        <v>226</v>
      </c>
      <c r="C762" s="123" t="n">
        <v>26</v>
      </c>
      <c r="D762" s="123"/>
      <c r="E762" s="123" t="n">
        <v>28</v>
      </c>
      <c r="F762" s="123"/>
      <c r="G762" s="120" t="n">
        <v>54</v>
      </c>
      <c r="H762" s="118" t="s">
        <v>227</v>
      </c>
      <c r="I762" s="123" t="n">
        <v>34</v>
      </c>
      <c r="J762" s="123"/>
      <c r="K762" s="123" t="n">
        <v>43</v>
      </c>
      <c r="L762" s="120" t="n">
        <v>77</v>
      </c>
      <c r="M762" s="118" t="s">
        <v>228</v>
      </c>
      <c r="N762" s="123" t="n">
        <v>35</v>
      </c>
      <c r="O762" s="123" t="n">
        <v>22</v>
      </c>
      <c r="P762" s="123"/>
      <c r="Q762" s="124" t="n">
        <v>57</v>
      </c>
      <c r="R762" s="124"/>
      <c r="S762" s="198" t="s">
        <v>229</v>
      </c>
      <c r="T762" s="199" t="n">
        <v>1</v>
      </c>
      <c r="U762" s="199"/>
      <c r="V762" s="199" t="n">
        <v>1</v>
      </c>
      <c r="W762" s="196" t="n">
        <v>2</v>
      </c>
      <c r="X762" s="196"/>
      <c r="AA762" s="126"/>
      <c r="AB762" s="126"/>
      <c r="AC762" s="126"/>
      <c r="AD762" s="126"/>
      <c r="AE762" s="126"/>
      <c r="AF762" s="126"/>
      <c r="AG762" s="126"/>
      <c r="AH762" s="126"/>
      <c r="AI762" s="126"/>
      <c r="AJ762" s="126"/>
      <c r="AK762" s="126"/>
      <c r="AL762" s="126"/>
    </row>
    <row r="763" customFormat="false" ht="14.25" hidden="false" customHeight="true" outlineLevel="0" collapsed="false">
      <c r="B763" s="118" t="s">
        <v>230</v>
      </c>
      <c r="C763" s="123" t="n">
        <v>28</v>
      </c>
      <c r="D763" s="123"/>
      <c r="E763" s="123" t="n">
        <v>28</v>
      </c>
      <c r="F763" s="123"/>
      <c r="G763" s="120" t="n">
        <v>56</v>
      </c>
      <c r="H763" s="118" t="s">
        <v>231</v>
      </c>
      <c r="I763" s="123" t="n">
        <v>29</v>
      </c>
      <c r="J763" s="123"/>
      <c r="K763" s="123" t="n">
        <v>26</v>
      </c>
      <c r="L763" s="120" t="n">
        <v>55</v>
      </c>
      <c r="M763" s="118" t="s">
        <v>232</v>
      </c>
      <c r="N763" s="123" t="n">
        <v>27</v>
      </c>
      <c r="O763" s="123" t="n">
        <v>28</v>
      </c>
      <c r="P763" s="123"/>
      <c r="Q763" s="120" t="n">
        <v>55</v>
      </c>
      <c r="R763" s="120"/>
      <c r="S763" s="198" t="s">
        <v>233</v>
      </c>
      <c r="T763" s="199" t="n">
        <v>1</v>
      </c>
      <c r="U763" s="199"/>
      <c r="V763" s="199" t="n">
        <v>1</v>
      </c>
      <c r="W763" s="200" t="n">
        <v>2</v>
      </c>
      <c r="X763" s="200"/>
      <c r="AA763" s="126"/>
      <c r="AB763" s="126"/>
      <c r="AC763" s="126"/>
      <c r="AD763" s="126"/>
      <c r="AE763" s="126"/>
      <c r="AF763" s="126"/>
      <c r="AG763" s="126"/>
      <c r="AH763" s="126"/>
      <c r="AI763" s="126"/>
      <c r="AJ763" s="126"/>
      <c r="AK763" s="126"/>
      <c r="AL763" s="126"/>
    </row>
    <row r="764" customFormat="false" ht="14.25" hidden="false" customHeight="true" outlineLevel="0" collapsed="false">
      <c r="B764" s="118" t="s">
        <v>234</v>
      </c>
      <c r="C764" s="123" t="n">
        <v>17</v>
      </c>
      <c r="D764" s="123"/>
      <c r="E764" s="123" t="n">
        <v>11</v>
      </c>
      <c r="F764" s="123"/>
      <c r="G764" s="120" t="n">
        <v>28</v>
      </c>
      <c r="H764" s="118" t="s">
        <v>235</v>
      </c>
      <c r="I764" s="123" t="n">
        <v>33</v>
      </c>
      <c r="J764" s="123"/>
      <c r="K764" s="123" t="n">
        <v>35</v>
      </c>
      <c r="L764" s="120" t="n">
        <v>68</v>
      </c>
      <c r="M764" s="118" t="s">
        <v>236</v>
      </c>
      <c r="N764" s="123" t="n">
        <v>8</v>
      </c>
      <c r="O764" s="123" t="n">
        <v>16</v>
      </c>
      <c r="P764" s="123"/>
      <c r="Q764" s="120" t="n">
        <v>24</v>
      </c>
      <c r="R764" s="120"/>
      <c r="S764" s="198" t="s">
        <v>237</v>
      </c>
      <c r="T764" s="199" t="n">
        <v>0</v>
      </c>
      <c r="U764" s="199"/>
      <c r="V764" s="199" t="n">
        <v>2</v>
      </c>
      <c r="W764" s="200" t="n">
        <v>2</v>
      </c>
      <c r="X764" s="200"/>
      <c r="AA764" s="126"/>
      <c r="AB764" s="126"/>
      <c r="AC764" s="126"/>
      <c r="AD764" s="126"/>
      <c r="AE764" s="126"/>
      <c r="AF764" s="126"/>
      <c r="AG764" s="126"/>
      <c r="AH764" s="126"/>
      <c r="AI764" s="126"/>
      <c r="AJ764" s="126"/>
      <c r="AK764" s="126"/>
      <c r="AL764" s="126"/>
    </row>
    <row r="765" customFormat="false" ht="14.1" hidden="false" customHeight="true" outlineLevel="0" collapsed="false">
      <c r="B765" s="118" t="s">
        <v>238</v>
      </c>
      <c r="C765" s="123" t="n">
        <v>22</v>
      </c>
      <c r="D765" s="123"/>
      <c r="E765" s="123" t="n">
        <v>21</v>
      </c>
      <c r="F765" s="123"/>
      <c r="G765" s="120" t="n">
        <v>43</v>
      </c>
      <c r="H765" s="118" t="s">
        <v>239</v>
      </c>
      <c r="I765" s="123" t="n">
        <v>19</v>
      </c>
      <c r="J765" s="123"/>
      <c r="K765" s="123" t="n">
        <v>34</v>
      </c>
      <c r="L765" s="120" t="n">
        <v>53</v>
      </c>
      <c r="M765" s="118" t="s">
        <v>240</v>
      </c>
      <c r="N765" s="123" t="n">
        <v>14</v>
      </c>
      <c r="O765" s="123" t="n">
        <v>11</v>
      </c>
      <c r="P765" s="123"/>
      <c r="Q765" s="120" t="n">
        <v>25</v>
      </c>
      <c r="R765" s="120"/>
      <c r="S765" s="198" t="s">
        <v>241</v>
      </c>
      <c r="T765" s="199" t="n">
        <v>0</v>
      </c>
      <c r="U765" s="199"/>
      <c r="V765" s="199" t="n">
        <v>3</v>
      </c>
      <c r="W765" s="200" t="n">
        <v>3</v>
      </c>
      <c r="X765" s="200"/>
      <c r="AA765" s="126"/>
      <c r="AB765" s="126"/>
      <c r="AC765" s="126"/>
      <c r="AD765" s="126"/>
      <c r="AE765" s="126"/>
      <c r="AF765" s="126"/>
      <c r="AG765" s="126"/>
      <c r="AH765" s="126"/>
      <c r="AI765" s="126"/>
      <c r="AJ765" s="126"/>
      <c r="AK765" s="126"/>
      <c r="AL765" s="126"/>
    </row>
    <row r="766" customFormat="false" ht="14.25" hidden="false" customHeight="true" outlineLevel="0" collapsed="false">
      <c r="B766" s="134" t="s">
        <v>242</v>
      </c>
      <c r="C766" s="135" t="n">
        <v>29</v>
      </c>
      <c r="D766" s="135"/>
      <c r="E766" s="135" t="n">
        <v>26</v>
      </c>
      <c r="F766" s="135"/>
      <c r="G766" s="136" t="n">
        <v>55</v>
      </c>
      <c r="H766" s="134" t="s">
        <v>243</v>
      </c>
      <c r="I766" s="135" t="n">
        <v>19</v>
      </c>
      <c r="J766" s="135"/>
      <c r="K766" s="135" t="n">
        <v>28</v>
      </c>
      <c r="L766" s="136" t="n">
        <v>47</v>
      </c>
      <c r="M766" s="134" t="s">
        <v>244</v>
      </c>
      <c r="N766" s="135" t="n">
        <v>15</v>
      </c>
      <c r="O766" s="135" t="n">
        <v>17</v>
      </c>
      <c r="P766" s="135"/>
      <c r="Q766" s="136" t="n">
        <v>32</v>
      </c>
      <c r="R766" s="136"/>
      <c r="S766" s="203" t="s">
        <v>245</v>
      </c>
      <c r="T766" s="204" t="n">
        <v>1</v>
      </c>
      <c r="U766" s="204"/>
      <c r="V766" s="204" t="n">
        <v>1</v>
      </c>
      <c r="W766" s="205" t="n">
        <v>2</v>
      </c>
      <c r="X766" s="205"/>
      <c r="AA766" s="126"/>
      <c r="AB766" s="126"/>
      <c r="AC766" s="126"/>
      <c r="AD766" s="126"/>
      <c r="AE766" s="126"/>
      <c r="AF766" s="126"/>
      <c r="AG766" s="126"/>
      <c r="AH766" s="126"/>
      <c r="AI766" s="126"/>
      <c r="AJ766" s="126"/>
      <c r="AK766" s="126"/>
      <c r="AL766" s="126"/>
    </row>
    <row r="767" customFormat="false" ht="14.25" hidden="false" customHeight="true" outlineLevel="0" collapsed="false">
      <c r="B767" s="208"/>
      <c r="C767" s="139"/>
      <c r="D767" s="139"/>
      <c r="E767" s="139"/>
      <c r="F767" s="140" t="s">
        <v>246</v>
      </c>
      <c r="G767" s="140"/>
      <c r="H767" s="140"/>
      <c r="I767" s="140"/>
      <c r="J767" s="139"/>
      <c r="K767" s="139"/>
      <c r="L767" s="139"/>
      <c r="M767" s="139"/>
      <c r="N767" s="139"/>
      <c r="O767" s="139"/>
      <c r="P767" s="139"/>
      <c r="Q767" s="139"/>
      <c r="R767" s="139"/>
      <c r="S767" s="194" t="s">
        <v>247</v>
      </c>
      <c r="T767" s="195" t="n">
        <v>0</v>
      </c>
      <c r="U767" s="195"/>
      <c r="V767" s="195" t="n">
        <v>3</v>
      </c>
      <c r="W767" s="196" t="n">
        <v>3</v>
      </c>
      <c r="X767" s="196"/>
      <c r="AA767" s="126"/>
      <c r="AB767" s="126"/>
      <c r="AC767" s="126"/>
      <c r="AD767" s="126"/>
      <c r="AE767" s="126"/>
      <c r="AF767" s="126"/>
      <c r="AG767" s="126"/>
      <c r="AH767" s="126"/>
      <c r="AI767" s="126"/>
      <c r="AJ767" s="126"/>
      <c r="AK767" s="126"/>
      <c r="AL767" s="126"/>
    </row>
    <row r="768" customFormat="false" ht="13.5" hidden="false" customHeight="true" outlineLevel="0" collapsed="false">
      <c r="B768" s="209" t="s">
        <v>248</v>
      </c>
      <c r="C768" s="142" t="n">
        <f aca="false">SUM(C742:D746)</f>
        <v>129</v>
      </c>
      <c r="D768" s="142"/>
      <c r="E768" s="142" t="n">
        <f aca="false">SUM(E742:F746)</f>
        <v>117</v>
      </c>
      <c r="F768" s="142"/>
      <c r="G768" s="143" t="n">
        <f aca="false">SUM(C768:F768)</f>
        <v>246</v>
      </c>
      <c r="H768" s="209" t="s">
        <v>249</v>
      </c>
      <c r="I768" s="142" t="n">
        <f aca="false">SUM(N742:N746)</f>
        <v>140</v>
      </c>
      <c r="J768" s="142"/>
      <c r="K768" s="142" t="n">
        <f aca="false">SUM(O742:P746)</f>
        <v>156</v>
      </c>
      <c r="L768" s="143" t="n">
        <f aca="false">SUM(I768:K768)</f>
        <v>296</v>
      </c>
      <c r="M768" s="141" t="s">
        <v>250</v>
      </c>
      <c r="N768" s="142" t="n">
        <f aca="false">SUM(T767:U771)</f>
        <v>1</v>
      </c>
      <c r="O768" s="142" t="n">
        <f aca="false">SUM(V767:V771)</f>
        <v>5</v>
      </c>
      <c r="P768" s="142" t="n">
        <f aca="false">SUM(W767:X771)</f>
        <v>6</v>
      </c>
      <c r="Q768" s="143" t="n">
        <f aca="false">SUM(N768,O768)</f>
        <v>6</v>
      </c>
      <c r="R768" s="143"/>
      <c r="S768" s="198" t="s">
        <v>251</v>
      </c>
      <c r="T768" s="199" t="n">
        <v>0</v>
      </c>
      <c r="U768" s="199"/>
      <c r="V768" s="199" t="n">
        <v>1</v>
      </c>
      <c r="W768" s="200" t="n">
        <v>1</v>
      </c>
      <c r="X768" s="200"/>
      <c r="AA768" s="126"/>
      <c r="AB768" s="126"/>
      <c r="AC768" s="126"/>
      <c r="AD768" s="126"/>
      <c r="AE768" s="126"/>
      <c r="AF768" s="126"/>
      <c r="AG768" s="126"/>
      <c r="AH768" s="126"/>
      <c r="AI768" s="126"/>
      <c r="AJ768" s="126"/>
      <c r="AK768" s="126"/>
      <c r="AL768" s="126"/>
    </row>
    <row r="769" customFormat="false" ht="13.5" hidden="false" customHeight="true" outlineLevel="0" collapsed="false">
      <c r="B769" s="210" t="s">
        <v>252</v>
      </c>
      <c r="C769" s="145" t="n">
        <f aca="false">SUM(C747:D751)</f>
        <v>102</v>
      </c>
      <c r="D769" s="145"/>
      <c r="E769" s="145" t="n">
        <f aca="false">SUM(E747:F751)</f>
        <v>97</v>
      </c>
      <c r="F769" s="145"/>
      <c r="G769" s="146" t="n">
        <f aca="false">SUM(C769:F769)</f>
        <v>199</v>
      </c>
      <c r="H769" s="210" t="s">
        <v>253</v>
      </c>
      <c r="I769" s="145" t="n">
        <f aca="false">SUM(N747:N751)</f>
        <v>118</v>
      </c>
      <c r="J769" s="145"/>
      <c r="K769" s="145" t="n">
        <f aca="false">SUM(O747:P751)</f>
        <v>130</v>
      </c>
      <c r="L769" s="146" t="n">
        <f aca="false">SUM(I769:K769)</f>
        <v>248</v>
      </c>
      <c r="M769" s="147" t="s">
        <v>254</v>
      </c>
      <c r="N769" s="148" t="n">
        <f aca="false">U772</f>
        <v>0</v>
      </c>
      <c r="O769" s="148" t="n">
        <f aca="false">V772</f>
        <v>0</v>
      </c>
      <c r="P769" s="148"/>
      <c r="Q769" s="149" t="n">
        <f aca="false">SUM(N769:P769)</f>
        <v>0</v>
      </c>
      <c r="R769" s="149"/>
      <c r="S769" s="198" t="s">
        <v>255</v>
      </c>
      <c r="T769" s="199" t="n">
        <v>1</v>
      </c>
      <c r="U769" s="199"/>
      <c r="V769" s="199" t="n">
        <v>0</v>
      </c>
      <c r="W769" s="200" t="n">
        <v>1</v>
      </c>
      <c r="X769" s="200"/>
      <c r="AA769" s="126"/>
      <c r="AB769" s="126"/>
      <c r="AC769" s="126"/>
      <c r="AD769" s="126"/>
      <c r="AE769" s="126"/>
      <c r="AF769" s="126"/>
      <c r="AG769" s="126"/>
      <c r="AH769" s="126"/>
      <c r="AI769" s="126"/>
      <c r="AJ769" s="126"/>
      <c r="AK769" s="126"/>
      <c r="AL769" s="126"/>
    </row>
    <row r="770" customFormat="false" ht="13.5" hidden="false" customHeight="true" outlineLevel="0" collapsed="false">
      <c r="B770" s="210" t="s">
        <v>256</v>
      </c>
      <c r="C770" s="145" t="n">
        <f aca="false">SUM(C752:D756)</f>
        <v>108</v>
      </c>
      <c r="D770" s="145"/>
      <c r="E770" s="145" t="n">
        <f aca="false">SUM(E752:F756)</f>
        <v>114</v>
      </c>
      <c r="F770" s="145"/>
      <c r="G770" s="146" t="n">
        <f aca="false">SUM(C770:F770)</f>
        <v>222</v>
      </c>
      <c r="H770" s="210" t="s">
        <v>257</v>
      </c>
      <c r="I770" s="145" t="n">
        <f aca="false">SUM(N752:N756)</f>
        <v>128</v>
      </c>
      <c r="J770" s="145"/>
      <c r="K770" s="145" t="n">
        <f aca="false">SUM(O752:P756)</f>
        <v>158</v>
      </c>
      <c r="L770" s="146" t="n">
        <f aca="false">SUM(I770:K770)</f>
        <v>286</v>
      </c>
      <c r="M770" s="169" t="s">
        <v>258</v>
      </c>
      <c r="N770" s="151" t="n">
        <f aca="false">SUM(C768:D770)</f>
        <v>339</v>
      </c>
      <c r="O770" s="152" t="n">
        <f aca="false">SUM(E768:F770)</f>
        <v>328</v>
      </c>
      <c r="P770" s="152" t="n">
        <f aca="false">SUM(P753:P762,W738:X768)</f>
        <v>395</v>
      </c>
      <c r="Q770" s="153" t="n">
        <f aca="false">SUM(N770,O770)</f>
        <v>667</v>
      </c>
      <c r="R770" s="153"/>
      <c r="S770" s="198" t="s">
        <v>259</v>
      </c>
      <c r="T770" s="199" t="n">
        <v>0</v>
      </c>
      <c r="U770" s="199"/>
      <c r="V770" s="199" t="n">
        <v>0</v>
      </c>
      <c r="W770" s="200" t="n">
        <v>0</v>
      </c>
      <c r="X770" s="200"/>
      <c r="AA770" s="126"/>
      <c r="AB770" s="126"/>
      <c r="AC770" s="126"/>
      <c r="AD770" s="126"/>
      <c r="AE770" s="126"/>
      <c r="AF770" s="126"/>
      <c r="AG770" s="126"/>
      <c r="AH770" s="126"/>
      <c r="AI770" s="126"/>
      <c r="AJ770" s="126"/>
      <c r="AK770" s="126"/>
      <c r="AL770" s="126"/>
    </row>
    <row r="771" customFormat="false" ht="13.5" hidden="false" customHeight="true" outlineLevel="0" collapsed="false">
      <c r="B771" s="210" t="s">
        <v>260</v>
      </c>
      <c r="C771" s="145" t="n">
        <f aca="false">SUM(C757:D761)</f>
        <v>130</v>
      </c>
      <c r="D771" s="145"/>
      <c r="E771" s="145" t="n">
        <f aca="false">SUM(E757:F761)</f>
        <v>138</v>
      </c>
      <c r="F771" s="145"/>
      <c r="G771" s="146" t="n">
        <f aca="false">SUM(C771:F771)</f>
        <v>268</v>
      </c>
      <c r="H771" s="210" t="s">
        <v>261</v>
      </c>
      <c r="I771" s="145" t="n">
        <f aca="false">SUM(N757:N761)</f>
        <v>150</v>
      </c>
      <c r="J771" s="145"/>
      <c r="K771" s="145" t="n">
        <f aca="false">SUM(O757:P761)</f>
        <v>176</v>
      </c>
      <c r="L771" s="146" t="n">
        <f aca="false">SUM(I771:K771)</f>
        <v>326</v>
      </c>
      <c r="M771" s="154" t="s">
        <v>262</v>
      </c>
      <c r="N771" s="155"/>
      <c r="O771" s="156"/>
      <c r="P771" s="212" t="n">
        <f aca="false">Q770/Q776*100</f>
        <v>15.3439153439153</v>
      </c>
      <c r="Q771" s="212"/>
      <c r="R771" s="158" t="s">
        <v>263</v>
      </c>
      <c r="S771" s="203" t="s">
        <v>264</v>
      </c>
      <c r="T771" s="204" t="n">
        <v>0</v>
      </c>
      <c r="U771" s="204"/>
      <c r="V771" s="213" t="n">
        <v>1</v>
      </c>
      <c r="W771" s="205" t="n">
        <v>1</v>
      </c>
      <c r="X771" s="205"/>
      <c r="AA771" s="126"/>
      <c r="AB771" s="126"/>
      <c r="AC771" s="126"/>
      <c r="AD771" s="126"/>
      <c r="AE771" s="126"/>
      <c r="AF771" s="126"/>
      <c r="AG771" s="126"/>
      <c r="AH771" s="126"/>
      <c r="AI771" s="126"/>
      <c r="AJ771" s="126"/>
      <c r="AK771" s="126"/>
      <c r="AL771" s="126"/>
    </row>
    <row r="772" customFormat="false" ht="13.5" hidden="false" customHeight="true" outlineLevel="0" collapsed="false">
      <c r="B772" s="210" t="s">
        <v>265</v>
      </c>
      <c r="C772" s="145" t="n">
        <f aca="false">SUM(C762:D766)</f>
        <v>122</v>
      </c>
      <c r="D772" s="145"/>
      <c r="E772" s="145" t="n">
        <f aca="false">SUM(E762:F766)</f>
        <v>114</v>
      </c>
      <c r="F772" s="145"/>
      <c r="G772" s="146" t="n">
        <f aca="false">SUM(C772:F772)</f>
        <v>236</v>
      </c>
      <c r="H772" s="210" t="s">
        <v>266</v>
      </c>
      <c r="I772" s="145" t="n">
        <f aca="false">SUM(N762:N766)</f>
        <v>99</v>
      </c>
      <c r="J772" s="145"/>
      <c r="K772" s="145" t="n">
        <f aca="false">SUM(O762:P766)</f>
        <v>94</v>
      </c>
      <c r="L772" s="146" t="n">
        <f aca="false">SUM(I772:K772)</f>
        <v>193</v>
      </c>
      <c r="M772" s="169" t="s">
        <v>267</v>
      </c>
      <c r="N772" s="151" t="n">
        <f aca="false">SUM(C771:D777,I768:J770)</f>
        <v>1352</v>
      </c>
      <c r="O772" s="152" t="n">
        <f aca="false">SUM(E771:F777,K768:K770)</f>
        <v>1412</v>
      </c>
      <c r="P772" s="152" t="n">
        <f aca="false">SUM(P755:P764,W740:X770)</f>
        <v>396</v>
      </c>
      <c r="Q772" s="153" t="n">
        <f aca="false">SUM(N772,O772)</f>
        <v>2764</v>
      </c>
      <c r="R772" s="153"/>
      <c r="S772" s="237" t="s">
        <v>254</v>
      </c>
      <c r="T772" s="238" t="n">
        <v>0</v>
      </c>
      <c r="U772" s="238"/>
      <c r="V772" s="238" t="n">
        <v>0</v>
      </c>
      <c r="W772" s="216" t="n">
        <v>0</v>
      </c>
      <c r="X772" s="216"/>
      <c r="AA772" s="126"/>
      <c r="AB772" s="126"/>
      <c r="AC772" s="126"/>
      <c r="AD772" s="126"/>
      <c r="AE772" s="126"/>
      <c r="AF772" s="126"/>
      <c r="AG772" s="126"/>
      <c r="AH772" s="126"/>
      <c r="AI772" s="126"/>
      <c r="AJ772" s="126"/>
      <c r="AK772" s="126"/>
      <c r="AL772" s="126"/>
    </row>
    <row r="773" customFormat="false" ht="13.5" hidden="false" customHeight="true" outlineLevel="0" collapsed="false">
      <c r="B773" s="210" t="s">
        <v>268</v>
      </c>
      <c r="C773" s="145" t="n">
        <f aca="false">SUM(I742:J746)</f>
        <v>131</v>
      </c>
      <c r="D773" s="145"/>
      <c r="E773" s="145" t="n">
        <f aca="false">SUM(K742:K746)</f>
        <v>129</v>
      </c>
      <c r="F773" s="145"/>
      <c r="G773" s="146" t="n">
        <f aca="false">SUM(C773:F773)</f>
        <v>260</v>
      </c>
      <c r="H773" s="210" t="s">
        <v>269</v>
      </c>
      <c r="I773" s="145" t="n">
        <f aca="false">SUM(T742:U746)</f>
        <v>80</v>
      </c>
      <c r="J773" s="145"/>
      <c r="K773" s="145" t="n">
        <f aca="false">SUM(V742:V746)</f>
        <v>97</v>
      </c>
      <c r="L773" s="146" t="n">
        <f aca="false">SUM(I773:K773)</f>
        <v>177</v>
      </c>
      <c r="M773" s="154" t="s">
        <v>262</v>
      </c>
      <c r="N773" s="155"/>
      <c r="O773" s="156"/>
      <c r="P773" s="212" t="n">
        <f aca="false">Q772/Q776*100</f>
        <v>63.5840809753853</v>
      </c>
      <c r="Q773" s="212"/>
      <c r="R773" s="158" t="s">
        <v>263</v>
      </c>
      <c r="S773" s="218"/>
      <c r="T773" s="246"/>
      <c r="U773" s="246"/>
      <c r="V773" s="246"/>
      <c r="W773" s="246"/>
      <c r="X773" s="246"/>
      <c r="AA773" s="126"/>
      <c r="AB773" s="126"/>
      <c r="AC773" s="126"/>
      <c r="AD773" s="126"/>
      <c r="AE773" s="126"/>
      <c r="AF773" s="126"/>
      <c r="AG773" s="126"/>
      <c r="AH773" s="126"/>
      <c r="AI773" s="126"/>
      <c r="AJ773" s="126"/>
      <c r="AK773" s="126"/>
      <c r="AL773" s="164"/>
    </row>
    <row r="774" customFormat="false" ht="13.5" hidden="false" customHeight="true" outlineLevel="0" collapsed="false">
      <c r="B774" s="210" t="s">
        <v>270</v>
      </c>
      <c r="C774" s="145" t="n">
        <f aca="false">SUM(I747:J751)</f>
        <v>154</v>
      </c>
      <c r="D774" s="145"/>
      <c r="E774" s="145" t="n">
        <f aca="false">SUM(K747:K751)</f>
        <v>129</v>
      </c>
      <c r="F774" s="145"/>
      <c r="G774" s="146" t="n">
        <f aca="false">SUM(C774:F774)</f>
        <v>283</v>
      </c>
      <c r="H774" s="210" t="s">
        <v>271</v>
      </c>
      <c r="I774" s="145" t="n">
        <f aca="false">SUM(T747:U751)</f>
        <v>44</v>
      </c>
      <c r="J774" s="145"/>
      <c r="K774" s="145" t="n">
        <f aca="false">SUM(V747:V751)</f>
        <v>69</v>
      </c>
      <c r="L774" s="146" t="n">
        <f aca="false">SUM(I774:K774)</f>
        <v>113</v>
      </c>
      <c r="M774" s="169" t="s">
        <v>284</v>
      </c>
      <c r="N774" s="151" t="n">
        <f aca="false">SUM(N757:N766,T742:U772)</f>
        <v>408</v>
      </c>
      <c r="O774" s="152" t="n">
        <f aca="false">SUM(O757:P766,V742:V772)</f>
        <v>508</v>
      </c>
      <c r="P774" s="152" t="n">
        <f aca="false">SUM(P757:P766,W742:X772)</f>
        <v>397</v>
      </c>
      <c r="Q774" s="153" t="n">
        <f aca="false">SUM(N774,O774)</f>
        <v>916</v>
      </c>
      <c r="R774" s="153"/>
      <c r="S774" s="247"/>
      <c r="T774" s="248"/>
      <c r="U774" s="248"/>
      <c r="V774" s="248"/>
      <c r="W774" s="248"/>
      <c r="X774" s="248"/>
    </row>
    <row r="775" customFormat="false" ht="13.5" hidden="false" customHeight="true" outlineLevel="0" collapsed="false">
      <c r="B775" s="210" t="s">
        <v>273</v>
      </c>
      <c r="C775" s="145" t="n">
        <f aca="false">SUM(I752:J756)</f>
        <v>134</v>
      </c>
      <c r="D775" s="145"/>
      <c r="E775" s="145" t="n">
        <f aca="false">SUM(K752:K756)</f>
        <v>136</v>
      </c>
      <c r="F775" s="145"/>
      <c r="G775" s="146" t="n">
        <f aca="false">SUM(C775:F775)</f>
        <v>270</v>
      </c>
      <c r="H775" s="210" t="s">
        <v>274</v>
      </c>
      <c r="I775" s="145" t="n">
        <f aca="false">SUM(T752:U756)</f>
        <v>26</v>
      </c>
      <c r="J775" s="145"/>
      <c r="K775" s="145" t="n">
        <f aca="false">SUM(V752:V756)</f>
        <v>39</v>
      </c>
      <c r="L775" s="146" t="n">
        <f aca="false">SUM(I775:K775)</f>
        <v>65</v>
      </c>
      <c r="M775" s="154" t="s">
        <v>262</v>
      </c>
      <c r="N775" s="155"/>
      <c r="O775" s="156"/>
      <c r="P775" s="212" t="n">
        <f aca="false">Q774/Q776*100</f>
        <v>21.0720036806993</v>
      </c>
      <c r="Q775" s="212"/>
      <c r="R775" s="158" t="s">
        <v>263</v>
      </c>
      <c r="S775" s="221" t="s">
        <v>275</v>
      </c>
      <c r="T775" s="222" t="n">
        <v>40</v>
      </c>
      <c r="U775" s="222"/>
      <c r="V775" s="223" t="n">
        <v>43</v>
      </c>
      <c r="W775" s="224" t="n">
        <v>42</v>
      </c>
      <c r="X775" s="224"/>
    </row>
    <row r="776" customFormat="false" ht="13.5" hidden="false" customHeight="true" outlineLevel="0" collapsed="false">
      <c r="B776" s="210" t="s">
        <v>276</v>
      </c>
      <c r="C776" s="145" t="n">
        <f aca="false">SUM(I757:J761)</f>
        <v>161</v>
      </c>
      <c r="D776" s="145"/>
      <c r="E776" s="145" t="n">
        <f aca="false">SUM(K757:K761)</f>
        <v>156</v>
      </c>
      <c r="F776" s="145"/>
      <c r="G776" s="146" t="n">
        <f aca="false">SUM(C776:F776)</f>
        <v>317</v>
      </c>
      <c r="H776" s="210" t="s">
        <v>277</v>
      </c>
      <c r="I776" s="145" t="n">
        <f aca="false">SUM(T757:U761)</f>
        <v>5</v>
      </c>
      <c r="J776" s="145"/>
      <c r="K776" s="145" t="n">
        <f aca="false">SUM(V757:V761)</f>
        <v>20</v>
      </c>
      <c r="L776" s="146" t="n">
        <f aca="false">SUM(I776:K776)</f>
        <v>25</v>
      </c>
      <c r="M776" s="169" t="s">
        <v>278</v>
      </c>
      <c r="N776" s="152" t="n">
        <f aca="false">SUM(C768:D777,I768:J777,N768:N769)</f>
        <v>2099</v>
      </c>
      <c r="O776" s="152" t="n">
        <f aca="false">SUM(E768:F777,K768:K777,O768,O769)</f>
        <v>2248</v>
      </c>
      <c r="P776" s="152" t="n">
        <f aca="false">SUM(C768:D777,J768:K777,P768:P769)</f>
        <v>2258</v>
      </c>
      <c r="Q776" s="153" t="n">
        <f aca="false">SUM(N776,O776)</f>
        <v>4347</v>
      </c>
      <c r="R776" s="153"/>
      <c r="S776" s="249"/>
      <c r="T776" s="250"/>
      <c r="U776" s="250"/>
      <c r="V776" s="250"/>
      <c r="W776" s="250"/>
      <c r="X776" s="250"/>
    </row>
    <row r="777" customFormat="false" ht="13.5" hidden="false" customHeight="true" outlineLevel="0" collapsed="false">
      <c r="B777" s="154" t="s">
        <v>279</v>
      </c>
      <c r="C777" s="148" t="n">
        <f aca="false">SUM(I762:J766)</f>
        <v>134</v>
      </c>
      <c r="D777" s="148"/>
      <c r="E777" s="148" t="n">
        <f aca="false">SUM(K762:K766)</f>
        <v>166</v>
      </c>
      <c r="F777" s="148"/>
      <c r="G777" s="149" t="n">
        <f aca="false">SUM(C777:F777)</f>
        <v>300</v>
      </c>
      <c r="H777" s="154" t="s">
        <v>280</v>
      </c>
      <c r="I777" s="148" t="n">
        <f aca="false">SUM(T762:U766)</f>
        <v>3</v>
      </c>
      <c r="J777" s="148"/>
      <c r="K777" s="148" t="n">
        <f aca="false">SUM(V762:V766)</f>
        <v>8</v>
      </c>
      <c r="L777" s="149" t="n">
        <f aca="false">SUM(I777:K777)</f>
        <v>11</v>
      </c>
      <c r="M777" s="154" t="s">
        <v>13</v>
      </c>
      <c r="N777" s="155"/>
      <c r="O777" s="170"/>
      <c r="P777" s="170"/>
      <c r="Q777" s="171" t="n">
        <f aca="false">行政区別人口!R42</f>
        <v>1941</v>
      </c>
      <c r="R777" s="171"/>
      <c r="S777" s="227" t="s">
        <v>281</v>
      </c>
      <c r="T777" s="227"/>
      <c r="U777" s="227"/>
      <c r="V777" s="227"/>
      <c r="W777" s="251" t="n">
        <v>19</v>
      </c>
      <c r="X777" s="229" t="s">
        <v>285</v>
      </c>
    </row>
    <row r="779" customFormat="false" ht="14.1" hidden="false" customHeight="true" outlineLevel="0" collapsed="false">
      <c r="S779" s="179"/>
      <c r="T779" s="180"/>
      <c r="U779" s="180"/>
    </row>
    <row r="780" customFormat="false" ht="14.25" hidden="false" customHeight="true" outlineLevel="0" collapsed="false">
      <c r="B780" s="140" t="s">
        <v>4</v>
      </c>
      <c r="C780" s="140"/>
      <c r="D780" s="140" t="s">
        <v>5</v>
      </c>
      <c r="E780" s="140"/>
      <c r="F780" s="140"/>
      <c r="G780" s="140"/>
      <c r="H780" s="140"/>
      <c r="I780" s="140"/>
      <c r="J780" s="182" t="s">
        <v>283</v>
      </c>
      <c r="K780" s="182"/>
      <c r="L780" s="182"/>
      <c r="M780" s="182"/>
      <c r="N780" s="182"/>
      <c r="O780" s="182"/>
      <c r="P780" s="182"/>
      <c r="Q780" s="163"/>
      <c r="R780" s="163"/>
      <c r="S780" s="183"/>
      <c r="T780" s="184"/>
      <c r="U780" s="230" t="str">
        <f aca="false">$U$2</f>
        <v>平成30年11月30日</v>
      </c>
      <c r="V780" s="185"/>
      <c r="W780" s="185"/>
      <c r="X780" s="186" t="s">
        <v>3</v>
      </c>
    </row>
    <row r="781" customFormat="false" ht="17.1" hidden="false" customHeight="true" outlineLevel="0" collapsed="false">
      <c r="B781" s="140" t="s">
        <v>143</v>
      </c>
      <c r="C781" s="140"/>
      <c r="D781" s="140" t="s">
        <v>118</v>
      </c>
      <c r="E781" s="140"/>
      <c r="F781" s="140"/>
      <c r="G781" s="140"/>
      <c r="H781" s="231"/>
      <c r="I781" s="163"/>
      <c r="J781" s="182"/>
      <c r="K781" s="182"/>
      <c r="L781" s="182"/>
      <c r="M781" s="182"/>
      <c r="N781" s="182"/>
      <c r="O781" s="182"/>
      <c r="P781" s="182"/>
      <c r="Q781" s="163"/>
      <c r="R781" s="163"/>
      <c r="S781" s="220"/>
      <c r="T781" s="219"/>
      <c r="U781" s="230" t="str">
        <f aca="false">$U$3</f>
        <v>平成30年12月 3日</v>
      </c>
      <c r="V781" s="185"/>
      <c r="W781" s="185"/>
      <c r="X781" s="186" t="s">
        <v>8</v>
      </c>
    </row>
    <row r="782" customFormat="false" ht="14.25" hidden="false" customHeight="true" outlineLevel="0" collapsed="false">
      <c r="B782" s="112" t="s">
        <v>145</v>
      </c>
      <c r="C782" s="113" t="s">
        <v>10</v>
      </c>
      <c r="D782" s="113"/>
      <c r="E782" s="113" t="s">
        <v>11</v>
      </c>
      <c r="F782" s="113"/>
      <c r="G782" s="114" t="s">
        <v>12</v>
      </c>
      <c r="H782" s="112" t="s">
        <v>145</v>
      </c>
      <c r="I782" s="113" t="s">
        <v>10</v>
      </c>
      <c r="J782" s="113"/>
      <c r="K782" s="113" t="s">
        <v>11</v>
      </c>
      <c r="L782" s="114" t="s">
        <v>12</v>
      </c>
      <c r="M782" s="112" t="s">
        <v>145</v>
      </c>
      <c r="N782" s="113" t="s">
        <v>10</v>
      </c>
      <c r="O782" s="113" t="s">
        <v>11</v>
      </c>
      <c r="P782" s="113"/>
      <c r="Q782" s="114" t="s">
        <v>12</v>
      </c>
      <c r="R782" s="114"/>
      <c r="S782" s="188" t="s">
        <v>145</v>
      </c>
      <c r="T782" s="189" t="s">
        <v>10</v>
      </c>
      <c r="U782" s="189"/>
      <c r="V782" s="189" t="s">
        <v>11</v>
      </c>
      <c r="W782" s="190" t="s">
        <v>12</v>
      </c>
      <c r="X782" s="190"/>
    </row>
    <row r="783" customFormat="false" ht="14.25" hidden="false" customHeight="true" outlineLevel="0" collapsed="false">
      <c r="B783" s="118" t="s">
        <v>146</v>
      </c>
      <c r="C783" s="123" t="n">
        <v>6</v>
      </c>
      <c r="D783" s="123"/>
      <c r="E783" s="123" t="n">
        <v>2</v>
      </c>
      <c r="F783" s="123"/>
      <c r="G783" s="120" t="n">
        <v>8</v>
      </c>
      <c r="H783" s="118" t="s">
        <v>147</v>
      </c>
      <c r="I783" s="119" t="n">
        <v>7</v>
      </c>
      <c r="J783" s="119"/>
      <c r="K783" s="123" t="n">
        <v>5</v>
      </c>
      <c r="L783" s="120" t="n">
        <v>12</v>
      </c>
      <c r="M783" s="118" t="s">
        <v>148</v>
      </c>
      <c r="N783" s="123" t="n">
        <v>10</v>
      </c>
      <c r="O783" s="123" t="n">
        <v>4</v>
      </c>
      <c r="P783" s="123"/>
      <c r="Q783" s="124" t="n">
        <v>14</v>
      </c>
      <c r="R783" s="124"/>
      <c r="S783" s="198" t="s">
        <v>149</v>
      </c>
      <c r="T783" s="199" t="n">
        <v>8</v>
      </c>
      <c r="U783" s="199"/>
      <c r="V783" s="199" t="n">
        <v>5</v>
      </c>
      <c r="W783" s="196" t="n">
        <v>13</v>
      </c>
      <c r="X783" s="196"/>
      <c r="AA783" s="126"/>
      <c r="AB783" s="126"/>
      <c r="AC783" s="126"/>
      <c r="AD783" s="126"/>
      <c r="AE783" s="126"/>
      <c r="AF783" s="126"/>
      <c r="AG783" s="126"/>
      <c r="AH783" s="126"/>
      <c r="AI783" s="126"/>
      <c r="AJ783" s="126"/>
      <c r="AK783" s="126"/>
      <c r="AL783" s="126"/>
    </row>
    <row r="784" customFormat="false" ht="14.1" hidden="false" customHeight="true" outlineLevel="0" collapsed="false">
      <c r="B784" s="118" t="s">
        <v>150</v>
      </c>
      <c r="C784" s="123" t="n">
        <v>4</v>
      </c>
      <c r="D784" s="123"/>
      <c r="E784" s="123" t="n">
        <v>3</v>
      </c>
      <c r="F784" s="123"/>
      <c r="G784" s="120" t="n">
        <v>7</v>
      </c>
      <c r="H784" s="118" t="s">
        <v>151</v>
      </c>
      <c r="I784" s="123" t="n">
        <v>4</v>
      </c>
      <c r="J784" s="123"/>
      <c r="K784" s="123" t="n">
        <v>6</v>
      </c>
      <c r="L784" s="120" t="n">
        <v>10</v>
      </c>
      <c r="M784" s="118" t="s">
        <v>152</v>
      </c>
      <c r="N784" s="123" t="n">
        <v>8</v>
      </c>
      <c r="O784" s="123" t="n">
        <v>7</v>
      </c>
      <c r="P784" s="123"/>
      <c r="Q784" s="120" t="n">
        <v>15</v>
      </c>
      <c r="R784" s="120"/>
      <c r="S784" s="198" t="s">
        <v>153</v>
      </c>
      <c r="T784" s="199" t="n">
        <v>4</v>
      </c>
      <c r="U784" s="199"/>
      <c r="V784" s="199" t="n">
        <v>5</v>
      </c>
      <c r="W784" s="200" t="n">
        <v>9</v>
      </c>
      <c r="X784" s="200"/>
      <c r="AA784" s="126"/>
      <c r="AB784" s="126"/>
      <c r="AC784" s="126"/>
      <c r="AD784" s="126"/>
      <c r="AE784" s="126"/>
      <c r="AF784" s="126"/>
      <c r="AG784" s="126"/>
      <c r="AH784" s="126"/>
      <c r="AI784" s="126"/>
      <c r="AJ784" s="126"/>
      <c r="AK784" s="126"/>
      <c r="AL784" s="126"/>
    </row>
    <row r="785" customFormat="false" ht="14.25" hidden="false" customHeight="true" outlineLevel="0" collapsed="false">
      <c r="B785" s="118" t="s">
        <v>154</v>
      </c>
      <c r="C785" s="123" t="n">
        <v>1</v>
      </c>
      <c r="D785" s="123"/>
      <c r="E785" s="123" t="n">
        <v>2</v>
      </c>
      <c r="F785" s="123"/>
      <c r="G785" s="120" t="n">
        <v>3</v>
      </c>
      <c r="H785" s="118" t="s">
        <v>155</v>
      </c>
      <c r="I785" s="123" t="n">
        <v>8</v>
      </c>
      <c r="J785" s="123"/>
      <c r="K785" s="123" t="n">
        <v>6</v>
      </c>
      <c r="L785" s="120" t="n">
        <v>14</v>
      </c>
      <c r="M785" s="118" t="s">
        <v>156</v>
      </c>
      <c r="N785" s="123" t="n">
        <v>3</v>
      </c>
      <c r="O785" s="123" t="n">
        <v>3</v>
      </c>
      <c r="P785" s="123"/>
      <c r="Q785" s="120" t="n">
        <v>6</v>
      </c>
      <c r="R785" s="120"/>
      <c r="S785" s="198" t="s">
        <v>157</v>
      </c>
      <c r="T785" s="199" t="n">
        <v>6</v>
      </c>
      <c r="U785" s="199"/>
      <c r="V785" s="199" t="n">
        <v>5</v>
      </c>
      <c r="W785" s="200" t="n">
        <v>11</v>
      </c>
      <c r="X785" s="200"/>
      <c r="AA785" s="126"/>
      <c r="AB785" s="126"/>
      <c r="AC785" s="126"/>
      <c r="AD785" s="126"/>
      <c r="AE785" s="126"/>
      <c r="AF785" s="126"/>
      <c r="AG785" s="126"/>
      <c r="AH785" s="126"/>
      <c r="AI785" s="126"/>
      <c r="AJ785" s="126"/>
      <c r="AK785" s="126"/>
      <c r="AL785" s="126"/>
    </row>
    <row r="786" customFormat="false" ht="14.25" hidden="false" customHeight="true" outlineLevel="0" collapsed="false">
      <c r="B786" s="118" t="s">
        <v>158</v>
      </c>
      <c r="C786" s="123" t="n">
        <v>3</v>
      </c>
      <c r="D786" s="123"/>
      <c r="E786" s="123" t="n">
        <v>3</v>
      </c>
      <c r="F786" s="123"/>
      <c r="G786" s="120" t="n">
        <v>6</v>
      </c>
      <c r="H786" s="118" t="s">
        <v>159</v>
      </c>
      <c r="I786" s="123" t="n">
        <v>2</v>
      </c>
      <c r="J786" s="123"/>
      <c r="K786" s="123" t="n">
        <v>4</v>
      </c>
      <c r="L786" s="120" t="n">
        <v>6</v>
      </c>
      <c r="M786" s="118" t="s">
        <v>160</v>
      </c>
      <c r="N786" s="123" t="n">
        <v>6</v>
      </c>
      <c r="O786" s="123" t="n">
        <v>3</v>
      </c>
      <c r="P786" s="123"/>
      <c r="Q786" s="120" t="n">
        <v>9</v>
      </c>
      <c r="R786" s="120"/>
      <c r="S786" s="198" t="s">
        <v>161</v>
      </c>
      <c r="T786" s="199" t="n">
        <v>5</v>
      </c>
      <c r="U786" s="199"/>
      <c r="V786" s="199" t="n">
        <v>6</v>
      </c>
      <c r="W786" s="200" t="n">
        <v>11</v>
      </c>
      <c r="X786" s="200"/>
      <c r="AA786" s="126"/>
      <c r="AB786" s="126"/>
      <c r="AC786" s="126"/>
      <c r="AD786" s="126"/>
      <c r="AE786" s="126"/>
      <c r="AF786" s="126"/>
      <c r="AG786" s="126"/>
      <c r="AH786" s="126"/>
      <c r="AI786" s="126"/>
      <c r="AJ786" s="126"/>
      <c r="AK786" s="126"/>
      <c r="AL786" s="126"/>
    </row>
    <row r="787" customFormat="false" ht="14.1" hidden="false" customHeight="true" outlineLevel="0" collapsed="false">
      <c r="B787" s="128" t="s">
        <v>162</v>
      </c>
      <c r="C787" s="129" t="n">
        <v>4</v>
      </c>
      <c r="D787" s="129"/>
      <c r="E787" s="129" t="n">
        <v>1</v>
      </c>
      <c r="F787" s="129"/>
      <c r="G787" s="130" t="n">
        <v>5</v>
      </c>
      <c r="H787" s="128" t="s">
        <v>163</v>
      </c>
      <c r="I787" s="129" t="n">
        <v>5</v>
      </c>
      <c r="J787" s="129"/>
      <c r="K787" s="129" t="n">
        <v>5</v>
      </c>
      <c r="L787" s="130" t="n">
        <v>10</v>
      </c>
      <c r="M787" s="128" t="s">
        <v>164</v>
      </c>
      <c r="N787" s="129" t="n">
        <v>5</v>
      </c>
      <c r="O787" s="129" t="n">
        <v>2</v>
      </c>
      <c r="P787" s="129"/>
      <c r="Q787" s="130" t="n">
        <v>7</v>
      </c>
      <c r="R787" s="130"/>
      <c r="S787" s="203" t="s">
        <v>165</v>
      </c>
      <c r="T787" s="204" t="n">
        <v>4</v>
      </c>
      <c r="U787" s="204"/>
      <c r="V787" s="204" t="n">
        <v>5</v>
      </c>
      <c r="W787" s="205" t="n">
        <v>9</v>
      </c>
      <c r="X787" s="205"/>
      <c r="AA787" s="126"/>
      <c r="AB787" s="126"/>
      <c r="AC787" s="126"/>
      <c r="AD787" s="126"/>
      <c r="AE787" s="126"/>
      <c r="AF787" s="126"/>
      <c r="AG787" s="126"/>
      <c r="AH787" s="126"/>
      <c r="AI787" s="126"/>
      <c r="AJ787" s="126"/>
      <c r="AK787" s="126"/>
      <c r="AL787" s="126"/>
    </row>
    <row r="788" customFormat="false" ht="14.25" hidden="false" customHeight="true" outlineLevel="0" collapsed="false">
      <c r="B788" s="118" t="s">
        <v>166</v>
      </c>
      <c r="C788" s="123" t="n">
        <v>4</v>
      </c>
      <c r="D788" s="123"/>
      <c r="E788" s="123" t="n">
        <v>4</v>
      </c>
      <c r="F788" s="123"/>
      <c r="G788" s="120" t="n">
        <v>8</v>
      </c>
      <c r="H788" s="118" t="s">
        <v>167</v>
      </c>
      <c r="I788" s="123" t="n">
        <v>6</v>
      </c>
      <c r="J788" s="123"/>
      <c r="K788" s="123" t="n">
        <v>9</v>
      </c>
      <c r="L788" s="120" t="n">
        <v>15</v>
      </c>
      <c r="M788" s="118" t="s">
        <v>168</v>
      </c>
      <c r="N788" s="123" t="n">
        <v>9</v>
      </c>
      <c r="O788" s="123" t="n">
        <v>6</v>
      </c>
      <c r="P788" s="123"/>
      <c r="Q788" s="124" t="n">
        <v>15</v>
      </c>
      <c r="R788" s="124"/>
      <c r="S788" s="198" t="s">
        <v>169</v>
      </c>
      <c r="T788" s="199" t="n">
        <v>6</v>
      </c>
      <c r="U788" s="199"/>
      <c r="V788" s="199" t="n">
        <v>8</v>
      </c>
      <c r="W788" s="196" t="n">
        <v>14</v>
      </c>
      <c r="X788" s="196"/>
      <c r="AA788" s="126"/>
      <c r="AB788" s="126"/>
      <c r="AC788" s="126"/>
      <c r="AD788" s="126"/>
      <c r="AE788" s="126"/>
      <c r="AF788" s="126"/>
      <c r="AG788" s="126"/>
      <c r="AH788" s="126"/>
      <c r="AI788" s="126"/>
      <c r="AJ788" s="126"/>
      <c r="AK788" s="126"/>
      <c r="AL788" s="126"/>
    </row>
    <row r="789" customFormat="false" ht="14.25" hidden="false" customHeight="true" outlineLevel="0" collapsed="false">
      <c r="B789" s="118" t="s">
        <v>170</v>
      </c>
      <c r="C789" s="123" t="n">
        <v>1</v>
      </c>
      <c r="D789" s="123"/>
      <c r="E789" s="123" t="n">
        <v>2</v>
      </c>
      <c r="F789" s="123"/>
      <c r="G789" s="120" t="n">
        <v>3</v>
      </c>
      <c r="H789" s="118" t="s">
        <v>171</v>
      </c>
      <c r="I789" s="123" t="n">
        <v>1</v>
      </c>
      <c r="J789" s="123"/>
      <c r="K789" s="123" t="n">
        <v>4</v>
      </c>
      <c r="L789" s="120" t="n">
        <v>5</v>
      </c>
      <c r="M789" s="118" t="s">
        <v>172</v>
      </c>
      <c r="N789" s="123" t="n">
        <v>6</v>
      </c>
      <c r="O789" s="123" t="n">
        <v>7</v>
      </c>
      <c r="P789" s="123"/>
      <c r="Q789" s="120" t="n">
        <v>13</v>
      </c>
      <c r="R789" s="120"/>
      <c r="S789" s="198" t="s">
        <v>173</v>
      </c>
      <c r="T789" s="199" t="n">
        <v>0</v>
      </c>
      <c r="U789" s="199"/>
      <c r="V789" s="199" t="n">
        <v>4</v>
      </c>
      <c r="W789" s="200" t="n">
        <v>4</v>
      </c>
      <c r="X789" s="200"/>
      <c r="AA789" s="126"/>
      <c r="AB789" s="126"/>
      <c r="AC789" s="126"/>
      <c r="AD789" s="126"/>
      <c r="AE789" s="126"/>
      <c r="AF789" s="126"/>
      <c r="AG789" s="126"/>
      <c r="AH789" s="126"/>
      <c r="AI789" s="126"/>
      <c r="AJ789" s="126"/>
      <c r="AK789" s="126"/>
      <c r="AL789" s="126"/>
    </row>
    <row r="790" customFormat="false" ht="14.25" hidden="false" customHeight="true" outlineLevel="0" collapsed="false">
      <c r="B790" s="118" t="s">
        <v>174</v>
      </c>
      <c r="C790" s="123" t="n">
        <v>1</v>
      </c>
      <c r="D790" s="123"/>
      <c r="E790" s="123" t="n">
        <v>3</v>
      </c>
      <c r="F790" s="123"/>
      <c r="G790" s="120" t="n">
        <v>4</v>
      </c>
      <c r="H790" s="118" t="s">
        <v>175</v>
      </c>
      <c r="I790" s="123" t="n">
        <v>2</v>
      </c>
      <c r="J790" s="123"/>
      <c r="K790" s="123" t="n">
        <v>5</v>
      </c>
      <c r="L790" s="120" t="n">
        <v>7</v>
      </c>
      <c r="M790" s="118" t="s">
        <v>176</v>
      </c>
      <c r="N790" s="123" t="n">
        <v>3</v>
      </c>
      <c r="O790" s="123" t="n">
        <v>8</v>
      </c>
      <c r="P790" s="123"/>
      <c r="Q790" s="120" t="n">
        <v>11</v>
      </c>
      <c r="R790" s="120"/>
      <c r="S790" s="198" t="s">
        <v>177</v>
      </c>
      <c r="T790" s="199" t="n">
        <v>5</v>
      </c>
      <c r="U790" s="199"/>
      <c r="V790" s="199" t="n">
        <v>4</v>
      </c>
      <c r="W790" s="200" t="n">
        <v>9</v>
      </c>
      <c r="X790" s="200"/>
      <c r="AA790" s="126"/>
      <c r="AB790" s="126"/>
      <c r="AC790" s="126"/>
      <c r="AD790" s="126"/>
      <c r="AE790" s="126"/>
      <c r="AF790" s="126"/>
      <c r="AG790" s="126"/>
      <c r="AH790" s="126"/>
      <c r="AI790" s="126"/>
      <c r="AJ790" s="126"/>
      <c r="AK790" s="126"/>
      <c r="AL790" s="126"/>
    </row>
    <row r="791" customFormat="false" ht="14.1" hidden="false" customHeight="true" outlineLevel="0" collapsed="false">
      <c r="B791" s="118" t="s">
        <v>178</v>
      </c>
      <c r="C791" s="123" t="n">
        <v>0</v>
      </c>
      <c r="D791" s="123"/>
      <c r="E791" s="123" t="n">
        <v>3</v>
      </c>
      <c r="F791" s="123"/>
      <c r="G791" s="120" t="n">
        <v>3</v>
      </c>
      <c r="H791" s="118" t="s">
        <v>179</v>
      </c>
      <c r="I791" s="123" t="n">
        <v>5</v>
      </c>
      <c r="J791" s="123"/>
      <c r="K791" s="123" t="n">
        <v>4</v>
      </c>
      <c r="L791" s="120" t="n">
        <v>9</v>
      </c>
      <c r="M791" s="118" t="s">
        <v>180</v>
      </c>
      <c r="N791" s="123" t="n">
        <v>11</v>
      </c>
      <c r="O791" s="123" t="n">
        <v>7</v>
      </c>
      <c r="P791" s="123"/>
      <c r="Q791" s="120" t="n">
        <v>18</v>
      </c>
      <c r="R791" s="120"/>
      <c r="S791" s="198" t="s">
        <v>181</v>
      </c>
      <c r="T791" s="199" t="n">
        <v>1</v>
      </c>
      <c r="U791" s="199"/>
      <c r="V791" s="199" t="n">
        <v>2</v>
      </c>
      <c r="W791" s="200" t="n">
        <v>3</v>
      </c>
      <c r="X791" s="200"/>
      <c r="AA791" s="126"/>
      <c r="AB791" s="126"/>
      <c r="AC791" s="126"/>
      <c r="AD791" s="126"/>
      <c r="AE791" s="126"/>
      <c r="AF791" s="126"/>
      <c r="AG791" s="126"/>
      <c r="AH791" s="126"/>
      <c r="AI791" s="126"/>
      <c r="AJ791" s="126"/>
      <c r="AK791" s="126"/>
      <c r="AL791" s="126"/>
    </row>
    <row r="792" customFormat="false" ht="14.1" hidden="false" customHeight="true" outlineLevel="0" collapsed="false">
      <c r="B792" s="128" t="s">
        <v>182</v>
      </c>
      <c r="C792" s="129" t="n">
        <v>1</v>
      </c>
      <c r="D792" s="129"/>
      <c r="E792" s="129" t="n">
        <v>1</v>
      </c>
      <c r="F792" s="129"/>
      <c r="G792" s="130" t="n">
        <v>2</v>
      </c>
      <c r="H792" s="128" t="s">
        <v>183</v>
      </c>
      <c r="I792" s="129" t="n">
        <v>9</v>
      </c>
      <c r="J792" s="129"/>
      <c r="K792" s="129" t="n">
        <v>4</v>
      </c>
      <c r="L792" s="130" t="n">
        <v>13</v>
      </c>
      <c r="M792" s="128" t="s">
        <v>184</v>
      </c>
      <c r="N792" s="129" t="n">
        <v>8</v>
      </c>
      <c r="O792" s="129" t="n">
        <v>3</v>
      </c>
      <c r="P792" s="129"/>
      <c r="Q792" s="130" t="n">
        <v>11</v>
      </c>
      <c r="R792" s="130"/>
      <c r="S792" s="203" t="s">
        <v>185</v>
      </c>
      <c r="T792" s="204" t="n">
        <v>4</v>
      </c>
      <c r="U792" s="204"/>
      <c r="V792" s="204" t="n">
        <v>4</v>
      </c>
      <c r="W792" s="205" t="n">
        <v>8</v>
      </c>
      <c r="X792" s="205"/>
      <c r="AA792" s="126"/>
      <c r="AB792" s="126"/>
      <c r="AC792" s="126"/>
      <c r="AD792" s="126"/>
      <c r="AE792" s="126"/>
      <c r="AF792" s="126"/>
      <c r="AG792" s="126"/>
      <c r="AH792" s="126"/>
      <c r="AI792" s="126"/>
      <c r="AJ792" s="126"/>
      <c r="AK792" s="126"/>
      <c r="AL792" s="126"/>
    </row>
    <row r="793" customFormat="false" ht="14.25" hidden="false" customHeight="true" outlineLevel="0" collapsed="false">
      <c r="B793" s="118" t="s">
        <v>186</v>
      </c>
      <c r="C793" s="123" t="n">
        <v>0</v>
      </c>
      <c r="D793" s="123"/>
      <c r="E793" s="123" t="n">
        <v>2</v>
      </c>
      <c r="F793" s="123"/>
      <c r="G793" s="120" t="n">
        <v>2</v>
      </c>
      <c r="H793" s="118" t="s">
        <v>187</v>
      </c>
      <c r="I793" s="123" t="n">
        <v>4</v>
      </c>
      <c r="J793" s="123"/>
      <c r="K793" s="123" t="n">
        <v>3</v>
      </c>
      <c r="L793" s="120" t="n">
        <v>7</v>
      </c>
      <c r="M793" s="118" t="s">
        <v>188</v>
      </c>
      <c r="N793" s="123" t="n">
        <v>6</v>
      </c>
      <c r="O793" s="123" t="n">
        <v>4</v>
      </c>
      <c r="P793" s="123"/>
      <c r="Q793" s="124" t="n">
        <v>10</v>
      </c>
      <c r="R793" s="124"/>
      <c r="S793" s="198" t="s">
        <v>189</v>
      </c>
      <c r="T793" s="199" t="n">
        <v>3</v>
      </c>
      <c r="U793" s="199"/>
      <c r="V793" s="199" t="n">
        <v>1</v>
      </c>
      <c r="W793" s="196" t="n">
        <v>4</v>
      </c>
      <c r="X793" s="196"/>
      <c r="AA793" s="126"/>
      <c r="AB793" s="126"/>
      <c r="AC793" s="126"/>
      <c r="AD793" s="126"/>
      <c r="AE793" s="126"/>
      <c r="AF793" s="126"/>
      <c r="AG793" s="126"/>
      <c r="AH793" s="126"/>
      <c r="AI793" s="126"/>
      <c r="AJ793" s="126"/>
      <c r="AK793" s="126"/>
      <c r="AL793" s="126"/>
    </row>
    <row r="794" customFormat="false" ht="14.25" hidden="false" customHeight="true" outlineLevel="0" collapsed="false">
      <c r="B794" s="118" t="s">
        <v>190</v>
      </c>
      <c r="C794" s="123" t="n">
        <v>5</v>
      </c>
      <c r="D794" s="123"/>
      <c r="E794" s="123" t="n">
        <v>0</v>
      </c>
      <c r="F794" s="123"/>
      <c r="G794" s="120" t="n">
        <v>5</v>
      </c>
      <c r="H794" s="118" t="s">
        <v>191</v>
      </c>
      <c r="I794" s="123" t="n">
        <v>3</v>
      </c>
      <c r="J794" s="123"/>
      <c r="K794" s="123" t="n">
        <v>2</v>
      </c>
      <c r="L794" s="120" t="n">
        <v>5</v>
      </c>
      <c r="M794" s="118" t="s">
        <v>192</v>
      </c>
      <c r="N794" s="123" t="n">
        <v>5</v>
      </c>
      <c r="O794" s="123" t="n">
        <v>5</v>
      </c>
      <c r="P794" s="123"/>
      <c r="Q794" s="120" t="n">
        <v>10</v>
      </c>
      <c r="R794" s="120"/>
      <c r="S794" s="198" t="s">
        <v>193</v>
      </c>
      <c r="T794" s="199" t="n">
        <v>2</v>
      </c>
      <c r="U794" s="199"/>
      <c r="V794" s="199" t="n">
        <v>1</v>
      </c>
      <c r="W794" s="200" t="n">
        <v>3</v>
      </c>
      <c r="X794" s="200"/>
      <c r="AA794" s="126"/>
      <c r="AB794" s="126"/>
      <c r="AC794" s="126"/>
      <c r="AD794" s="126"/>
      <c r="AE794" s="126"/>
      <c r="AF794" s="126"/>
      <c r="AG794" s="126"/>
      <c r="AH794" s="126"/>
      <c r="AI794" s="126"/>
      <c r="AJ794" s="126"/>
      <c r="AK794" s="126"/>
      <c r="AL794" s="126"/>
    </row>
    <row r="795" customFormat="false" ht="14.25" hidden="false" customHeight="true" outlineLevel="0" collapsed="false">
      <c r="B795" s="118" t="s">
        <v>194</v>
      </c>
      <c r="C795" s="123" t="n">
        <v>8</v>
      </c>
      <c r="D795" s="123"/>
      <c r="E795" s="123" t="n">
        <v>4</v>
      </c>
      <c r="F795" s="123"/>
      <c r="G795" s="120" t="n">
        <v>12</v>
      </c>
      <c r="H795" s="118" t="s">
        <v>195</v>
      </c>
      <c r="I795" s="123" t="n">
        <v>5</v>
      </c>
      <c r="J795" s="123"/>
      <c r="K795" s="123" t="n">
        <v>5</v>
      </c>
      <c r="L795" s="234" t="n">
        <v>10</v>
      </c>
      <c r="M795" s="118" t="s">
        <v>196</v>
      </c>
      <c r="N795" s="123" t="n">
        <v>3</v>
      </c>
      <c r="O795" s="123" t="n">
        <v>5</v>
      </c>
      <c r="P795" s="123"/>
      <c r="Q795" s="120" t="n">
        <v>8</v>
      </c>
      <c r="R795" s="120"/>
      <c r="S795" s="198" t="s">
        <v>197</v>
      </c>
      <c r="T795" s="199" t="n">
        <v>1</v>
      </c>
      <c r="U795" s="199"/>
      <c r="V795" s="199" t="n">
        <v>2</v>
      </c>
      <c r="W795" s="200" t="n">
        <v>3</v>
      </c>
      <c r="X795" s="200"/>
      <c r="AA795" s="126"/>
      <c r="AB795" s="126"/>
      <c r="AC795" s="126"/>
      <c r="AD795" s="126"/>
      <c r="AE795" s="126"/>
      <c r="AF795" s="126"/>
      <c r="AG795" s="126"/>
      <c r="AH795" s="126"/>
      <c r="AI795" s="126"/>
      <c r="AJ795" s="126"/>
      <c r="AK795" s="126"/>
      <c r="AL795" s="126"/>
    </row>
    <row r="796" customFormat="false" ht="14.1" hidden="false" customHeight="true" outlineLevel="0" collapsed="false">
      <c r="B796" s="118" t="s">
        <v>198</v>
      </c>
      <c r="C796" s="123" t="n">
        <v>0</v>
      </c>
      <c r="D796" s="123"/>
      <c r="E796" s="123" t="n">
        <v>0</v>
      </c>
      <c r="F796" s="123"/>
      <c r="G796" s="120" t="n">
        <v>0</v>
      </c>
      <c r="H796" s="118" t="s">
        <v>199</v>
      </c>
      <c r="I796" s="123" t="n">
        <v>1</v>
      </c>
      <c r="J796" s="123"/>
      <c r="K796" s="123" t="n">
        <v>3</v>
      </c>
      <c r="L796" s="234" t="n">
        <v>4</v>
      </c>
      <c r="M796" s="118" t="s">
        <v>200</v>
      </c>
      <c r="N796" s="123" t="n">
        <v>8</v>
      </c>
      <c r="O796" s="123" t="n">
        <v>6</v>
      </c>
      <c r="P796" s="123"/>
      <c r="Q796" s="120" t="n">
        <v>14</v>
      </c>
      <c r="R796" s="120"/>
      <c r="S796" s="198" t="s">
        <v>201</v>
      </c>
      <c r="T796" s="199" t="n">
        <v>0</v>
      </c>
      <c r="U796" s="199"/>
      <c r="V796" s="199" t="n">
        <v>0</v>
      </c>
      <c r="W796" s="200" t="n">
        <v>0</v>
      </c>
      <c r="X796" s="200"/>
      <c r="AA796" s="126"/>
      <c r="AB796" s="126"/>
      <c r="AC796" s="126"/>
      <c r="AD796" s="126"/>
      <c r="AE796" s="126"/>
      <c r="AF796" s="126"/>
      <c r="AG796" s="126"/>
      <c r="AH796" s="126"/>
      <c r="AI796" s="126"/>
      <c r="AJ796" s="126"/>
      <c r="AK796" s="126"/>
      <c r="AL796" s="126"/>
    </row>
    <row r="797" customFormat="false" ht="14.45" hidden="false" customHeight="true" outlineLevel="0" collapsed="false">
      <c r="B797" s="128" t="s">
        <v>202</v>
      </c>
      <c r="C797" s="129" t="n">
        <v>4</v>
      </c>
      <c r="D797" s="129"/>
      <c r="E797" s="129" t="n">
        <v>1</v>
      </c>
      <c r="F797" s="129"/>
      <c r="G797" s="130" t="n">
        <v>5</v>
      </c>
      <c r="H797" s="128" t="s">
        <v>203</v>
      </c>
      <c r="I797" s="129" t="n">
        <v>4</v>
      </c>
      <c r="J797" s="129"/>
      <c r="K797" s="129" t="n">
        <v>5</v>
      </c>
      <c r="L797" s="130" t="n">
        <v>9</v>
      </c>
      <c r="M797" s="128" t="s">
        <v>204</v>
      </c>
      <c r="N797" s="129" t="n">
        <v>7</v>
      </c>
      <c r="O797" s="129" t="n">
        <v>7</v>
      </c>
      <c r="P797" s="129"/>
      <c r="Q797" s="130" t="n">
        <v>14</v>
      </c>
      <c r="R797" s="130"/>
      <c r="S797" s="203" t="s">
        <v>205</v>
      </c>
      <c r="T797" s="204" t="n">
        <v>2</v>
      </c>
      <c r="U797" s="204"/>
      <c r="V797" s="204" t="n">
        <v>3</v>
      </c>
      <c r="W797" s="205" t="n">
        <v>5</v>
      </c>
      <c r="X797" s="205"/>
      <c r="AA797" s="126"/>
      <c r="AB797" s="126"/>
      <c r="AC797" s="126"/>
      <c r="AD797" s="126"/>
      <c r="AE797" s="126"/>
      <c r="AF797" s="126"/>
      <c r="AG797" s="126"/>
      <c r="AH797" s="126"/>
      <c r="AI797" s="126"/>
      <c r="AJ797" s="126"/>
      <c r="AK797" s="126"/>
      <c r="AL797" s="126"/>
    </row>
    <row r="798" customFormat="false" ht="14.1" hidden="false" customHeight="true" outlineLevel="0" collapsed="false">
      <c r="B798" s="118" t="s">
        <v>206</v>
      </c>
      <c r="C798" s="123" t="n">
        <v>5</v>
      </c>
      <c r="D798" s="123"/>
      <c r="E798" s="123" t="n">
        <v>1</v>
      </c>
      <c r="F798" s="123"/>
      <c r="G798" s="120" t="n">
        <v>6</v>
      </c>
      <c r="H798" s="118" t="s">
        <v>207</v>
      </c>
      <c r="I798" s="123" t="n">
        <v>5</v>
      </c>
      <c r="J798" s="123"/>
      <c r="K798" s="123" t="n">
        <v>3</v>
      </c>
      <c r="L798" s="120" t="n">
        <v>8</v>
      </c>
      <c r="M798" s="118" t="s">
        <v>208</v>
      </c>
      <c r="N798" s="123" t="n">
        <v>6</v>
      </c>
      <c r="O798" s="123" t="n">
        <v>4</v>
      </c>
      <c r="P798" s="123"/>
      <c r="Q798" s="124" t="n">
        <v>10</v>
      </c>
      <c r="R798" s="124"/>
      <c r="S798" s="198" t="s">
        <v>209</v>
      </c>
      <c r="T798" s="199" t="n">
        <v>1</v>
      </c>
      <c r="U798" s="199"/>
      <c r="V798" s="199" t="n">
        <v>1</v>
      </c>
      <c r="W798" s="196" t="n">
        <v>2</v>
      </c>
      <c r="X798" s="196"/>
      <c r="AA798" s="126"/>
      <c r="AB798" s="126"/>
      <c r="AC798" s="126"/>
      <c r="AD798" s="126"/>
      <c r="AE798" s="126"/>
      <c r="AF798" s="126"/>
      <c r="AG798" s="126"/>
      <c r="AH798" s="126"/>
      <c r="AI798" s="126"/>
      <c r="AJ798" s="126"/>
      <c r="AK798" s="126"/>
      <c r="AL798" s="126"/>
    </row>
    <row r="799" customFormat="false" ht="14.25" hidden="false" customHeight="true" outlineLevel="0" collapsed="false">
      <c r="B799" s="118" t="s">
        <v>210</v>
      </c>
      <c r="C799" s="123" t="n">
        <v>3</v>
      </c>
      <c r="D799" s="123"/>
      <c r="E799" s="123" t="n">
        <v>3</v>
      </c>
      <c r="F799" s="123"/>
      <c r="G799" s="120" t="n">
        <v>6</v>
      </c>
      <c r="H799" s="118" t="s">
        <v>211</v>
      </c>
      <c r="I799" s="123" t="n">
        <v>3</v>
      </c>
      <c r="J799" s="123"/>
      <c r="K799" s="123" t="n">
        <v>7</v>
      </c>
      <c r="L799" s="120" t="n">
        <v>10</v>
      </c>
      <c r="M799" s="118" t="s">
        <v>212</v>
      </c>
      <c r="N799" s="123" t="n">
        <v>6</v>
      </c>
      <c r="O799" s="123" t="n">
        <v>7</v>
      </c>
      <c r="P799" s="123"/>
      <c r="Q799" s="120" t="n">
        <v>13</v>
      </c>
      <c r="R799" s="120"/>
      <c r="S799" s="198" t="s">
        <v>213</v>
      </c>
      <c r="T799" s="199" t="n">
        <v>0</v>
      </c>
      <c r="U799" s="199"/>
      <c r="V799" s="199" t="n">
        <v>0</v>
      </c>
      <c r="W799" s="200" t="n">
        <v>0</v>
      </c>
      <c r="X799" s="200"/>
      <c r="AA799" s="126"/>
      <c r="AB799" s="126"/>
      <c r="AC799" s="126"/>
      <c r="AD799" s="126"/>
      <c r="AE799" s="126"/>
      <c r="AF799" s="126"/>
      <c r="AG799" s="126"/>
      <c r="AH799" s="126"/>
      <c r="AI799" s="126"/>
      <c r="AJ799" s="126"/>
      <c r="AK799" s="126"/>
      <c r="AL799" s="126"/>
    </row>
    <row r="800" customFormat="false" ht="14.25" hidden="false" customHeight="true" outlineLevel="0" collapsed="false">
      <c r="B800" s="118" t="s">
        <v>214</v>
      </c>
      <c r="C800" s="123" t="n">
        <v>5</v>
      </c>
      <c r="D800" s="123"/>
      <c r="E800" s="123" t="n">
        <v>5</v>
      </c>
      <c r="F800" s="123"/>
      <c r="G800" s="120" t="n">
        <v>10</v>
      </c>
      <c r="H800" s="118" t="s">
        <v>215</v>
      </c>
      <c r="I800" s="123" t="n">
        <v>7</v>
      </c>
      <c r="J800" s="123"/>
      <c r="K800" s="123" t="n">
        <v>4</v>
      </c>
      <c r="L800" s="120" t="n">
        <v>11</v>
      </c>
      <c r="M800" s="118" t="s">
        <v>216</v>
      </c>
      <c r="N800" s="123" t="n">
        <v>2</v>
      </c>
      <c r="O800" s="123" t="n">
        <v>6</v>
      </c>
      <c r="P800" s="123"/>
      <c r="Q800" s="120" t="n">
        <v>8</v>
      </c>
      <c r="R800" s="120"/>
      <c r="S800" s="198" t="s">
        <v>217</v>
      </c>
      <c r="T800" s="199" t="n">
        <v>0</v>
      </c>
      <c r="U800" s="199"/>
      <c r="V800" s="199" t="n">
        <v>0</v>
      </c>
      <c r="W800" s="200" t="n">
        <v>0</v>
      </c>
      <c r="X800" s="200"/>
      <c r="AA800" s="126"/>
      <c r="AB800" s="126"/>
      <c r="AC800" s="126"/>
      <c r="AD800" s="126"/>
      <c r="AE800" s="126"/>
      <c r="AF800" s="126"/>
      <c r="AG800" s="126"/>
      <c r="AH800" s="126"/>
      <c r="AI800" s="126"/>
      <c r="AJ800" s="126"/>
      <c r="AK800" s="126"/>
      <c r="AL800" s="126"/>
    </row>
    <row r="801" customFormat="false" ht="14.25" hidden="false" customHeight="true" outlineLevel="0" collapsed="false">
      <c r="B801" s="118" t="s">
        <v>218</v>
      </c>
      <c r="C801" s="123" t="n">
        <v>3</v>
      </c>
      <c r="D801" s="123"/>
      <c r="E801" s="123" t="n">
        <v>1</v>
      </c>
      <c r="F801" s="123"/>
      <c r="G801" s="120" t="n">
        <v>4</v>
      </c>
      <c r="H801" s="118" t="s">
        <v>219</v>
      </c>
      <c r="I801" s="123" t="n">
        <v>5</v>
      </c>
      <c r="J801" s="123"/>
      <c r="K801" s="123" t="n">
        <v>7</v>
      </c>
      <c r="L801" s="120" t="n">
        <v>12</v>
      </c>
      <c r="M801" s="118" t="s">
        <v>220</v>
      </c>
      <c r="N801" s="123" t="n">
        <v>8</v>
      </c>
      <c r="O801" s="123" t="n">
        <v>10</v>
      </c>
      <c r="P801" s="123"/>
      <c r="Q801" s="120" t="n">
        <v>18</v>
      </c>
      <c r="R801" s="120"/>
      <c r="S801" s="198" t="s">
        <v>221</v>
      </c>
      <c r="T801" s="199" t="n">
        <v>0</v>
      </c>
      <c r="U801" s="199"/>
      <c r="V801" s="199" t="n">
        <v>0</v>
      </c>
      <c r="W801" s="200" t="n">
        <v>0</v>
      </c>
      <c r="X801" s="200"/>
      <c r="AA801" s="126"/>
      <c r="AB801" s="126"/>
      <c r="AC801" s="126"/>
      <c r="AD801" s="126"/>
      <c r="AE801" s="126"/>
      <c r="AF801" s="126"/>
      <c r="AG801" s="126"/>
      <c r="AH801" s="126"/>
      <c r="AI801" s="126"/>
      <c r="AJ801" s="126"/>
      <c r="AK801" s="126"/>
      <c r="AL801" s="126"/>
    </row>
    <row r="802" customFormat="false" ht="14.1" hidden="false" customHeight="true" outlineLevel="0" collapsed="false">
      <c r="B802" s="128" t="s">
        <v>222</v>
      </c>
      <c r="C802" s="129" t="n">
        <v>4</v>
      </c>
      <c r="D802" s="129"/>
      <c r="E802" s="129" t="n">
        <v>4</v>
      </c>
      <c r="F802" s="129"/>
      <c r="G802" s="130" t="n">
        <v>8</v>
      </c>
      <c r="H802" s="128" t="s">
        <v>223</v>
      </c>
      <c r="I802" s="129" t="n">
        <v>3</v>
      </c>
      <c r="J802" s="129"/>
      <c r="K802" s="129" t="n">
        <v>2</v>
      </c>
      <c r="L802" s="130" t="n">
        <v>5</v>
      </c>
      <c r="M802" s="128" t="s">
        <v>224</v>
      </c>
      <c r="N802" s="129" t="n">
        <v>2</v>
      </c>
      <c r="O802" s="129" t="n">
        <v>9</v>
      </c>
      <c r="P802" s="129"/>
      <c r="Q802" s="130" t="n">
        <v>11</v>
      </c>
      <c r="R802" s="130"/>
      <c r="S802" s="203" t="s">
        <v>225</v>
      </c>
      <c r="T802" s="204" t="n">
        <v>0</v>
      </c>
      <c r="U802" s="204"/>
      <c r="V802" s="204" t="n">
        <v>0</v>
      </c>
      <c r="W802" s="205" t="n">
        <v>0</v>
      </c>
      <c r="X802" s="205"/>
      <c r="AA802" s="126"/>
      <c r="AB802" s="126"/>
      <c r="AC802" s="126"/>
      <c r="AD802" s="126"/>
      <c r="AE802" s="126"/>
      <c r="AF802" s="126"/>
      <c r="AG802" s="126"/>
      <c r="AH802" s="126"/>
      <c r="AI802" s="126"/>
      <c r="AJ802" s="126"/>
      <c r="AK802" s="126"/>
      <c r="AL802" s="126"/>
    </row>
    <row r="803" customFormat="false" ht="14.25" hidden="false" customHeight="true" outlineLevel="0" collapsed="false">
      <c r="B803" s="118" t="s">
        <v>226</v>
      </c>
      <c r="C803" s="123" t="n">
        <v>3</v>
      </c>
      <c r="D803" s="123"/>
      <c r="E803" s="123" t="n">
        <v>4</v>
      </c>
      <c r="F803" s="123"/>
      <c r="G803" s="120" t="n">
        <v>7</v>
      </c>
      <c r="H803" s="118" t="s">
        <v>227</v>
      </c>
      <c r="I803" s="123" t="n">
        <v>4</v>
      </c>
      <c r="J803" s="123"/>
      <c r="K803" s="123" t="n">
        <v>4</v>
      </c>
      <c r="L803" s="120" t="n">
        <v>8</v>
      </c>
      <c r="M803" s="118" t="s">
        <v>228</v>
      </c>
      <c r="N803" s="123" t="n">
        <v>9</v>
      </c>
      <c r="O803" s="123" t="n">
        <v>5</v>
      </c>
      <c r="P803" s="123"/>
      <c r="Q803" s="124" t="n">
        <v>14</v>
      </c>
      <c r="R803" s="124"/>
      <c r="S803" s="198" t="s">
        <v>229</v>
      </c>
      <c r="T803" s="199" t="n">
        <v>0</v>
      </c>
      <c r="U803" s="199"/>
      <c r="V803" s="199" t="n">
        <v>0</v>
      </c>
      <c r="W803" s="196" t="n">
        <v>0</v>
      </c>
      <c r="X803" s="196"/>
      <c r="AA803" s="126"/>
      <c r="AB803" s="126"/>
      <c r="AC803" s="126"/>
      <c r="AD803" s="126"/>
      <c r="AE803" s="126"/>
      <c r="AF803" s="126"/>
      <c r="AG803" s="126"/>
      <c r="AH803" s="126"/>
      <c r="AI803" s="126"/>
      <c r="AJ803" s="126"/>
      <c r="AK803" s="126"/>
      <c r="AL803" s="126"/>
    </row>
    <row r="804" customFormat="false" ht="14.25" hidden="false" customHeight="true" outlineLevel="0" collapsed="false">
      <c r="B804" s="118" t="s">
        <v>230</v>
      </c>
      <c r="C804" s="123" t="n">
        <v>5</v>
      </c>
      <c r="D804" s="123"/>
      <c r="E804" s="123" t="n">
        <v>7</v>
      </c>
      <c r="F804" s="123"/>
      <c r="G804" s="120" t="n">
        <v>12</v>
      </c>
      <c r="H804" s="118" t="s">
        <v>231</v>
      </c>
      <c r="I804" s="123" t="n">
        <v>10</v>
      </c>
      <c r="J804" s="123"/>
      <c r="K804" s="123" t="n">
        <v>6</v>
      </c>
      <c r="L804" s="120" t="n">
        <v>16</v>
      </c>
      <c r="M804" s="118" t="s">
        <v>232</v>
      </c>
      <c r="N804" s="123" t="n">
        <v>6</v>
      </c>
      <c r="O804" s="123" t="n">
        <v>11</v>
      </c>
      <c r="P804" s="123"/>
      <c r="Q804" s="120" t="n">
        <v>17</v>
      </c>
      <c r="R804" s="120"/>
      <c r="S804" s="198" t="s">
        <v>233</v>
      </c>
      <c r="T804" s="199" t="n">
        <v>0</v>
      </c>
      <c r="U804" s="199"/>
      <c r="V804" s="199" t="n">
        <v>0</v>
      </c>
      <c r="W804" s="200" t="n">
        <v>0</v>
      </c>
      <c r="X804" s="200"/>
      <c r="AA804" s="126"/>
      <c r="AB804" s="126"/>
      <c r="AC804" s="126"/>
      <c r="AD804" s="126"/>
      <c r="AE804" s="126"/>
      <c r="AF804" s="126"/>
      <c r="AG804" s="126"/>
      <c r="AH804" s="126"/>
      <c r="AI804" s="126"/>
      <c r="AJ804" s="126"/>
      <c r="AK804" s="126"/>
      <c r="AL804" s="126"/>
    </row>
    <row r="805" customFormat="false" ht="14.25" hidden="false" customHeight="true" outlineLevel="0" collapsed="false">
      <c r="B805" s="118" t="s">
        <v>234</v>
      </c>
      <c r="C805" s="123" t="n">
        <v>4</v>
      </c>
      <c r="D805" s="123"/>
      <c r="E805" s="123" t="n">
        <v>5</v>
      </c>
      <c r="F805" s="123"/>
      <c r="G805" s="120" t="n">
        <v>9</v>
      </c>
      <c r="H805" s="118" t="s">
        <v>235</v>
      </c>
      <c r="I805" s="123" t="n">
        <v>4</v>
      </c>
      <c r="J805" s="123"/>
      <c r="K805" s="123" t="n">
        <v>8</v>
      </c>
      <c r="L805" s="120" t="n">
        <v>12</v>
      </c>
      <c r="M805" s="118" t="s">
        <v>236</v>
      </c>
      <c r="N805" s="123" t="n">
        <v>3</v>
      </c>
      <c r="O805" s="123" t="n">
        <v>1</v>
      </c>
      <c r="P805" s="123"/>
      <c r="Q805" s="120" t="n">
        <v>4</v>
      </c>
      <c r="R805" s="120"/>
      <c r="S805" s="198" t="s">
        <v>237</v>
      </c>
      <c r="T805" s="199" t="n">
        <v>0</v>
      </c>
      <c r="U805" s="199"/>
      <c r="V805" s="199" t="n">
        <v>1</v>
      </c>
      <c r="W805" s="200" t="n">
        <v>1</v>
      </c>
      <c r="X805" s="200"/>
      <c r="AA805" s="126"/>
      <c r="AB805" s="126"/>
      <c r="AC805" s="126"/>
      <c r="AD805" s="126"/>
      <c r="AE805" s="126"/>
      <c r="AF805" s="126"/>
      <c r="AG805" s="126"/>
      <c r="AH805" s="126"/>
      <c r="AI805" s="126"/>
      <c r="AJ805" s="126"/>
      <c r="AK805" s="126"/>
      <c r="AL805" s="126"/>
    </row>
    <row r="806" customFormat="false" ht="14.1" hidden="false" customHeight="true" outlineLevel="0" collapsed="false">
      <c r="B806" s="118" t="s">
        <v>238</v>
      </c>
      <c r="C806" s="123" t="n">
        <v>9</v>
      </c>
      <c r="D806" s="123"/>
      <c r="E806" s="123" t="n">
        <v>1</v>
      </c>
      <c r="F806" s="123"/>
      <c r="G806" s="120" t="n">
        <v>10</v>
      </c>
      <c r="H806" s="118" t="s">
        <v>239</v>
      </c>
      <c r="I806" s="123" t="n">
        <v>5</v>
      </c>
      <c r="J806" s="123"/>
      <c r="K806" s="123" t="n">
        <v>4</v>
      </c>
      <c r="L806" s="120" t="n">
        <v>9</v>
      </c>
      <c r="M806" s="118" t="s">
        <v>240</v>
      </c>
      <c r="N806" s="123" t="n">
        <v>4</v>
      </c>
      <c r="O806" s="123" t="n">
        <v>1</v>
      </c>
      <c r="P806" s="123"/>
      <c r="Q806" s="120" t="n">
        <v>5</v>
      </c>
      <c r="R806" s="120"/>
      <c r="S806" s="198" t="s">
        <v>241</v>
      </c>
      <c r="T806" s="199" t="n">
        <v>0</v>
      </c>
      <c r="U806" s="199"/>
      <c r="V806" s="199" t="n">
        <v>0</v>
      </c>
      <c r="W806" s="200" t="n">
        <v>0</v>
      </c>
      <c r="X806" s="200"/>
      <c r="AA806" s="126"/>
      <c r="AB806" s="126"/>
      <c r="AC806" s="126"/>
      <c r="AD806" s="126"/>
      <c r="AE806" s="126"/>
      <c r="AF806" s="126"/>
      <c r="AG806" s="126"/>
      <c r="AH806" s="126"/>
      <c r="AI806" s="126"/>
      <c r="AJ806" s="126"/>
      <c r="AK806" s="126"/>
      <c r="AL806" s="126"/>
    </row>
    <row r="807" customFormat="false" ht="14.25" hidden="false" customHeight="true" outlineLevel="0" collapsed="false">
      <c r="B807" s="134" t="s">
        <v>242</v>
      </c>
      <c r="C807" s="135" t="n">
        <v>4</v>
      </c>
      <c r="D807" s="135"/>
      <c r="E807" s="135" t="n">
        <v>3</v>
      </c>
      <c r="F807" s="135"/>
      <c r="G807" s="136" t="n">
        <v>7</v>
      </c>
      <c r="H807" s="134" t="s">
        <v>243</v>
      </c>
      <c r="I807" s="135" t="n">
        <v>7</v>
      </c>
      <c r="J807" s="135"/>
      <c r="K807" s="135" t="n">
        <v>2</v>
      </c>
      <c r="L807" s="136" t="n">
        <v>9</v>
      </c>
      <c r="M807" s="134" t="s">
        <v>244</v>
      </c>
      <c r="N807" s="135" t="n">
        <v>6</v>
      </c>
      <c r="O807" s="135" t="n">
        <v>2</v>
      </c>
      <c r="P807" s="135"/>
      <c r="Q807" s="136" t="n">
        <v>8</v>
      </c>
      <c r="R807" s="136"/>
      <c r="S807" s="203" t="s">
        <v>245</v>
      </c>
      <c r="T807" s="204" t="n">
        <v>0</v>
      </c>
      <c r="U807" s="204"/>
      <c r="V807" s="204" t="n">
        <v>0</v>
      </c>
      <c r="W807" s="205" t="n">
        <v>0</v>
      </c>
      <c r="X807" s="205"/>
      <c r="AA807" s="126"/>
      <c r="AB807" s="126"/>
      <c r="AC807" s="126"/>
      <c r="AD807" s="126"/>
      <c r="AE807" s="126"/>
      <c r="AF807" s="126"/>
      <c r="AG807" s="126"/>
      <c r="AH807" s="126"/>
      <c r="AI807" s="126"/>
      <c r="AJ807" s="126"/>
      <c r="AK807" s="126"/>
      <c r="AL807" s="126"/>
    </row>
    <row r="808" customFormat="false" ht="14.25" hidden="false" customHeight="true" outlineLevel="0" collapsed="false">
      <c r="B808" s="208"/>
      <c r="C808" s="139"/>
      <c r="D808" s="139"/>
      <c r="E808" s="139"/>
      <c r="F808" s="140" t="s">
        <v>246</v>
      </c>
      <c r="G808" s="140"/>
      <c r="H808" s="140"/>
      <c r="I808" s="140"/>
      <c r="J808" s="139"/>
      <c r="K808" s="139"/>
      <c r="L808" s="139"/>
      <c r="M808" s="139"/>
      <c r="N808" s="139"/>
      <c r="O808" s="139"/>
      <c r="P808" s="139"/>
      <c r="Q808" s="139"/>
      <c r="R808" s="139"/>
      <c r="S808" s="194" t="s">
        <v>247</v>
      </c>
      <c r="T808" s="195" t="n">
        <v>0</v>
      </c>
      <c r="U808" s="195"/>
      <c r="V808" s="195" t="n">
        <v>0</v>
      </c>
      <c r="W808" s="196" t="n">
        <v>0</v>
      </c>
      <c r="X808" s="196"/>
      <c r="AA808" s="126"/>
      <c r="AB808" s="126"/>
      <c r="AC808" s="126"/>
      <c r="AD808" s="126"/>
      <c r="AE808" s="126"/>
      <c r="AF808" s="126"/>
      <c r="AG808" s="126"/>
      <c r="AH808" s="126"/>
      <c r="AI808" s="126"/>
      <c r="AJ808" s="126"/>
      <c r="AK808" s="126"/>
      <c r="AL808" s="126"/>
    </row>
    <row r="809" customFormat="false" ht="13.5" hidden="false" customHeight="true" outlineLevel="0" collapsed="false">
      <c r="B809" s="209" t="s">
        <v>248</v>
      </c>
      <c r="C809" s="142" t="n">
        <f aca="false">SUM(C783:D787)</f>
        <v>18</v>
      </c>
      <c r="D809" s="142"/>
      <c r="E809" s="142" t="n">
        <f aca="false">SUM(E783:F787)</f>
        <v>11</v>
      </c>
      <c r="F809" s="142"/>
      <c r="G809" s="143" t="n">
        <f aca="false">SUM(C809:F809)</f>
        <v>29</v>
      </c>
      <c r="H809" s="209" t="s">
        <v>249</v>
      </c>
      <c r="I809" s="142" t="n">
        <f aca="false">SUM(N783:N787)</f>
        <v>32</v>
      </c>
      <c r="J809" s="142"/>
      <c r="K809" s="142" t="n">
        <f aca="false">SUM(O783:P787)</f>
        <v>19</v>
      </c>
      <c r="L809" s="143" t="n">
        <f aca="false">SUM(I809:K809)</f>
        <v>51</v>
      </c>
      <c r="M809" s="141" t="s">
        <v>250</v>
      </c>
      <c r="N809" s="142" t="n">
        <f aca="false">SUM(T808:U812)</f>
        <v>0</v>
      </c>
      <c r="O809" s="142" t="n">
        <f aca="false">SUM(V808:V812)</f>
        <v>0</v>
      </c>
      <c r="P809" s="142" t="n">
        <f aca="false">SUM(W808:X812)</f>
        <v>0</v>
      </c>
      <c r="Q809" s="143" t="n">
        <f aca="false">SUM(N809,O809)</f>
        <v>0</v>
      </c>
      <c r="R809" s="143"/>
      <c r="S809" s="198" t="s">
        <v>251</v>
      </c>
      <c r="T809" s="199" t="n">
        <v>0</v>
      </c>
      <c r="U809" s="199"/>
      <c r="V809" s="199" t="n">
        <v>0</v>
      </c>
      <c r="W809" s="200" t="n">
        <f aca="false">SUM(T809:V809)</f>
        <v>0</v>
      </c>
      <c r="X809" s="200"/>
      <c r="AA809" s="126"/>
      <c r="AB809" s="126"/>
      <c r="AC809" s="126"/>
      <c r="AD809" s="126"/>
      <c r="AE809" s="126"/>
      <c r="AF809" s="126"/>
      <c r="AG809" s="126"/>
      <c r="AH809" s="126"/>
      <c r="AI809" s="126"/>
      <c r="AJ809" s="126"/>
      <c r="AK809" s="126"/>
      <c r="AL809" s="126"/>
    </row>
    <row r="810" customFormat="false" ht="13.5" hidden="false" customHeight="true" outlineLevel="0" collapsed="false">
      <c r="B810" s="210" t="s">
        <v>252</v>
      </c>
      <c r="C810" s="145" t="n">
        <f aca="false">SUM(C788:D792)</f>
        <v>7</v>
      </c>
      <c r="D810" s="145"/>
      <c r="E810" s="145" t="n">
        <f aca="false">SUM(E788:F792)</f>
        <v>13</v>
      </c>
      <c r="F810" s="145"/>
      <c r="G810" s="146" t="n">
        <f aca="false">SUM(C810:F810)</f>
        <v>20</v>
      </c>
      <c r="H810" s="210" t="s">
        <v>253</v>
      </c>
      <c r="I810" s="145" t="n">
        <f aca="false">SUM(N788:N792)</f>
        <v>37</v>
      </c>
      <c r="J810" s="145"/>
      <c r="K810" s="145" t="n">
        <f aca="false">SUM(O788:P792)</f>
        <v>31</v>
      </c>
      <c r="L810" s="146" t="n">
        <f aca="false">SUM(I810:K810)</f>
        <v>68</v>
      </c>
      <c r="M810" s="147" t="s">
        <v>254</v>
      </c>
      <c r="N810" s="148" t="n">
        <f aca="false">U813</f>
        <v>0</v>
      </c>
      <c r="O810" s="148" t="n">
        <f aca="false">V813</f>
        <v>0</v>
      </c>
      <c r="P810" s="148"/>
      <c r="Q810" s="149" t="n">
        <f aca="false">SUM(N810:P810)</f>
        <v>0</v>
      </c>
      <c r="R810" s="149"/>
      <c r="S810" s="198" t="s">
        <v>255</v>
      </c>
      <c r="T810" s="199" t="n">
        <v>0</v>
      </c>
      <c r="U810" s="199"/>
      <c r="V810" s="199" t="n">
        <v>0</v>
      </c>
      <c r="W810" s="200" t="n">
        <f aca="false">SUM(T810:V810)</f>
        <v>0</v>
      </c>
      <c r="X810" s="200"/>
      <c r="AA810" s="126"/>
      <c r="AB810" s="126"/>
      <c r="AC810" s="126"/>
      <c r="AD810" s="126"/>
      <c r="AE810" s="126"/>
      <c r="AF810" s="126"/>
      <c r="AG810" s="126"/>
      <c r="AH810" s="126"/>
      <c r="AI810" s="126"/>
      <c r="AJ810" s="126"/>
      <c r="AK810" s="126"/>
      <c r="AL810" s="126"/>
    </row>
    <row r="811" customFormat="false" ht="13.5" hidden="false" customHeight="true" outlineLevel="0" collapsed="false">
      <c r="B811" s="210" t="s">
        <v>256</v>
      </c>
      <c r="C811" s="145" t="n">
        <f aca="false">SUM(C793:D797)</f>
        <v>17</v>
      </c>
      <c r="D811" s="145"/>
      <c r="E811" s="145" t="n">
        <f aca="false">SUM(E793:F797)</f>
        <v>7</v>
      </c>
      <c r="F811" s="145"/>
      <c r="G811" s="146" t="n">
        <f aca="false">SUM(C811:F811)</f>
        <v>24</v>
      </c>
      <c r="H811" s="210" t="s">
        <v>257</v>
      </c>
      <c r="I811" s="145" t="n">
        <f aca="false">SUM(N793:N797)</f>
        <v>29</v>
      </c>
      <c r="J811" s="145"/>
      <c r="K811" s="145" t="n">
        <f aca="false">SUM(O793:P797)</f>
        <v>27</v>
      </c>
      <c r="L811" s="146" t="n">
        <f aca="false">SUM(I811:K811)</f>
        <v>56</v>
      </c>
      <c r="M811" s="169" t="s">
        <v>258</v>
      </c>
      <c r="N811" s="151" t="n">
        <f aca="false">SUM(C809:D811)</f>
        <v>42</v>
      </c>
      <c r="O811" s="152" t="n">
        <f aca="false">SUM(E809:F811)</f>
        <v>31</v>
      </c>
      <c r="P811" s="152" t="n">
        <f aca="false">SUM(P794:P803,W779:X809)</f>
        <v>109</v>
      </c>
      <c r="Q811" s="153" t="n">
        <f aca="false">SUM(N811,O811)</f>
        <v>73</v>
      </c>
      <c r="R811" s="153"/>
      <c r="S811" s="198" t="s">
        <v>259</v>
      </c>
      <c r="T811" s="199" t="n">
        <v>0</v>
      </c>
      <c r="U811" s="199"/>
      <c r="V811" s="199" t="n">
        <v>0</v>
      </c>
      <c r="W811" s="200" t="n">
        <f aca="false">SUM(T811:V811)</f>
        <v>0</v>
      </c>
      <c r="X811" s="200"/>
      <c r="AA811" s="126"/>
      <c r="AB811" s="126"/>
      <c r="AC811" s="126"/>
      <c r="AD811" s="126"/>
      <c r="AE811" s="126"/>
      <c r="AF811" s="126"/>
      <c r="AG811" s="126"/>
      <c r="AH811" s="126"/>
      <c r="AI811" s="126"/>
      <c r="AJ811" s="126"/>
      <c r="AK811" s="126"/>
      <c r="AL811" s="126"/>
    </row>
    <row r="812" customFormat="false" ht="13.5" hidden="false" customHeight="true" outlineLevel="0" collapsed="false">
      <c r="B812" s="210" t="s">
        <v>260</v>
      </c>
      <c r="C812" s="145" t="n">
        <f aca="false">SUM(C798:D802)</f>
        <v>20</v>
      </c>
      <c r="D812" s="145"/>
      <c r="E812" s="145" t="n">
        <f aca="false">SUM(E798:F802)</f>
        <v>14</v>
      </c>
      <c r="F812" s="145"/>
      <c r="G812" s="146" t="n">
        <f aca="false">SUM(C812:F812)</f>
        <v>34</v>
      </c>
      <c r="H812" s="210" t="s">
        <v>261</v>
      </c>
      <c r="I812" s="145" t="n">
        <f aca="false">SUM(N798:N802)</f>
        <v>24</v>
      </c>
      <c r="J812" s="145"/>
      <c r="K812" s="145" t="n">
        <f aca="false">SUM(O798:P802)</f>
        <v>36</v>
      </c>
      <c r="L812" s="146" t="n">
        <f aca="false">SUM(I812:K812)</f>
        <v>60</v>
      </c>
      <c r="M812" s="154" t="s">
        <v>262</v>
      </c>
      <c r="N812" s="155"/>
      <c r="O812" s="156"/>
      <c r="P812" s="212" t="n">
        <f aca="false">Q811/Q817*100</f>
        <v>9.35897435897436</v>
      </c>
      <c r="Q812" s="212"/>
      <c r="R812" s="158" t="s">
        <v>263</v>
      </c>
      <c r="S812" s="203" t="s">
        <v>264</v>
      </c>
      <c r="T812" s="204" t="n">
        <v>0</v>
      </c>
      <c r="U812" s="204"/>
      <c r="V812" s="213" t="n">
        <v>0</v>
      </c>
      <c r="W812" s="205" t="n">
        <f aca="false">SUM(T812:V812)</f>
        <v>0</v>
      </c>
      <c r="X812" s="205"/>
      <c r="AA812" s="126"/>
      <c r="AB812" s="126"/>
      <c r="AC812" s="126"/>
      <c r="AD812" s="126"/>
      <c r="AE812" s="126"/>
      <c r="AF812" s="126"/>
      <c r="AG812" s="126"/>
      <c r="AH812" s="126"/>
      <c r="AI812" s="126"/>
      <c r="AJ812" s="126"/>
      <c r="AK812" s="126"/>
      <c r="AL812" s="126"/>
    </row>
    <row r="813" customFormat="false" ht="13.5" hidden="false" customHeight="true" outlineLevel="0" collapsed="false">
      <c r="B813" s="210" t="s">
        <v>265</v>
      </c>
      <c r="C813" s="145" t="n">
        <f aca="false">SUM(C803:D807)</f>
        <v>25</v>
      </c>
      <c r="D813" s="145"/>
      <c r="E813" s="145" t="n">
        <f aca="false">SUM(E803:F807)</f>
        <v>20</v>
      </c>
      <c r="F813" s="145"/>
      <c r="G813" s="146" t="n">
        <f aca="false">SUM(C813:F813)</f>
        <v>45</v>
      </c>
      <c r="H813" s="210" t="s">
        <v>266</v>
      </c>
      <c r="I813" s="145" t="n">
        <f aca="false">SUM(N803:N807)</f>
        <v>28</v>
      </c>
      <c r="J813" s="145"/>
      <c r="K813" s="145" t="n">
        <f aca="false">SUM(O803:P807)</f>
        <v>20</v>
      </c>
      <c r="L813" s="146" t="n">
        <f aca="false">SUM(I813:K813)</f>
        <v>48</v>
      </c>
      <c r="M813" s="169" t="s">
        <v>267</v>
      </c>
      <c r="N813" s="151" t="n">
        <f aca="false">SUM(C812:D818,I809:J811)</f>
        <v>262</v>
      </c>
      <c r="O813" s="152" t="n">
        <f aca="false">SUM(E812:F818,K809:K811)</f>
        <v>228</v>
      </c>
      <c r="P813" s="152" t="n">
        <f aca="false">SUM(P796:P805,W781:X811)</f>
        <v>109</v>
      </c>
      <c r="Q813" s="153" t="n">
        <f aca="false">SUM(N813,O813)</f>
        <v>490</v>
      </c>
      <c r="R813" s="153"/>
      <c r="S813" s="237" t="s">
        <v>254</v>
      </c>
      <c r="T813" s="238" t="n">
        <v>0</v>
      </c>
      <c r="U813" s="238"/>
      <c r="V813" s="238" t="n">
        <v>0</v>
      </c>
      <c r="W813" s="216" t="n">
        <f aca="false">SUM(T813:V813)</f>
        <v>0</v>
      </c>
      <c r="X813" s="216"/>
      <c r="AA813" s="126"/>
      <c r="AB813" s="126"/>
      <c r="AC813" s="126"/>
      <c r="AD813" s="126"/>
      <c r="AE813" s="126"/>
      <c r="AF813" s="126"/>
      <c r="AG813" s="126"/>
      <c r="AH813" s="126"/>
      <c r="AI813" s="126"/>
      <c r="AJ813" s="126"/>
      <c r="AK813" s="126"/>
      <c r="AL813" s="126"/>
    </row>
    <row r="814" customFormat="false" ht="13.5" hidden="false" customHeight="true" outlineLevel="0" collapsed="false">
      <c r="B814" s="210" t="s">
        <v>268</v>
      </c>
      <c r="C814" s="145" t="n">
        <f aca="false">SUM(I783:J787)</f>
        <v>26</v>
      </c>
      <c r="D814" s="145"/>
      <c r="E814" s="145" t="n">
        <f aca="false">SUM(K783:K787)</f>
        <v>26</v>
      </c>
      <c r="F814" s="145"/>
      <c r="G814" s="146" t="n">
        <f aca="false">SUM(C814:F814)</f>
        <v>52</v>
      </c>
      <c r="H814" s="210" t="s">
        <v>269</v>
      </c>
      <c r="I814" s="145" t="n">
        <f aca="false">SUM(T783:U787)</f>
        <v>27</v>
      </c>
      <c r="J814" s="145"/>
      <c r="K814" s="145" t="n">
        <f aca="false">SUM(V783:V787)</f>
        <v>26</v>
      </c>
      <c r="L814" s="146" t="n">
        <f aca="false">SUM(I814:K814)</f>
        <v>53</v>
      </c>
      <c r="M814" s="154" t="s">
        <v>262</v>
      </c>
      <c r="N814" s="155"/>
      <c r="O814" s="156"/>
      <c r="P814" s="212" t="n">
        <f aca="false">Q813/Q817*100</f>
        <v>62.8205128205128</v>
      </c>
      <c r="Q814" s="212"/>
      <c r="R814" s="158" t="s">
        <v>263</v>
      </c>
      <c r="S814" s="218"/>
      <c r="T814" s="246"/>
      <c r="U814" s="246"/>
      <c r="V814" s="246"/>
      <c r="W814" s="246"/>
      <c r="X814" s="246"/>
      <c r="AA814" s="126"/>
      <c r="AB814" s="126"/>
      <c r="AC814" s="126"/>
      <c r="AD814" s="126"/>
      <c r="AE814" s="126"/>
      <c r="AF814" s="126"/>
      <c r="AG814" s="126"/>
      <c r="AH814" s="126"/>
      <c r="AI814" s="126"/>
      <c r="AJ814" s="126"/>
      <c r="AK814" s="126"/>
      <c r="AL814" s="164"/>
    </row>
    <row r="815" customFormat="false" ht="13.5" hidden="false" customHeight="true" outlineLevel="0" collapsed="false">
      <c r="B815" s="210" t="s">
        <v>270</v>
      </c>
      <c r="C815" s="145" t="n">
        <f aca="false">SUM(I788:J792)</f>
        <v>23</v>
      </c>
      <c r="D815" s="145"/>
      <c r="E815" s="145" t="n">
        <f aca="false">SUM(K788:K792)</f>
        <v>26</v>
      </c>
      <c r="F815" s="145"/>
      <c r="G815" s="146" t="n">
        <f aca="false">SUM(C815:F815)</f>
        <v>49</v>
      </c>
      <c r="H815" s="210" t="s">
        <v>271</v>
      </c>
      <c r="I815" s="145" t="n">
        <f aca="false">SUM(T788:U792)</f>
        <v>16</v>
      </c>
      <c r="J815" s="145"/>
      <c r="K815" s="145" t="n">
        <f aca="false">SUM(V788:V792)</f>
        <v>22</v>
      </c>
      <c r="L815" s="146" t="n">
        <f aca="false">SUM(I815:K815)</f>
        <v>38</v>
      </c>
      <c r="M815" s="169" t="s">
        <v>284</v>
      </c>
      <c r="N815" s="151" t="n">
        <f aca="false">SUM(N798:N807,T783:U813)</f>
        <v>104</v>
      </c>
      <c r="O815" s="152" t="n">
        <f aca="false">SUM(O798:P807,V783:V813)</f>
        <v>113</v>
      </c>
      <c r="P815" s="152" t="n">
        <f aca="false">SUM(P798:P807,W783:X813)</f>
        <v>109</v>
      </c>
      <c r="Q815" s="153" t="n">
        <f aca="false">SUM(N815,O815)</f>
        <v>217</v>
      </c>
      <c r="R815" s="153"/>
      <c r="S815" s="247"/>
      <c r="T815" s="248"/>
      <c r="U815" s="248"/>
      <c r="V815" s="248"/>
      <c r="W815" s="248"/>
      <c r="X815" s="248"/>
    </row>
    <row r="816" customFormat="false" ht="13.5" hidden="false" customHeight="true" outlineLevel="0" collapsed="false">
      <c r="B816" s="210" t="s">
        <v>273</v>
      </c>
      <c r="C816" s="145" t="n">
        <f aca="false">SUM(I793:J797)</f>
        <v>17</v>
      </c>
      <c r="D816" s="145"/>
      <c r="E816" s="145" t="n">
        <f aca="false">SUM(K793:K797)</f>
        <v>18</v>
      </c>
      <c r="F816" s="145"/>
      <c r="G816" s="146" t="n">
        <f aca="false">SUM(C816:F816)</f>
        <v>35</v>
      </c>
      <c r="H816" s="210" t="s">
        <v>274</v>
      </c>
      <c r="I816" s="145" t="n">
        <f aca="false">SUM(T793:U797)</f>
        <v>8</v>
      </c>
      <c r="J816" s="145"/>
      <c r="K816" s="145" t="n">
        <f aca="false">SUM(V793:V797)</f>
        <v>7</v>
      </c>
      <c r="L816" s="146" t="n">
        <f aca="false">SUM(I816:K816)</f>
        <v>15</v>
      </c>
      <c r="M816" s="154" t="s">
        <v>262</v>
      </c>
      <c r="N816" s="155"/>
      <c r="O816" s="156"/>
      <c r="P816" s="212" t="n">
        <f aca="false">Q815/Q817*100</f>
        <v>27.8205128205128</v>
      </c>
      <c r="Q816" s="212"/>
      <c r="R816" s="158" t="s">
        <v>263</v>
      </c>
      <c r="S816" s="221" t="s">
        <v>275</v>
      </c>
      <c r="T816" s="222" t="n">
        <v>46</v>
      </c>
      <c r="U816" s="222"/>
      <c r="V816" s="223" t="n">
        <v>48</v>
      </c>
      <c r="W816" s="224" t="n">
        <v>47.2017994858612</v>
      </c>
      <c r="X816" s="224"/>
    </row>
    <row r="817" customFormat="false" ht="13.5" hidden="false" customHeight="true" outlineLevel="0" collapsed="false">
      <c r="B817" s="210" t="s">
        <v>276</v>
      </c>
      <c r="C817" s="145" t="n">
        <f aca="false">SUM(I798:J802)</f>
        <v>23</v>
      </c>
      <c r="D817" s="145"/>
      <c r="E817" s="145" t="n">
        <f aca="false">SUM(K798:K802)</f>
        <v>23</v>
      </c>
      <c r="F817" s="145"/>
      <c r="G817" s="146" t="n">
        <f aca="false">SUM(C817:F817)</f>
        <v>46</v>
      </c>
      <c r="H817" s="210" t="s">
        <v>277</v>
      </c>
      <c r="I817" s="145" t="n">
        <f aca="false">SUM(T798:U802)</f>
        <v>1</v>
      </c>
      <c r="J817" s="145"/>
      <c r="K817" s="145" t="n">
        <f aca="false">SUM(V798:V802)</f>
        <v>1</v>
      </c>
      <c r="L817" s="146" t="n">
        <f aca="false">SUM(I817:K817)</f>
        <v>2</v>
      </c>
      <c r="M817" s="169" t="s">
        <v>278</v>
      </c>
      <c r="N817" s="152" t="n">
        <f aca="false">SUM(C809:D818,I809:J818,N809:N810)</f>
        <v>408</v>
      </c>
      <c r="O817" s="152" t="n">
        <f aca="false">SUM(E809:F818,K809:K818,O809,O810)</f>
        <v>372</v>
      </c>
      <c r="P817" s="152" t="n">
        <f aca="false">SUM(C809:D818,J809:K818,P809:P810)</f>
        <v>396</v>
      </c>
      <c r="Q817" s="153" t="n">
        <f aca="false">SUM(N817,O817)</f>
        <v>780</v>
      </c>
      <c r="R817" s="153"/>
      <c r="S817" s="249"/>
      <c r="T817" s="250"/>
      <c r="U817" s="250"/>
      <c r="V817" s="250"/>
      <c r="W817" s="250"/>
      <c r="X817" s="250"/>
    </row>
    <row r="818" customFormat="false" ht="13.5" hidden="false" customHeight="true" outlineLevel="0" collapsed="false">
      <c r="B818" s="154" t="s">
        <v>279</v>
      </c>
      <c r="C818" s="148" t="n">
        <f aca="false">SUM(I803:J807)</f>
        <v>30</v>
      </c>
      <c r="D818" s="148"/>
      <c r="E818" s="148" t="n">
        <f aca="false">SUM(K803:K807)</f>
        <v>24</v>
      </c>
      <c r="F818" s="148"/>
      <c r="G818" s="149" t="n">
        <f aca="false">SUM(C818:F818)</f>
        <v>54</v>
      </c>
      <c r="H818" s="154" t="s">
        <v>280</v>
      </c>
      <c r="I818" s="148" t="n">
        <f aca="false">SUM(T803:U807)</f>
        <v>0</v>
      </c>
      <c r="J818" s="148"/>
      <c r="K818" s="148" t="n">
        <f aca="false">SUM(V803:V807)</f>
        <v>1</v>
      </c>
      <c r="L818" s="149" t="n">
        <f aca="false">SUM(I818:K818)</f>
        <v>1</v>
      </c>
      <c r="M818" s="154" t="s">
        <v>13</v>
      </c>
      <c r="N818" s="155"/>
      <c r="O818" s="170"/>
      <c r="P818" s="170"/>
      <c r="Q818" s="171" t="n">
        <f aca="false">行政区別人口!R44</f>
        <v>390</v>
      </c>
      <c r="R818" s="171"/>
      <c r="S818" s="227" t="s">
        <v>281</v>
      </c>
      <c r="T818" s="227"/>
      <c r="U818" s="227"/>
      <c r="V818" s="227"/>
      <c r="W818" s="251" t="n">
        <v>20</v>
      </c>
      <c r="X818" s="229" t="s">
        <v>285</v>
      </c>
    </row>
    <row r="820" customFormat="false" ht="14.1" hidden="false" customHeight="true" outlineLevel="0" collapsed="false">
      <c r="S820" s="179"/>
      <c r="T820" s="180"/>
      <c r="U820" s="180"/>
    </row>
    <row r="821" customFormat="false" ht="14.25" hidden="false" customHeight="true" outlineLevel="0" collapsed="false">
      <c r="B821" s="140" t="s">
        <v>4</v>
      </c>
      <c r="C821" s="140"/>
      <c r="D821" s="140" t="s">
        <v>5</v>
      </c>
      <c r="E821" s="140"/>
      <c r="F821" s="140"/>
      <c r="G821" s="140"/>
      <c r="H821" s="140"/>
      <c r="I821" s="140"/>
      <c r="J821" s="182" t="s">
        <v>283</v>
      </c>
      <c r="K821" s="182"/>
      <c r="L821" s="182"/>
      <c r="M821" s="182"/>
      <c r="N821" s="182"/>
      <c r="O821" s="182"/>
      <c r="P821" s="182"/>
      <c r="Q821" s="163"/>
      <c r="R821" s="163"/>
      <c r="S821" s="183"/>
      <c r="T821" s="184"/>
      <c r="U821" s="230" t="str">
        <f aca="false">$U$2</f>
        <v>平成30年11月30日</v>
      </c>
      <c r="V821" s="185"/>
      <c r="W821" s="185"/>
      <c r="X821" s="186" t="s">
        <v>3</v>
      </c>
    </row>
    <row r="822" customFormat="false" ht="17.1" hidden="false" customHeight="true" outlineLevel="0" collapsed="false">
      <c r="B822" s="140" t="s">
        <v>143</v>
      </c>
      <c r="C822" s="140"/>
      <c r="D822" s="140" t="s">
        <v>119</v>
      </c>
      <c r="E822" s="140"/>
      <c r="F822" s="140"/>
      <c r="G822" s="140"/>
      <c r="H822" s="231"/>
      <c r="I822" s="163"/>
      <c r="J822" s="182"/>
      <c r="K822" s="182"/>
      <c r="L822" s="182"/>
      <c r="M822" s="182"/>
      <c r="N822" s="182"/>
      <c r="O822" s="182"/>
      <c r="P822" s="182"/>
      <c r="Q822" s="163"/>
      <c r="R822" s="163"/>
      <c r="S822" s="220"/>
      <c r="T822" s="219"/>
      <c r="U822" s="230" t="str">
        <f aca="false">$U$3</f>
        <v>平成30年12月 3日</v>
      </c>
      <c r="V822" s="185"/>
      <c r="W822" s="185"/>
      <c r="X822" s="186" t="s">
        <v>8</v>
      </c>
    </row>
    <row r="823" customFormat="false" ht="14.25" hidden="false" customHeight="true" outlineLevel="0" collapsed="false">
      <c r="B823" s="112" t="s">
        <v>145</v>
      </c>
      <c r="C823" s="113" t="s">
        <v>10</v>
      </c>
      <c r="D823" s="113"/>
      <c r="E823" s="113" t="s">
        <v>11</v>
      </c>
      <c r="F823" s="113"/>
      <c r="G823" s="114" t="s">
        <v>12</v>
      </c>
      <c r="H823" s="112" t="s">
        <v>145</v>
      </c>
      <c r="I823" s="113" t="s">
        <v>10</v>
      </c>
      <c r="J823" s="113"/>
      <c r="K823" s="113" t="s">
        <v>11</v>
      </c>
      <c r="L823" s="114" t="s">
        <v>12</v>
      </c>
      <c r="M823" s="112" t="s">
        <v>145</v>
      </c>
      <c r="N823" s="113" t="s">
        <v>10</v>
      </c>
      <c r="O823" s="113" t="s">
        <v>11</v>
      </c>
      <c r="P823" s="113"/>
      <c r="Q823" s="114" t="s">
        <v>12</v>
      </c>
      <c r="R823" s="114"/>
      <c r="S823" s="188" t="s">
        <v>145</v>
      </c>
      <c r="T823" s="189" t="s">
        <v>10</v>
      </c>
      <c r="U823" s="189"/>
      <c r="V823" s="189" t="s">
        <v>11</v>
      </c>
      <c r="W823" s="190" t="s">
        <v>12</v>
      </c>
      <c r="X823" s="190"/>
    </row>
    <row r="824" customFormat="false" ht="14.25" hidden="false" customHeight="true" outlineLevel="0" collapsed="false">
      <c r="B824" s="118" t="s">
        <v>146</v>
      </c>
      <c r="C824" s="119" t="n">
        <v>1</v>
      </c>
      <c r="D824" s="119"/>
      <c r="E824" s="119" t="n">
        <v>4</v>
      </c>
      <c r="F824" s="119"/>
      <c r="G824" s="120" t="n">
        <v>5</v>
      </c>
      <c r="H824" s="118" t="s">
        <v>147</v>
      </c>
      <c r="I824" s="119" t="n">
        <v>2</v>
      </c>
      <c r="J824" s="119"/>
      <c r="K824" s="123" t="n">
        <v>3</v>
      </c>
      <c r="L824" s="120" t="n">
        <v>5</v>
      </c>
      <c r="M824" s="118" t="s">
        <v>148</v>
      </c>
      <c r="N824" s="123" t="n">
        <v>4</v>
      </c>
      <c r="O824" s="119" t="n">
        <v>6</v>
      </c>
      <c r="P824" s="119"/>
      <c r="Q824" s="124" t="n">
        <v>10</v>
      </c>
      <c r="R824" s="124"/>
      <c r="S824" s="198" t="s">
        <v>149</v>
      </c>
      <c r="T824" s="195" t="n">
        <v>8</v>
      </c>
      <c r="U824" s="195"/>
      <c r="V824" s="199" t="n">
        <v>12</v>
      </c>
      <c r="W824" s="196" t="n">
        <v>20</v>
      </c>
      <c r="X824" s="196"/>
      <c r="AA824" s="126"/>
      <c r="AB824" s="126"/>
      <c r="AC824" s="126"/>
      <c r="AD824" s="126"/>
      <c r="AE824" s="126"/>
      <c r="AF824" s="126"/>
      <c r="AG824" s="126"/>
      <c r="AH824" s="126"/>
      <c r="AI824" s="126"/>
      <c r="AJ824" s="126"/>
      <c r="AK824" s="126"/>
      <c r="AL824" s="126"/>
    </row>
    <row r="825" customFormat="false" ht="14.1" hidden="false" customHeight="true" outlineLevel="0" collapsed="false">
      <c r="B825" s="118" t="s">
        <v>150</v>
      </c>
      <c r="C825" s="123" t="n">
        <v>3</v>
      </c>
      <c r="D825" s="123"/>
      <c r="E825" s="123" t="n">
        <v>5</v>
      </c>
      <c r="F825" s="123"/>
      <c r="G825" s="120" t="n">
        <v>8</v>
      </c>
      <c r="H825" s="118" t="s">
        <v>151</v>
      </c>
      <c r="I825" s="123" t="n">
        <v>3</v>
      </c>
      <c r="J825" s="123"/>
      <c r="K825" s="123" t="n">
        <v>3</v>
      </c>
      <c r="L825" s="120" t="n">
        <v>6</v>
      </c>
      <c r="M825" s="118" t="s">
        <v>152</v>
      </c>
      <c r="N825" s="123" t="n">
        <v>7</v>
      </c>
      <c r="O825" s="123" t="n">
        <v>8</v>
      </c>
      <c r="P825" s="123"/>
      <c r="Q825" s="120" t="n">
        <v>15</v>
      </c>
      <c r="R825" s="120"/>
      <c r="S825" s="198" t="s">
        <v>153</v>
      </c>
      <c r="T825" s="199" t="n">
        <v>7</v>
      </c>
      <c r="U825" s="199"/>
      <c r="V825" s="199" t="n">
        <v>11</v>
      </c>
      <c r="W825" s="200" t="n">
        <v>18</v>
      </c>
      <c r="X825" s="200"/>
      <c r="AA825" s="126"/>
      <c r="AB825" s="126"/>
      <c r="AC825" s="126"/>
      <c r="AD825" s="126"/>
      <c r="AE825" s="126"/>
      <c r="AF825" s="126"/>
      <c r="AG825" s="126"/>
      <c r="AH825" s="126"/>
      <c r="AI825" s="126"/>
      <c r="AJ825" s="126"/>
      <c r="AK825" s="126"/>
      <c r="AL825" s="126"/>
    </row>
    <row r="826" customFormat="false" ht="14.25" hidden="false" customHeight="true" outlineLevel="0" collapsed="false">
      <c r="B826" s="118" t="s">
        <v>154</v>
      </c>
      <c r="C826" s="123" t="n">
        <v>5</v>
      </c>
      <c r="D826" s="123"/>
      <c r="E826" s="123" t="n">
        <v>8</v>
      </c>
      <c r="F826" s="123"/>
      <c r="G826" s="120" t="n">
        <v>13</v>
      </c>
      <c r="H826" s="118" t="s">
        <v>155</v>
      </c>
      <c r="I826" s="123" t="n">
        <v>4</v>
      </c>
      <c r="J826" s="123"/>
      <c r="K826" s="123" t="n">
        <v>3</v>
      </c>
      <c r="L826" s="120" t="n">
        <v>7</v>
      </c>
      <c r="M826" s="118" t="s">
        <v>156</v>
      </c>
      <c r="N826" s="123" t="n">
        <v>7</v>
      </c>
      <c r="O826" s="123" t="n">
        <v>6</v>
      </c>
      <c r="P826" s="123"/>
      <c r="Q826" s="120" t="n">
        <v>13</v>
      </c>
      <c r="R826" s="120"/>
      <c r="S826" s="198" t="s">
        <v>157</v>
      </c>
      <c r="T826" s="199" t="n">
        <v>7</v>
      </c>
      <c r="U826" s="199"/>
      <c r="V826" s="199" t="n">
        <v>16</v>
      </c>
      <c r="W826" s="200" t="n">
        <v>23</v>
      </c>
      <c r="X826" s="200"/>
      <c r="AA826" s="126"/>
      <c r="AB826" s="126"/>
      <c r="AC826" s="126"/>
      <c r="AD826" s="126"/>
      <c r="AE826" s="126"/>
      <c r="AF826" s="126"/>
      <c r="AG826" s="126"/>
      <c r="AH826" s="126"/>
      <c r="AI826" s="126"/>
      <c r="AJ826" s="126"/>
      <c r="AK826" s="126"/>
      <c r="AL826" s="126"/>
    </row>
    <row r="827" customFormat="false" ht="14.25" hidden="false" customHeight="true" outlineLevel="0" collapsed="false">
      <c r="B827" s="118" t="s">
        <v>158</v>
      </c>
      <c r="C827" s="123" t="n">
        <v>4</v>
      </c>
      <c r="D827" s="123"/>
      <c r="E827" s="123" t="n">
        <v>5</v>
      </c>
      <c r="F827" s="123"/>
      <c r="G827" s="120" t="n">
        <v>9</v>
      </c>
      <c r="H827" s="118" t="s">
        <v>159</v>
      </c>
      <c r="I827" s="123" t="n">
        <v>6</v>
      </c>
      <c r="J827" s="123"/>
      <c r="K827" s="123" t="n">
        <v>4</v>
      </c>
      <c r="L827" s="120" t="n">
        <v>10</v>
      </c>
      <c r="M827" s="118" t="s">
        <v>160</v>
      </c>
      <c r="N827" s="123" t="n">
        <v>4</v>
      </c>
      <c r="O827" s="123" t="n">
        <v>1</v>
      </c>
      <c r="P827" s="123"/>
      <c r="Q827" s="120" t="n">
        <v>5</v>
      </c>
      <c r="R827" s="120"/>
      <c r="S827" s="198" t="s">
        <v>161</v>
      </c>
      <c r="T827" s="199" t="n">
        <v>14</v>
      </c>
      <c r="U827" s="199"/>
      <c r="V827" s="199" t="n">
        <v>9</v>
      </c>
      <c r="W827" s="200" t="n">
        <v>23</v>
      </c>
      <c r="X827" s="200"/>
      <c r="AA827" s="126"/>
      <c r="AB827" s="126"/>
      <c r="AC827" s="126"/>
      <c r="AD827" s="126"/>
      <c r="AE827" s="126"/>
      <c r="AF827" s="126"/>
      <c r="AG827" s="126"/>
      <c r="AH827" s="126"/>
      <c r="AI827" s="126"/>
      <c r="AJ827" s="126"/>
      <c r="AK827" s="126"/>
      <c r="AL827" s="126"/>
    </row>
    <row r="828" customFormat="false" ht="14.1" hidden="false" customHeight="true" outlineLevel="0" collapsed="false">
      <c r="B828" s="128" t="s">
        <v>162</v>
      </c>
      <c r="C828" s="129" t="n">
        <v>2</v>
      </c>
      <c r="D828" s="129"/>
      <c r="E828" s="129" t="n">
        <v>5</v>
      </c>
      <c r="F828" s="129"/>
      <c r="G828" s="130" t="n">
        <v>7</v>
      </c>
      <c r="H828" s="128" t="s">
        <v>163</v>
      </c>
      <c r="I828" s="129" t="n">
        <v>1</v>
      </c>
      <c r="J828" s="129"/>
      <c r="K828" s="129" t="n">
        <v>1</v>
      </c>
      <c r="L828" s="130" t="n">
        <v>2</v>
      </c>
      <c r="M828" s="128" t="s">
        <v>164</v>
      </c>
      <c r="N828" s="129" t="n">
        <v>8</v>
      </c>
      <c r="O828" s="129" t="n">
        <v>1</v>
      </c>
      <c r="P828" s="129"/>
      <c r="Q828" s="130" t="n">
        <v>9</v>
      </c>
      <c r="R828" s="130"/>
      <c r="S828" s="203" t="s">
        <v>165</v>
      </c>
      <c r="T828" s="204" t="n">
        <v>12</v>
      </c>
      <c r="U828" s="204"/>
      <c r="V828" s="204" t="n">
        <v>8</v>
      </c>
      <c r="W828" s="205" t="n">
        <v>20</v>
      </c>
      <c r="X828" s="205"/>
      <c r="AA828" s="126"/>
      <c r="AB828" s="126"/>
      <c r="AC828" s="126"/>
      <c r="AD828" s="126"/>
      <c r="AE828" s="126"/>
      <c r="AF828" s="126"/>
      <c r="AG828" s="126"/>
      <c r="AH828" s="126"/>
      <c r="AI828" s="126"/>
      <c r="AJ828" s="126"/>
      <c r="AK828" s="126"/>
      <c r="AL828" s="126"/>
    </row>
    <row r="829" customFormat="false" ht="14.25" hidden="false" customHeight="true" outlineLevel="0" collapsed="false">
      <c r="B829" s="118" t="s">
        <v>166</v>
      </c>
      <c r="C829" s="119" t="n">
        <v>7</v>
      </c>
      <c r="D829" s="119"/>
      <c r="E829" s="119" t="n">
        <v>5</v>
      </c>
      <c r="F829" s="119"/>
      <c r="G829" s="120" t="n">
        <v>12</v>
      </c>
      <c r="H829" s="118" t="s">
        <v>167</v>
      </c>
      <c r="I829" s="119" t="n">
        <v>5</v>
      </c>
      <c r="J829" s="119"/>
      <c r="K829" s="123" t="n">
        <v>4</v>
      </c>
      <c r="L829" s="120" t="n">
        <v>9</v>
      </c>
      <c r="M829" s="118" t="s">
        <v>168</v>
      </c>
      <c r="N829" s="123" t="n">
        <v>7</v>
      </c>
      <c r="O829" s="119" t="n">
        <v>4</v>
      </c>
      <c r="P829" s="119"/>
      <c r="Q829" s="124" t="n">
        <v>11</v>
      </c>
      <c r="R829" s="124"/>
      <c r="S829" s="198" t="s">
        <v>169</v>
      </c>
      <c r="T829" s="195" t="n">
        <v>5</v>
      </c>
      <c r="U829" s="195"/>
      <c r="V829" s="199" t="n">
        <v>8</v>
      </c>
      <c r="W829" s="196" t="n">
        <v>13</v>
      </c>
      <c r="X829" s="196"/>
      <c r="AA829" s="126"/>
      <c r="AB829" s="126"/>
      <c r="AC829" s="126"/>
      <c r="AD829" s="126"/>
      <c r="AE829" s="126"/>
      <c r="AF829" s="126"/>
      <c r="AG829" s="126"/>
      <c r="AH829" s="126"/>
      <c r="AI829" s="126"/>
      <c r="AJ829" s="126"/>
      <c r="AK829" s="126"/>
      <c r="AL829" s="126"/>
    </row>
    <row r="830" customFormat="false" ht="14.25" hidden="false" customHeight="true" outlineLevel="0" collapsed="false">
      <c r="B830" s="118" t="s">
        <v>170</v>
      </c>
      <c r="C830" s="123" t="n">
        <v>7</v>
      </c>
      <c r="D830" s="123"/>
      <c r="E830" s="123" t="n">
        <v>10</v>
      </c>
      <c r="F830" s="123"/>
      <c r="G830" s="120" t="n">
        <v>17</v>
      </c>
      <c r="H830" s="118" t="s">
        <v>171</v>
      </c>
      <c r="I830" s="123" t="n">
        <v>2</v>
      </c>
      <c r="J830" s="123"/>
      <c r="K830" s="123" t="n">
        <v>4</v>
      </c>
      <c r="L830" s="120" t="n">
        <v>6</v>
      </c>
      <c r="M830" s="118" t="s">
        <v>172</v>
      </c>
      <c r="N830" s="123" t="n">
        <v>2</v>
      </c>
      <c r="O830" s="123" t="n">
        <v>6</v>
      </c>
      <c r="P830" s="123"/>
      <c r="Q830" s="120" t="n">
        <v>8</v>
      </c>
      <c r="R830" s="120"/>
      <c r="S830" s="198" t="s">
        <v>173</v>
      </c>
      <c r="T830" s="199" t="n">
        <v>6</v>
      </c>
      <c r="U830" s="199"/>
      <c r="V830" s="199" t="n">
        <v>12</v>
      </c>
      <c r="W830" s="200" t="n">
        <v>18</v>
      </c>
      <c r="X830" s="200"/>
      <c r="AA830" s="126"/>
      <c r="AB830" s="126"/>
      <c r="AC830" s="126"/>
      <c r="AD830" s="126"/>
      <c r="AE830" s="126"/>
      <c r="AF830" s="126"/>
      <c r="AG830" s="126"/>
      <c r="AH830" s="126"/>
      <c r="AI830" s="126"/>
      <c r="AJ830" s="126"/>
      <c r="AK830" s="126"/>
      <c r="AL830" s="126"/>
    </row>
    <row r="831" customFormat="false" ht="14.25" hidden="false" customHeight="true" outlineLevel="0" collapsed="false">
      <c r="B831" s="118" t="s">
        <v>174</v>
      </c>
      <c r="C831" s="123" t="n">
        <v>5</v>
      </c>
      <c r="D831" s="123"/>
      <c r="E831" s="123" t="n">
        <v>8</v>
      </c>
      <c r="F831" s="123"/>
      <c r="G831" s="120" t="n">
        <v>13</v>
      </c>
      <c r="H831" s="118" t="s">
        <v>175</v>
      </c>
      <c r="I831" s="123" t="n">
        <v>5</v>
      </c>
      <c r="J831" s="123"/>
      <c r="K831" s="123" t="n">
        <v>5</v>
      </c>
      <c r="L831" s="120" t="n">
        <v>10</v>
      </c>
      <c r="M831" s="118" t="s">
        <v>176</v>
      </c>
      <c r="N831" s="123" t="n">
        <v>4</v>
      </c>
      <c r="O831" s="123" t="n">
        <v>7</v>
      </c>
      <c r="P831" s="123"/>
      <c r="Q831" s="120" t="n">
        <v>11</v>
      </c>
      <c r="R831" s="120"/>
      <c r="S831" s="198" t="s">
        <v>177</v>
      </c>
      <c r="T831" s="199" t="n">
        <v>11</v>
      </c>
      <c r="U831" s="199"/>
      <c r="V831" s="199" t="n">
        <v>8</v>
      </c>
      <c r="W831" s="200" t="n">
        <v>19</v>
      </c>
      <c r="X831" s="200"/>
      <c r="AA831" s="126"/>
      <c r="AB831" s="126"/>
      <c r="AC831" s="126"/>
      <c r="AD831" s="126"/>
      <c r="AE831" s="126"/>
      <c r="AF831" s="126"/>
      <c r="AG831" s="126"/>
      <c r="AH831" s="126"/>
      <c r="AI831" s="126"/>
      <c r="AJ831" s="126"/>
      <c r="AK831" s="126"/>
      <c r="AL831" s="126"/>
    </row>
    <row r="832" customFormat="false" ht="14.1" hidden="false" customHeight="true" outlineLevel="0" collapsed="false">
      <c r="B832" s="118" t="s">
        <v>178</v>
      </c>
      <c r="C832" s="123" t="n">
        <v>8</v>
      </c>
      <c r="D832" s="123"/>
      <c r="E832" s="123" t="n">
        <v>9</v>
      </c>
      <c r="F832" s="123"/>
      <c r="G832" s="120" t="n">
        <v>17</v>
      </c>
      <c r="H832" s="118" t="s">
        <v>179</v>
      </c>
      <c r="I832" s="123" t="n">
        <v>4</v>
      </c>
      <c r="J832" s="123"/>
      <c r="K832" s="123" t="n">
        <v>3</v>
      </c>
      <c r="L832" s="120" t="n">
        <v>7</v>
      </c>
      <c r="M832" s="118" t="s">
        <v>180</v>
      </c>
      <c r="N832" s="123" t="n">
        <v>4</v>
      </c>
      <c r="O832" s="123" t="n">
        <v>6</v>
      </c>
      <c r="P832" s="123"/>
      <c r="Q832" s="120" t="n">
        <v>10</v>
      </c>
      <c r="R832" s="120"/>
      <c r="S832" s="198" t="s">
        <v>181</v>
      </c>
      <c r="T832" s="199" t="n">
        <v>7</v>
      </c>
      <c r="U832" s="199"/>
      <c r="V832" s="199" t="n">
        <v>5</v>
      </c>
      <c r="W832" s="200" t="n">
        <v>12</v>
      </c>
      <c r="X832" s="200"/>
      <c r="AA832" s="126"/>
      <c r="AB832" s="126"/>
      <c r="AC832" s="126"/>
      <c r="AD832" s="126"/>
      <c r="AE832" s="126"/>
      <c r="AF832" s="126"/>
      <c r="AG832" s="126"/>
      <c r="AH832" s="126"/>
      <c r="AI832" s="126"/>
      <c r="AJ832" s="126"/>
      <c r="AK832" s="126"/>
      <c r="AL832" s="126"/>
    </row>
    <row r="833" customFormat="false" ht="14.1" hidden="false" customHeight="true" outlineLevel="0" collapsed="false">
      <c r="B833" s="128" t="s">
        <v>182</v>
      </c>
      <c r="C833" s="129" t="n">
        <v>5</v>
      </c>
      <c r="D833" s="129"/>
      <c r="E833" s="129" t="n">
        <v>7</v>
      </c>
      <c r="F833" s="129"/>
      <c r="G833" s="130" t="n">
        <v>12</v>
      </c>
      <c r="H833" s="128" t="s">
        <v>183</v>
      </c>
      <c r="I833" s="129" t="n">
        <v>5</v>
      </c>
      <c r="J833" s="129"/>
      <c r="K833" s="129" t="n">
        <v>9</v>
      </c>
      <c r="L833" s="130" t="n">
        <v>14</v>
      </c>
      <c r="M833" s="128" t="s">
        <v>184</v>
      </c>
      <c r="N833" s="129" t="n">
        <v>4</v>
      </c>
      <c r="O833" s="129" t="n">
        <v>9</v>
      </c>
      <c r="P833" s="129"/>
      <c r="Q833" s="130" t="n">
        <v>13</v>
      </c>
      <c r="R833" s="130"/>
      <c r="S833" s="203" t="s">
        <v>185</v>
      </c>
      <c r="T833" s="204" t="n">
        <v>3</v>
      </c>
      <c r="U833" s="204"/>
      <c r="V833" s="204" t="n">
        <v>6</v>
      </c>
      <c r="W833" s="205" t="n">
        <v>9</v>
      </c>
      <c r="X833" s="205"/>
      <c r="AA833" s="126"/>
      <c r="AB833" s="126"/>
      <c r="AC833" s="126"/>
      <c r="AD833" s="126"/>
      <c r="AE833" s="126"/>
      <c r="AF833" s="126"/>
      <c r="AG833" s="126"/>
      <c r="AH833" s="126"/>
      <c r="AI833" s="126"/>
      <c r="AJ833" s="126"/>
      <c r="AK833" s="126"/>
      <c r="AL833" s="126"/>
    </row>
    <row r="834" customFormat="false" ht="14.25" hidden="false" customHeight="true" outlineLevel="0" collapsed="false">
      <c r="B834" s="118" t="s">
        <v>186</v>
      </c>
      <c r="C834" s="119" t="n">
        <v>10</v>
      </c>
      <c r="D834" s="119"/>
      <c r="E834" s="119" t="n">
        <v>5</v>
      </c>
      <c r="F834" s="119"/>
      <c r="G834" s="120" t="n">
        <v>15</v>
      </c>
      <c r="H834" s="118" t="s">
        <v>187</v>
      </c>
      <c r="I834" s="119" t="n">
        <v>4</v>
      </c>
      <c r="J834" s="119"/>
      <c r="K834" s="123" t="n">
        <v>4</v>
      </c>
      <c r="L834" s="120" t="n">
        <v>8</v>
      </c>
      <c r="M834" s="118" t="s">
        <v>188</v>
      </c>
      <c r="N834" s="123" t="n">
        <v>4</v>
      </c>
      <c r="O834" s="119" t="n">
        <v>2</v>
      </c>
      <c r="P834" s="119"/>
      <c r="Q834" s="124" t="n">
        <v>6</v>
      </c>
      <c r="R834" s="124"/>
      <c r="S834" s="198" t="s">
        <v>189</v>
      </c>
      <c r="T834" s="195" t="n">
        <v>5</v>
      </c>
      <c r="U834" s="195"/>
      <c r="V834" s="199" t="n">
        <v>3</v>
      </c>
      <c r="W834" s="196" t="n">
        <v>8</v>
      </c>
      <c r="X834" s="196"/>
      <c r="AA834" s="126"/>
      <c r="AB834" s="126"/>
      <c r="AC834" s="126"/>
      <c r="AD834" s="126"/>
      <c r="AE834" s="126"/>
      <c r="AF834" s="126"/>
      <c r="AG834" s="126"/>
      <c r="AH834" s="126"/>
      <c r="AI834" s="126"/>
      <c r="AJ834" s="126"/>
      <c r="AK834" s="126"/>
      <c r="AL834" s="126"/>
    </row>
    <row r="835" customFormat="false" ht="14.25" hidden="false" customHeight="true" outlineLevel="0" collapsed="false">
      <c r="B835" s="118" t="s">
        <v>190</v>
      </c>
      <c r="C835" s="123" t="n">
        <v>7</v>
      </c>
      <c r="D835" s="123"/>
      <c r="E835" s="123" t="n">
        <v>8</v>
      </c>
      <c r="F835" s="123"/>
      <c r="G835" s="120" t="n">
        <v>15</v>
      </c>
      <c r="H835" s="118" t="s">
        <v>191</v>
      </c>
      <c r="I835" s="123" t="n">
        <v>4</v>
      </c>
      <c r="J835" s="123"/>
      <c r="K835" s="123" t="n">
        <v>2</v>
      </c>
      <c r="L835" s="120" t="n">
        <v>6</v>
      </c>
      <c r="M835" s="118" t="s">
        <v>192</v>
      </c>
      <c r="N835" s="123" t="n">
        <v>5</v>
      </c>
      <c r="O835" s="123" t="n">
        <v>3</v>
      </c>
      <c r="P835" s="123"/>
      <c r="Q835" s="120" t="n">
        <v>8</v>
      </c>
      <c r="R835" s="120"/>
      <c r="S835" s="198" t="s">
        <v>193</v>
      </c>
      <c r="T835" s="199" t="n">
        <v>3</v>
      </c>
      <c r="U835" s="199"/>
      <c r="V835" s="199" t="n">
        <v>3</v>
      </c>
      <c r="W835" s="200" t="n">
        <v>6</v>
      </c>
      <c r="X835" s="200"/>
      <c r="AA835" s="126"/>
      <c r="AB835" s="126"/>
      <c r="AC835" s="126"/>
      <c r="AD835" s="126"/>
      <c r="AE835" s="126"/>
      <c r="AF835" s="126"/>
      <c r="AG835" s="126"/>
      <c r="AH835" s="126"/>
      <c r="AI835" s="126"/>
      <c r="AJ835" s="126"/>
      <c r="AK835" s="126"/>
      <c r="AL835" s="126"/>
    </row>
    <row r="836" customFormat="false" ht="14.25" hidden="false" customHeight="true" outlineLevel="0" collapsed="false">
      <c r="B836" s="118" t="s">
        <v>194</v>
      </c>
      <c r="C836" s="123" t="n">
        <v>9</v>
      </c>
      <c r="D836" s="123"/>
      <c r="E836" s="123" t="n">
        <v>6</v>
      </c>
      <c r="F836" s="123"/>
      <c r="G836" s="120" t="n">
        <v>15</v>
      </c>
      <c r="H836" s="118" t="s">
        <v>195</v>
      </c>
      <c r="I836" s="123" t="n">
        <v>5</v>
      </c>
      <c r="J836" s="123"/>
      <c r="K836" s="123" t="n">
        <v>4</v>
      </c>
      <c r="L836" s="234" t="n">
        <v>9</v>
      </c>
      <c r="M836" s="118" t="s">
        <v>196</v>
      </c>
      <c r="N836" s="123" t="n">
        <v>2</v>
      </c>
      <c r="O836" s="123" t="n">
        <v>4</v>
      </c>
      <c r="P836" s="123"/>
      <c r="Q836" s="120" t="n">
        <v>6</v>
      </c>
      <c r="R836" s="120"/>
      <c r="S836" s="198" t="s">
        <v>197</v>
      </c>
      <c r="T836" s="199" t="n">
        <v>1</v>
      </c>
      <c r="U836" s="199"/>
      <c r="V836" s="199" t="n">
        <v>1</v>
      </c>
      <c r="W836" s="200" t="n">
        <v>2</v>
      </c>
      <c r="X836" s="200"/>
      <c r="AA836" s="126"/>
      <c r="AB836" s="126"/>
      <c r="AC836" s="126"/>
      <c r="AD836" s="126"/>
      <c r="AE836" s="126"/>
      <c r="AF836" s="126"/>
      <c r="AG836" s="126"/>
      <c r="AH836" s="126"/>
      <c r="AI836" s="126"/>
      <c r="AJ836" s="126"/>
      <c r="AK836" s="126"/>
      <c r="AL836" s="126"/>
    </row>
    <row r="837" customFormat="false" ht="14.1" hidden="false" customHeight="true" outlineLevel="0" collapsed="false">
      <c r="B837" s="118" t="s">
        <v>198</v>
      </c>
      <c r="C837" s="123" t="n">
        <v>6</v>
      </c>
      <c r="D837" s="123"/>
      <c r="E837" s="123" t="n">
        <v>6</v>
      </c>
      <c r="F837" s="123"/>
      <c r="G837" s="120" t="n">
        <v>12</v>
      </c>
      <c r="H837" s="118" t="s">
        <v>199</v>
      </c>
      <c r="I837" s="123" t="n">
        <v>0</v>
      </c>
      <c r="J837" s="123"/>
      <c r="K837" s="123" t="n">
        <v>4</v>
      </c>
      <c r="L837" s="234" t="n">
        <v>4</v>
      </c>
      <c r="M837" s="118" t="s">
        <v>200</v>
      </c>
      <c r="N837" s="123" t="n">
        <v>1</v>
      </c>
      <c r="O837" s="123" t="n">
        <v>4</v>
      </c>
      <c r="P837" s="123"/>
      <c r="Q837" s="120" t="n">
        <v>5</v>
      </c>
      <c r="R837" s="120"/>
      <c r="S837" s="198" t="s">
        <v>201</v>
      </c>
      <c r="T837" s="199" t="n">
        <v>5</v>
      </c>
      <c r="U837" s="199"/>
      <c r="V837" s="199" t="n">
        <v>1</v>
      </c>
      <c r="W837" s="200" t="n">
        <v>6</v>
      </c>
      <c r="X837" s="200"/>
      <c r="AA837" s="126"/>
      <c r="AB837" s="126"/>
      <c r="AC837" s="126"/>
      <c r="AD837" s="126"/>
      <c r="AE837" s="126"/>
      <c r="AF837" s="126"/>
      <c r="AG837" s="126"/>
      <c r="AH837" s="126"/>
      <c r="AI837" s="126"/>
      <c r="AJ837" s="126"/>
      <c r="AK837" s="126"/>
      <c r="AL837" s="126"/>
    </row>
    <row r="838" customFormat="false" ht="14.45" hidden="false" customHeight="true" outlineLevel="0" collapsed="false">
      <c r="B838" s="128" t="s">
        <v>202</v>
      </c>
      <c r="C838" s="129" t="n">
        <v>6</v>
      </c>
      <c r="D838" s="129"/>
      <c r="E838" s="129" t="n">
        <v>5</v>
      </c>
      <c r="F838" s="129"/>
      <c r="G838" s="130" t="n">
        <v>11</v>
      </c>
      <c r="H838" s="128" t="s">
        <v>203</v>
      </c>
      <c r="I838" s="129" t="n">
        <v>8</v>
      </c>
      <c r="J838" s="129"/>
      <c r="K838" s="129" t="n">
        <v>5</v>
      </c>
      <c r="L838" s="130" t="n">
        <v>13</v>
      </c>
      <c r="M838" s="128" t="s">
        <v>204</v>
      </c>
      <c r="N838" s="129" t="n">
        <v>3</v>
      </c>
      <c r="O838" s="129" t="n">
        <v>3</v>
      </c>
      <c r="P838" s="129"/>
      <c r="Q838" s="130" t="n">
        <v>6</v>
      </c>
      <c r="R838" s="130"/>
      <c r="S838" s="203" t="s">
        <v>205</v>
      </c>
      <c r="T838" s="204" t="n">
        <v>2</v>
      </c>
      <c r="U838" s="204"/>
      <c r="V838" s="204" t="n">
        <v>2</v>
      </c>
      <c r="W838" s="205" t="n">
        <v>4</v>
      </c>
      <c r="X838" s="205"/>
      <c r="AA838" s="126"/>
      <c r="AB838" s="126"/>
      <c r="AC838" s="126"/>
      <c r="AD838" s="126"/>
      <c r="AE838" s="126"/>
      <c r="AF838" s="126"/>
      <c r="AG838" s="126"/>
      <c r="AH838" s="126"/>
      <c r="AI838" s="126"/>
      <c r="AJ838" s="126"/>
      <c r="AK838" s="126"/>
      <c r="AL838" s="126"/>
    </row>
    <row r="839" customFormat="false" ht="14.1" hidden="false" customHeight="true" outlineLevel="0" collapsed="false">
      <c r="B839" s="118" t="s">
        <v>206</v>
      </c>
      <c r="C839" s="119" t="n">
        <v>10</v>
      </c>
      <c r="D839" s="119"/>
      <c r="E839" s="119" t="n">
        <v>9</v>
      </c>
      <c r="F839" s="119"/>
      <c r="G839" s="120" t="n">
        <v>19</v>
      </c>
      <c r="H839" s="118" t="s">
        <v>207</v>
      </c>
      <c r="I839" s="119" t="n">
        <v>5</v>
      </c>
      <c r="J839" s="119"/>
      <c r="K839" s="123" t="n">
        <v>9</v>
      </c>
      <c r="L839" s="120" t="n">
        <v>14</v>
      </c>
      <c r="M839" s="118" t="s">
        <v>208</v>
      </c>
      <c r="N839" s="123" t="n">
        <v>2</v>
      </c>
      <c r="O839" s="119" t="n">
        <v>4</v>
      </c>
      <c r="P839" s="119"/>
      <c r="Q839" s="124" t="n">
        <v>6</v>
      </c>
      <c r="R839" s="124"/>
      <c r="S839" s="198" t="s">
        <v>209</v>
      </c>
      <c r="T839" s="195" t="n">
        <v>1</v>
      </c>
      <c r="U839" s="195"/>
      <c r="V839" s="199" t="n">
        <v>0</v>
      </c>
      <c r="W839" s="196" t="n">
        <v>1</v>
      </c>
      <c r="X839" s="196"/>
      <c r="AA839" s="126"/>
      <c r="AB839" s="126"/>
      <c r="AC839" s="126"/>
      <c r="AD839" s="126"/>
      <c r="AE839" s="126"/>
      <c r="AF839" s="126"/>
      <c r="AG839" s="126"/>
      <c r="AH839" s="126"/>
      <c r="AI839" s="126"/>
      <c r="AJ839" s="126"/>
      <c r="AK839" s="126"/>
      <c r="AL839" s="126"/>
    </row>
    <row r="840" customFormat="false" ht="14.25" hidden="false" customHeight="true" outlineLevel="0" collapsed="false">
      <c r="B840" s="118" t="s">
        <v>210</v>
      </c>
      <c r="C840" s="123" t="n">
        <v>8</v>
      </c>
      <c r="D840" s="123"/>
      <c r="E840" s="123" t="n">
        <v>11</v>
      </c>
      <c r="F840" s="123"/>
      <c r="G840" s="120" t="n">
        <v>19</v>
      </c>
      <c r="H840" s="118" t="s">
        <v>211</v>
      </c>
      <c r="I840" s="123" t="n">
        <v>5</v>
      </c>
      <c r="J840" s="123"/>
      <c r="K840" s="123" t="n">
        <v>4</v>
      </c>
      <c r="L840" s="120" t="n">
        <v>9</v>
      </c>
      <c r="M840" s="118" t="s">
        <v>212</v>
      </c>
      <c r="N840" s="123" t="n">
        <v>1</v>
      </c>
      <c r="O840" s="123" t="n">
        <v>1</v>
      </c>
      <c r="P840" s="123"/>
      <c r="Q840" s="120" t="n">
        <v>2</v>
      </c>
      <c r="R840" s="120"/>
      <c r="S840" s="198" t="s">
        <v>213</v>
      </c>
      <c r="T840" s="199" t="n">
        <v>0</v>
      </c>
      <c r="U840" s="199"/>
      <c r="V840" s="199" t="n">
        <v>1</v>
      </c>
      <c r="W840" s="200" t="n">
        <v>1</v>
      </c>
      <c r="X840" s="200"/>
      <c r="AA840" s="126"/>
      <c r="AB840" s="126"/>
      <c r="AC840" s="126"/>
      <c r="AD840" s="126"/>
      <c r="AE840" s="126"/>
      <c r="AF840" s="126"/>
      <c r="AG840" s="126"/>
      <c r="AH840" s="126"/>
      <c r="AI840" s="126"/>
      <c r="AJ840" s="126"/>
      <c r="AK840" s="126"/>
      <c r="AL840" s="126"/>
    </row>
    <row r="841" customFormat="false" ht="14.25" hidden="false" customHeight="true" outlineLevel="0" collapsed="false">
      <c r="B841" s="118" t="s">
        <v>214</v>
      </c>
      <c r="C841" s="123" t="n">
        <v>6</v>
      </c>
      <c r="D841" s="123"/>
      <c r="E841" s="123" t="n">
        <v>7</v>
      </c>
      <c r="F841" s="123"/>
      <c r="G841" s="120" t="n">
        <v>13</v>
      </c>
      <c r="H841" s="118" t="s">
        <v>215</v>
      </c>
      <c r="I841" s="123" t="n">
        <v>4</v>
      </c>
      <c r="J841" s="123"/>
      <c r="K841" s="123" t="n">
        <v>9</v>
      </c>
      <c r="L841" s="120" t="n">
        <v>13</v>
      </c>
      <c r="M841" s="118" t="s">
        <v>216</v>
      </c>
      <c r="N841" s="123" t="n">
        <v>3</v>
      </c>
      <c r="O841" s="123" t="n">
        <v>1</v>
      </c>
      <c r="P841" s="123"/>
      <c r="Q841" s="120" t="n">
        <v>4</v>
      </c>
      <c r="R841" s="120"/>
      <c r="S841" s="198" t="s">
        <v>217</v>
      </c>
      <c r="T841" s="199" t="n">
        <v>0</v>
      </c>
      <c r="U841" s="199"/>
      <c r="V841" s="199" t="n">
        <v>0</v>
      </c>
      <c r="W841" s="200" t="n">
        <v>0</v>
      </c>
      <c r="X841" s="200"/>
      <c r="AA841" s="126"/>
      <c r="AB841" s="126"/>
      <c r="AC841" s="126"/>
      <c r="AD841" s="126"/>
      <c r="AE841" s="126"/>
      <c r="AF841" s="126"/>
      <c r="AG841" s="126"/>
      <c r="AH841" s="126"/>
      <c r="AI841" s="126"/>
      <c r="AJ841" s="126"/>
      <c r="AK841" s="126"/>
      <c r="AL841" s="126"/>
    </row>
    <row r="842" customFormat="false" ht="14.25" hidden="false" customHeight="true" outlineLevel="0" collapsed="false">
      <c r="B842" s="118" t="s">
        <v>218</v>
      </c>
      <c r="C842" s="123" t="n">
        <v>6</v>
      </c>
      <c r="D842" s="123"/>
      <c r="E842" s="123" t="n">
        <v>6</v>
      </c>
      <c r="F842" s="123"/>
      <c r="G842" s="120" t="n">
        <v>12</v>
      </c>
      <c r="H842" s="118" t="s">
        <v>219</v>
      </c>
      <c r="I842" s="123" t="n">
        <v>11</v>
      </c>
      <c r="J842" s="123"/>
      <c r="K842" s="123" t="n">
        <v>11</v>
      </c>
      <c r="L842" s="120" t="n">
        <v>22</v>
      </c>
      <c r="M842" s="118" t="s">
        <v>220</v>
      </c>
      <c r="N842" s="123" t="n">
        <v>2</v>
      </c>
      <c r="O842" s="123" t="n">
        <v>7</v>
      </c>
      <c r="P842" s="123"/>
      <c r="Q842" s="120" t="n">
        <v>9</v>
      </c>
      <c r="R842" s="120"/>
      <c r="S842" s="198" t="s">
        <v>221</v>
      </c>
      <c r="T842" s="199" t="n">
        <v>0</v>
      </c>
      <c r="U842" s="199"/>
      <c r="V842" s="199" t="n">
        <v>2</v>
      </c>
      <c r="W842" s="200" t="n">
        <v>2</v>
      </c>
      <c r="X842" s="200"/>
      <c r="AA842" s="126"/>
      <c r="AB842" s="126"/>
      <c r="AC842" s="126"/>
      <c r="AD842" s="126"/>
      <c r="AE842" s="126"/>
      <c r="AF842" s="126"/>
      <c r="AG842" s="126"/>
      <c r="AH842" s="126"/>
      <c r="AI842" s="126"/>
      <c r="AJ842" s="126"/>
      <c r="AK842" s="126"/>
      <c r="AL842" s="126"/>
    </row>
    <row r="843" customFormat="false" ht="14.1" hidden="false" customHeight="true" outlineLevel="0" collapsed="false">
      <c r="B843" s="128" t="s">
        <v>222</v>
      </c>
      <c r="C843" s="129" t="n">
        <v>5</v>
      </c>
      <c r="D843" s="129"/>
      <c r="E843" s="129" t="n">
        <v>5</v>
      </c>
      <c r="F843" s="129"/>
      <c r="G843" s="130" t="n">
        <v>10</v>
      </c>
      <c r="H843" s="128" t="s">
        <v>223</v>
      </c>
      <c r="I843" s="129" t="n">
        <v>4</v>
      </c>
      <c r="J843" s="129"/>
      <c r="K843" s="129" t="n">
        <v>7</v>
      </c>
      <c r="L843" s="130" t="n">
        <v>11</v>
      </c>
      <c r="M843" s="128" t="s">
        <v>224</v>
      </c>
      <c r="N843" s="129" t="n">
        <v>4</v>
      </c>
      <c r="O843" s="129" t="n">
        <v>5</v>
      </c>
      <c r="P843" s="129"/>
      <c r="Q843" s="130" t="n">
        <v>9</v>
      </c>
      <c r="R843" s="130"/>
      <c r="S843" s="203" t="s">
        <v>225</v>
      </c>
      <c r="T843" s="204" t="n">
        <v>1</v>
      </c>
      <c r="U843" s="204"/>
      <c r="V843" s="204" t="n">
        <v>1</v>
      </c>
      <c r="W843" s="205" t="n">
        <v>2</v>
      </c>
      <c r="X843" s="205"/>
      <c r="AA843" s="126"/>
      <c r="AB843" s="126"/>
      <c r="AC843" s="126"/>
      <c r="AD843" s="126"/>
      <c r="AE843" s="126"/>
      <c r="AF843" s="126"/>
      <c r="AG843" s="126"/>
      <c r="AH843" s="126"/>
      <c r="AI843" s="126"/>
      <c r="AJ843" s="126"/>
      <c r="AK843" s="126"/>
      <c r="AL843" s="126"/>
    </row>
    <row r="844" customFormat="false" ht="14.25" hidden="false" customHeight="true" outlineLevel="0" collapsed="false">
      <c r="B844" s="118" t="s">
        <v>226</v>
      </c>
      <c r="C844" s="119" t="n">
        <v>8</v>
      </c>
      <c r="D844" s="119"/>
      <c r="E844" s="119" t="n">
        <v>7</v>
      </c>
      <c r="F844" s="119"/>
      <c r="G844" s="120" t="n">
        <v>15</v>
      </c>
      <c r="H844" s="118" t="s">
        <v>227</v>
      </c>
      <c r="I844" s="119" t="n">
        <v>10</v>
      </c>
      <c r="J844" s="119"/>
      <c r="K844" s="123" t="n">
        <v>8</v>
      </c>
      <c r="L844" s="120" t="n">
        <v>18</v>
      </c>
      <c r="M844" s="118" t="s">
        <v>228</v>
      </c>
      <c r="N844" s="123" t="n">
        <v>4</v>
      </c>
      <c r="O844" s="119" t="n">
        <v>9</v>
      </c>
      <c r="P844" s="119"/>
      <c r="Q844" s="124" t="n">
        <v>13</v>
      </c>
      <c r="R844" s="124"/>
      <c r="S844" s="198" t="s">
        <v>229</v>
      </c>
      <c r="T844" s="195" t="n">
        <v>1</v>
      </c>
      <c r="U844" s="195"/>
      <c r="V844" s="199" t="n">
        <v>0</v>
      </c>
      <c r="W844" s="196" t="n">
        <v>1</v>
      </c>
      <c r="X844" s="196"/>
      <c r="AA844" s="126"/>
      <c r="AB844" s="126"/>
      <c r="AC844" s="126"/>
      <c r="AD844" s="126"/>
      <c r="AE844" s="126"/>
      <c r="AF844" s="126"/>
      <c r="AG844" s="126"/>
      <c r="AH844" s="126"/>
      <c r="AI844" s="126"/>
      <c r="AJ844" s="126"/>
      <c r="AK844" s="126"/>
      <c r="AL844" s="126"/>
    </row>
    <row r="845" customFormat="false" ht="14.25" hidden="false" customHeight="true" outlineLevel="0" collapsed="false">
      <c r="B845" s="118" t="s">
        <v>230</v>
      </c>
      <c r="C845" s="123" t="n">
        <v>4</v>
      </c>
      <c r="D845" s="123"/>
      <c r="E845" s="123" t="n">
        <v>3</v>
      </c>
      <c r="F845" s="123"/>
      <c r="G845" s="120" t="n">
        <v>7</v>
      </c>
      <c r="H845" s="118" t="s">
        <v>231</v>
      </c>
      <c r="I845" s="123" t="n">
        <v>7</v>
      </c>
      <c r="J845" s="123"/>
      <c r="K845" s="123" t="n">
        <v>9</v>
      </c>
      <c r="L845" s="120" t="n">
        <v>16</v>
      </c>
      <c r="M845" s="118" t="s">
        <v>232</v>
      </c>
      <c r="N845" s="123" t="n">
        <v>5</v>
      </c>
      <c r="O845" s="123" t="n">
        <v>8</v>
      </c>
      <c r="P845" s="123"/>
      <c r="Q845" s="120" t="n">
        <v>13</v>
      </c>
      <c r="R845" s="120"/>
      <c r="S845" s="198" t="s">
        <v>233</v>
      </c>
      <c r="T845" s="199" t="n">
        <v>0</v>
      </c>
      <c r="U845" s="199"/>
      <c r="V845" s="199" t="n">
        <v>2</v>
      </c>
      <c r="W845" s="200" t="n">
        <v>2</v>
      </c>
      <c r="X845" s="200"/>
      <c r="AA845" s="126"/>
      <c r="AB845" s="126"/>
      <c r="AC845" s="126"/>
      <c r="AD845" s="126"/>
      <c r="AE845" s="126"/>
      <c r="AF845" s="126"/>
      <c r="AG845" s="126"/>
      <c r="AH845" s="126"/>
      <c r="AI845" s="126"/>
      <c r="AJ845" s="126"/>
      <c r="AK845" s="126"/>
      <c r="AL845" s="126"/>
    </row>
    <row r="846" customFormat="false" ht="14.25" hidden="false" customHeight="true" outlineLevel="0" collapsed="false">
      <c r="B846" s="118" t="s">
        <v>234</v>
      </c>
      <c r="C846" s="123" t="n">
        <v>6</v>
      </c>
      <c r="D846" s="123"/>
      <c r="E846" s="123" t="n">
        <v>3</v>
      </c>
      <c r="F846" s="123"/>
      <c r="G846" s="120" t="n">
        <v>9</v>
      </c>
      <c r="H846" s="118" t="s">
        <v>235</v>
      </c>
      <c r="I846" s="123" t="n">
        <v>6</v>
      </c>
      <c r="J846" s="123"/>
      <c r="K846" s="123" t="n">
        <v>8</v>
      </c>
      <c r="L846" s="120" t="n">
        <v>14</v>
      </c>
      <c r="M846" s="118" t="s">
        <v>236</v>
      </c>
      <c r="N846" s="123" t="n">
        <v>2</v>
      </c>
      <c r="O846" s="123" t="n">
        <v>1</v>
      </c>
      <c r="P846" s="123"/>
      <c r="Q846" s="120" t="n">
        <v>3</v>
      </c>
      <c r="R846" s="120"/>
      <c r="S846" s="198" t="s">
        <v>237</v>
      </c>
      <c r="T846" s="199" t="n">
        <v>0</v>
      </c>
      <c r="U846" s="199"/>
      <c r="V846" s="199" t="n">
        <v>1</v>
      </c>
      <c r="W846" s="200" t="n">
        <v>1</v>
      </c>
      <c r="X846" s="200"/>
      <c r="AA846" s="126"/>
      <c r="AB846" s="126"/>
      <c r="AC846" s="126"/>
      <c r="AD846" s="126"/>
      <c r="AE846" s="126"/>
      <c r="AF846" s="126"/>
      <c r="AG846" s="126"/>
      <c r="AH846" s="126"/>
      <c r="AI846" s="126"/>
      <c r="AJ846" s="126"/>
      <c r="AK846" s="126"/>
      <c r="AL846" s="126"/>
    </row>
    <row r="847" customFormat="false" ht="14.1" hidden="false" customHeight="true" outlineLevel="0" collapsed="false">
      <c r="B847" s="118" t="s">
        <v>238</v>
      </c>
      <c r="C847" s="123" t="n">
        <v>2</v>
      </c>
      <c r="D847" s="123"/>
      <c r="E847" s="123" t="n">
        <v>2</v>
      </c>
      <c r="F847" s="123"/>
      <c r="G847" s="120" t="n">
        <v>4</v>
      </c>
      <c r="H847" s="118" t="s">
        <v>239</v>
      </c>
      <c r="I847" s="123" t="n">
        <v>13</v>
      </c>
      <c r="J847" s="123"/>
      <c r="K847" s="123" t="n">
        <v>10</v>
      </c>
      <c r="L847" s="120" t="n">
        <v>23</v>
      </c>
      <c r="M847" s="118" t="s">
        <v>240</v>
      </c>
      <c r="N847" s="123" t="n">
        <v>1</v>
      </c>
      <c r="O847" s="123" t="n">
        <v>2</v>
      </c>
      <c r="P847" s="123"/>
      <c r="Q847" s="120" t="n">
        <v>3</v>
      </c>
      <c r="R847" s="120"/>
      <c r="S847" s="198" t="s">
        <v>241</v>
      </c>
      <c r="T847" s="199" t="n">
        <v>0</v>
      </c>
      <c r="U847" s="199"/>
      <c r="V847" s="199" t="n">
        <v>0</v>
      </c>
      <c r="W847" s="200" t="n">
        <v>0</v>
      </c>
      <c r="X847" s="200"/>
      <c r="AA847" s="126"/>
      <c r="AB847" s="126"/>
      <c r="AC847" s="126"/>
      <c r="AD847" s="126"/>
      <c r="AE847" s="126"/>
      <c r="AF847" s="126"/>
      <c r="AG847" s="126"/>
      <c r="AH847" s="126"/>
      <c r="AI847" s="126"/>
      <c r="AJ847" s="126"/>
      <c r="AK847" s="126"/>
      <c r="AL847" s="126"/>
    </row>
    <row r="848" customFormat="false" ht="14.25" hidden="false" customHeight="true" outlineLevel="0" collapsed="false">
      <c r="B848" s="134" t="s">
        <v>242</v>
      </c>
      <c r="C848" s="135" t="n">
        <v>3</v>
      </c>
      <c r="D848" s="135"/>
      <c r="E848" s="135" t="n">
        <v>2</v>
      </c>
      <c r="F848" s="135"/>
      <c r="G848" s="136" t="n">
        <v>5</v>
      </c>
      <c r="H848" s="134" t="s">
        <v>243</v>
      </c>
      <c r="I848" s="135" t="n">
        <v>11</v>
      </c>
      <c r="J848" s="135"/>
      <c r="K848" s="135" t="n">
        <v>8</v>
      </c>
      <c r="L848" s="136" t="n">
        <v>19</v>
      </c>
      <c r="M848" s="134" t="s">
        <v>244</v>
      </c>
      <c r="N848" s="135" t="n">
        <v>2</v>
      </c>
      <c r="O848" s="135" t="n">
        <v>10</v>
      </c>
      <c r="P848" s="135"/>
      <c r="Q848" s="136" t="n">
        <v>12</v>
      </c>
      <c r="R848" s="136"/>
      <c r="S848" s="203" t="s">
        <v>245</v>
      </c>
      <c r="T848" s="204" t="n">
        <v>0</v>
      </c>
      <c r="U848" s="204"/>
      <c r="V848" s="204" t="n">
        <v>0</v>
      </c>
      <c r="W848" s="205" t="n">
        <v>0</v>
      </c>
      <c r="X848" s="205"/>
      <c r="AA848" s="126"/>
      <c r="AB848" s="126"/>
      <c r="AC848" s="126"/>
      <c r="AD848" s="126"/>
      <c r="AE848" s="126"/>
      <c r="AF848" s="126"/>
      <c r="AG848" s="126"/>
      <c r="AH848" s="126"/>
      <c r="AI848" s="126"/>
      <c r="AJ848" s="126"/>
      <c r="AK848" s="126"/>
      <c r="AL848" s="126"/>
    </row>
    <row r="849" customFormat="false" ht="14.25" hidden="false" customHeight="true" outlineLevel="0" collapsed="false">
      <c r="B849" s="208"/>
      <c r="C849" s="139"/>
      <c r="D849" s="139"/>
      <c r="E849" s="139"/>
      <c r="F849" s="140" t="s">
        <v>246</v>
      </c>
      <c r="G849" s="140"/>
      <c r="H849" s="140"/>
      <c r="I849" s="140"/>
      <c r="J849" s="139"/>
      <c r="K849" s="139"/>
      <c r="L849" s="139"/>
      <c r="M849" s="139"/>
      <c r="N849" s="139"/>
      <c r="O849" s="139"/>
      <c r="P849" s="139"/>
      <c r="Q849" s="139"/>
      <c r="R849" s="139"/>
      <c r="S849" s="194" t="s">
        <v>247</v>
      </c>
      <c r="T849" s="195" t="n">
        <v>0</v>
      </c>
      <c r="U849" s="195"/>
      <c r="V849" s="195" t="n">
        <v>0</v>
      </c>
      <c r="W849" s="196" t="n">
        <v>0</v>
      </c>
      <c r="X849" s="196"/>
      <c r="AA849" s="126"/>
      <c r="AB849" s="126"/>
      <c r="AC849" s="126"/>
      <c r="AD849" s="126"/>
      <c r="AE849" s="126"/>
      <c r="AF849" s="126"/>
      <c r="AG849" s="126"/>
      <c r="AH849" s="126"/>
      <c r="AI849" s="126"/>
      <c r="AJ849" s="126"/>
      <c r="AK849" s="126"/>
      <c r="AL849" s="126"/>
    </row>
    <row r="850" customFormat="false" ht="13.5" hidden="false" customHeight="true" outlineLevel="0" collapsed="false">
      <c r="B850" s="209" t="s">
        <v>248</v>
      </c>
      <c r="C850" s="142" t="n">
        <f aca="false">SUM(C824:D828)</f>
        <v>15</v>
      </c>
      <c r="D850" s="142"/>
      <c r="E850" s="142" t="n">
        <f aca="false">SUM(E824:F828)</f>
        <v>27</v>
      </c>
      <c r="F850" s="142"/>
      <c r="G850" s="143" t="n">
        <f aca="false">SUM(C850:F850)</f>
        <v>42</v>
      </c>
      <c r="H850" s="209" t="s">
        <v>249</v>
      </c>
      <c r="I850" s="142" t="n">
        <f aca="false">SUM(N824:N828)</f>
        <v>30</v>
      </c>
      <c r="J850" s="142"/>
      <c r="K850" s="142" t="n">
        <f aca="false">SUM(O824:P828)</f>
        <v>22</v>
      </c>
      <c r="L850" s="143" t="n">
        <f aca="false">SUM(I850:K850)</f>
        <v>52</v>
      </c>
      <c r="M850" s="141" t="s">
        <v>250</v>
      </c>
      <c r="N850" s="142" t="n">
        <f aca="false">SUM(T849:U853)</f>
        <v>0</v>
      </c>
      <c r="O850" s="142" t="n">
        <f aca="false">SUM(V849:V853)</f>
        <v>0</v>
      </c>
      <c r="P850" s="142" t="n">
        <f aca="false">SUM(W849:X853)</f>
        <v>0</v>
      </c>
      <c r="Q850" s="143" t="n">
        <f aca="false">SUM(N850,O850)</f>
        <v>0</v>
      </c>
      <c r="R850" s="143"/>
      <c r="S850" s="198" t="s">
        <v>251</v>
      </c>
      <c r="T850" s="199" t="n">
        <v>0</v>
      </c>
      <c r="U850" s="199"/>
      <c r="V850" s="199" t="n">
        <v>0</v>
      </c>
      <c r="W850" s="200" t="n">
        <f aca="false">SUM(T850:V850)</f>
        <v>0</v>
      </c>
      <c r="X850" s="200"/>
      <c r="AA850" s="126"/>
      <c r="AB850" s="126"/>
      <c r="AC850" s="126"/>
      <c r="AD850" s="126"/>
      <c r="AE850" s="126"/>
      <c r="AF850" s="126"/>
      <c r="AG850" s="126"/>
      <c r="AH850" s="126"/>
      <c r="AI850" s="126"/>
      <c r="AJ850" s="126"/>
      <c r="AK850" s="126"/>
      <c r="AL850" s="126"/>
    </row>
    <row r="851" customFormat="false" ht="13.5" hidden="false" customHeight="true" outlineLevel="0" collapsed="false">
      <c r="B851" s="210" t="s">
        <v>252</v>
      </c>
      <c r="C851" s="145" t="n">
        <f aca="false">SUM(C829:D833)</f>
        <v>32</v>
      </c>
      <c r="D851" s="145"/>
      <c r="E851" s="145" t="n">
        <f aca="false">SUM(E829:F833)</f>
        <v>39</v>
      </c>
      <c r="F851" s="145"/>
      <c r="G851" s="146" t="n">
        <f aca="false">SUM(C851:F851)</f>
        <v>71</v>
      </c>
      <c r="H851" s="210" t="s">
        <v>253</v>
      </c>
      <c r="I851" s="145" t="n">
        <f aca="false">SUM(N829:N833)</f>
        <v>21</v>
      </c>
      <c r="J851" s="145"/>
      <c r="K851" s="145" t="n">
        <f aca="false">SUM(O829:P833)</f>
        <v>32</v>
      </c>
      <c r="L851" s="146" t="n">
        <f aca="false">SUM(I851:K851)</f>
        <v>53</v>
      </c>
      <c r="M851" s="147" t="s">
        <v>254</v>
      </c>
      <c r="N851" s="148" t="n">
        <f aca="false">U854</f>
        <v>0</v>
      </c>
      <c r="O851" s="148" t="n">
        <f aca="false">V854</f>
        <v>0</v>
      </c>
      <c r="P851" s="148"/>
      <c r="Q851" s="149" t="n">
        <f aca="false">SUM(N851:P851)</f>
        <v>0</v>
      </c>
      <c r="R851" s="149"/>
      <c r="S851" s="198" t="s">
        <v>255</v>
      </c>
      <c r="T851" s="199" t="n">
        <v>0</v>
      </c>
      <c r="U851" s="199"/>
      <c r="V851" s="199" t="n">
        <v>0</v>
      </c>
      <c r="W851" s="200" t="n">
        <f aca="false">SUM(T851:V851)</f>
        <v>0</v>
      </c>
      <c r="X851" s="200"/>
      <c r="AA851" s="126"/>
      <c r="AB851" s="126"/>
      <c r="AC851" s="126"/>
      <c r="AD851" s="126"/>
      <c r="AE851" s="126"/>
      <c r="AF851" s="126"/>
      <c r="AG851" s="126"/>
      <c r="AH851" s="126"/>
      <c r="AI851" s="126"/>
      <c r="AJ851" s="126"/>
      <c r="AK851" s="126"/>
      <c r="AL851" s="126"/>
    </row>
    <row r="852" customFormat="false" ht="13.5" hidden="false" customHeight="true" outlineLevel="0" collapsed="false">
      <c r="B852" s="210" t="s">
        <v>256</v>
      </c>
      <c r="C852" s="145" t="n">
        <f aca="false">SUM(C834:D838)</f>
        <v>38</v>
      </c>
      <c r="D852" s="145"/>
      <c r="E852" s="145" t="n">
        <f aca="false">SUM(E834:F838)</f>
        <v>30</v>
      </c>
      <c r="F852" s="145"/>
      <c r="G852" s="146" t="n">
        <f aca="false">SUM(C852:F852)</f>
        <v>68</v>
      </c>
      <c r="H852" s="210" t="s">
        <v>257</v>
      </c>
      <c r="I852" s="145" t="n">
        <f aca="false">SUM(N834:N838)</f>
        <v>15</v>
      </c>
      <c r="J852" s="145"/>
      <c r="K852" s="145" t="n">
        <f aca="false">SUM(O834:P838)</f>
        <v>16</v>
      </c>
      <c r="L852" s="146" t="n">
        <f aca="false">SUM(I852:K852)</f>
        <v>31</v>
      </c>
      <c r="M852" s="169" t="s">
        <v>258</v>
      </c>
      <c r="N852" s="151" t="n">
        <f aca="false">SUM(C850:D852)</f>
        <v>85</v>
      </c>
      <c r="O852" s="152" t="n">
        <f aca="false">SUM(E850:F852)</f>
        <v>96</v>
      </c>
      <c r="P852" s="152" t="n">
        <f aca="false">SUM(P835:P844,W820:X850)</f>
        <v>211</v>
      </c>
      <c r="Q852" s="153" t="n">
        <f aca="false">SUM(N852,O852)</f>
        <v>181</v>
      </c>
      <c r="R852" s="153"/>
      <c r="S852" s="198" t="s">
        <v>259</v>
      </c>
      <c r="T852" s="199" t="n">
        <v>0</v>
      </c>
      <c r="U852" s="199"/>
      <c r="V852" s="199" t="n">
        <v>0</v>
      </c>
      <c r="W852" s="200" t="n">
        <f aca="false">SUM(T852:V852)</f>
        <v>0</v>
      </c>
      <c r="X852" s="200"/>
      <c r="AA852" s="126"/>
      <c r="AB852" s="126"/>
      <c r="AC852" s="126"/>
      <c r="AD852" s="126"/>
      <c r="AE852" s="126"/>
      <c r="AF852" s="126"/>
      <c r="AG852" s="126"/>
      <c r="AH852" s="126"/>
      <c r="AI852" s="126"/>
      <c r="AJ852" s="126"/>
      <c r="AK852" s="126"/>
      <c r="AL852" s="126"/>
    </row>
    <row r="853" customFormat="false" ht="13.5" hidden="false" customHeight="true" outlineLevel="0" collapsed="false">
      <c r="B853" s="210" t="s">
        <v>260</v>
      </c>
      <c r="C853" s="145" t="n">
        <f aca="false">SUM(C839:D843)</f>
        <v>35</v>
      </c>
      <c r="D853" s="145"/>
      <c r="E853" s="145" t="n">
        <f aca="false">SUM(E839:F843)</f>
        <v>38</v>
      </c>
      <c r="F853" s="145"/>
      <c r="G853" s="146" t="n">
        <f aca="false">SUM(C853:F853)</f>
        <v>73</v>
      </c>
      <c r="H853" s="210" t="s">
        <v>261</v>
      </c>
      <c r="I853" s="145" t="n">
        <f aca="false">SUM(N839:N843)</f>
        <v>12</v>
      </c>
      <c r="J853" s="145"/>
      <c r="K853" s="145" t="n">
        <f aca="false">SUM(O839:P843)</f>
        <v>18</v>
      </c>
      <c r="L853" s="146" t="n">
        <f aca="false">SUM(I853:K853)</f>
        <v>30</v>
      </c>
      <c r="M853" s="154" t="s">
        <v>262</v>
      </c>
      <c r="N853" s="155"/>
      <c r="O853" s="156"/>
      <c r="P853" s="212" t="n">
        <f aca="false">Q852/Q858*100</f>
        <v>18.2828282828283</v>
      </c>
      <c r="Q853" s="212"/>
      <c r="R853" s="158" t="s">
        <v>263</v>
      </c>
      <c r="S853" s="203" t="s">
        <v>264</v>
      </c>
      <c r="T853" s="204" t="n">
        <v>0</v>
      </c>
      <c r="U853" s="204"/>
      <c r="V853" s="213" t="n">
        <v>0</v>
      </c>
      <c r="W853" s="205" t="n">
        <f aca="false">SUM(T853:V853)</f>
        <v>0</v>
      </c>
      <c r="X853" s="205"/>
      <c r="AA853" s="126"/>
      <c r="AB853" s="126"/>
      <c r="AC853" s="126"/>
      <c r="AD853" s="126"/>
      <c r="AE853" s="126"/>
      <c r="AF853" s="126"/>
      <c r="AG853" s="126"/>
      <c r="AH853" s="126"/>
      <c r="AI853" s="126"/>
      <c r="AJ853" s="126"/>
      <c r="AK853" s="126"/>
      <c r="AL853" s="126"/>
    </row>
    <row r="854" customFormat="false" ht="13.5" hidden="false" customHeight="true" outlineLevel="0" collapsed="false">
      <c r="B854" s="210" t="s">
        <v>265</v>
      </c>
      <c r="C854" s="145" t="n">
        <f aca="false">SUM(C844:D848)</f>
        <v>23</v>
      </c>
      <c r="D854" s="145"/>
      <c r="E854" s="145" t="n">
        <f aca="false">SUM(E844:F848)</f>
        <v>17</v>
      </c>
      <c r="F854" s="145"/>
      <c r="G854" s="146" t="n">
        <f aca="false">SUM(C854:F854)</f>
        <v>40</v>
      </c>
      <c r="H854" s="210" t="s">
        <v>266</v>
      </c>
      <c r="I854" s="145" t="n">
        <f aca="false">SUM(N844:N848)</f>
        <v>14</v>
      </c>
      <c r="J854" s="145"/>
      <c r="K854" s="145" t="n">
        <f aca="false">SUM(O844:P848)</f>
        <v>30</v>
      </c>
      <c r="L854" s="146" t="n">
        <f aca="false">SUM(I854:K854)</f>
        <v>44</v>
      </c>
      <c r="M854" s="169" t="s">
        <v>267</v>
      </c>
      <c r="N854" s="151" t="n">
        <f aca="false">SUM(C853:D859,I850:J852)</f>
        <v>258</v>
      </c>
      <c r="O854" s="152" t="n">
        <f aca="false">SUM(E853:F859,K850:K852)</f>
        <v>266</v>
      </c>
      <c r="P854" s="152" t="n">
        <f aca="false">SUM(P837:P846,W822:X852)</f>
        <v>211</v>
      </c>
      <c r="Q854" s="153" t="n">
        <f aca="false">SUM(N854,O854)</f>
        <v>524</v>
      </c>
      <c r="R854" s="153"/>
      <c r="S854" s="237" t="s">
        <v>254</v>
      </c>
      <c r="T854" s="238" t="n">
        <v>0</v>
      </c>
      <c r="U854" s="238"/>
      <c r="V854" s="238" t="n">
        <v>0</v>
      </c>
      <c r="W854" s="216" t="n">
        <f aca="false">SUM(T854:V854)</f>
        <v>0</v>
      </c>
      <c r="X854" s="216"/>
      <c r="AA854" s="126"/>
      <c r="AB854" s="126"/>
      <c r="AC854" s="126"/>
      <c r="AD854" s="126"/>
      <c r="AE854" s="126"/>
      <c r="AF854" s="126"/>
      <c r="AG854" s="126"/>
      <c r="AH854" s="126"/>
      <c r="AI854" s="126"/>
      <c r="AJ854" s="126"/>
      <c r="AK854" s="126"/>
      <c r="AL854" s="126"/>
    </row>
    <row r="855" customFormat="false" ht="13.5" hidden="false" customHeight="true" outlineLevel="0" collapsed="false">
      <c r="B855" s="210" t="s">
        <v>268</v>
      </c>
      <c r="C855" s="145" t="n">
        <f aca="false">SUM(I824:J828)</f>
        <v>16</v>
      </c>
      <c r="D855" s="145"/>
      <c r="E855" s="145" t="n">
        <f aca="false">SUM(K824:K828)</f>
        <v>14</v>
      </c>
      <c r="F855" s="145"/>
      <c r="G855" s="146" t="n">
        <f aca="false">SUM(C855:F855)</f>
        <v>30</v>
      </c>
      <c r="H855" s="210" t="s">
        <v>269</v>
      </c>
      <c r="I855" s="145" t="n">
        <f aca="false">SUM(T824:U828)</f>
        <v>48</v>
      </c>
      <c r="J855" s="145"/>
      <c r="K855" s="145" t="n">
        <f aca="false">SUM(V824:V828)</f>
        <v>56</v>
      </c>
      <c r="L855" s="146" t="n">
        <f aca="false">SUM(I855:K855)</f>
        <v>104</v>
      </c>
      <c r="M855" s="154" t="s">
        <v>262</v>
      </c>
      <c r="N855" s="155"/>
      <c r="O855" s="156"/>
      <c r="P855" s="212" t="n">
        <f aca="false">Q854/Q858*100</f>
        <v>52.9292929292929</v>
      </c>
      <c r="Q855" s="212"/>
      <c r="R855" s="158" t="s">
        <v>263</v>
      </c>
      <c r="S855" s="218"/>
      <c r="T855" s="246"/>
      <c r="U855" s="246"/>
      <c r="V855" s="246"/>
      <c r="W855" s="246"/>
      <c r="X855" s="246"/>
      <c r="AA855" s="126"/>
      <c r="AB855" s="126"/>
      <c r="AC855" s="126"/>
      <c r="AD855" s="126"/>
      <c r="AE855" s="126"/>
      <c r="AF855" s="126"/>
      <c r="AG855" s="126"/>
      <c r="AH855" s="126"/>
      <c r="AI855" s="126"/>
      <c r="AJ855" s="126"/>
      <c r="AK855" s="126"/>
      <c r="AL855" s="164"/>
    </row>
    <row r="856" customFormat="false" ht="13.5" hidden="false" customHeight="true" outlineLevel="0" collapsed="false">
      <c r="B856" s="210" t="s">
        <v>270</v>
      </c>
      <c r="C856" s="145" t="n">
        <f aca="false">SUM(I829:J833)</f>
        <v>21</v>
      </c>
      <c r="D856" s="145"/>
      <c r="E856" s="145" t="n">
        <f aca="false">SUM(K829:K833)</f>
        <v>25</v>
      </c>
      <c r="F856" s="145"/>
      <c r="G856" s="146" t="n">
        <f aca="false">SUM(C856:F856)</f>
        <v>46</v>
      </c>
      <c r="H856" s="210" t="s">
        <v>271</v>
      </c>
      <c r="I856" s="145" t="n">
        <f aca="false">SUM(T829:U833)</f>
        <v>32</v>
      </c>
      <c r="J856" s="145"/>
      <c r="K856" s="145" t="n">
        <f aca="false">SUM(V829:V833)</f>
        <v>39</v>
      </c>
      <c r="L856" s="146" t="n">
        <f aca="false">SUM(I856:K856)</f>
        <v>71</v>
      </c>
      <c r="M856" s="169" t="s">
        <v>284</v>
      </c>
      <c r="N856" s="151" t="n">
        <f aca="false">SUM(N839:N848,T824:U854)</f>
        <v>125</v>
      </c>
      <c r="O856" s="152" t="n">
        <f aca="false">SUM(O839:P848,V824:V854)</f>
        <v>160</v>
      </c>
      <c r="P856" s="152" t="n">
        <f aca="false">SUM(P839:P848,W824:X854)</f>
        <v>211</v>
      </c>
      <c r="Q856" s="153" t="n">
        <f aca="false">SUM(N856,O856)</f>
        <v>285</v>
      </c>
      <c r="R856" s="153"/>
      <c r="S856" s="247"/>
      <c r="T856" s="248"/>
      <c r="U856" s="248"/>
      <c r="V856" s="248"/>
      <c r="W856" s="248"/>
      <c r="X856" s="248"/>
    </row>
    <row r="857" customFormat="false" ht="13.5" hidden="false" customHeight="true" outlineLevel="0" collapsed="false">
      <c r="B857" s="210" t="s">
        <v>273</v>
      </c>
      <c r="C857" s="145" t="n">
        <f aca="false">SUM(I834:J838)</f>
        <v>21</v>
      </c>
      <c r="D857" s="145"/>
      <c r="E857" s="145" t="n">
        <f aca="false">SUM(K834:K838)</f>
        <v>19</v>
      </c>
      <c r="F857" s="145"/>
      <c r="G857" s="146" t="n">
        <f aca="false">SUM(C857:F857)</f>
        <v>40</v>
      </c>
      <c r="H857" s="210" t="s">
        <v>274</v>
      </c>
      <c r="I857" s="145" t="n">
        <f aca="false">SUM(T834:U838)</f>
        <v>16</v>
      </c>
      <c r="J857" s="145"/>
      <c r="K857" s="145" t="n">
        <f aca="false">SUM(V834:V838)</f>
        <v>10</v>
      </c>
      <c r="L857" s="146" t="n">
        <f aca="false">SUM(I857:K857)</f>
        <v>26</v>
      </c>
      <c r="M857" s="154" t="s">
        <v>262</v>
      </c>
      <c r="N857" s="155"/>
      <c r="O857" s="156"/>
      <c r="P857" s="212" t="n">
        <f aca="false">Q856/Q858*100</f>
        <v>28.7878787878788</v>
      </c>
      <c r="Q857" s="212"/>
      <c r="R857" s="158" t="s">
        <v>263</v>
      </c>
      <c r="S857" s="221" t="s">
        <v>275</v>
      </c>
      <c r="T857" s="222" t="n">
        <v>44</v>
      </c>
      <c r="U857" s="222"/>
      <c r="V857" s="223" t="n">
        <v>45</v>
      </c>
      <c r="W857" s="224" t="n">
        <v>44.1509054325956</v>
      </c>
      <c r="X857" s="224"/>
    </row>
    <row r="858" customFormat="false" ht="13.5" hidden="false" customHeight="true" outlineLevel="0" collapsed="false">
      <c r="B858" s="210" t="s">
        <v>276</v>
      </c>
      <c r="C858" s="145" t="n">
        <f aca="false">SUM(I839:J843)</f>
        <v>29</v>
      </c>
      <c r="D858" s="145"/>
      <c r="E858" s="145" t="n">
        <f aca="false">SUM(K839:K843)</f>
        <v>40</v>
      </c>
      <c r="F858" s="145"/>
      <c r="G858" s="146" t="n">
        <f aca="false">SUM(C858:F858)</f>
        <v>69</v>
      </c>
      <c r="H858" s="210" t="s">
        <v>277</v>
      </c>
      <c r="I858" s="145" t="n">
        <f aca="false">SUM(T839:U843)</f>
        <v>2</v>
      </c>
      <c r="J858" s="145"/>
      <c r="K858" s="145" t="n">
        <f aca="false">SUM(V839:V843)</f>
        <v>4</v>
      </c>
      <c r="L858" s="146" t="n">
        <f aca="false">SUM(I858:K858)</f>
        <v>6</v>
      </c>
      <c r="M858" s="169" t="s">
        <v>278</v>
      </c>
      <c r="N858" s="152" t="n">
        <f aca="false">SUM(C850:D859,I850:J859,N850:N851)</f>
        <v>468</v>
      </c>
      <c r="O858" s="152" t="n">
        <f aca="false">SUM(E850:F859,K850:K859,O850,O851)</f>
        <v>522</v>
      </c>
      <c r="P858" s="152" t="n">
        <f aca="false">SUM(C850:D859,J850:K859,P850:P851)</f>
        <v>507</v>
      </c>
      <c r="Q858" s="153" t="n">
        <f aca="false">SUM(N858,O858)</f>
        <v>990</v>
      </c>
      <c r="R858" s="153"/>
      <c r="S858" s="249"/>
      <c r="T858" s="250"/>
      <c r="U858" s="250"/>
      <c r="V858" s="250"/>
      <c r="W858" s="250"/>
      <c r="X858" s="250"/>
    </row>
    <row r="859" customFormat="false" ht="13.5" hidden="false" customHeight="true" outlineLevel="0" collapsed="false">
      <c r="B859" s="154" t="s">
        <v>279</v>
      </c>
      <c r="C859" s="148" t="n">
        <f aca="false">SUM(I844:J848)</f>
        <v>47</v>
      </c>
      <c r="D859" s="148"/>
      <c r="E859" s="148" t="n">
        <f aca="false">SUM(K844:K848)</f>
        <v>43</v>
      </c>
      <c r="F859" s="148"/>
      <c r="G859" s="149" t="n">
        <f aca="false">SUM(C859:F859)</f>
        <v>90</v>
      </c>
      <c r="H859" s="154" t="s">
        <v>280</v>
      </c>
      <c r="I859" s="148" t="n">
        <f aca="false">SUM(T844:U848)</f>
        <v>1</v>
      </c>
      <c r="J859" s="148"/>
      <c r="K859" s="148" t="n">
        <f aca="false">SUM(V844:V848)</f>
        <v>3</v>
      </c>
      <c r="L859" s="149" t="n">
        <f aca="false">SUM(I859:K859)</f>
        <v>4</v>
      </c>
      <c r="M859" s="154" t="s">
        <v>13</v>
      </c>
      <c r="N859" s="155"/>
      <c r="O859" s="170"/>
      <c r="P859" s="170"/>
      <c r="Q859" s="171" t="n">
        <f aca="false">行政区別人口!R46</f>
        <v>399</v>
      </c>
      <c r="R859" s="171"/>
      <c r="S859" s="227" t="s">
        <v>281</v>
      </c>
      <c r="T859" s="227"/>
      <c r="U859" s="227"/>
      <c r="V859" s="227"/>
      <c r="W859" s="251" t="n">
        <v>21</v>
      </c>
      <c r="X859" s="229" t="s">
        <v>285</v>
      </c>
    </row>
    <row r="861" customFormat="false" ht="14.1" hidden="false" customHeight="true" outlineLevel="0" collapsed="false">
      <c r="S861" s="179"/>
      <c r="T861" s="180"/>
      <c r="U861" s="180"/>
    </row>
    <row r="862" customFormat="false" ht="14.25" hidden="false" customHeight="true" outlineLevel="0" collapsed="false">
      <c r="B862" s="140" t="s">
        <v>4</v>
      </c>
      <c r="C862" s="140"/>
      <c r="D862" s="140" t="s">
        <v>5</v>
      </c>
      <c r="E862" s="140"/>
      <c r="F862" s="140"/>
      <c r="G862" s="140"/>
      <c r="H862" s="140"/>
      <c r="I862" s="140"/>
      <c r="J862" s="182" t="s">
        <v>283</v>
      </c>
      <c r="K862" s="182"/>
      <c r="L862" s="182"/>
      <c r="M862" s="182"/>
      <c r="N862" s="182"/>
      <c r="O862" s="182"/>
      <c r="P862" s="182"/>
      <c r="Q862" s="163"/>
      <c r="R862" s="163"/>
      <c r="S862" s="183"/>
      <c r="T862" s="184"/>
      <c r="U862" s="230" t="str">
        <f aca="false">$U$2</f>
        <v>平成30年11月30日</v>
      </c>
      <c r="V862" s="185"/>
      <c r="W862" s="185"/>
      <c r="X862" s="186" t="s">
        <v>3</v>
      </c>
    </row>
    <row r="863" customFormat="false" ht="17.1" hidden="false" customHeight="true" outlineLevel="0" collapsed="false">
      <c r="B863" s="140" t="s">
        <v>143</v>
      </c>
      <c r="C863" s="140"/>
      <c r="D863" s="140" t="s">
        <v>120</v>
      </c>
      <c r="E863" s="140"/>
      <c r="F863" s="140"/>
      <c r="G863" s="140"/>
      <c r="H863" s="231"/>
      <c r="I863" s="163"/>
      <c r="J863" s="182"/>
      <c r="K863" s="182"/>
      <c r="L863" s="182"/>
      <c r="M863" s="182"/>
      <c r="N863" s="182"/>
      <c r="O863" s="182"/>
      <c r="P863" s="182"/>
      <c r="Q863" s="163"/>
      <c r="R863" s="163"/>
      <c r="S863" s="220"/>
      <c r="T863" s="219"/>
      <c r="U863" s="230" t="str">
        <f aca="false">$U$3</f>
        <v>平成30年12月 3日</v>
      </c>
      <c r="V863" s="185"/>
      <c r="W863" s="185"/>
      <c r="X863" s="186" t="s">
        <v>8</v>
      </c>
    </row>
    <row r="864" customFormat="false" ht="14.25" hidden="false" customHeight="true" outlineLevel="0" collapsed="false">
      <c r="B864" s="112" t="s">
        <v>145</v>
      </c>
      <c r="C864" s="113" t="s">
        <v>10</v>
      </c>
      <c r="D864" s="113"/>
      <c r="E864" s="113" t="s">
        <v>11</v>
      </c>
      <c r="F864" s="113"/>
      <c r="G864" s="114" t="s">
        <v>12</v>
      </c>
      <c r="H864" s="112" t="s">
        <v>145</v>
      </c>
      <c r="I864" s="113" t="s">
        <v>10</v>
      </c>
      <c r="J864" s="113"/>
      <c r="K864" s="113" t="s">
        <v>11</v>
      </c>
      <c r="L864" s="114" t="s">
        <v>12</v>
      </c>
      <c r="M864" s="112" t="s">
        <v>145</v>
      </c>
      <c r="N864" s="113" t="s">
        <v>10</v>
      </c>
      <c r="O864" s="113" t="s">
        <v>11</v>
      </c>
      <c r="P864" s="113"/>
      <c r="Q864" s="114" t="s">
        <v>12</v>
      </c>
      <c r="R864" s="114"/>
      <c r="S864" s="188" t="s">
        <v>145</v>
      </c>
      <c r="T864" s="189" t="s">
        <v>10</v>
      </c>
      <c r="U864" s="189"/>
      <c r="V864" s="189" t="s">
        <v>11</v>
      </c>
      <c r="W864" s="190" t="s">
        <v>12</v>
      </c>
      <c r="X864" s="190"/>
    </row>
    <row r="865" customFormat="false" ht="14.25" hidden="false" customHeight="true" outlineLevel="0" collapsed="false">
      <c r="B865" s="118" t="s">
        <v>146</v>
      </c>
      <c r="C865" s="119" t="n">
        <v>9</v>
      </c>
      <c r="D865" s="119"/>
      <c r="E865" s="119" t="n">
        <v>10</v>
      </c>
      <c r="F865" s="119"/>
      <c r="G865" s="120" t="n">
        <v>19</v>
      </c>
      <c r="H865" s="118" t="s">
        <v>147</v>
      </c>
      <c r="I865" s="119" t="n">
        <v>8</v>
      </c>
      <c r="J865" s="119"/>
      <c r="K865" s="123" t="n">
        <v>8</v>
      </c>
      <c r="L865" s="120" t="n">
        <v>16</v>
      </c>
      <c r="M865" s="118" t="s">
        <v>148</v>
      </c>
      <c r="N865" s="123" t="n">
        <v>21</v>
      </c>
      <c r="O865" s="119" t="n">
        <v>15</v>
      </c>
      <c r="P865" s="119"/>
      <c r="Q865" s="124" t="n">
        <v>36</v>
      </c>
      <c r="R865" s="124"/>
      <c r="S865" s="198" t="s">
        <v>149</v>
      </c>
      <c r="T865" s="195" t="n">
        <v>6</v>
      </c>
      <c r="U865" s="195"/>
      <c r="V865" s="199" t="n">
        <v>9</v>
      </c>
      <c r="W865" s="196" t="n">
        <v>15</v>
      </c>
      <c r="X865" s="196"/>
      <c r="AA865" s="126"/>
      <c r="AB865" s="126"/>
      <c r="AC865" s="126"/>
      <c r="AD865" s="126"/>
      <c r="AE865" s="126"/>
      <c r="AF865" s="126"/>
      <c r="AG865" s="126"/>
      <c r="AH865" s="126"/>
      <c r="AI865" s="126"/>
      <c r="AJ865" s="126"/>
      <c r="AK865" s="126"/>
      <c r="AL865" s="126"/>
    </row>
    <row r="866" customFormat="false" ht="14.1" hidden="false" customHeight="true" outlineLevel="0" collapsed="false">
      <c r="B866" s="118" t="s">
        <v>150</v>
      </c>
      <c r="C866" s="123" t="n">
        <v>14</v>
      </c>
      <c r="D866" s="123"/>
      <c r="E866" s="123" t="n">
        <v>11</v>
      </c>
      <c r="F866" s="123"/>
      <c r="G866" s="120" t="n">
        <v>25</v>
      </c>
      <c r="H866" s="118" t="s">
        <v>151</v>
      </c>
      <c r="I866" s="123" t="n">
        <v>5</v>
      </c>
      <c r="J866" s="123"/>
      <c r="K866" s="123" t="n">
        <v>9</v>
      </c>
      <c r="L866" s="120" t="n">
        <v>14</v>
      </c>
      <c r="M866" s="118" t="s">
        <v>152</v>
      </c>
      <c r="N866" s="123" t="n">
        <v>20</v>
      </c>
      <c r="O866" s="123" t="n">
        <v>16</v>
      </c>
      <c r="P866" s="123"/>
      <c r="Q866" s="120" t="n">
        <v>36</v>
      </c>
      <c r="R866" s="120"/>
      <c r="S866" s="198" t="s">
        <v>153</v>
      </c>
      <c r="T866" s="199" t="n">
        <v>16</v>
      </c>
      <c r="U866" s="199"/>
      <c r="V866" s="199" t="n">
        <v>12</v>
      </c>
      <c r="W866" s="200" t="n">
        <v>28</v>
      </c>
      <c r="X866" s="200"/>
      <c r="AA866" s="126"/>
      <c r="AB866" s="126"/>
      <c r="AC866" s="126"/>
      <c r="AD866" s="126"/>
      <c r="AE866" s="126"/>
      <c r="AF866" s="126"/>
      <c r="AG866" s="126"/>
      <c r="AH866" s="126"/>
      <c r="AI866" s="126"/>
      <c r="AJ866" s="126"/>
      <c r="AK866" s="126"/>
      <c r="AL866" s="126"/>
    </row>
    <row r="867" customFormat="false" ht="14.25" hidden="false" customHeight="true" outlineLevel="0" collapsed="false">
      <c r="B867" s="118" t="s">
        <v>154</v>
      </c>
      <c r="C867" s="123" t="n">
        <v>7</v>
      </c>
      <c r="D867" s="123"/>
      <c r="E867" s="123" t="n">
        <v>14</v>
      </c>
      <c r="F867" s="123"/>
      <c r="G867" s="120" t="n">
        <v>21</v>
      </c>
      <c r="H867" s="118" t="s">
        <v>155</v>
      </c>
      <c r="I867" s="123" t="n">
        <v>8</v>
      </c>
      <c r="J867" s="123"/>
      <c r="K867" s="123" t="n">
        <v>7</v>
      </c>
      <c r="L867" s="120" t="n">
        <v>15</v>
      </c>
      <c r="M867" s="118" t="s">
        <v>156</v>
      </c>
      <c r="N867" s="123" t="n">
        <v>9</v>
      </c>
      <c r="O867" s="123" t="n">
        <v>11</v>
      </c>
      <c r="P867" s="123"/>
      <c r="Q867" s="120" t="n">
        <v>20</v>
      </c>
      <c r="R867" s="120"/>
      <c r="S867" s="198" t="s">
        <v>157</v>
      </c>
      <c r="T867" s="199" t="n">
        <v>11</v>
      </c>
      <c r="U867" s="199"/>
      <c r="V867" s="199" t="n">
        <v>12</v>
      </c>
      <c r="W867" s="200" t="n">
        <v>23</v>
      </c>
      <c r="X867" s="200"/>
      <c r="AA867" s="126"/>
      <c r="AB867" s="126"/>
      <c r="AC867" s="126"/>
      <c r="AD867" s="126"/>
      <c r="AE867" s="126"/>
      <c r="AF867" s="126"/>
      <c r="AG867" s="126"/>
      <c r="AH867" s="126"/>
      <c r="AI867" s="126"/>
      <c r="AJ867" s="126"/>
      <c r="AK867" s="126"/>
      <c r="AL867" s="126"/>
    </row>
    <row r="868" customFormat="false" ht="14.25" hidden="false" customHeight="true" outlineLevel="0" collapsed="false">
      <c r="B868" s="118" t="s">
        <v>158</v>
      </c>
      <c r="C868" s="123" t="n">
        <v>8</v>
      </c>
      <c r="D868" s="123"/>
      <c r="E868" s="123" t="n">
        <v>10</v>
      </c>
      <c r="F868" s="123"/>
      <c r="G868" s="120" t="n">
        <v>18</v>
      </c>
      <c r="H868" s="118" t="s">
        <v>159</v>
      </c>
      <c r="I868" s="123" t="n">
        <v>7</v>
      </c>
      <c r="J868" s="123"/>
      <c r="K868" s="123" t="n">
        <v>5</v>
      </c>
      <c r="L868" s="120" t="n">
        <v>12</v>
      </c>
      <c r="M868" s="118" t="s">
        <v>160</v>
      </c>
      <c r="N868" s="123" t="n">
        <v>12</v>
      </c>
      <c r="O868" s="123" t="n">
        <v>11</v>
      </c>
      <c r="P868" s="123"/>
      <c r="Q868" s="120" t="n">
        <v>23</v>
      </c>
      <c r="R868" s="120"/>
      <c r="S868" s="198" t="s">
        <v>161</v>
      </c>
      <c r="T868" s="199" t="n">
        <v>8</v>
      </c>
      <c r="U868" s="199"/>
      <c r="V868" s="199" t="n">
        <v>9</v>
      </c>
      <c r="W868" s="200" t="n">
        <v>17</v>
      </c>
      <c r="X868" s="200"/>
      <c r="AA868" s="126"/>
      <c r="AB868" s="126"/>
      <c r="AC868" s="126"/>
      <c r="AD868" s="126"/>
      <c r="AE868" s="126"/>
      <c r="AF868" s="126"/>
      <c r="AG868" s="126"/>
      <c r="AH868" s="126"/>
      <c r="AI868" s="126"/>
      <c r="AJ868" s="126"/>
      <c r="AK868" s="126"/>
      <c r="AL868" s="126"/>
    </row>
    <row r="869" customFormat="false" ht="14.1" hidden="false" customHeight="true" outlineLevel="0" collapsed="false">
      <c r="B869" s="128" t="s">
        <v>162</v>
      </c>
      <c r="C869" s="129" t="n">
        <v>15</v>
      </c>
      <c r="D869" s="129"/>
      <c r="E869" s="129" t="n">
        <v>13</v>
      </c>
      <c r="F869" s="129"/>
      <c r="G869" s="130" t="n">
        <v>28</v>
      </c>
      <c r="H869" s="128" t="s">
        <v>163</v>
      </c>
      <c r="I869" s="129" t="n">
        <v>6</v>
      </c>
      <c r="J869" s="129"/>
      <c r="K869" s="129" t="n">
        <v>10</v>
      </c>
      <c r="L869" s="130" t="n">
        <v>16</v>
      </c>
      <c r="M869" s="128" t="s">
        <v>164</v>
      </c>
      <c r="N869" s="129" t="n">
        <v>12</v>
      </c>
      <c r="O869" s="129" t="n">
        <v>9</v>
      </c>
      <c r="P869" s="129"/>
      <c r="Q869" s="130" t="n">
        <v>21</v>
      </c>
      <c r="R869" s="130"/>
      <c r="S869" s="203" t="s">
        <v>165</v>
      </c>
      <c r="T869" s="204" t="n">
        <v>11</v>
      </c>
      <c r="U869" s="204"/>
      <c r="V869" s="204" t="n">
        <v>12</v>
      </c>
      <c r="W869" s="205" t="n">
        <v>23</v>
      </c>
      <c r="X869" s="205"/>
      <c r="AA869" s="126"/>
      <c r="AB869" s="126"/>
      <c r="AC869" s="126"/>
      <c r="AD869" s="126"/>
      <c r="AE869" s="126"/>
      <c r="AF869" s="126"/>
      <c r="AG869" s="126"/>
      <c r="AH869" s="126"/>
      <c r="AI869" s="126"/>
      <c r="AJ869" s="126"/>
      <c r="AK869" s="126"/>
      <c r="AL869" s="126"/>
    </row>
    <row r="870" customFormat="false" ht="14.25" hidden="false" customHeight="true" outlineLevel="0" collapsed="false">
      <c r="B870" s="118" t="s">
        <v>166</v>
      </c>
      <c r="C870" s="119" t="n">
        <v>11</v>
      </c>
      <c r="D870" s="119"/>
      <c r="E870" s="119" t="n">
        <v>13</v>
      </c>
      <c r="F870" s="119"/>
      <c r="G870" s="120" t="n">
        <v>24</v>
      </c>
      <c r="H870" s="118" t="s">
        <v>167</v>
      </c>
      <c r="I870" s="119" t="n">
        <v>11</v>
      </c>
      <c r="J870" s="119"/>
      <c r="K870" s="123" t="n">
        <v>9</v>
      </c>
      <c r="L870" s="120" t="n">
        <v>20</v>
      </c>
      <c r="M870" s="118" t="s">
        <v>168</v>
      </c>
      <c r="N870" s="123" t="n">
        <v>13</v>
      </c>
      <c r="O870" s="119" t="n">
        <v>9</v>
      </c>
      <c r="P870" s="119"/>
      <c r="Q870" s="124" t="n">
        <v>22</v>
      </c>
      <c r="R870" s="124"/>
      <c r="S870" s="198" t="s">
        <v>169</v>
      </c>
      <c r="T870" s="195" t="n">
        <v>12</v>
      </c>
      <c r="U870" s="195"/>
      <c r="V870" s="199" t="n">
        <v>14</v>
      </c>
      <c r="W870" s="196" t="n">
        <v>26</v>
      </c>
      <c r="X870" s="196"/>
      <c r="AA870" s="126"/>
      <c r="AB870" s="126"/>
      <c r="AC870" s="126"/>
      <c r="AD870" s="126"/>
      <c r="AE870" s="126"/>
      <c r="AF870" s="126"/>
      <c r="AG870" s="126"/>
      <c r="AH870" s="126"/>
      <c r="AI870" s="126"/>
      <c r="AJ870" s="126"/>
      <c r="AK870" s="126"/>
      <c r="AL870" s="126"/>
    </row>
    <row r="871" customFormat="false" ht="14.25" hidden="false" customHeight="true" outlineLevel="0" collapsed="false">
      <c r="B871" s="118" t="s">
        <v>170</v>
      </c>
      <c r="C871" s="123" t="n">
        <v>10</v>
      </c>
      <c r="D871" s="123"/>
      <c r="E871" s="123" t="n">
        <v>21</v>
      </c>
      <c r="F871" s="123"/>
      <c r="G871" s="120" t="n">
        <v>31</v>
      </c>
      <c r="H871" s="118" t="s">
        <v>171</v>
      </c>
      <c r="I871" s="123" t="n">
        <v>12</v>
      </c>
      <c r="J871" s="123"/>
      <c r="K871" s="123" t="n">
        <v>10</v>
      </c>
      <c r="L871" s="120" t="n">
        <v>22</v>
      </c>
      <c r="M871" s="118" t="s">
        <v>172</v>
      </c>
      <c r="N871" s="123" t="n">
        <v>8</v>
      </c>
      <c r="O871" s="123" t="n">
        <v>10</v>
      </c>
      <c r="P871" s="123"/>
      <c r="Q871" s="120" t="n">
        <v>18</v>
      </c>
      <c r="R871" s="120"/>
      <c r="S871" s="198" t="s">
        <v>173</v>
      </c>
      <c r="T871" s="199" t="n">
        <v>2</v>
      </c>
      <c r="U871" s="199"/>
      <c r="V871" s="199" t="n">
        <v>11</v>
      </c>
      <c r="W871" s="200" t="n">
        <v>13</v>
      </c>
      <c r="X871" s="200"/>
      <c r="AA871" s="126"/>
      <c r="AB871" s="126"/>
      <c r="AC871" s="126"/>
      <c r="AD871" s="126"/>
      <c r="AE871" s="126"/>
      <c r="AF871" s="126"/>
      <c r="AG871" s="126"/>
      <c r="AH871" s="126"/>
      <c r="AI871" s="126"/>
      <c r="AJ871" s="126"/>
      <c r="AK871" s="126"/>
      <c r="AL871" s="126"/>
    </row>
    <row r="872" customFormat="false" ht="14.25" hidden="false" customHeight="true" outlineLevel="0" collapsed="false">
      <c r="B872" s="118" t="s">
        <v>174</v>
      </c>
      <c r="C872" s="123" t="n">
        <v>15</v>
      </c>
      <c r="D872" s="123"/>
      <c r="E872" s="123" t="n">
        <v>14</v>
      </c>
      <c r="F872" s="123"/>
      <c r="G872" s="120" t="n">
        <v>29</v>
      </c>
      <c r="H872" s="118" t="s">
        <v>175</v>
      </c>
      <c r="I872" s="123" t="n">
        <v>13</v>
      </c>
      <c r="J872" s="123"/>
      <c r="K872" s="123" t="n">
        <v>8</v>
      </c>
      <c r="L872" s="120" t="n">
        <v>21</v>
      </c>
      <c r="M872" s="118" t="s">
        <v>176</v>
      </c>
      <c r="N872" s="123" t="n">
        <v>15</v>
      </c>
      <c r="O872" s="123" t="n">
        <v>14</v>
      </c>
      <c r="P872" s="123"/>
      <c r="Q872" s="120" t="n">
        <v>29</v>
      </c>
      <c r="R872" s="120"/>
      <c r="S872" s="198" t="s">
        <v>177</v>
      </c>
      <c r="T872" s="199" t="n">
        <v>9</v>
      </c>
      <c r="U872" s="199"/>
      <c r="V872" s="199" t="n">
        <v>11</v>
      </c>
      <c r="W872" s="200" t="n">
        <v>20</v>
      </c>
      <c r="X872" s="200"/>
      <c r="AA872" s="126"/>
      <c r="AB872" s="126"/>
      <c r="AC872" s="126"/>
      <c r="AD872" s="126"/>
      <c r="AE872" s="126"/>
      <c r="AF872" s="126"/>
      <c r="AG872" s="126"/>
      <c r="AH872" s="126"/>
      <c r="AI872" s="126"/>
      <c r="AJ872" s="126"/>
      <c r="AK872" s="126"/>
      <c r="AL872" s="126"/>
    </row>
    <row r="873" customFormat="false" ht="14.1" hidden="false" customHeight="true" outlineLevel="0" collapsed="false">
      <c r="B873" s="118" t="s">
        <v>178</v>
      </c>
      <c r="C873" s="123" t="n">
        <v>13</v>
      </c>
      <c r="D873" s="123"/>
      <c r="E873" s="123" t="n">
        <v>18</v>
      </c>
      <c r="F873" s="123"/>
      <c r="G873" s="120" t="n">
        <v>31</v>
      </c>
      <c r="H873" s="118" t="s">
        <v>179</v>
      </c>
      <c r="I873" s="123" t="n">
        <v>9</v>
      </c>
      <c r="J873" s="123"/>
      <c r="K873" s="123" t="n">
        <v>10</v>
      </c>
      <c r="L873" s="120" t="n">
        <v>19</v>
      </c>
      <c r="M873" s="118" t="s">
        <v>180</v>
      </c>
      <c r="N873" s="123" t="n">
        <v>13</v>
      </c>
      <c r="O873" s="123" t="n">
        <v>12</v>
      </c>
      <c r="P873" s="123"/>
      <c r="Q873" s="120" t="n">
        <v>25</v>
      </c>
      <c r="R873" s="120"/>
      <c r="S873" s="198" t="s">
        <v>181</v>
      </c>
      <c r="T873" s="199" t="n">
        <v>9</v>
      </c>
      <c r="U873" s="199"/>
      <c r="V873" s="199" t="n">
        <v>11</v>
      </c>
      <c r="W873" s="200" t="n">
        <v>20</v>
      </c>
      <c r="X873" s="200"/>
      <c r="AA873" s="126"/>
      <c r="AB873" s="126"/>
      <c r="AC873" s="126"/>
      <c r="AD873" s="126"/>
      <c r="AE873" s="126"/>
      <c r="AF873" s="126"/>
      <c r="AG873" s="126"/>
      <c r="AH873" s="126"/>
      <c r="AI873" s="126"/>
      <c r="AJ873" s="126"/>
      <c r="AK873" s="126"/>
      <c r="AL873" s="126"/>
    </row>
    <row r="874" customFormat="false" ht="14.1" hidden="false" customHeight="true" outlineLevel="0" collapsed="false">
      <c r="B874" s="128" t="s">
        <v>182</v>
      </c>
      <c r="C874" s="129" t="n">
        <v>17</v>
      </c>
      <c r="D874" s="129"/>
      <c r="E874" s="129" t="n">
        <v>13</v>
      </c>
      <c r="F874" s="129"/>
      <c r="G874" s="130" t="n">
        <v>30</v>
      </c>
      <c r="H874" s="128" t="s">
        <v>183</v>
      </c>
      <c r="I874" s="129" t="n">
        <v>18</v>
      </c>
      <c r="J874" s="129"/>
      <c r="K874" s="129" t="n">
        <v>14</v>
      </c>
      <c r="L874" s="130" t="n">
        <v>32</v>
      </c>
      <c r="M874" s="128" t="s">
        <v>184</v>
      </c>
      <c r="N874" s="129" t="n">
        <v>10</v>
      </c>
      <c r="O874" s="129" t="n">
        <v>11</v>
      </c>
      <c r="P874" s="129"/>
      <c r="Q874" s="130" t="n">
        <v>21</v>
      </c>
      <c r="R874" s="130"/>
      <c r="S874" s="203" t="s">
        <v>185</v>
      </c>
      <c r="T874" s="204" t="n">
        <v>5</v>
      </c>
      <c r="U874" s="204"/>
      <c r="V874" s="204" t="n">
        <v>14</v>
      </c>
      <c r="W874" s="205" t="n">
        <v>19</v>
      </c>
      <c r="X874" s="205"/>
      <c r="AA874" s="126"/>
      <c r="AB874" s="126"/>
      <c r="AC874" s="126"/>
      <c r="AD874" s="126"/>
      <c r="AE874" s="126"/>
      <c r="AF874" s="126"/>
      <c r="AG874" s="126"/>
      <c r="AH874" s="126"/>
      <c r="AI874" s="126"/>
      <c r="AJ874" s="126"/>
      <c r="AK874" s="126"/>
      <c r="AL874" s="126"/>
    </row>
    <row r="875" customFormat="false" ht="14.25" hidden="false" customHeight="true" outlineLevel="0" collapsed="false">
      <c r="B875" s="118" t="s">
        <v>186</v>
      </c>
      <c r="C875" s="119" t="n">
        <v>19</v>
      </c>
      <c r="D875" s="119"/>
      <c r="E875" s="119" t="n">
        <v>14</v>
      </c>
      <c r="F875" s="119"/>
      <c r="G875" s="120" t="n">
        <v>33</v>
      </c>
      <c r="H875" s="118" t="s">
        <v>187</v>
      </c>
      <c r="I875" s="119" t="n">
        <v>13</v>
      </c>
      <c r="J875" s="119"/>
      <c r="K875" s="123" t="n">
        <v>23</v>
      </c>
      <c r="L875" s="120" t="n">
        <v>36</v>
      </c>
      <c r="M875" s="118" t="s">
        <v>188</v>
      </c>
      <c r="N875" s="123" t="n">
        <v>10</v>
      </c>
      <c r="O875" s="119" t="n">
        <v>13</v>
      </c>
      <c r="P875" s="119"/>
      <c r="Q875" s="124" t="n">
        <v>23</v>
      </c>
      <c r="R875" s="124"/>
      <c r="S875" s="198" t="s">
        <v>189</v>
      </c>
      <c r="T875" s="195" t="n">
        <v>6</v>
      </c>
      <c r="U875" s="195"/>
      <c r="V875" s="199" t="n">
        <v>3</v>
      </c>
      <c r="W875" s="196" t="n">
        <v>9</v>
      </c>
      <c r="X875" s="196"/>
      <c r="AA875" s="126"/>
      <c r="AB875" s="126"/>
      <c r="AC875" s="126"/>
      <c r="AD875" s="126"/>
      <c r="AE875" s="126"/>
      <c r="AF875" s="126"/>
      <c r="AG875" s="126"/>
      <c r="AH875" s="126"/>
      <c r="AI875" s="126"/>
      <c r="AJ875" s="126"/>
      <c r="AK875" s="126"/>
      <c r="AL875" s="126"/>
    </row>
    <row r="876" customFormat="false" ht="14.25" hidden="false" customHeight="true" outlineLevel="0" collapsed="false">
      <c r="B876" s="118" t="s">
        <v>190</v>
      </c>
      <c r="C876" s="123" t="n">
        <v>18</v>
      </c>
      <c r="D876" s="123"/>
      <c r="E876" s="123" t="n">
        <v>13</v>
      </c>
      <c r="F876" s="123"/>
      <c r="G876" s="120" t="n">
        <v>31</v>
      </c>
      <c r="H876" s="118" t="s">
        <v>191</v>
      </c>
      <c r="I876" s="123" t="n">
        <v>15</v>
      </c>
      <c r="J876" s="123"/>
      <c r="K876" s="123" t="n">
        <v>18</v>
      </c>
      <c r="L876" s="120" t="n">
        <v>33</v>
      </c>
      <c r="M876" s="118" t="s">
        <v>192</v>
      </c>
      <c r="N876" s="123" t="n">
        <v>10</v>
      </c>
      <c r="O876" s="123" t="n">
        <v>11</v>
      </c>
      <c r="P876" s="123"/>
      <c r="Q876" s="120" t="n">
        <v>21</v>
      </c>
      <c r="R876" s="120"/>
      <c r="S876" s="198" t="s">
        <v>193</v>
      </c>
      <c r="T876" s="199" t="n">
        <v>5</v>
      </c>
      <c r="U876" s="199"/>
      <c r="V876" s="199" t="n">
        <v>6</v>
      </c>
      <c r="W876" s="200" t="n">
        <v>11</v>
      </c>
      <c r="X876" s="200"/>
      <c r="AA876" s="126"/>
      <c r="AB876" s="126"/>
      <c r="AC876" s="126"/>
      <c r="AD876" s="126"/>
      <c r="AE876" s="126"/>
      <c r="AF876" s="126"/>
      <c r="AG876" s="126"/>
      <c r="AH876" s="126"/>
      <c r="AI876" s="126"/>
      <c r="AJ876" s="126"/>
      <c r="AK876" s="126"/>
      <c r="AL876" s="126"/>
    </row>
    <row r="877" customFormat="false" ht="14.25" hidden="false" customHeight="true" outlineLevel="0" collapsed="false">
      <c r="B877" s="118" t="s">
        <v>194</v>
      </c>
      <c r="C877" s="123" t="n">
        <v>16</v>
      </c>
      <c r="D877" s="123"/>
      <c r="E877" s="123" t="n">
        <v>13</v>
      </c>
      <c r="F877" s="123"/>
      <c r="G877" s="120" t="n">
        <v>29</v>
      </c>
      <c r="H877" s="118" t="s">
        <v>195</v>
      </c>
      <c r="I877" s="123" t="n">
        <v>10</v>
      </c>
      <c r="J877" s="123"/>
      <c r="K877" s="123" t="n">
        <v>16</v>
      </c>
      <c r="L877" s="234" t="n">
        <v>26</v>
      </c>
      <c r="M877" s="118" t="s">
        <v>196</v>
      </c>
      <c r="N877" s="123" t="n">
        <v>7</v>
      </c>
      <c r="O877" s="123" t="n">
        <v>9</v>
      </c>
      <c r="P877" s="123"/>
      <c r="Q877" s="120" t="n">
        <v>16</v>
      </c>
      <c r="R877" s="120"/>
      <c r="S877" s="198" t="s">
        <v>197</v>
      </c>
      <c r="T877" s="199" t="n">
        <v>2</v>
      </c>
      <c r="U877" s="199"/>
      <c r="V877" s="199" t="n">
        <v>5</v>
      </c>
      <c r="W877" s="200" t="n">
        <v>7</v>
      </c>
      <c r="X877" s="200"/>
      <c r="AA877" s="126"/>
      <c r="AB877" s="126"/>
      <c r="AC877" s="126"/>
      <c r="AD877" s="126"/>
      <c r="AE877" s="126"/>
      <c r="AF877" s="126"/>
      <c r="AG877" s="126"/>
      <c r="AH877" s="126"/>
      <c r="AI877" s="126"/>
      <c r="AJ877" s="126"/>
      <c r="AK877" s="126"/>
      <c r="AL877" s="126"/>
    </row>
    <row r="878" customFormat="false" ht="14.1" hidden="false" customHeight="true" outlineLevel="0" collapsed="false">
      <c r="B878" s="118" t="s">
        <v>198</v>
      </c>
      <c r="C878" s="123" t="n">
        <v>14</v>
      </c>
      <c r="D878" s="123"/>
      <c r="E878" s="123" t="n">
        <v>8</v>
      </c>
      <c r="F878" s="123"/>
      <c r="G878" s="120" t="n">
        <v>22</v>
      </c>
      <c r="H878" s="118" t="s">
        <v>199</v>
      </c>
      <c r="I878" s="123" t="n">
        <v>9</v>
      </c>
      <c r="J878" s="123"/>
      <c r="K878" s="123" t="n">
        <v>15</v>
      </c>
      <c r="L878" s="234" t="n">
        <v>24</v>
      </c>
      <c r="M878" s="118" t="s">
        <v>200</v>
      </c>
      <c r="N878" s="123" t="n">
        <v>9</v>
      </c>
      <c r="O878" s="123" t="n">
        <v>9</v>
      </c>
      <c r="P878" s="123"/>
      <c r="Q878" s="120" t="n">
        <v>18</v>
      </c>
      <c r="R878" s="120"/>
      <c r="S878" s="198" t="s">
        <v>201</v>
      </c>
      <c r="T878" s="199" t="n">
        <v>1</v>
      </c>
      <c r="U878" s="199"/>
      <c r="V878" s="199" t="n">
        <v>4</v>
      </c>
      <c r="W878" s="200" t="n">
        <v>5</v>
      </c>
      <c r="X878" s="200"/>
      <c r="AA878" s="126"/>
      <c r="AB878" s="126"/>
      <c r="AC878" s="126"/>
      <c r="AD878" s="126"/>
      <c r="AE878" s="126"/>
      <c r="AF878" s="126"/>
      <c r="AG878" s="126"/>
      <c r="AH878" s="126"/>
      <c r="AI878" s="126"/>
      <c r="AJ878" s="126"/>
      <c r="AK878" s="126"/>
      <c r="AL878" s="126"/>
    </row>
    <row r="879" customFormat="false" ht="14.45" hidden="false" customHeight="true" outlineLevel="0" collapsed="false">
      <c r="B879" s="128" t="s">
        <v>202</v>
      </c>
      <c r="C879" s="129" t="n">
        <v>22</v>
      </c>
      <c r="D879" s="129"/>
      <c r="E879" s="129" t="n">
        <v>17</v>
      </c>
      <c r="F879" s="129"/>
      <c r="G879" s="130" t="n">
        <v>39</v>
      </c>
      <c r="H879" s="128" t="s">
        <v>203</v>
      </c>
      <c r="I879" s="129" t="n">
        <v>13</v>
      </c>
      <c r="J879" s="129"/>
      <c r="K879" s="129" t="n">
        <v>17</v>
      </c>
      <c r="L879" s="130" t="n">
        <v>30</v>
      </c>
      <c r="M879" s="128" t="s">
        <v>204</v>
      </c>
      <c r="N879" s="129" t="n">
        <v>6</v>
      </c>
      <c r="O879" s="129" t="n">
        <v>7</v>
      </c>
      <c r="P879" s="129"/>
      <c r="Q879" s="130" t="n">
        <v>13</v>
      </c>
      <c r="R879" s="130"/>
      <c r="S879" s="203" t="s">
        <v>205</v>
      </c>
      <c r="T879" s="204" t="n">
        <v>0</v>
      </c>
      <c r="U879" s="204"/>
      <c r="V879" s="204" t="n">
        <v>2</v>
      </c>
      <c r="W879" s="205" t="n">
        <v>2</v>
      </c>
      <c r="X879" s="205"/>
      <c r="AA879" s="126"/>
      <c r="AB879" s="126"/>
      <c r="AC879" s="126"/>
      <c r="AD879" s="126"/>
      <c r="AE879" s="126"/>
      <c r="AF879" s="126"/>
      <c r="AG879" s="126"/>
      <c r="AH879" s="126"/>
      <c r="AI879" s="126"/>
      <c r="AJ879" s="126"/>
      <c r="AK879" s="126"/>
      <c r="AL879" s="126"/>
    </row>
    <row r="880" customFormat="false" ht="14.1" hidden="false" customHeight="true" outlineLevel="0" collapsed="false">
      <c r="B880" s="118" t="s">
        <v>206</v>
      </c>
      <c r="C880" s="119" t="n">
        <v>9</v>
      </c>
      <c r="D880" s="119"/>
      <c r="E880" s="119" t="n">
        <v>18</v>
      </c>
      <c r="F880" s="119"/>
      <c r="G880" s="120" t="n">
        <v>27</v>
      </c>
      <c r="H880" s="118" t="s">
        <v>207</v>
      </c>
      <c r="I880" s="119" t="n">
        <v>12</v>
      </c>
      <c r="J880" s="119"/>
      <c r="K880" s="123" t="n">
        <v>10</v>
      </c>
      <c r="L880" s="120" t="n">
        <v>22</v>
      </c>
      <c r="M880" s="118" t="s">
        <v>208</v>
      </c>
      <c r="N880" s="123" t="n">
        <v>11</v>
      </c>
      <c r="O880" s="119" t="n">
        <v>10</v>
      </c>
      <c r="P880" s="119"/>
      <c r="Q880" s="124" t="n">
        <v>21</v>
      </c>
      <c r="R880" s="124"/>
      <c r="S880" s="198" t="s">
        <v>209</v>
      </c>
      <c r="T880" s="195" t="n">
        <v>5</v>
      </c>
      <c r="U880" s="195"/>
      <c r="V880" s="199" t="n">
        <v>1</v>
      </c>
      <c r="W880" s="196" t="n">
        <v>6</v>
      </c>
      <c r="X880" s="196"/>
      <c r="AA880" s="126"/>
      <c r="AB880" s="126"/>
      <c r="AC880" s="126"/>
      <c r="AD880" s="126"/>
      <c r="AE880" s="126"/>
      <c r="AF880" s="126"/>
      <c r="AG880" s="126"/>
      <c r="AH880" s="126"/>
      <c r="AI880" s="126"/>
      <c r="AJ880" s="126"/>
      <c r="AK880" s="126"/>
      <c r="AL880" s="126"/>
    </row>
    <row r="881" customFormat="false" ht="14.25" hidden="false" customHeight="true" outlineLevel="0" collapsed="false">
      <c r="B881" s="118" t="s">
        <v>210</v>
      </c>
      <c r="C881" s="123" t="n">
        <v>13</v>
      </c>
      <c r="D881" s="123"/>
      <c r="E881" s="123" t="n">
        <v>9</v>
      </c>
      <c r="F881" s="123"/>
      <c r="G881" s="120" t="n">
        <v>22</v>
      </c>
      <c r="H881" s="118" t="s">
        <v>211</v>
      </c>
      <c r="I881" s="123" t="n">
        <v>20</v>
      </c>
      <c r="J881" s="123"/>
      <c r="K881" s="123" t="n">
        <v>17</v>
      </c>
      <c r="L881" s="120" t="n">
        <v>37</v>
      </c>
      <c r="M881" s="118" t="s">
        <v>212</v>
      </c>
      <c r="N881" s="123" t="n">
        <v>4</v>
      </c>
      <c r="O881" s="123" t="n">
        <v>5</v>
      </c>
      <c r="P881" s="123"/>
      <c r="Q881" s="120" t="n">
        <v>9</v>
      </c>
      <c r="R881" s="120"/>
      <c r="S881" s="198" t="s">
        <v>213</v>
      </c>
      <c r="T881" s="199" t="n">
        <v>1</v>
      </c>
      <c r="U881" s="199"/>
      <c r="V881" s="199" t="n">
        <v>4</v>
      </c>
      <c r="W881" s="200" t="n">
        <v>5</v>
      </c>
      <c r="X881" s="200"/>
      <c r="AA881" s="126"/>
      <c r="AB881" s="126"/>
      <c r="AC881" s="126"/>
      <c r="AD881" s="126"/>
      <c r="AE881" s="126"/>
      <c r="AF881" s="126"/>
      <c r="AG881" s="126"/>
      <c r="AH881" s="126"/>
      <c r="AI881" s="126"/>
      <c r="AJ881" s="126"/>
      <c r="AK881" s="126"/>
      <c r="AL881" s="126"/>
    </row>
    <row r="882" customFormat="false" ht="14.25" hidden="false" customHeight="true" outlineLevel="0" collapsed="false">
      <c r="B882" s="118" t="s">
        <v>214</v>
      </c>
      <c r="C882" s="123" t="n">
        <v>14</v>
      </c>
      <c r="D882" s="123"/>
      <c r="E882" s="123" t="n">
        <v>16</v>
      </c>
      <c r="F882" s="123"/>
      <c r="G882" s="120" t="n">
        <v>30</v>
      </c>
      <c r="H882" s="118" t="s">
        <v>215</v>
      </c>
      <c r="I882" s="123" t="n">
        <v>18</v>
      </c>
      <c r="J882" s="123"/>
      <c r="K882" s="123" t="n">
        <v>16</v>
      </c>
      <c r="L882" s="120" t="n">
        <v>34</v>
      </c>
      <c r="M882" s="118" t="s">
        <v>216</v>
      </c>
      <c r="N882" s="123" t="n">
        <v>10</v>
      </c>
      <c r="O882" s="123" t="n">
        <v>18</v>
      </c>
      <c r="P882" s="123"/>
      <c r="Q882" s="120" t="n">
        <v>28</v>
      </c>
      <c r="R882" s="120"/>
      <c r="S882" s="198" t="s">
        <v>217</v>
      </c>
      <c r="T882" s="199" t="n">
        <v>1</v>
      </c>
      <c r="U882" s="199"/>
      <c r="V882" s="199" t="n">
        <v>0</v>
      </c>
      <c r="W882" s="200" t="n">
        <v>1</v>
      </c>
      <c r="X882" s="200"/>
      <c r="AA882" s="126"/>
      <c r="AB882" s="126"/>
      <c r="AC882" s="126"/>
      <c r="AD882" s="126"/>
      <c r="AE882" s="126"/>
      <c r="AF882" s="126"/>
      <c r="AG882" s="126"/>
      <c r="AH882" s="126"/>
      <c r="AI882" s="126"/>
      <c r="AJ882" s="126"/>
      <c r="AK882" s="126"/>
      <c r="AL882" s="126"/>
    </row>
    <row r="883" customFormat="false" ht="14.25" hidden="false" customHeight="true" outlineLevel="0" collapsed="false">
      <c r="B883" s="118" t="s">
        <v>218</v>
      </c>
      <c r="C883" s="123" t="n">
        <v>12</v>
      </c>
      <c r="D883" s="123"/>
      <c r="E883" s="123" t="n">
        <v>17</v>
      </c>
      <c r="F883" s="123"/>
      <c r="G883" s="120" t="n">
        <v>29</v>
      </c>
      <c r="H883" s="118" t="s">
        <v>219</v>
      </c>
      <c r="I883" s="123" t="n">
        <v>18</v>
      </c>
      <c r="J883" s="123"/>
      <c r="K883" s="123" t="n">
        <v>21</v>
      </c>
      <c r="L883" s="120" t="n">
        <v>39</v>
      </c>
      <c r="M883" s="118" t="s">
        <v>220</v>
      </c>
      <c r="N883" s="123" t="n">
        <v>20</v>
      </c>
      <c r="O883" s="123" t="n">
        <v>19</v>
      </c>
      <c r="P883" s="123"/>
      <c r="Q883" s="120" t="n">
        <v>39</v>
      </c>
      <c r="R883" s="120"/>
      <c r="S883" s="198" t="s">
        <v>221</v>
      </c>
      <c r="T883" s="199" t="n">
        <v>0</v>
      </c>
      <c r="U883" s="199"/>
      <c r="V883" s="199" t="n">
        <v>2</v>
      </c>
      <c r="W883" s="200" t="n">
        <v>2</v>
      </c>
      <c r="X883" s="200"/>
      <c r="AA883" s="126"/>
      <c r="AB883" s="126"/>
      <c r="AC883" s="126"/>
      <c r="AD883" s="126"/>
      <c r="AE883" s="126"/>
      <c r="AF883" s="126"/>
      <c r="AG883" s="126"/>
      <c r="AH883" s="126"/>
      <c r="AI883" s="126"/>
      <c r="AJ883" s="126"/>
      <c r="AK883" s="126"/>
      <c r="AL883" s="126"/>
    </row>
    <row r="884" customFormat="false" ht="14.1" hidden="false" customHeight="true" outlineLevel="0" collapsed="false">
      <c r="B884" s="128" t="s">
        <v>222</v>
      </c>
      <c r="C884" s="129" t="n">
        <v>18</v>
      </c>
      <c r="D884" s="129"/>
      <c r="E884" s="129" t="n">
        <v>12</v>
      </c>
      <c r="F884" s="129"/>
      <c r="G884" s="130" t="n">
        <v>30</v>
      </c>
      <c r="H884" s="128" t="s">
        <v>223</v>
      </c>
      <c r="I884" s="129" t="n">
        <v>13</v>
      </c>
      <c r="J884" s="129"/>
      <c r="K884" s="129" t="n">
        <v>16</v>
      </c>
      <c r="L884" s="130" t="n">
        <v>29</v>
      </c>
      <c r="M884" s="128" t="s">
        <v>224</v>
      </c>
      <c r="N884" s="129" t="n">
        <v>13</v>
      </c>
      <c r="O884" s="129" t="n">
        <v>13</v>
      </c>
      <c r="P884" s="129"/>
      <c r="Q884" s="130" t="n">
        <v>26</v>
      </c>
      <c r="R884" s="130"/>
      <c r="S884" s="203" t="s">
        <v>225</v>
      </c>
      <c r="T884" s="204" t="n">
        <v>0</v>
      </c>
      <c r="U884" s="204"/>
      <c r="V884" s="204" t="n">
        <v>1</v>
      </c>
      <c r="W884" s="205" t="n">
        <v>1</v>
      </c>
      <c r="X884" s="205"/>
      <c r="AA884" s="126"/>
      <c r="AB884" s="126"/>
      <c r="AC884" s="126"/>
      <c r="AD884" s="126"/>
      <c r="AE884" s="126"/>
      <c r="AF884" s="126"/>
      <c r="AG884" s="126"/>
      <c r="AH884" s="126"/>
      <c r="AI884" s="126"/>
      <c r="AJ884" s="126"/>
      <c r="AK884" s="126"/>
      <c r="AL884" s="126"/>
    </row>
    <row r="885" customFormat="false" ht="14.25" hidden="false" customHeight="true" outlineLevel="0" collapsed="false">
      <c r="B885" s="118" t="s">
        <v>226</v>
      </c>
      <c r="C885" s="119" t="n">
        <v>8</v>
      </c>
      <c r="D885" s="119"/>
      <c r="E885" s="119" t="n">
        <v>8</v>
      </c>
      <c r="F885" s="119"/>
      <c r="G885" s="120" t="n">
        <v>16</v>
      </c>
      <c r="H885" s="118" t="s">
        <v>227</v>
      </c>
      <c r="I885" s="119" t="n">
        <v>20</v>
      </c>
      <c r="J885" s="119"/>
      <c r="K885" s="123" t="n">
        <v>13</v>
      </c>
      <c r="L885" s="120" t="n">
        <v>33</v>
      </c>
      <c r="M885" s="118" t="s">
        <v>228</v>
      </c>
      <c r="N885" s="123" t="n">
        <v>18</v>
      </c>
      <c r="O885" s="119" t="n">
        <v>17</v>
      </c>
      <c r="P885" s="119"/>
      <c r="Q885" s="124" t="n">
        <v>35</v>
      </c>
      <c r="R885" s="124"/>
      <c r="S885" s="198" t="s">
        <v>229</v>
      </c>
      <c r="T885" s="195" t="n">
        <v>1</v>
      </c>
      <c r="U885" s="195"/>
      <c r="V885" s="199" t="n">
        <v>1</v>
      </c>
      <c r="W885" s="196" t="n">
        <v>2</v>
      </c>
      <c r="X885" s="196"/>
      <c r="AA885" s="126"/>
      <c r="AB885" s="126"/>
      <c r="AC885" s="126"/>
      <c r="AD885" s="126"/>
      <c r="AE885" s="126"/>
      <c r="AF885" s="126"/>
      <c r="AG885" s="126"/>
      <c r="AH885" s="126"/>
      <c r="AI885" s="126"/>
      <c r="AJ885" s="126"/>
      <c r="AK885" s="126"/>
      <c r="AL885" s="126"/>
    </row>
    <row r="886" customFormat="false" ht="14.25" hidden="false" customHeight="true" outlineLevel="0" collapsed="false">
      <c r="B886" s="118" t="s">
        <v>230</v>
      </c>
      <c r="C886" s="123" t="n">
        <v>15</v>
      </c>
      <c r="D886" s="123"/>
      <c r="E886" s="123" t="n">
        <v>10</v>
      </c>
      <c r="F886" s="123"/>
      <c r="G886" s="120" t="n">
        <v>25</v>
      </c>
      <c r="H886" s="118" t="s">
        <v>231</v>
      </c>
      <c r="I886" s="123" t="n">
        <v>12</v>
      </c>
      <c r="J886" s="123"/>
      <c r="K886" s="123" t="n">
        <v>14</v>
      </c>
      <c r="L886" s="120" t="n">
        <v>26</v>
      </c>
      <c r="M886" s="118" t="s">
        <v>232</v>
      </c>
      <c r="N886" s="123" t="n">
        <v>11</v>
      </c>
      <c r="O886" s="123" t="n">
        <v>17</v>
      </c>
      <c r="P886" s="123"/>
      <c r="Q886" s="120" t="n">
        <v>28</v>
      </c>
      <c r="R886" s="120"/>
      <c r="S886" s="198" t="s">
        <v>233</v>
      </c>
      <c r="T886" s="199" t="n">
        <v>0</v>
      </c>
      <c r="U886" s="199"/>
      <c r="V886" s="199" t="n">
        <v>0</v>
      </c>
      <c r="W886" s="200" t="n">
        <v>0</v>
      </c>
      <c r="X886" s="200"/>
      <c r="AA886" s="126"/>
      <c r="AB886" s="126"/>
      <c r="AC886" s="126"/>
      <c r="AD886" s="126"/>
      <c r="AE886" s="126"/>
      <c r="AF886" s="126"/>
      <c r="AG886" s="126"/>
      <c r="AH886" s="126"/>
      <c r="AI886" s="126"/>
      <c r="AJ886" s="126"/>
      <c r="AK886" s="126"/>
      <c r="AL886" s="126"/>
    </row>
    <row r="887" customFormat="false" ht="14.25" hidden="false" customHeight="true" outlineLevel="0" collapsed="false">
      <c r="B887" s="118" t="s">
        <v>234</v>
      </c>
      <c r="C887" s="123" t="n">
        <v>5</v>
      </c>
      <c r="D887" s="123"/>
      <c r="E887" s="123" t="n">
        <v>9</v>
      </c>
      <c r="F887" s="123"/>
      <c r="G887" s="120" t="n">
        <v>14</v>
      </c>
      <c r="H887" s="118" t="s">
        <v>235</v>
      </c>
      <c r="I887" s="123" t="n">
        <v>14</v>
      </c>
      <c r="J887" s="123"/>
      <c r="K887" s="123" t="n">
        <v>14</v>
      </c>
      <c r="L887" s="120" t="n">
        <v>28</v>
      </c>
      <c r="M887" s="118" t="s">
        <v>236</v>
      </c>
      <c r="N887" s="123" t="n">
        <v>8</v>
      </c>
      <c r="O887" s="123" t="n">
        <v>9</v>
      </c>
      <c r="P887" s="123"/>
      <c r="Q887" s="120" t="n">
        <v>17</v>
      </c>
      <c r="R887" s="120"/>
      <c r="S887" s="198" t="s">
        <v>237</v>
      </c>
      <c r="T887" s="199" t="n">
        <v>0</v>
      </c>
      <c r="U887" s="199"/>
      <c r="V887" s="199" t="n">
        <v>0</v>
      </c>
      <c r="W887" s="200" t="n">
        <v>0</v>
      </c>
      <c r="X887" s="200"/>
      <c r="AA887" s="126"/>
      <c r="AB887" s="126"/>
      <c r="AC887" s="126"/>
      <c r="AD887" s="126"/>
      <c r="AE887" s="126"/>
      <c r="AF887" s="126"/>
      <c r="AG887" s="126"/>
      <c r="AH887" s="126"/>
      <c r="AI887" s="126"/>
      <c r="AJ887" s="126"/>
      <c r="AK887" s="126"/>
      <c r="AL887" s="126"/>
    </row>
    <row r="888" customFormat="false" ht="14.1" hidden="false" customHeight="true" outlineLevel="0" collapsed="false">
      <c r="B888" s="118" t="s">
        <v>238</v>
      </c>
      <c r="C888" s="123" t="n">
        <v>12</v>
      </c>
      <c r="D888" s="123"/>
      <c r="E888" s="123" t="n">
        <v>12</v>
      </c>
      <c r="F888" s="123"/>
      <c r="G888" s="120" t="n">
        <v>24</v>
      </c>
      <c r="H888" s="118" t="s">
        <v>239</v>
      </c>
      <c r="I888" s="123" t="n">
        <v>14</v>
      </c>
      <c r="J888" s="123"/>
      <c r="K888" s="123" t="n">
        <v>16</v>
      </c>
      <c r="L888" s="120" t="n">
        <v>30</v>
      </c>
      <c r="M888" s="118" t="s">
        <v>240</v>
      </c>
      <c r="N888" s="123" t="n">
        <v>12</v>
      </c>
      <c r="O888" s="123" t="n">
        <v>6</v>
      </c>
      <c r="P888" s="123"/>
      <c r="Q888" s="120" t="n">
        <v>18</v>
      </c>
      <c r="R888" s="120"/>
      <c r="S888" s="198" t="s">
        <v>241</v>
      </c>
      <c r="T888" s="199" t="n">
        <v>0</v>
      </c>
      <c r="U888" s="199"/>
      <c r="V888" s="199" t="n">
        <v>0</v>
      </c>
      <c r="W888" s="200" t="n">
        <v>0</v>
      </c>
      <c r="X888" s="200"/>
      <c r="AA888" s="126"/>
      <c r="AB888" s="126"/>
      <c r="AC888" s="126"/>
      <c r="AD888" s="126"/>
      <c r="AE888" s="126"/>
      <c r="AF888" s="126"/>
      <c r="AG888" s="126"/>
      <c r="AH888" s="126"/>
      <c r="AI888" s="126"/>
      <c r="AJ888" s="126"/>
      <c r="AK888" s="126"/>
      <c r="AL888" s="126"/>
    </row>
    <row r="889" customFormat="false" ht="14.25" hidden="false" customHeight="true" outlineLevel="0" collapsed="false">
      <c r="B889" s="134" t="s">
        <v>242</v>
      </c>
      <c r="C889" s="135" t="n">
        <v>9</v>
      </c>
      <c r="D889" s="135"/>
      <c r="E889" s="135" t="n">
        <v>8</v>
      </c>
      <c r="F889" s="135"/>
      <c r="G889" s="136" t="n">
        <v>17</v>
      </c>
      <c r="H889" s="134" t="s">
        <v>243</v>
      </c>
      <c r="I889" s="135" t="n">
        <v>21</v>
      </c>
      <c r="J889" s="135"/>
      <c r="K889" s="135" t="n">
        <v>26</v>
      </c>
      <c r="L889" s="136" t="n">
        <v>47</v>
      </c>
      <c r="M889" s="134" t="s">
        <v>244</v>
      </c>
      <c r="N889" s="135" t="n">
        <v>14</v>
      </c>
      <c r="O889" s="135" t="n">
        <v>14</v>
      </c>
      <c r="P889" s="135"/>
      <c r="Q889" s="136" t="n">
        <v>28</v>
      </c>
      <c r="R889" s="136"/>
      <c r="S889" s="203" t="s">
        <v>245</v>
      </c>
      <c r="T889" s="204" t="n">
        <v>0</v>
      </c>
      <c r="U889" s="204"/>
      <c r="V889" s="204" t="n">
        <v>0</v>
      </c>
      <c r="W889" s="205" t="n">
        <v>0</v>
      </c>
      <c r="X889" s="205"/>
      <c r="AA889" s="126"/>
      <c r="AB889" s="126"/>
      <c r="AC889" s="126"/>
      <c r="AD889" s="126"/>
      <c r="AE889" s="126"/>
      <c r="AF889" s="126"/>
      <c r="AG889" s="126"/>
      <c r="AH889" s="126"/>
      <c r="AI889" s="126"/>
      <c r="AJ889" s="126"/>
      <c r="AK889" s="126"/>
      <c r="AL889" s="126"/>
    </row>
    <row r="890" customFormat="false" ht="14.25" hidden="false" customHeight="true" outlineLevel="0" collapsed="false">
      <c r="B890" s="208"/>
      <c r="C890" s="139"/>
      <c r="D890" s="139"/>
      <c r="E890" s="139"/>
      <c r="F890" s="140" t="s">
        <v>246</v>
      </c>
      <c r="G890" s="140"/>
      <c r="H890" s="140"/>
      <c r="I890" s="140"/>
      <c r="J890" s="139"/>
      <c r="K890" s="139"/>
      <c r="L890" s="139"/>
      <c r="M890" s="139"/>
      <c r="N890" s="139"/>
      <c r="O890" s="139"/>
      <c r="P890" s="139"/>
      <c r="Q890" s="139"/>
      <c r="R890" s="139"/>
      <c r="S890" s="194" t="s">
        <v>247</v>
      </c>
      <c r="T890" s="195" t="n">
        <v>0</v>
      </c>
      <c r="U890" s="195"/>
      <c r="V890" s="195" t="n">
        <v>0</v>
      </c>
      <c r="W890" s="196" t="n">
        <v>0</v>
      </c>
      <c r="X890" s="196"/>
      <c r="AA890" s="126"/>
      <c r="AB890" s="126"/>
      <c r="AC890" s="126"/>
      <c r="AD890" s="126"/>
      <c r="AE890" s="126"/>
      <c r="AF890" s="126"/>
      <c r="AG890" s="126"/>
      <c r="AH890" s="126"/>
      <c r="AI890" s="126"/>
      <c r="AJ890" s="126"/>
      <c r="AK890" s="126"/>
      <c r="AL890" s="126"/>
    </row>
    <row r="891" customFormat="false" ht="13.5" hidden="false" customHeight="true" outlineLevel="0" collapsed="false">
      <c r="B891" s="209" t="s">
        <v>248</v>
      </c>
      <c r="C891" s="142" t="n">
        <f aca="false">SUM(C865:D869)</f>
        <v>53</v>
      </c>
      <c r="D891" s="142"/>
      <c r="E891" s="142" t="n">
        <f aca="false">SUM(E865:F869)</f>
        <v>58</v>
      </c>
      <c r="F891" s="142"/>
      <c r="G891" s="143" t="n">
        <f aca="false">SUM(C891:F891)</f>
        <v>111</v>
      </c>
      <c r="H891" s="209" t="s">
        <v>249</v>
      </c>
      <c r="I891" s="142" t="n">
        <f aca="false">SUM(N865:N869)</f>
        <v>74</v>
      </c>
      <c r="J891" s="142"/>
      <c r="K891" s="142" t="n">
        <f aca="false">SUM(O865:P869)</f>
        <v>62</v>
      </c>
      <c r="L891" s="143" t="n">
        <f aca="false">SUM(I891:K891)</f>
        <v>136</v>
      </c>
      <c r="M891" s="141" t="s">
        <v>250</v>
      </c>
      <c r="N891" s="142" t="n">
        <f aca="false">SUM(T890:U894)</f>
        <v>1</v>
      </c>
      <c r="O891" s="142" t="n">
        <f aca="false">SUM(V890:V894)</f>
        <v>0</v>
      </c>
      <c r="P891" s="142" t="n">
        <f aca="false">SUM(W890:X894)</f>
        <v>1</v>
      </c>
      <c r="Q891" s="143" t="n">
        <f aca="false">SUM(N891,O891)</f>
        <v>1</v>
      </c>
      <c r="R891" s="143"/>
      <c r="S891" s="198" t="s">
        <v>251</v>
      </c>
      <c r="T891" s="199" t="n">
        <v>0</v>
      </c>
      <c r="U891" s="199"/>
      <c r="V891" s="199" t="n">
        <v>0</v>
      </c>
      <c r="W891" s="200" t="n">
        <v>0</v>
      </c>
      <c r="X891" s="200"/>
      <c r="AA891" s="126"/>
      <c r="AB891" s="126"/>
      <c r="AC891" s="126"/>
      <c r="AD891" s="126"/>
      <c r="AE891" s="126"/>
      <c r="AF891" s="126"/>
      <c r="AG891" s="126"/>
      <c r="AH891" s="126"/>
      <c r="AI891" s="126"/>
      <c r="AJ891" s="126"/>
      <c r="AK891" s="126"/>
      <c r="AL891" s="126"/>
    </row>
    <row r="892" customFormat="false" ht="13.5" hidden="false" customHeight="true" outlineLevel="0" collapsed="false">
      <c r="B892" s="210" t="s">
        <v>252</v>
      </c>
      <c r="C892" s="145" t="n">
        <f aca="false">SUM(C870:D874)</f>
        <v>66</v>
      </c>
      <c r="D892" s="145"/>
      <c r="E892" s="145" t="n">
        <f aca="false">SUM(E870:F874)</f>
        <v>79</v>
      </c>
      <c r="F892" s="145"/>
      <c r="G892" s="146" t="n">
        <f aca="false">SUM(C892:F892)</f>
        <v>145</v>
      </c>
      <c r="H892" s="210" t="s">
        <v>253</v>
      </c>
      <c r="I892" s="145" t="n">
        <f aca="false">SUM(N870:N874)</f>
        <v>59</v>
      </c>
      <c r="J892" s="145"/>
      <c r="K892" s="145" t="n">
        <f aca="false">SUM(O870:P874)</f>
        <v>56</v>
      </c>
      <c r="L892" s="146" t="n">
        <f aca="false">SUM(I892:K892)</f>
        <v>115</v>
      </c>
      <c r="M892" s="147" t="s">
        <v>254</v>
      </c>
      <c r="N892" s="148" t="n">
        <f aca="false">U895</f>
        <v>0</v>
      </c>
      <c r="O892" s="148" t="n">
        <f aca="false">V895</f>
        <v>0</v>
      </c>
      <c r="P892" s="148"/>
      <c r="Q892" s="149" t="n">
        <f aca="false">SUM(N892:P892)</f>
        <v>0</v>
      </c>
      <c r="R892" s="149"/>
      <c r="S892" s="198" t="s">
        <v>255</v>
      </c>
      <c r="T892" s="199" t="n">
        <v>0</v>
      </c>
      <c r="U892" s="199"/>
      <c r="V892" s="199" t="n">
        <v>0</v>
      </c>
      <c r="W892" s="200" t="n">
        <v>0</v>
      </c>
      <c r="X892" s="200"/>
      <c r="AA892" s="126"/>
      <c r="AB892" s="126"/>
      <c r="AC892" s="126"/>
      <c r="AD892" s="126"/>
      <c r="AE892" s="126"/>
      <c r="AF892" s="126"/>
      <c r="AG892" s="126"/>
      <c r="AH892" s="126"/>
      <c r="AI892" s="126"/>
      <c r="AJ892" s="126"/>
      <c r="AK892" s="126"/>
      <c r="AL892" s="126"/>
    </row>
    <row r="893" customFormat="false" ht="13.5" hidden="false" customHeight="true" outlineLevel="0" collapsed="false">
      <c r="B893" s="210" t="s">
        <v>256</v>
      </c>
      <c r="C893" s="145" t="n">
        <f aca="false">SUM(C875:D879)</f>
        <v>89</v>
      </c>
      <c r="D893" s="145"/>
      <c r="E893" s="145" t="n">
        <f aca="false">SUM(E875:F879)</f>
        <v>65</v>
      </c>
      <c r="F893" s="145"/>
      <c r="G893" s="146" t="n">
        <f aca="false">SUM(C893:F893)</f>
        <v>154</v>
      </c>
      <c r="H893" s="210" t="s">
        <v>257</v>
      </c>
      <c r="I893" s="145" t="n">
        <f aca="false">SUM(N875:N879)</f>
        <v>42</v>
      </c>
      <c r="J893" s="145"/>
      <c r="K893" s="145" t="n">
        <f aca="false">SUM(O875:P879)</f>
        <v>49</v>
      </c>
      <c r="L893" s="146" t="n">
        <f aca="false">SUM(I893:K893)</f>
        <v>91</v>
      </c>
      <c r="M893" s="169" t="s">
        <v>258</v>
      </c>
      <c r="N893" s="151" t="n">
        <f aca="false">SUM(C891:D893)</f>
        <v>208</v>
      </c>
      <c r="O893" s="152" t="n">
        <f aca="false">SUM(E891:F893)</f>
        <v>202</v>
      </c>
      <c r="P893" s="152" t="n">
        <f aca="false">SUM(P876:P885,W861:X891)</f>
        <v>255</v>
      </c>
      <c r="Q893" s="153" t="n">
        <f aca="false">SUM(N893,O893)</f>
        <v>410</v>
      </c>
      <c r="R893" s="153"/>
      <c r="S893" s="198" t="s">
        <v>259</v>
      </c>
      <c r="T893" s="199" t="n">
        <v>1</v>
      </c>
      <c r="U893" s="199"/>
      <c r="V893" s="199" t="n">
        <v>0</v>
      </c>
      <c r="W893" s="200" t="n">
        <v>1</v>
      </c>
      <c r="X893" s="200"/>
      <c r="AA893" s="126"/>
      <c r="AB893" s="126"/>
      <c r="AC893" s="126"/>
      <c r="AD893" s="126"/>
      <c r="AE893" s="126"/>
      <c r="AF893" s="126"/>
      <c r="AG893" s="126"/>
      <c r="AH893" s="126"/>
      <c r="AI893" s="126"/>
      <c r="AJ893" s="126"/>
      <c r="AK893" s="126"/>
      <c r="AL893" s="126"/>
    </row>
    <row r="894" customFormat="false" ht="13.5" hidden="false" customHeight="true" outlineLevel="0" collapsed="false">
      <c r="B894" s="210" t="s">
        <v>260</v>
      </c>
      <c r="C894" s="145" t="n">
        <f aca="false">SUM(C880:D884)</f>
        <v>66</v>
      </c>
      <c r="D894" s="145"/>
      <c r="E894" s="145" t="n">
        <f aca="false">SUM(E880:F884)</f>
        <v>72</v>
      </c>
      <c r="F894" s="145"/>
      <c r="G894" s="146" t="n">
        <f aca="false">SUM(C894:F894)</f>
        <v>138</v>
      </c>
      <c r="H894" s="210" t="s">
        <v>261</v>
      </c>
      <c r="I894" s="145" t="n">
        <f aca="false">SUM(N880:N884)</f>
        <v>58</v>
      </c>
      <c r="J894" s="145"/>
      <c r="K894" s="145" t="n">
        <f aca="false">SUM(O880:P884)</f>
        <v>65</v>
      </c>
      <c r="L894" s="146" t="n">
        <f aca="false">SUM(I894:K894)</f>
        <v>123</v>
      </c>
      <c r="M894" s="154" t="s">
        <v>262</v>
      </c>
      <c r="N894" s="155"/>
      <c r="O894" s="156"/>
      <c r="P894" s="212" t="n">
        <f aca="false">Q893/Q899*100</f>
        <v>19.0520446096654</v>
      </c>
      <c r="Q894" s="212"/>
      <c r="R894" s="158" t="s">
        <v>263</v>
      </c>
      <c r="S894" s="203" t="s">
        <v>264</v>
      </c>
      <c r="T894" s="204" t="n">
        <v>0</v>
      </c>
      <c r="U894" s="204"/>
      <c r="V894" s="213" t="n">
        <v>0</v>
      </c>
      <c r="W894" s="205" t="n">
        <v>0</v>
      </c>
      <c r="X894" s="205"/>
      <c r="AA894" s="126"/>
      <c r="AB894" s="126"/>
      <c r="AC894" s="126"/>
      <c r="AD894" s="126"/>
      <c r="AE894" s="126"/>
      <c r="AF894" s="126"/>
      <c r="AG894" s="126"/>
      <c r="AH894" s="126"/>
      <c r="AI894" s="126"/>
      <c r="AJ894" s="126"/>
      <c r="AK894" s="126"/>
      <c r="AL894" s="126"/>
    </row>
    <row r="895" customFormat="false" ht="13.5" hidden="false" customHeight="true" outlineLevel="0" collapsed="false">
      <c r="B895" s="210" t="s">
        <v>265</v>
      </c>
      <c r="C895" s="145" t="n">
        <f aca="false">SUM(C885:D889)</f>
        <v>49</v>
      </c>
      <c r="D895" s="145"/>
      <c r="E895" s="145" t="n">
        <f aca="false">SUM(E885:F889)</f>
        <v>47</v>
      </c>
      <c r="F895" s="145"/>
      <c r="G895" s="146" t="n">
        <f aca="false">SUM(C895:F895)</f>
        <v>96</v>
      </c>
      <c r="H895" s="210" t="s">
        <v>266</v>
      </c>
      <c r="I895" s="145" t="n">
        <f aca="false">SUM(N885:N889)</f>
        <v>63</v>
      </c>
      <c r="J895" s="145"/>
      <c r="K895" s="145" t="n">
        <f aca="false">SUM(O885:P889)</f>
        <v>63</v>
      </c>
      <c r="L895" s="146" t="n">
        <f aca="false">SUM(I895:K895)</f>
        <v>126</v>
      </c>
      <c r="M895" s="169" t="s">
        <v>267</v>
      </c>
      <c r="N895" s="151" t="n">
        <f aca="false">SUM(C894:D900,I891:J893)</f>
        <v>609</v>
      </c>
      <c r="O895" s="152" t="n">
        <f aca="false">SUM(E894:F900,K891:K893)</f>
        <v>628</v>
      </c>
      <c r="P895" s="152" t="n">
        <f aca="false">SUM(P878:P887,W863:X893)</f>
        <v>256</v>
      </c>
      <c r="Q895" s="153" t="n">
        <f aca="false">SUM(N895,O895)</f>
        <v>1237</v>
      </c>
      <c r="R895" s="153"/>
      <c r="S895" s="237" t="s">
        <v>254</v>
      </c>
      <c r="T895" s="238" t="n">
        <v>0</v>
      </c>
      <c r="U895" s="238"/>
      <c r="V895" s="238" t="n">
        <v>0</v>
      </c>
      <c r="W895" s="216" t="n">
        <v>0</v>
      </c>
      <c r="X895" s="216"/>
      <c r="AA895" s="126"/>
      <c r="AB895" s="126"/>
      <c r="AC895" s="126"/>
      <c r="AD895" s="126"/>
      <c r="AE895" s="126"/>
      <c r="AF895" s="126"/>
      <c r="AG895" s="126"/>
      <c r="AH895" s="126"/>
      <c r="AI895" s="126"/>
      <c r="AJ895" s="126"/>
      <c r="AK895" s="126"/>
      <c r="AL895" s="126"/>
    </row>
    <row r="896" customFormat="false" ht="13.5" hidden="false" customHeight="true" outlineLevel="0" collapsed="false">
      <c r="B896" s="210" t="s">
        <v>268</v>
      </c>
      <c r="C896" s="145" t="n">
        <f aca="false">SUM(I865:J869)</f>
        <v>34</v>
      </c>
      <c r="D896" s="145"/>
      <c r="E896" s="145" t="n">
        <f aca="false">SUM(K865:K869)</f>
        <v>39</v>
      </c>
      <c r="F896" s="145"/>
      <c r="G896" s="146" t="n">
        <f aca="false">SUM(C896:F896)</f>
        <v>73</v>
      </c>
      <c r="H896" s="210" t="s">
        <v>269</v>
      </c>
      <c r="I896" s="145" t="n">
        <f aca="false">SUM(T865:U869)</f>
        <v>52</v>
      </c>
      <c r="J896" s="145"/>
      <c r="K896" s="145" t="n">
        <f aca="false">SUM(V865:V869)</f>
        <v>54</v>
      </c>
      <c r="L896" s="146" t="n">
        <f aca="false">SUM(I896:K896)</f>
        <v>106</v>
      </c>
      <c r="M896" s="154" t="s">
        <v>262</v>
      </c>
      <c r="N896" s="155"/>
      <c r="O896" s="156"/>
      <c r="P896" s="212" t="n">
        <f aca="false">Q895/Q899*100</f>
        <v>57.4814126394052</v>
      </c>
      <c r="Q896" s="212"/>
      <c r="R896" s="158" t="s">
        <v>263</v>
      </c>
      <c r="S896" s="218"/>
      <c r="T896" s="246"/>
      <c r="U896" s="246"/>
      <c r="V896" s="246"/>
      <c r="W896" s="246"/>
      <c r="X896" s="246"/>
      <c r="AA896" s="126"/>
      <c r="AB896" s="126"/>
      <c r="AC896" s="126"/>
      <c r="AD896" s="126"/>
      <c r="AE896" s="126"/>
      <c r="AF896" s="126"/>
      <c r="AG896" s="126"/>
      <c r="AH896" s="126"/>
      <c r="AI896" s="126"/>
      <c r="AJ896" s="126"/>
      <c r="AK896" s="126"/>
      <c r="AL896" s="164"/>
    </row>
    <row r="897" customFormat="false" ht="13.5" hidden="false" customHeight="true" outlineLevel="0" collapsed="false">
      <c r="B897" s="210" t="s">
        <v>270</v>
      </c>
      <c r="C897" s="145" t="n">
        <f aca="false">SUM(I870:J874)</f>
        <v>63</v>
      </c>
      <c r="D897" s="145"/>
      <c r="E897" s="145" t="n">
        <f aca="false">SUM(K870:K874)</f>
        <v>51</v>
      </c>
      <c r="F897" s="145"/>
      <c r="G897" s="146" t="n">
        <f aca="false">SUM(C897:F897)</f>
        <v>114</v>
      </c>
      <c r="H897" s="210" t="s">
        <v>271</v>
      </c>
      <c r="I897" s="145" t="n">
        <f aca="false">SUM(T870:U874)</f>
        <v>37</v>
      </c>
      <c r="J897" s="145"/>
      <c r="K897" s="145" t="n">
        <f aca="false">SUM(V870:V874)</f>
        <v>61</v>
      </c>
      <c r="L897" s="146" t="n">
        <f aca="false">SUM(I897:K897)</f>
        <v>98</v>
      </c>
      <c r="M897" s="169" t="s">
        <v>284</v>
      </c>
      <c r="N897" s="151" t="n">
        <f aca="false">SUM(N880:N889,T865:U895)</f>
        <v>233</v>
      </c>
      <c r="O897" s="152" t="n">
        <f aca="false">SUM(O880:P889,V865:V895)</f>
        <v>272</v>
      </c>
      <c r="P897" s="152" t="n">
        <f aca="false">SUM(P880:P889,W865:X895)</f>
        <v>256</v>
      </c>
      <c r="Q897" s="153" t="n">
        <f aca="false">SUM(N897,O897)</f>
        <v>505</v>
      </c>
      <c r="R897" s="153"/>
      <c r="S897" s="247"/>
      <c r="T897" s="248"/>
      <c r="U897" s="248"/>
      <c r="V897" s="248"/>
      <c r="W897" s="248"/>
      <c r="X897" s="248"/>
    </row>
    <row r="898" customFormat="false" ht="13.5" hidden="false" customHeight="true" outlineLevel="0" collapsed="false">
      <c r="B898" s="210" t="s">
        <v>273</v>
      </c>
      <c r="C898" s="145" t="n">
        <f aca="false">SUM(I875:J879)</f>
        <v>60</v>
      </c>
      <c r="D898" s="145"/>
      <c r="E898" s="145" t="n">
        <f aca="false">SUM(K875:K879)</f>
        <v>89</v>
      </c>
      <c r="F898" s="145"/>
      <c r="G898" s="146" t="n">
        <f aca="false">SUM(C898:F898)</f>
        <v>149</v>
      </c>
      <c r="H898" s="210" t="s">
        <v>274</v>
      </c>
      <c r="I898" s="145" t="n">
        <f aca="false">SUM(T875:U879)</f>
        <v>14</v>
      </c>
      <c r="J898" s="145"/>
      <c r="K898" s="145" t="n">
        <f aca="false">SUM(V875:V879)</f>
        <v>20</v>
      </c>
      <c r="L898" s="146" t="n">
        <f aca="false">SUM(I898:K898)</f>
        <v>34</v>
      </c>
      <c r="M898" s="154" t="s">
        <v>262</v>
      </c>
      <c r="N898" s="155"/>
      <c r="O898" s="156"/>
      <c r="P898" s="212" t="n">
        <f aca="false">Q897/Q899*100</f>
        <v>23.4665427509294</v>
      </c>
      <c r="Q898" s="212"/>
      <c r="R898" s="158" t="s">
        <v>263</v>
      </c>
      <c r="S898" s="221" t="s">
        <v>275</v>
      </c>
      <c r="T898" s="222" t="n">
        <v>41</v>
      </c>
      <c r="U898" s="222"/>
      <c r="V898" s="223" t="n">
        <v>42.3475935828877</v>
      </c>
      <c r="W898" s="224" t="n">
        <v>42</v>
      </c>
      <c r="X898" s="224"/>
    </row>
    <row r="899" customFormat="false" ht="13.5" hidden="false" customHeight="true" outlineLevel="0" collapsed="false">
      <c r="B899" s="210" t="s">
        <v>276</v>
      </c>
      <c r="C899" s="145" t="n">
        <f aca="false">SUM(I880:J884)</f>
        <v>81</v>
      </c>
      <c r="D899" s="145"/>
      <c r="E899" s="145" t="n">
        <f aca="false">SUM(K880:K884)</f>
        <v>80</v>
      </c>
      <c r="F899" s="145"/>
      <c r="G899" s="146" t="n">
        <f aca="false">SUM(C899:F899)</f>
        <v>161</v>
      </c>
      <c r="H899" s="210" t="s">
        <v>277</v>
      </c>
      <c r="I899" s="145" t="n">
        <f aca="false">SUM(T880:U884)</f>
        <v>7</v>
      </c>
      <c r="J899" s="145"/>
      <c r="K899" s="145" t="n">
        <f aca="false">SUM(V880:V884)</f>
        <v>8</v>
      </c>
      <c r="L899" s="146" t="n">
        <f aca="false">SUM(I899:K899)</f>
        <v>15</v>
      </c>
      <c r="M899" s="169" t="s">
        <v>278</v>
      </c>
      <c r="N899" s="152" t="n">
        <f aca="false">SUM(C891:D900,I891:J900,N891:N892)</f>
        <v>1050</v>
      </c>
      <c r="O899" s="152" t="n">
        <f aca="false">SUM(E891:F900,K891:K900,O891,O892)</f>
        <v>1102</v>
      </c>
      <c r="P899" s="152" t="n">
        <f aca="false">SUM(C891:D900,J891:K900,P891:P892)</f>
        <v>1082</v>
      </c>
      <c r="Q899" s="153" t="n">
        <f aca="false">SUM(N899,O899)</f>
        <v>2152</v>
      </c>
      <c r="R899" s="153"/>
      <c r="S899" s="249"/>
      <c r="T899" s="250"/>
      <c r="U899" s="250"/>
      <c r="V899" s="250"/>
      <c r="W899" s="250"/>
      <c r="X899" s="250"/>
    </row>
    <row r="900" customFormat="false" ht="13.5" hidden="false" customHeight="true" outlineLevel="0" collapsed="false">
      <c r="B900" s="154" t="s">
        <v>279</v>
      </c>
      <c r="C900" s="148" t="n">
        <f aca="false">SUM(I885:J889)</f>
        <v>81</v>
      </c>
      <c r="D900" s="148"/>
      <c r="E900" s="148" t="n">
        <f aca="false">SUM(K885:K889)</f>
        <v>83</v>
      </c>
      <c r="F900" s="148"/>
      <c r="G900" s="149" t="n">
        <f aca="false">SUM(C900:F900)</f>
        <v>164</v>
      </c>
      <c r="H900" s="154" t="s">
        <v>280</v>
      </c>
      <c r="I900" s="148" t="n">
        <f aca="false">SUM(T885:U889)</f>
        <v>1</v>
      </c>
      <c r="J900" s="148"/>
      <c r="K900" s="148" t="n">
        <f aca="false">SUM(V885:V889)</f>
        <v>1</v>
      </c>
      <c r="L900" s="149" t="n">
        <f aca="false">SUM(I900:K900)</f>
        <v>2</v>
      </c>
      <c r="M900" s="154" t="s">
        <v>13</v>
      </c>
      <c r="N900" s="155"/>
      <c r="O900" s="170"/>
      <c r="P900" s="170"/>
      <c r="Q900" s="171" t="n">
        <f aca="false">行政区別人口!R48</f>
        <v>896</v>
      </c>
      <c r="R900" s="171"/>
      <c r="S900" s="227" t="s">
        <v>281</v>
      </c>
      <c r="T900" s="227"/>
      <c r="U900" s="227"/>
      <c r="V900" s="227"/>
      <c r="W900" s="251" t="n">
        <v>22</v>
      </c>
      <c r="X900" s="229" t="s">
        <v>285</v>
      </c>
    </row>
    <row r="902" customFormat="false" ht="14.1" hidden="false" customHeight="true" outlineLevel="0" collapsed="false">
      <c r="S902" s="179"/>
      <c r="T902" s="180"/>
      <c r="U902" s="180"/>
    </row>
    <row r="903" customFormat="false" ht="14.25" hidden="false" customHeight="true" outlineLevel="0" collapsed="false">
      <c r="B903" s="140" t="s">
        <v>4</v>
      </c>
      <c r="C903" s="140"/>
      <c r="D903" s="140" t="s">
        <v>5</v>
      </c>
      <c r="E903" s="140"/>
      <c r="F903" s="140"/>
      <c r="G903" s="140"/>
      <c r="H903" s="140"/>
      <c r="I903" s="140"/>
      <c r="J903" s="182" t="s">
        <v>283</v>
      </c>
      <c r="K903" s="182"/>
      <c r="L903" s="182"/>
      <c r="M903" s="182"/>
      <c r="N903" s="182"/>
      <c r="O903" s="182"/>
      <c r="P903" s="182"/>
      <c r="Q903" s="163"/>
      <c r="R903" s="163"/>
      <c r="S903" s="183"/>
      <c r="T903" s="184"/>
      <c r="U903" s="230" t="str">
        <f aca="false">$U$2</f>
        <v>平成30年11月30日</v>
      </c>
      <c r="V903" s="185"/>
      <c r="W903" s="185"/>
      <c r="X903" s="186" t="s">
        <v>3</v>
      </c>
    </row>
    <row r="904" customFormat="false" ht="17.1" hidden="false" customHeight="true" outlineLevel="0" collapsed="false">
      <c r="B904" s="140" t="s">
        <v>143</v>
      </c>
      <c r="C904" s="140"/>
      <c r="D904" s="140" t="s">
        <v>121</v>
      </c>
      <c r="E904" s="140"/>
      <c r="F904" s="140"/>
      <c r="G904" s="140"/>
      <c r="H904" s="231"/>
      <c r="I904" s="163"/>
      <c r="J904" s="182"/>
      <c r="K904" s="182"/>
      <c r="L904" s="182"/>
      <c r="M904" s="182"/>
      <c r="N904" s="182"/>
      <c r="O904" s="182"/>
      <c r="P904" s="182"/>
      <c r="Q904" s="163"/>
      <c r="R904" s="163"/>
      <c r="S904" s="220"/>
      <c r="T904" s="219"/>
      <c r="U904" s="230" t="str">
        <f aca="false">$U$3</f>
        <v>平成30年12月 3日</v>
      </c>
      <c r="V904" s="185"/>
      <c r="W904" s="185"/>
      <c r="X904" s="186" t="s">
        <v>8</v>
      </c>
    </row>
    <row r="905" customFormat="false" ht="14.25" hidden="false" customHeight="true" outlineLevel="0" collapsed="false">
      <c r="B905" s="112" t="s">
        <v>145</v>
      </c>
      <c r="C905" s="113" t="s">
        <v>10</v>
      </c>
      <c r="D905" s="113"/>
      <c r="E905" s="113" t="s">
        <v>11</v>
      </c>
      <c r="F905" s="113"/>
      <c r="G905" s="114" t="s">
        <v>12</v>
      </c>
      <c r="H905" s="112" t="s">
        <v>145</v>
      </c>
      <c r="I905" s="113" t="s">
        <v>10</v>
      </c>
      <c r="J905" s="113"/>
      <c r="K905" s="113" t="s">
        <v>11</v>
      </c>
      <c r="L905" s="114" t="s">
        <v>12</v>
      </c>
      <c r="M905" s="112" t="s">
        <v>145</v>
      </c>
      <c r="N905" s="113" t="s">
        <v>10</v>
      </c>
      <c r="O905" s="113" t="s">
        <v>11</v>
      </c>
      <c r="P905" s="113"/>
      <c r="Q905" s="114" t="s">
        <v>12</v>
      </c>
      <c r="R905" s="114"/>
      <c r="S905" s="188" t="s">
        <v>145</v>
      </c>
      <c r="T905" s="189" t="s">
        <v>10</v>
      </c>
      <c r="U905" s="189"/>
      <c r="V905" s="189" t="s">
        <v>11</v>
      </c>
      <c r="W905" s="190" t="s">
        <v>12</v>
      </c>
      <c r="X905" s="190"/>
    </row>
    <row r="906" customFormat="false" ht="14.25" hidden="false" customHeight="true" outlineLevel="0" collapsed="false">
      <c r="B906" s="118" t="s">
        <v>146</v>
      </c>
      <c r="C906" s="119" t="n">
        <v>23</v>
      </c>
      <c r="D906" s="119"/>
      <c r="E906" s="119" t="n">
        <v>26</v>
      </c>
      <c r="F906" s="119"/>
      <c r="G906" s="120" t="n">
        <v>49</v>
      </c>
      <c r="H906" s="118" t="s">
        <v>147</v>
      </c>
      <c r="I906" s="119" t="n">
        <v>18</v>
      </c>
      <c r="J906" s="119"/>
      <c r="K906" s="123" t="n">
        <v>18</v>
      </c>
      <c r="L906" s="120" t="n">
        <v>36</v>
      </c>
      <c r="M906" s="118" t="s">
        <v>148</v>
      </c>
      <c r="N906" s="123" t="n">
        <v>30</v>
      </c>
      <c r="O906" s="119" t="n">
        <v>34</v>
      </c>
      <c r="P906" s="119"/>
      <c r="Q906" s="124" t="n">
        <v>64</v>
      </c>
      <c r="R906" s="124"/>
      <c r="S906" s="198" t="s">
        <v>149</v>
      </c>
      <c r="T906" s="195" t="n">
        <v>7</v>
      </c>
      <c r="U906" s="195"/>
      <c r="V906" s="199" t="n">
        <v>9</v>
      </c>
      <c r="W906" s="196" t="n">
        <v>16</v>
      </c>
      <c r="X906" s="196"/>
      <c r="AA906" s="126"/>
      <c r="AB906" s="126"/>
      <c r="AC906" s="126"/>
      <c r="AD906" s="126"/>
      <c r="AE906" s="126"/>
      <c r="AF906" s="126"/>
      <c r="AG906" s="126"/>
      <c r="AH906" s="126"/>
      <c r="AI906" s="126"/>
      <c r="AJ906" s="126"/>
      <c r="AK906" s="126"/>
      <c r="AL906" s="126"/>
    </row>
    <row r="907" customFormat="false" ht="14.1" hidden="false" customHeight="true" outlineLevel="0" collapsed="false">
      <c r="B907" s="118" t="s">
        <v>150</v>
      </c>
      <c r="C907" s="123" t="n">
        <v>27</v>
      </c>
      <c r="D907" s="123"/>
      <c r="E907" s="123" t="n">
        <v>18</v>
      </c>
      <c r="F907" s="123"/>
      <c r="G907" s="120" t="n">
        <v>45</v>
      </c>
      <c r="H907" s="118" t="s">
        <v>151</v>
      </c>
      <c r="I907" s="123" t="n">
        <v>17</v>
      </c>
      <c r="J907" s="123"/>
      <c r="K907" s="123" t="n">
        <v>19</v>
      </c>
      <c r="L907" s="120" t="n">
        <v>36</v>
      </c>
      <c r="M907" s="118" t="s">
        <v>152</v>
      </c>
      <c r="N907" s="123" t="n">
        <v>26</v>
      </c>
      <c r="O907" s="123" t="n">
        <v>28</v>
      </c>
      <c r="P907" s="123"/>
      <c r="Q907" s="120" t="n">
        <v>54</v>
      </c>
      <c r="R907" s="120"/>
      <c r="S907" s="198" t="s">
        <v>153</v>
      </c>
      <c r="T907" s="199" t="n">
        <v>12</v>
      </c>
      <c r="U907" s="199"/>
      <c r="V907" s="199" t="n">
        <v>13</v>
      </c>
      <c r="W907" s="200" t="n">
        <v>25</v>
      </c>
      <c r="X907" s="200"/>
      <c r="AA907" s="126"/>
      <c r="AB907" s="126"/>
      <c r="AC907" s="126"/>
      <c r="AD907" s="126"/>
      <c r="AE907" s="126"/>
      <c r="AF907" s="126"/>
      <c r="AG907" s="126"/>
      <c r="AH907" s="126"/>
      <c r="AI907" s="126"/>
      <c r="AJ907" s="126"/>
      <c r="AK907" s="126"/>
      <c r="AL907" s="126"/>
    </row>
    <row r="908" customFormat="false" ht="14.25" hidden="false" customHeight="true" outlineLevel="0" collapsed="false">
      <c r="B908" s="118" t="s">
        <v>154</v>
      </c>
      <c r="C908" s="123" t="n">
        <v>33</v>
      </c>
      <c r="D908" s="123"/>
      <c r="E908" s="123" t="n">
        <v>30</v>
      </c>
      <c r="F908" s="123"/>
      <c r="G908" s="120" t="n">
        <v>63</v>
      </c>
      <c r="H908" s="118" t="s">
        <v>155</v>
      </c>
      <c r="I908" s="123" t="n">
        <v>23</v>
      </c>
      <c r="J908" s="123"/>
      <c r="K908" s="123" t="n">
        <v>30</v>
      </c>
      <c r="L908" s="120" t="n">
        <v>53</v>
      </c>
      <c r="M908" s="118" t="s">
        <v>156</v>
      </c>
      <c r="N908" s="123" t="n">
        <v>30</v>
      </c>
      <c r="O908" s="123" t="n">
        <v>27</v>
      </c>
      <c r="P908" s="123"/>
      <c r="Q908" s="120" t="n">
        <v>57</v>
      </c>
      <c r="R908" s="120"/>
      <c r="S908" s="198" t="s">
        <v>157</v>
      </c>
      <c r="T908" s="199" t="n">
        <v>6</v>
      </c>
      <c r="U908" s="199"/>
      <c r="V908" s="199" t="n">
        <v>15</v>
      </c>
      <c r="W908" s="200" t="n">
        <v>21</v>
      </c>
      <c r="X908" s="200"/>
      <c r="AA908" s="126"/>
      <c r="AB908" s="126"/>
      <c r="AC908" s="126"/>
      <c r="AD908" s="126"/>
      <c r="AE908" s="126"/>
      <c r="AF908" s="126"/>
      <c r="AG908" s="126"/>
      <c r="AH908" s="126"/>
      <c r="AI908" s="126"/>
      <c r="AJ908" s="126"/>
      <c r="AK908" s="126"/>
      <c r="AL908" s="126"/>
    </row>
    <row r="909" customFormat="false" ht="14.25" hidden="false" customHeight="true" outlineLevel="0" collapsed="false">
      <c r="B909" s="118" t="s">
        <v>158</v>
      </c>
      <c r="C909" s="123" t="n">
        <v>25</v>
      </c>
      <c r="D909" s="123"/>
      <c r="E909" s="123" t="n">
        <v>15</v>
      </c>
      <c r="F909" s="123"/>
      <c r="G909" s="120" t="n">
        <v>40</v>
      </c>
      <c r="H909" s="118" t="s">
        <v>159</v>
      </c>
      <c r="I909" s="123" t="n">
        <v>22</v>
      </c>
      <c r="J909" s="123"/>
      <c r="K909" s="123" t="n">
        <v>14</v>
      </c>
      <c r="L909" s="120" t="n">
        <v>36</v>
      </c>
      <c r="M909" s="118" t="s">
        <v>160</v>
      </c>
      <c r="N909" s="123" t="n">
        <v>33</v>
      </c>
      <c r="O909" s="123" t="n">
        <v>29</v>
      </c>
      <c r="P909" s="123"/>
      <c r="Q909" s="120" t="n">
        <v>62</v>
      </c>
      <c r="R909" s="120"/>
      <c r="S909" s="198" t="s">
        <v>161</v>
      </c>
      <c r="T909" s="199" t="n">
        <v>4</v>
      </c>
      <c r="U909" s="199"/>
      <c r="V909" s="199" t="n">
        <v>13</v>
      </c>
      <c r="W909" s="200" t="n">
        <v>17</v>
      </c>
      <c r="X909" s="200"/>
      <c r="AA909" s="126"/>
      <c r="AB909" s="126"/>
      <c r="AC909" s="126"/>
      <c r="AD909" s="126"/>
      <c r="AE909" s="126"/>
      <c r="AF909" s="126"/>
      <c r="AG909" s="126"/>
      <c r="AH909" s="126"/>
      <c r="AI909" s="126"/>
      <c r="AJ909" s="126"/>
      <c r="AK909" s="126"/>
      <c r="AL909" s="126"/>
    </row>
    <row r="910" customFormat="false" ht="14.1" hidden="false" customHeight="true" outlineLevel="0" collapsed="false">
      <c r="B910" s="128" t="s">
        <v>162</v>
      </c>
      <c r="C910" s="129" t="n">
        <v>26</v>
      </c>
      <c r="D910" s="129"/>
      <c r="E910" s="129" t="n">
        <v>29</v>
      </c>
      <c r="F910" s="129"/>
      <c r="G910" s="130" t="n">
        <v>55</v>
      </c>
      <c r="H910" s="128" t="s">
        <v>163</v>
      </c>
      <c r="I910" s="129" t="n">
        <v>17</v>
      </c>
      <c r="J910" s="129"/>
      <c r="K910" s="129" t="n">
        <v>23</v>
      </c>
      <c r="L910" s="130" t="n">
        <v>40</v>
      </c>
      <c r="M910" s="128" t="s">
        <v>164</v>
      </c>
      <c r="N910" s="129" t="n">
        <v>35</v>
      </c>
      <c r="O910" s="129" t="n">
        <v>24</v>
      </c>
      <c r="P910" s="129"/>
      <c r="Q910" s="130" t="n">
        <v>59</v>
      </c>
      <c r="R910" s="130"/>
      <c r="S910" s="203" t="s">
        <v>165</v>
      </c>
      <c r="T910" s="204" t="n">
        <v>10</v>
      </c>
      <c r="U910" s="204"/>
      <c r="V910" s="204" t="n">
        <v>9</v>
      </c>
      <c r="W910" s="205" t="n">
        <v>19</v>
      </c>
      <c r="X910" s="205"/>
      <c r="AA910" s="126"/>
      <c r="AB910" s="126"/>
      <c r="AC910" s="126"/>
      <c r="AD910" s="126"/>
      <c r="AE910" s="126"/>
      <c r="AF910" s="126"/>
      <c r="AG910" s="126"/>
      <c r="AH910" s="126"/>
      <c r="AI910" s="126"/>
      <c r="AJ910" s="126"/>
      <c r="AK910" s="126"/>
      <c r="AL910" s="126"/>
    </row>
    <row r="911" customFormat="false" ht="14.25" hidden="false" customHeight="true" outlineLevel="0" collapsed="false">
      <c r="B911" s="118" t="s">
        <v>166</v>
      </c>
      <c r="C911" s="119" t="n">
        <v>32</v>
      </c>
      <c r="D911" s="119"/>
      <c r="E911" s="119" t="n">
        <v>23</v>
      </c>
      <c r="F911" s="119"/>
      <c r="G911" s="120" t="n">
        <v>55</v>
      </c>
      <c r="H911" s="118" t="s">
        <v>167</v>
      </c>
      <c r="I911" s="119" t="n">
        <v>27</v>
      </c>
      <c r="J911" s="119"/>
      <c r="K911" s="123" t="n">
        <v>25</v>
      </c>
      <c r="L911" s="120" t="n">
        <v>52</v>
      </c>
      <c r="M911" s="118" t="s">
        <v>168</v>
      </c>
      <c r="N911" s="123" t="n">
        <v>29</v>
      </c>
      <c r="O911" s="119" t="n">
        <v>27</v>
      </c>
      <c r="P911" s="119"/>
      <c r="Q911" s="124" t="n">
        <v>56</v>
      </c>
      <c r="R911" s="124"/>
      <c r="S911" s="198" t="s">
        <v>169</v>
      </c>
      <c r="T911" s="195" t="n">
        <v>10</v>
      </c>
      <c r="U911" s="195"/>
      <c r="V911" s="199" t="n">
        <v>9</v>
      </c>
      <c r="W911" s="196" t="n">
        <v>19</v>
      </c>
      <c r="X911" s="196"/>
      <c r="AA911" s="126"/>
      <c r="AB911" s="126"/>
      <c r="AC911" s="126"/>
      <c r="AD911" s="126"/>
      <c r="AE911" s="126"/>
      <c r="AF911" s="126"/>
      <c r="AG911" s="126"/>
      <c r="AH911" s="126"/>
      <c r="AI911" s="126"/>
      <c r="AJ911" s="126"/>
      <c r="AK911" s="126"/>
      <c r="AL911" s="126"/>
    </row>
    <row r="912" customFormat="false" ht="14.25" hidden="false" customHeight="true" outlineLevel="0" collapsed="false">
      <c r="B912" s="118" t="s">
        <v>170</v>
      </c>
      <c r="C912" s="123" t="n">
        <v>37</v>
      </c>
      <c r="D912" s="123"/>
      <c r="E912" s="123" t="n">
        <v>24</v>
      </c>
      <c r="F912" s="123"/>
      <c r="G912" s="120" t="n">
        <v>61</v>
      </c>
      <c r="H912" s="118" t="s">
        <v>171</v>
      </c>
      <c r="I912" s="123" t="n">
        <v>25</v>
      </c>
      <c r="J912" s="123"/>
      <c r="K912" s="123" t="n">
        <v>25</v>
      </c>
      <c r="L912" s="120" t="n">
        <v>50</v>
      </c>
      <c r="M912" s="118" t="s">
        <v>172</v>
      </c>
      <c r="N912" s="123" t="n">
        <v>17</v>
      </c>
      <c r="O912" s="123" t="n">
        <v>25</v>
      </c>
      <c r="P912" s="123"/>
      <c r="Q912" s="120" t="n">
        <v>42</v>
      </c>
      <c r="R912" s="120"/>
      <c r="S912" s="198" t="s">
        <v>173</v>
      </c>
      <c r="T912" s="199" t="n">
        <v>10</v>
      </c>
      <c r="U912" s="199"/>
      <c r="V912" s="199" t="n">
        <v>13</v>
      </c>
      <c r="W912" s="200" t="n">
        <v>23</v>
      </c>
      <c r="X912" s="200"/>
      <c r="AA912" s="126"/>
      <c r="AB912" s="126"/>
      <c r="AC912" s="126"/>
      <c r="AD912" s="126"/>
      <c r="AE912" s="126"/>
      <c r="AF912" s="126"/>
      <c r="AG912" s="126"/>
      <c r="AH912" s="126"/>
      <c r="AI912" s="126"/>
      <c r="AJ912" s="126"/>
      <c r="AK912" s="126"/>
      <c r="AL912" s="126"/>
    </row>
    <row r="913" customFormat="false" ht="14.25" hidden="false" customHeight="true" outlineLevel="0" collapsed="false">
      <c r="B913" s="118" t="s">
        <v>174</v>
      </c>
      <c r="C913" s="123" t="n">
        <v>38</v>
      </c>
      <c r="D913" s="123"/>
      <c r="E913" s="123" t="n">
        <v>32</v>
      </c>
      <c r="F913" s="123"/>
      <c r="G913" s="120" t="n">
        <v>70</v>
      </c>
      <c r="H913" s="118" t="s">
        <v>175</v>
      </c>
      <c r="I913" s="123" t="n">
        <v>30</v>
      </c>
      <c r="J913" s="123"/>
      <c r="K913" s="123" t="n">
        <v>26</v>
      </c>
      <c r="L913" s="120" t="n">
        <v>56</v>
      </c>
      <c r="M913" s="118" t="s">
        <v>176</v>
      </c>
      <c r="N913" s="123" t="n">
        <v>34</v>
      </c>
      <c r="O913" s="123" t="n">
        <v>36</v>
      </c>
      <c r="P913" s="123"/>
      <c r="Q913" s="120" t="n">
        <v>70</v>
      </c>
      <c r="R913" s="120"/>
      <c r="S913" s="198" t="s">
        <v>177</v>
      </c>
      <c r="T913" s="199" t="n">
        <v>7</v>
      </c>
      <c r="U913" s="199"/>
      <c r="V913" s="199" t="n">
        <v>12</v>
      </c>
      <c r="W913" s="200" t="n">
        <v>19</v>
      </c>
      <c r="X913" s="200"/>
      <c r="AA913" s="126"/>
      <c r="AB913" s="126"/>
      <c r="AC913" s="126"/>
      <c r="AD913" s="126"/>
      <c r="AE913" s="126"/>
      <c r="AF913" s="126"/>
      <c r="AG913" s="126"/>
      <c r="AH913" s="126"/>
      <c r="AI913" s="126"/>
      <c r="AJ913" s="126"/>
      <c r="AK913" s="126"/>
      <c r="AL913" s="126"/>
    </row>
    <row r="914" customFormat="false" ht="14.1" hidden="false" customHeight="true" outlineLevel="0" collapsed="false">
      <c r="B914" s="118" t="s">
        <v>178</v>
      </c>
      <c r="C914" s="123" t="n">
        <v>38</v>
      </c>
      <c r="D914" s="123"/>
      <c r="E914" s="123" t="n">
        <v>39</v>
      </c>
      <c r="F914" s="123"/>
      <c r="G914" s="120" t="n">
        <v>77</v>
      </c>
      <c r="H914" s="118" t="s">
        <v>179</v>
      </c>
      <c r="I914" s="123" t="n">
        <v>27</v>
      </c>
      <c r="J914" s="123"/>
      <c r="K914" s="123" t="n">
        <v>28</v>
      </c>
      <c r="L914" s="120" t="n">
        <v>55</v>
      </c>
      <c r="M914" s="118" t="s">
        <v>180</v>
      </c>
      <c r="N914" s="123" t="n">
        <v>31</v>
      </c>
      <c r="O914" s="123" t="n">
        <v>30</v>
      </c>
      <c r="P914" s="123"/>
      <c r="Q914" s="120" t="n">
        <v>61</v>
      </c>
      <c r="R914" s="120"/>
      <c r="S914" s="198" t="s">
        <v>181</v>
      </c>
      <c r="T914" s="199" t="n">
        <v>3</v>
      </c>
      <c r="U914" s="199"/>
      <c r="V914" s="199" t="n">
        <v>8</v>
      </c>
      <c r="W914" s="200" t="n">
        <v>11</v>
      </c>
      <c r="X914" s="200"/>
      <c r="AA914" s="126"/>
      <c r="AB914" s="126"/>
      <c r="AC914" s="126"/>
      <c r="AD914" s="126"/>
      <c r="AE914" s="126"/>
      <c r="AF914" s="126"/>
      <c r="AG914" s="126"/>
      <c r="AH914" s="126"/>
      <c r="AI914" s="126"/>
      <c r="AJ914" s="126"/>
      <c r="AK914" s="126"/>
      <c r="AL914" s="126"/>
    </row>
    <row r="915" customFormat="false" ht="14.1" hidden="false" customHeight="true" outlineLevel="0" collapsed="false">
      <c r="B915" s="128" t="s">
        <v>182</v>
      </c>
      <c r="C915" s="129" t="n">
        <v>29</v>
      </c>
      <c r="D915" s="129"/>
      <c r="E915" s="129" t="n">
        <v>29</v>
      </c>
      <c r="F915" s="129"/>
      <c r="G915" s="130" t="n">
        <v>58</v>
      </c>
      <c r="H915" s="128" t="s">
        <v>183</v>
      </c>
      <c r="I915" s="129" t="n">
        <v>32</v>
      </c>
      <c r="J915" s="129"/>
      <c r="K915" s="129" t="n">
        <v>32</v>
      </c>
      <c r="L915" s="130" t="n">
        <v>64</v>
      </c>
      <c r="M915" s="128" t="s">
        <v>184</v>
      </c>
      <c r="N915" s="129" t="n">
        <v>25</v>
      </c>
      <c r="O915" s="129" t="n">
        <v>32</v>
      </c>
      <c r="P915" s="129"/>
      <c r="Q915" s="130" t="n">
        <v>57</v>
      </c>
      <c r="R915" s="130"/>
      <c r="S915" s="203" t="s">
        <v>185</v>
      </c>
      <c r="T915" s="204" t="n">
        <v>4</v>
      </c>
      <c r="U915" s="204"/>
      <c r="V915" s="204" t="n">
        <v>12</v>
      </c>
      <c r="W915" s="205" t="n">
        <v>16</v>
      </c>
      <c r="X915" s="205"/>
      <c r="AA915" s="126"/>
      <c r="AB915" s="126"/>
      <c r="AC915" s="126"/>
      <c r="AD915" s="126"/>
      <c r="AE915" s="126"/>
      <c r="AF915" s="126"/>
      <c r="AG915" s="126"/>
      <c r="AH915" s="126"/>
      <c r="AI915" s="126"/>
      <c r="AJ915" s="126"/>
      <c r="AK915" s="126"/>
      <c r="AL915" s="126"/>
    </row>
    <row r="916" customFormat="false" ht="14.25" hidden="false" customHeight="true" outlineLevel="0" collapsed="false">
      <c r="B916" s="118" t="s">
        <v>186</v>
      </c>
      <c r="C916" s="119" t="n">
        <v>32</v>
      </c>
      <c r="D916" s="119"/>
      <c r="E916" s="119" t="n">
        <v>37</v>
      </c>
      <c r="F916" s="119"/>
      <c r="G916" s="120" t="n">
        <v>69</v>
      </c>
      <c r="H916" s="118" t="s">
        <v>187</v>
      </c>
      <c r="I916" s="119" t="n">
        <v>21</v>
      </c>
      <c r="J916" s="119"/>
      <c r="K916" s="123" t="n">
        <v>34</v>
      </c>
      <c r="L916" s="120" t="n">
        <v>55</v>
      </c>
      <c r="M916" s="118" t="s">
        <v>188</v>
      </c>
      <c r="N916" s="123" t="n">
        <v>24</v>
      </c>
      <c r="O916" s="119" t="n">
        <v>21</v>
      </c>
      <c r="P916" s="119"/>
      <c r="Q916" s="124" t="n">
        <v>45</v>
      </c>
      <c r="R916" s="124"/>
      <c r="S916" s="198" t="s">
        <v>189</v>
      </c>
      <c r="T916" s="195" t="n">
        <v>4</v>
      </c>
      <c r="U916" s="195"/>
      <c r="V916" s="199" t="n">
        <v>3</v>
      </c>
      <c r="W916" s="196" t="n">
        <v>7</v>
      </c>
      <c r="X916" s="196"/>
      <c r="AA916" s="126"/>
      <c r="AB916" s="126"/>
      <c r="AC916" s="126"/>
      <c r="AD916" s="126"/>
      <c r="AE916" s="126"/>
      <c r="AF916" s="126"/>
      <c r="AG916" s="126"/>
      <c r="AH916" s="126"/>
      <c r="AI916" s="126"/>
      <c r="AJ916" s="126"/>
      <c r="AK916" s="126"/>
      <c r="AL916" s="126"/>
    </row>
    <row r="917" customFormat="false" ht="14.25" hidden="false" customHeight="true" outlineLevel="0" collapsed="false">
      <c r="B917" s="118" t="s">
        <v>190</v>
      </c>
      <c r="C917" s="123" t="n">
        <v>36</v>
      </c>
      <c r="D917" s="123"/>
      <c r="E917" s="123" t="n">
        <v>32</v>
      </c>
      <c r="F917" s="123"/>
      <c r="G917" s="120" t="n">
        <v>68</v>
      </c>
      <c r="H917" s="118" t="s">
        <v>191</v>
      </c>
      <c r="I917" s="123" t="n">
        <v>34</v>
      </c>
      <c r="J917" s="123"/>
      <c r="K917" s="123" t="n">
        <v>39</v>
      </c>
      <c r="L917" s="120" t="n">
        <v>73</v>
      </c>
      <c r="M917" s="118" t="s">
        <v>192</v>
      </c>
      <c r="N917" s="123" t="n">
        <v>16</v>
      </c>
      <c r="O917" s="123" t="n">
        <v>31</v>
      </c>
      <c r="P917" s="123"/>
      <c r="Q917" s="120" t="n">
        <v>47</v>
      </c>
      <c r="R917" s="120"/>
      <c r="S917" s="198" t="s">
        <v>193</v>
      </c>
      <c r="T917" s="199" t="n">
        <v>3</v>
      </c>
      <c r="U917" s="199"/>
      <c r="V917" s="199" t="n">
        <v>7</v>
      </c>
      <c r="W917" s="200" t="n">
        <v>10</v>
      </c>
      <c r="X917" s="200"/>
      <c r="AA917" s="126"/>
      <c r="AB917" s="126"/>
      <c r="AC917" s="126"/>
      <c r="AD917" s="126"/>
      <c r="AE917" s="126"/>
      <c r="AF917" s="126"/>
      <c r="AG917" s="126"/>
      <c r="AH917" s="126"/>
      <c r="AI917" s="126"/>
      <c r="AJ917" s="126"/>
      <c r="AK917" s="126"/>
      <c r="AL917" s="126"/>
    </row>
    <row r="918" customFormat="false" ht="14.25" hidden="false" customHeight="true" outlineLevel="0" collapsed="false">
      <c r="B918" s="118" t="s">
        <v>194</v>
      </c>
      <c r="C918" s="123" t="n">
        <v>35</v>
      </c>
      <c r="D918" s="123"/>
      <c r="E918" s="123" t="n">
        <v>26</v>
      </c>
      <c r="F918" s="123"/>
      <c r="G918" s="120" t="n">
        <v>61</v>
      </c>
      <c r="H918" s="118" t="s">
        <v>195</v>
      </c>
      <c r="I918" s="123" t="n">
        <v>28</v>
      </c>
      <c r="J918" s="123"/>
      <c r="K918" s="123" t="n">
        <v>28</v>
      </c>
      <c r="L918" s="234" t="n">
        <v>56</v>
      </c>
      <c r="M918" s="118" t="s">
        <v>196</v>
      </c>
      <c r="N918" s="123" t="n">
        <v>27</v>
      </c>
      <c r="O918" s="123" t="n">
        <v>21</v>
      </c>
      <c r="P918" s="123"/>
      <c r="Q918" s="120" t="n">
        <v>48</v>
      </c>
      <c r="R918" s="120"/>
      <c r="S918" s="198" t="s">
        <v>197</v>
      </c>
      <c r="T918" s="199" t="n">
        <v>3</v>
      </c>
      <c r="U918" s="199"/>
      <c r="V918" s="199" t="n">
        <v>8</v>
      </c>
      <c r="W918" s="200" t="n">
        <v>11</v>
      </c>
      <c r="X918" s="200"/>
      <c r="AA918" s="126"/>
      <c r="AB918" s="126"/>
      <c r="AC918" s="126"/>
      <c r="AD918" s="126"/>
      <c r="AE918" s="126"/>
      <c r="AF918" s="126"/>
      <c r="AG918" s="126"/>
      <c r="AH918" s="126"/>
      <c r="AI918" s="126"/>
      <c r="AJ918" s="126"/>
      <c r="AK918" s="126"/>
      <c r="AL918" s="126"/>
    </row>
    <row r="919" customFormat="false" ht="14.1" hidden="false" customHeight="true" outlineLevel="0" collapsed="false">
      <c r="B919" s="118" t="s">
        <v>198</v>
      </c>
      <c r="C919" s="123" t="n">
        <v>28</v>
      </c>
      <c r="D919" s="123"/>
      <c r="E919" s="123" t="n">
        <v>25</v>
      </c>
      <c r="F919" s="123"/>
      <c r="G919" s="120" t="n">
        <v>53</v>
      </c>
      <c r="H919" s="118" t="s">
        <v>199</v>
      </c>
      <c r="I919" s="123" t="n">
        <v>32</v>
      </c>
      <c r="J919" s="123"/>
      <c r="K919" s="123" t="n">
        <v>32</v>
      </c>
      <c r="L919" s="234" t="n">
        <v>64</v>
      </c>
      <c r="M919" s="118" t="s">
        <v>200</v>
      </c>
      <c r="N919" s="123" t="n">
        <v>21</v>
      </c>
      <c r="O919" s="123" t="n">
        <v>23</v>
      </c>
      <c r="P919" s="123"/>
      <c r="Q919" s="120" t="n">
        <v>44</v>
      </c>
      <c r="R919" s="120"/>
      <c r="S919" s="198" t="s">
        <v>201</v>
      </c>
      <c r="T919" s="199" t="n">
        <v>3</v>
      </c>
      <c r="U919" s="199"/>
      <c r="V919" s="199" t="n">
        <v>6</v>
      </c>
      <c r="W919" s="200" t="n">
        <v>9</v>
      </c>
      <c r="X919" s="200"/>
      <c r="AA919" s="126"/>
      <c r="AB919" s="126"/>
      <c r="AC919" s="126"/>
      <c r="AD919" s="126"/>
      <c r="AE919" s="126"/>
      <c r="AF919" s="126"/>
      <c r="AG919" s="126"/>
      <c r="AH919" s="126"/>
      <c r="AI919" s="126"/>
      <c r="AJ919" s="126"/>
      <c r="AK919" s="126"/>
      <c r="AL919" s="126"/>
    </row>
    <row r="920" customFormat="false" ht="14.45" hidden="false" customHeight="true" outlineLevel="0" collapsed="false">
      <c r="B920" s="128" t="s">
        <v>202</v>
      </c>
      <c r="C920" s="129" t="n">
        <v>29</v>
      </c>
      <c r="D920" s="129"/>
      <c r="E920" s="129" t="n">
        <v>34</v>
      </c>
      <c r="F920" s="129"/>
      <c r="G920" s="130" t="n">
        <v>63</v>
      </c>
      <c r="H920" s="128" t="s">
        <v>203</v>
      </c>
      <c r="I920" s="129" t="n">
        <v>25</v>
      </c>
      <c r="J920" s="129"/>
      <c r="K920" s="129" t="n">
        <v>35</v>
      </c>
      <c r="L920" s="130" t="n">
        <v>60</v>
      </c>
      <c r="M920" s="128" t="s">
        <v>204</v>
      </c>
      <c r="N920" s="129" t="n">
        <v>20</v>
      </c>
      <c r="O920" s="129" t="n">
        <v>20</v>
      </c>
      <c r="P920" s="129"/>
      <c r="Q920" s="130" t="n">
        <v>40</v>
      </c>
      <c r="R920" s="130"/>
      <c r="S920" s="203" t="s">
        <v>205</v>
      </c>
      <c r="T920" s="204" t="n">
        <v>3</v>
      </c>
      <c r="U920" s="204"/>
      <c r="V920" s="204" t="n">
        <v>4</v>
      </c>
      <c r="W920" s="205" t="n">
        <v>7</v>
      </c>
      <c r="X920" s="205"/>
      <c r="AA920" s="126"/>
      <c r="AB920" s="126"/>
      <c r="AC920" s="126"/>
      <c r="AD920" s="126"/>
      <c r="AE920" s="126"/>
      <c r="AF920" s="126"/>
      <c r="AG920" s="126"/>
      <c r="AH920" s="126"/>
      <c r="AI920" s="126"/>
      <c r="AJ920" s="126"/>
      <c r="AK920" s="126"/>
      <c r="AL920" s="126"/>
    </row>
    <row r="921" customFormat="false" ht="14.1" hidden="false" customHeight="true" outlineLevel="0" collapsed="false">
      <c r="B921" s="118" t="s">
        <v>206</v>
      </c>
      <c r="C921" s="119" t="n">
        <v>27</v>
      </c>
      <c r="D921" s="119"/>
      <c r="E921" s="119" t="n">
        <v>30</v>
      </c>
      <c r="F921" s="119"/>
      <c r="G921" s="120" t="n">
        <v>57</v>
      </c>
      <c r="H921" s="118" t="s">
        <v>207</v>
      </c>
      <c r="I921" s="119" t="n">
        <v>34</v>
      </c>
      <c r="J921" s="119"/>
      <c r="K921" s="123" t="n">
        <v>38</v>
      </c>
      <c r="L921" s="120" t="n">
        <v>72</v>
      </c>
      <c r="M921" s="118" t="s">
        <v>208</v>
      </c>
      <c r="N921" s="123" t="n">
        <v>14</v>
      </c>
      <c r="O921" s="119" t="n">
        <v>25</v>
      </c>
      <c r="P921" s="119"/>
      <c r="Q921" s="124" t="n">
        <v>39</v>
      </c>
      <c r="R921" s="124"/>
      <c r="S921" s="198" t="s">
        <v>209</v>
      </c>
      <c r="T921" s="195" t="n">
        <v>1</v>
      </c>
      <c r="U921" s="195"/>
      <c r="V921" s="199" t="n">
        <v>7</v>
      </c>
      <c r="W921" s="196" t="n">
        <v>8</v>
      </c>
      <c r="X921" s="196"/>
      <c r="AA921" s="126"/>
      <c r="AB921" s="126"/>
      <c r="AC921" s="126"/>
      <c r="AD921" s="126"/>
      <c r="AE921" s="126"/>
      <c r="AF921" s="126"/>
      <c r="AG921" s="126"/>
      <c r="AH921" s="126"/>
      <c r="AI921" s="126"/>
      <c r="AJ921" s="126"/>
      <c r="AK921" s="126"/>
      <c r="AL921" s="126"/>
    </row>
    <row r="922" customFormat="false" ht="14.25" hidden="false" customHeight="true" outlineLevel="0" collapsed="false">
      <c r="B922" s="118" t="s">
        <v>210</v>
      </c>
      <c r="C922" s="123" t="n">
        <v>28</v>
      </c>
      <c r="D922" s="123"/>
      <c r="E922" s="123" t="n">
        <v>33</v>
      </c>
      <c r="F922" s="123"/>
      <c r="G922" s="120" t="n">
        <v>61</v>
      </c>
      <c r="H922" s="118" t="s">
        <v>211</v>
      </c>
      <c r="I922" s="123" t="n">
        <v>27</v>
      </c>
      <c r="J922" s="123"/>
      <c r="K922" s="123" t="n">
        <v>39</v>
      </c>
      <c r="L922" s="120" t="n">
        <v>66</v>
      </c>
      <c r="M922" s="118" t="s">
        <v>212</v>
      </c>
      <c r="N922" s="123" t="n">
        <v>20</v>
      </c>
      <c r="O922" s="123" t="n">
        <v>24</v>
      </c>
      <c r="P922" s="123"/>
      <c r="Q922" s="120" t="n">
        <v>44</v>
      </c>
      <c r="R922" s="120"/>
      <c r="S922" s="198" t="s">
        <v>213</v>
      </c>
      <c r="T922" s="199" t="n">
        <v>2</v>
      </c>
      <c r="U922" s="199"/>
      <c r="V922" s="199" t="n">
        <v>5</v>
      </c>
      <c r="W922" s="200" t="n">
        <v>7</v>
      </c>
      <c r="X922" s="200"/>
      <c r="AA922" s="126"/>
      <c r="AB922" s="126"/>
      <c r="AC922" s="126"/>
      <c r="AD922" s="126"/>
      <c r="AE922" s="126"/>
      <c r="AF922" s="126"/>
      <c r="AG922" s="126"/>
      <c r="AH922" s="126"/>
      <c r="AI922" s="126"/>
      <c r="AJ922" s="126"/>
      <c r="AK922" s="126"/>
      <c r="AL922" s="126"/>
    </row>
    <row r="923" customFormat="false" ht="14.25" hidden="false" customHeight="true" outlineLevel="0" collapsed="false">
      <c r="B923" s="118" t="s">
        <v>214</v>
      </c>
      <c r="C923" s="123" t="n">
        <v>33</v>
      </c>
      <c r="D923" s="123"/>
      <c r="E923" s="123" t="n">
        <v>30</v>
      </c>
      <c r="F923" s="123"/>
      <c r="G923" s="120" t="n">
        <v>63</v>
      </c>
      <c r="H923" s="118" t="s">
        <v>215</v>
      </c>
      <c r="I923" s="123" t="n">
        <v>39</v>
      </c>
      <c r="J923" s="123"/>
      <c r="K923" s="123" t="n">
        <v>32</v>
      </c>
      <c r="L923" s="120" t="n">
        <v>71</v>
      </c>
      <c r="M923" s="118" t="s">
        <v>216</v>
      </c>
      <c r="N923" s="123" t="n">
        <v>16</v>
      </c>
      <c r="O923" s="123" t="n">
        <v>18</v>
      </c>
      <c r="P923" s="123"/>
      <c r="Q923" s="120" t="n">
        <v>34</v>
      </c>
      <c r="R923" s="120"/>
      <c r="S923" s="198" t="s">
        <v>217</v>
      </c>
      <c r="T923" s="199" t="n">
        <v>2</v>
      </c>
      <c r="U923" s="199"/>
      <c r="V923" s="199" t="n">
        <v>2</v>
      </c>
      <c r="W923" s="200" t="n">
        <v>4</v>
      </c>
      <c r="X923" s="200"/>
      <c r="AA923" s="126"/>
      <c r="AB923" s="126"/>
      <c r="AC923" s="126"/>
      <c r="AD923" s="126"/>
      <c r="AE923" s="126"/>
      <c r="AF923" s="126"/>
      <c r="AG923" s="126"/>
      <c r="AH923" s="126"/>
      <c r="AI923" s="126"/>
      <c r="AJ923" s="126"/>
      <c r="AK923" s="126"/>
      <c r="AL923" s="126"/>
    </row>
    <row r="924" customFormat="false" ht="14.25" hidden="false" customHeight="true" outlineLevel="0" collapsed="false">
      <c r="B924" s="118" t="s">
        <v>218</v>
      </c>
      <c r="C924" s="123" t="n">
        <v>19</v>
      </c>
      <c r="D924" s="123"/>
      <c r="E924" s="123" t="n">
        <v>18</v>
      </c>
      <c r="F924" s="123"/>
      <c r="G924" s="120" t="n">
        <v>37</v>
      </c>
      <c r="H924" s="118" t="s">
        <v>219</v>
      </c>
      <c r="I924" s="123" t="n">
        <v>47</v>
      </c>
      <c r="J924" s="123"/>
      <c r="K924" s="123" t="n">
        <v>36</v>
      </c>
      <c r="L924" s="120" t="n">
        <v>83</v>
      </c>
      <c r="M924" s="118" t="s">
        <v>220</v>
      </c>
      <c r="N924" s="123" t="n">
        <v>16</v>
      </c>
      <c r="O924" s="123" t="n">
        <v>16</v>
      </c>
      <c r="P924" s="123"/>
      <c r="Q924" s="120" t="n">
        <v>32</v>
      </c>
      <c r="R924" s="120"/>
      <c r="S924" s="198" t="s">
        <v>221</v>
      </c>
      <c r="T924" s="199" t="n">
        <v>0</v>
      </c>
      <c r="U924" s="199"/>
      <c r="V924" s="199" t="n">
        <v>2</v>
      </c>
      <c r="W924" s="200" t="n">
        <v>2</v>
      </c>
      <c r="X924" s="200"/>
      <c r="AA924" s="126"/>
      <c r="AB924" s="126"/>
      <c r="AC924" s="126"/>
      <c r="AD924" s="126"/>
      <c r="AE924" s="126"/>
      <c r="AF924" s="126"/>
      <c r="AG924" s="126"/>
      <c r="AH924" s="126"/>
      <c r="AI924" s="126"/>
      <c r="AJ924" s="126"/>
      <c r="AK924" s="126"/>
      <c r="AL924" s="126"/>
    </row>
    <row r="925" customFormat="false" ht="14.1" hidden="false" customHeight="true" outlineLevel="0" collapsed="false">
      <c r="B925" s="128" t="s">
        <v>222</v>
      </c>
      <c r="C925" s="129" t="n">
        <v>23</v>
      </c>
      <c r="D925" s="129"/>
      <c r="E925" s="129" t="n">
        <v>36</v>
      </c>
      <c r="F925" s="129"/>
      <c r="G925" s="130" t="n">
        <v>59</v>
      </c>
      <c r="H925" s="128" t="s">
        <v>223</v>
      </c>
      <c r="I925" s="129" t="n">
        <v>44</v>
      </c>
      <c r="J925" s="129"/>
      <c r="K925" s="129" t="n">
        <v>40</v>
      </c>
      <c r="L925" s="130" t="n">
        <v>84</v>
      </c>
      <c r="M925" s="128" t="s">
        <v>224</v>
      </c>
      <c r="N925" s="129" t="n">
        <v>17</v>
      </c>
      <c r="O925" s="129" t="n">
        <v>11</v>
      </c>
      <c r="P925" s="129"/>
      <c r="Q925" s="130" t="n">
        <v>28</v>
      </c>
      <c r="R925" s="130"/>
      <c r="S925" s="203" t="s">
        <v>225</v>
      </c>
      <c r="T925" s="204" t="n">
        <v>1</v>
      </c>
      <c r="U925" s="204"/>
      <c r="V925" s="204" t="n">
        <v>2</v>
      </c>
      <c r="W925" s="205" t="n">
        <v>3</v>
      </c>
      <c r="X925" s="205"/>
      <c r="AA925" s="126"/>
      <c r="AB925" s="126"/>
      <c r="AC925" s="126"/>
      <c r="AD925" s="126"/>
      <c r="AE925" s="126"/>
      <c r="AF925" s="126"/>
      <c r="AG925" s="126"/>
      <c r="AH925" s="126"/>
      <c r="AI925" s="126"/>
      <c r="AJ925" s="126"/>
      <c r="AK925" s="126"/>
      <c r="AL925" s="126"/>
    </row>
    <row r="926" customFormat="false" ht="14.25" hidden="false" customHeight="true" outlineLevel="0" collapsed="false">
      <c r="B926" s="118" t="s">
        <v>226</v>
      </c>
      <c r="C926" s="119" t="n">
        <v>27</v>
      </c>
      <c r="D926" s="119"/>
      <c r="E926" s="119" t="n">
        <v>19</v>
      </c>
      <c r="F926" s="119"/>
      <c r="G926" s="120" t="n">
        <v>46</v>
      </c>
      <c r="H926" s="118" t="s">
        <v>227</v>
      </c>
      <c r="I926" s="119" t="n">
        <v>39</v>
      </c>
      <c r="J926" s="119"/>
      <c r="K926" s="123" t="n">
        <v>41</v>
      </c>
      <c r="L926" s="120" t="n">
        <v>80</v>
      </c>
      <c r="M926" s="118" t="s">
        <v>228</v>
      </c>
      <c r="N926" s="123" t="n">
        <v>9</v>
      </c>
      <c r="O926" s="119" t="n">
        <v>25</v>
      </c>
      <c r="P926" s="119"/>
      <c r="Q926" s="124" t="n">
        <v>34</v>
      </c>
      <c r="R926" s="124"/>
      <c r="S926" s="198" t="s">
        <v>229</v>
      </c>
      <c r="T926" s="195" t="n">
        <v>0</v>
      </c>
      <c r="U926" s="195"/>
      <c r="V926" s="199" t="n">
        <v>1</v>
      </c>
      <c r="W926" s="196" t="n">
        <v>1</v>
      </c>
      <c r="X926" s="196"/>
      <c r="AA926" s="126"/>
      <c r="AB926" s="126"/>
      <c r="AC926" s="126"/>
      <c r="AD926" s="126"/>
      <c r="AE926" s="126"/>
      <c r="AF926" s="126"/>
      <c r="AG926" s="126"/>
      <c r="AH926" s="126"/>
      <c r="AI926" s="126"/>
      <c r="AJ926" s="126"/>
      <c r="AK926" s="126"/>
      <c r="AL926" s="126"/>
    </row>
    <row r="927" customFormat="false" ht="14.25" hidden="false" customHeight="true" outlineLevel="0" collapsed="false">
      <c r="B927" s="118" t="s">
        <v>230</v>
      </c>
      <c r="C927" s="123" t="n">
        <v>22</v>
      </c>
      <c r="D927" s="123"/>
      <c r="E927" s="123" t="n">
        <v>22</v>
      </c>
      <c r="F927" s="123"/>
      <c r="G927" s="120" t="n">
        <v>44</v>
      </c>
      <c r="H927" s="118" t="s">
        <v>231</v>
      </c>
      <c r="I927" s="123" t="n">
        <v>30</v>
      </c>
      <c r="J927" s="123"/>
      <c r="K927" s="123" t="n">
        <v>36</v>
      </c>
      <c r="L927" s="120" t="n">
        <v>66</v>
      </c>
      <c r="M927" s="118" t="s">
        <v>232</v>
      </c>
      <c r="N927" s="123" t="n">
        <v>6</v>
      </c>
      <c r="O927" s="123" t="n">
        <v>18</v>
      </c>
      <c r="P927" s="123"/>
      <c r="Q927" s="120" t="n">
        <v>24</v>
      </c>
      <c r="R927" s="120"/>
      <c r="S927" s="198" t="s">
        <v>233</v>
      </c>
      <c r="T927" s="199" t="n">
        <v>1</v>
      </c>
      <c r="U927" s="199"/>
      <c r="V927" s="199" t="n">
        <v>1</v>
      </c>
      <c r="W927" s="200" t="n">
        <v>2</v>
      </c>
      <c r="X927" s="200"/>
      <c r="AA927" s="126"/>
      <c r="AB927" s="126"/>
      <c r="AC927" s="126"/>
      <c r="AD927" s="126"/>
      <c r="AE927" s="126"/>
      <c r="AF927" s="126"/>
      <c r="AG927" s="126"/>
      <c r="AH927" s="126"/>
      <c r="AI927" s="126"/>
      <c r="AJ927" s="126"/>
      <c r="AK927" s="126"/>
      <c r="AL927" s="126"/>
    </row>
    <row r="928" customFormat="false" ht="14.25" hidden="false" customHeight="true" outlineLevel="0" collapsed="false">
      <c r="B928" s="118" t="s">
        <v>234</v>
      </c>
      <c r="C928" s="123" t="n">
        <v>20</v>
      </c>
      <c r="D928" s="123"/>
      <c r="E928" s="123" t="n">
        <v>26</v>
      </c>
      <c r="F928" s="123"/>
      <c r="G928" s="120" t="n">
        <v>46</v>
      </c>
      <c r="H928" s="118" t="s">
        <v>235</v>
      </c>
      <c r="I928" s="123" t="n">
        <v>36</v>
      </c>
      <c r="J928" s="123"/>
      <c r="K928" s="123" t="n">
        <v>36</v>
      </c>
      <c r="L928" s="120" t="n">
        <v>72</v>
      </c>
      <c r="M928" s="118" t="s">
        <v>236</v>
      </c>
      <c r="N928" s="123" t="n">
        <v>7</v>
      </c>
      <c r="O928" s="123" t="n">
        <v>11</v>
      </c>
      <c r="P928" s="123"/>
      <c r="Q928" s="120" t="n">
        <v>18</v>
      </c>
      <c r="R928" s="120"/>
      <c r="S928" s="198" t="s">
        <v>237</v>
      </c>
      <c r="T928" s="199" t="n">
        <v>0</v>
      </c>
      <c r="U928" s="199"/>
      <c r="V928" s="199" t="n">
        <v>0</v>
      </c>
      <c r="W928" s="200" t="n">
        <v>0</v>
      </c>
      <c r="X928" s="200"/>
      <c r="AA928" s="126"/>
      <c r="AB928" s="126"/>
      <c r="AC928" s="126"/>
      <c r="AD928" s="126"/>
      <c r="AE928" s="126"/>
      <c r="AF928" s="126"/>
      <c r="AG928" s="126"/>
      <c r="AH928" s="126"/>
      <c r="AI928" s="126"/>
      <c r="AJ928" s="126"/>
      <c r="AK928" s="126"/>
      <c r="AL928" s="126"/>
    </row>
    <row r="929" customFormat="false" ht="14.1" hidden="false" customHeight="true" outlineLevel="0" collapsed="false">
      <c r="B929" s="118" t="s">
        <v>238</v>
      </c>
      <c r="C929" s="123" t="n">
        <v>15</v>
      </c>
      <c r="D929" s="123"/>
      <c r="E929" s="123" t="n">
        <v>20</v>
      </c>
      <c r="F929" s="123"/>
      <c r="G929" s="120" t="n">
        <v>35</v>
      </c>
      <c r="H929" s="118" t="s">
        <v>239</v>
      </c>
      <c r="I929" s="123" t="n">
        <v>36</v>
      </c>
      <c r="J929" s="123"/>
      <c r="K929" s="123" t="n">
        <v>31</v>
      </c>
      <c r="L929" s="120" t="n">
        <v>67</v>
      </c>
      <c r="M929" s="118" t="s">
        <v>240</v>
      </c>
      <c r="N929" s="123" t="n">
        <v>5</v>
      </c>
      <c r="O929" s="123" t="n">
        <v>12</v>
      </c>
      <c r="P929" s="123"/>
      <c r="Q929" s="120" t="n">
        <v>17</v>
      </c>
      <c r="R929" s="120"/>
      <c r="S929" s="198" t="s">
        <v>241</v>
      </c>
      <c r="T929" s="199" t="n">
        <v>0</v>
      </c>
      <c r="U929" s="199"/>
      <c r="V929" s="199" t="n">
        <v>0</v>
      </c>
      <c r="W929" s="200" t="n">
        <v>0</v>
      </c>
      <c r="X929" s="200"/>
      <c r="AA929" s="126"/>
      <c r="AB929" s="126"/>
      <c r="AC929" s="126"/>
      <c r="AD929" s="126"/>
      <c r="AE929" s="126"/>
      <c r="AF929" s="126"/>
      <c r="AG929" s="126"/>
      <c r="AH929" s="126"/>
      <c r="AI929" s="126"/>
      <c r="AJ929" s="126"/>
      <c r="AK929" s="126"/>
      <c r="AL929" s="126"/>
    </row>
    <row r="930" customFormat="false" ht="14.25" hidden="false" customHeight="true" outlineLevel="0" collapsed="false">
      <c r="B930" s="134" t="s">
        <v>242</v>
      </c>
      <c r="C930" s="135" t="n">
        <v>19</v>
      </c>
      <c r="D930" s="135"/>
      <c r="E930" s="135" t="n">
        <v>22</v>
      </c>
      <c r="F930" s="135"/>
      <c r="G930" s="136" t="n">
        <v>41</v>
      </c>
      <c r="H930" s="134" t="s">
        <v>243</v>
      </c>
      <c r="I930" s="135" t="n">
        <v>31</v>
      </c>
      <c r="J930" s="135"/>
      <c r="K930" s="135" t="n">
        <v>40</v>
      </c>
      <c r="L930" s="136" t="n">
        <v>71</v>
      </c>
      <c r="M930" s="134" t="s">
        <v>244</v>
      </c>
      <c r="N930" s="135" t="n">
        <v>4</v>
      </c>
      <c r="O930" s="135" t="n">
        <v>10</v>
      </c>
      <c r="P930" s="135"/>
      <c r="Q930" s="136" t="n">
        <v>14</v>
      </c>
      <c r="R930" s="136"/>
      <c r="S930" s="203" t="s">
        <v>245</v>
      </c>
      <c r="T930" s="204" t="n">
        <v>0</v>
      </c>
      <c r="U930" s="204"/>
      <c r="V930" s="204" t="n">
        <v>0</v>
      </c>
      <c r="W930" s="205" t="n">
        <v>0</v>
      </c>
      <c r="X930" s="205"/>
      <c r="AA930" s="126"/>
      <c r="AB930" s="126"/>
      <c r="AC930" s="126"/>
      <c r="AD930" s="126"/>
      <c r="AE930" s="126"/>
      <c r="AF930" s="126"/>
      <c r="AG930" s="126"/>
      <c r="AH930" s="126"/>
      <c r="AI930" s="126"/>
      <c r="AJ930" s="126"/>
      <c r="AK930" s="126"/>
      <c r="AL930" s="126"/>
    </row>
    <row r="931" customFormat="false" ht="14.25" hidden="false" customHeight="true" outlineLevel="0" collapsed="false">
      <c r="B931" s="208"/>
      <c r="C931" s="139"/>
      <c r="D931" s="139"/>
      <c r="E931" s="139"/>
      <c r="F931" s="140" t="s">
        <v>246</v>
      </c>
      <c r="G931" s="140"/>
      <c r="H931" s="140"/>
      <c r="I931" s="140"/>
      <c r="J931" s="139"/>
      <c r="K931" s="139"/>
      <c r="L931" s="139"/>
      <c r="M931" s="139"/>
      <c r="N931" s="139"/>
      <c r="O931" s="139"/>
      <c r="P931" s="139"/>
      <c r="Q931" s="139"/>
      <c r="R931" s="139"/>
      <c r="S931" s="194" t="s">
        <v>247</v>
      </c>
      <c r="T931" s="195" t="n">
        <v>0</v>
      </c>
      <c r="U931" s="195"/>
      <c r="V931" s="195" t="n">
        <v>0</v>
      </c>
      <c r="W931" s="196" t="n">
        <v>0</v>
      </c>
      <c r="X931" s="196"/>
      <c r="AA931" s="126"/>
      <c r="AB931" s="126"/>
      <c r="AC931" s="126"/>
      <c r="AD931" s="126"/>
      <c r="AE931" s="126"/>
      <c r="AF931" s="126"/>
      <c r="AG931" s="126"/>
      <c r="AH931" s="126"/>
      <c r="AI931" s="126"/>
      <c r="AJ931" s="126"/>
      <c r="AK931" s="126"/>
      <c r="AL931" s="126"/>
    </row>
    <row r="932" customFormat="false" ht="13.5" hidden="false" customHeight="true" outlineLevel="0" collapsed="false">
      <c r="B932" s="209" t="s">
        <v>248</v>
      </c>
      <c r="C932" s="142" t="n">
        <f aca="false">SUM(C906:D910)</f>
        <v>134</v>
      </c>
      <c r="D932" s="142"/>
      <c r="E932" s="142" t="n">
        <f aca="false">SUM(E906:F910)</f>
        <v>118</v>
      </c>
      <c r="F932" s="142"/>
      <c r="G932" s="143" t="n">
        <f aca="false">SUM(C932:F932)</f>
        <v>252</v>
      </c>
      <c r="H932" s="209" t="s">
        <v>249</v>
      </c>
      <c r="I932" s="142" t="n">
        <f aca="false">SUM(N906:N910)</f>
        <v>154</v>
      </c>
      <c r="J932" s="142"/>
      <c r="K932" s="142" t="n">
        <f aca="false">SUM(O906:P910)</f>
        <v>142</v>
      </c>
      <c r="L932" s="143" t="n">
        <f aca="false">SUM(I932:K932)</f>
        <v>296</v>
      </c>
      <c r="M932" s="141" t="s">
        <v>250</v>
      </c>
      <c r="N932" s="142" t="n">
        <f aca="false">SUM(T931:U935)</f>
        <v>0</v>
      </c>
      <c r="O932" s="142" t="n">
        <f aca="false">SUM(V931:V935)</f>
        <v>1</v>
      </c>
      <c r="P932" s="142" t="n">
        <f aca="false">SUM(W931:X935)</f>
        <v>1</v>
      </c>
      <c r="Q932" s="143" t="n">
        <f aca="false">SUM(N932,O932)</f>
        <v>1</v>
      </c>
      <c r="R932" s="143"/>
      <c r="S932" s="198" t="s">
        <v>251</v>
      </c>
      <c r="T932" s="199" t="n">
        <v>0</v>
      </c>
      <c r="U932" s="199"/>
      <c r="V932" s="199" t="n">
        <v>1</v>
      </c>
      <c r="W932" s="200" t="n">
        <v>1</v>
      </c>
      <c r="X932" s="200"/>
      <c r="AA932" s="126"/>
      <c r="AB932" s="126"/>
      <c r="AC932" s="126"/>
      <c r="AD932" s="126"/>
      <c r="AE932" s="126"/>
      <c r="AF932" s="126"/>
      <c r="AG932" s="126"/>
      <c r="AH932" s="126"/>
      <c r="AI932" s="126"/>
      <c r="AJ932" s="126"/>
      <c r="AK932" s="126"/>
      <c r="AL932" s="126"/>
    </row>
    <row r="933" customFormat="false" ht="13.5" hidden="false" customHeight="true" outlineLevel="0" collapsed="false">
      <c r="B933" s="210" t="s">
        <v>252</v>
      </c>
      <c r="C933" s="145" t="n">
        <f aca="false">SUM(C911:D915)</f>
        <v>174</v>
      </c>
      <c r="D933" s="145"/>
      <c r="E933" s="145" t="n">
        <f aca="false">SUM(E911:F915)</f>
        <v>147</v>
      </c>
      <c r="F933" s="145"/>
      <c r="G933" s="146" t="n">
        <f aca="false">SUM(C933:F933)</f>
        <v>321</v>
      </c>
      <c r="H933" s="210" t="s">
        <v>253</v>
      </c>
      <c r="I933" s="145" t="n">
        <f aca="false">SUM(N911:N915)</f>
        <v>136</v>
      </c>
      <c r="J933" s="145"/>
      <c r="K933" s="145" t="n">
        <f aca="false">SUM(O911:P915)</f>
        <v>150</v>
      </c>
      <c r="L933" s="146" t="n">
        <f aca="false">SUM(I933:K933)</f>
        <v>286</v>
      </c>
      <c r="M933" s="147" t="s">
        <v>254</v>
      </c>
      <c r="N933" s="148" t="n">
        <f aca="false">U936</f>
        <v>0</v>
      </c>
      <c r="O933" s="148" t="n">
        <f aca="false">V936</f>
        <v>0</v>
      </c>
      <c r="P933" s="148"/>
      <c r="Q933" s="149" t="n">
        <f aca="false">SUM(N933:P933)</f>
        <v>0</v>
      </c>
      <c r="R933" s="149"/>
      <c r="S933" s="198" t="s">
        <v>255</v>
      </c>
      <c r="T933" s="199" t="n">
        <v>0</v>
      </c>
      <c r="U933" s="199"/>
      <c r="V933" s="199" t="n">
        <v>0</v>
      </c>
      <c r="W933" s="200" t="n">
        <f aca="false">SUM(T933:V933)</f>
        <v>0</v>
      </c>
      <c r="X933" s="200"/>
      <c r="AA933" s="126"/>
      <c r="AB933" s="126"/>
      <c r="AC933" s="126"/>
      <c r="AD933" s="126"/>
      <c r="AE933" s="126"/>
      <c r="AF933" s="126"/>
      <c r="AG933" s="126"/>
      <c r="AH933" s="126"/>
      <c r="AI933" s="126"/>
      <c r="AJ933" s="126"/>
      <c r="AK933" s="126"/>
      <c r="AL933" s="126"/>
    </row>
    <row r="934" customFormat="false" ht="13.5" hidden="false" customHeight="true" outlineLevel="0" collapsed="false">
      <c r="B934" s="210" t="s">
        <v>256</v>
      </c>
      <c r="C934" s="145" t="n">
        <f aca="false">SUM(C916:D920)</f>
        <v>160</v>
      </c>
      <c r="D934" s="145"/>
      <c r="E934" s="145" t="n">
        <f aca="false">SUM(E916:F920)</f>
        <v>154</v>
      </c>
      <c r="F934" s="145"/>
      <c r="G934" s="146" t="n">
        <f aca="false">SUM(C934:F934)</f>
        <v>314</v>
      </c>
      <c r="H934" s="210" t="s">
        <v>257</v>
      </c>
      <c r="I934" s="145" t="n">
        <f aca="false">SUM(N916:N920)</f>
        <v>108</v>
      </c>
      <c r="J934" s="145"/>
      <c r="K934" s="145" t="n">
        <f aca="false">SUM(O916:P920)</f>
        <v>116</v>
      </c>
      <c r="L934" s="146" t="n">
        <f aca="false">SUM(I934:K934)</f>
        <v>224</v>
      </c>
      <c r="M934" s="169" t="s">
        <v>258</v>
      </c>
      <c r="N934" s="151" t="n">
        <f aca="false">SUM(C932:D934)</f>
        <v>468</v>
      </c>
      <c r="O934" s="152" t="n">
        <f aca="false">SUM(E932:F934)</f>
        <v>419</v>
      </c>
      <c r="P934" s="152" t="n">
        <f aca="false">SUM(P917:P926,W902:X932)</f>
        <v>258</v>
      </c>
      <c r="Q934" s="153" t="n">
        <f aca="false">SUM(N934,O934)</f>
        <v>887</v>
      </c>
      <c r="R934" s="153"/>
      <c r="S934" s="198" t="s">
        <v>259</v>
      </c>
      <c r="T934" s="199" t="n">
        <v>0</v>
      </c>
      <c r="U934" s="199"/>
      <c r="V934" s="199" t="n">
        <v>0</v>
      </c>
      <c r="W934" s="200" t="n">
        <f aca="false">SUM(T934:V934)</f>
        <v>0</v>
      </c>
      <c r="X934" s="200"/>
      <c r="AA934" s="126"/>
      <c r="AB934" s="126"/>
      <c r="AC934" s="126"/>
      <c r="AD934" s="126"/>
      <c r="AE934" s="126"/>
      <c r="AF934" s="126"/>
      <c r="AG934" s="126"/>
      <c r="AH934" s="126"/>
      <c r="AI934" s="126"/>
      <c r="AJ934" s="126"/>
      <c r="AK934" s="126"/>
      <c r="AL934" s="126"/>
    </row>
    <row r="935" customFormat="false" ht="13.5" hidden="false" customHeight="true" outlineLevel="0" collapsed="false">
      <c r="B935" s="210" t="s">
        <v>260</v>
      </c>
      <c r="C935" s="145" t="n">
        <f aca="false">SUM(C921:D925)</f>
        <v>130</v>
      </c>
      <c r="D935" s="145"/>
      <c r="E935" s="145" t="n">
        <f aca="false">SUM(E921:F925)</f>
        <v>147</v>
      </c>
      <c r="F935" s="145"/>
      <c r="G935" s="146" t="n">
        <f aca="false">SUM(C935:F935)</f>
        <v>277</v>
      </c>
      <c r="H935" s="210" t="s">
        <v>261</v>
      </c>
      <c r="I935" s="145" t="n">
        <f aca="false">SUM(N921:N925)</f>
        <v>83</v>
      </c>
      <c r="J935" s="145"/>
      <c r="K935" s="145" t="n">
        <f aca="false">SUM(O921:P925)</f>
        <v>94</v>
      </c>
      <c r="L935" s="146" t="n">
        <f aca="false">SUM(I935:K935)</f>
        <v>177</v>
      </c>
      <c r="M935" s="154" t="s">
        <v>262</v>
      </c>
      <c r="N935" s="155"/>
      <c r="O935" s="156"/>
      <c r="P935" s="212" t="n">
        <f aca="false">Q934/Q940*100</f>
        <v>20.9099481376709</v>
      </c>
      <c r="Q935" s="212"/>
      <c r="R935" s="158" t="s">
        <v>263</v>
      </c>
      <c r="S935" s="203" t="s">
        <v>264</v>
      </c>
      <c r="T935" s="204" t="n">
        <v>0</v>
      </c>
      <c r="U935" s="204"/>
      <c r="V935" s="213" t="n">
        <v>0</v>
      </c>
      <c r="W935" s="205" t="n">
        <f aca="false">SUM(T935:V935)</f>
        <v>0</v>
      </c>
      <c r="X935" s="205"/>
      <c r="AA935" s="126"/>
      <c r="AB935" s="126"/>
      <c r="AC935" s="126"/>
      <c r="AD935" s="126"/>
      <c r="AE935" s="126"/>
      <c r="AF935" s="126"/>
      <c r="AG935" s="126"/>
      <c r="AH935" s="126"/>
      <c r="AI935" s="126"/>
      <c r="AJ935" s="126"/>
      <c r="AK935" s="126"/>
      <c r="AL935" s="126"/>
    </row>
    <row r="936" customFormat="false" ht="13.5" hidden="false" customHeight="true" outlineLevel="0" collapsed="false">
      <c r="B936" s="210" t="s">
        <v>265</v>
      </c>
      <c r="C936" s="145" t="n">
        <f aca="false">SUM(C926:D930)</f>
        <v>103</v>
      </c>
      <c r="D936" s="145"/>
      <c r="E936" s="145" t="n">
        <f aca="false">SUM(E926:F930)</f>
        <v>109</v>
      </c>
      <c r="F936" s="145"/>
      <c r="G936" s="146" t="n">
        <f aca="false">SUM(C936:F936)</f>
        <v>212</v>
      </c>
      <c r="H936" s="210" t="s">
        <v>266</v>
      </c>
      <c r="I936" s="145" t="n">
        <f aca="false">SUM(N926:N930)</f>
        <v>31</v>
      </c>
      <c r="J936" s="145"/>
      <c r="K936" s="145" t="n">
        <f aca="false">SUM(O926:P930)</f>
        <v>76</v>
      </c>
      <c r="L936" s="146" t="n">
        <f aca="false">SUM(I936:K936)</f>
        <v>107</v>
      </c>
      <c r="M936" s="169" t="s">
        <v>267</v>
      </c>
      <c r="N936" s="151" t="n">
        <f aca="false">SUM(C935:D941,I932:J934)</f>
        <v>1372</v>
      </c>
      <c r="O936" s="152" t="n">
        <f aca="false">SUM(E935:F941,K932:K934)</f>
        <v>1441</v>
      </c>
      <c r="P936" s="152" t="n">
        <f aca="false">SUM(P919:P928,W904:X934)</f>
        <v>258</v>
      </c>
      <c r="Q936" s="153" t="n">
        <f aca="false">SUM(N936,O936)</f>
        <v>2813</v>
      </c>
      <c r="R936" s="153"/>
      <c r="S936" s="237" t="s">
        <v>254</v>
      </c>
      <c r="T936" s="238" t="n">
        <v>0</v>
      </c>
      <c r="U936" s="238"/>
      <c r="V936" s="238" t="n">
        <v>0</v>
      </c>
      <c r="W936" s="216" t="n">
        <f aca="false">SUM(T936:V936)</f>
        <v>0</v>
      </c>
      <c r="X936" s="216"/>
      <c r="AA936" s="126"/>
      <c r="AB936" s="126"/>
      <c r="AC936" s="126"/>
      <c r="AD936" s="126"/>
      <c r="AE936" s="126"/>
      <c r="AF936" s="126"/>
      <c r="AG936" s="126"/>
      <c r="AH936" s="126"/>
      <c r="AI936" s="126"/>
      <c r="AJ936" s="126"/>
      <c r="AK936" s="126"/>
      <c r="AL936" s="126"/>
    </row>
    <row r="937" customFormat="false" ht="13.5" hidden="false" customHeight="true" outlineLevel="0" collapsed="false">
      <c r="B937" s="210" t="s">
        <v>268</v>
      </c>
      <c r="C937" s="145" t="n">
        <f aca="false">SUM(I906:J910)</f>
        <v>97</v>
      </c>
      <c r="D937" s="145"/>
      <c r="E937" s="145" t="n">
        <f aca="false">SUM(K906:K910)</f>
        <v>104</v>
      </c>
      <c r="F937" s="145"/>
      <c r="G937" s="146" t="n">
        <f aca="false">SUM(C937:F937)</f>
        <v>201</v>
      </c>
      <c r="H937" s="210" t="s">
        <v>269</v>
      </c>
      <c r="I937" s="145" t="n">
        <f aca="false">SUM(T906:U910)</f>
        <v>39</v>
      </c>
      <c r="J937" s="145"/>
      <c r="K937" s="145" t="n">
        <f aca="false">SUM(V906:V910)</f>
        <v>59</v>
      </c>
      <c r="L937" s="146" t="n">
        <f aca="false">SUM(I937:K937)</f>
        <v>98</v>
      </c>
      <c r="M937" s="154" t="s">
        <v>262</v>
      </c>
      <c r="N937" s="155"/>
      <c r="O937" s="156"/>
      <c r="P937" s="212" t="n">
        <f aca="false">Q936/Q940*100</f>
        <v>66.3130598774163</v>
      </c>
      <c r="Q937" s="212"/>
      <c r="R937" s="158" t="s">
        <v>263</v>
      </c>
      <c r="S937" s="218"/>
      <c r="T937" s="246"/>
      <c r="U937" s="246"/>
      <c r="V937" s="246"/>
      <c r="W937" s="246"/>
      <c r="X937" s="246"/>
      <c r="AA937" s="126"/>
      <c r="AB937" s="126"/>
      <c r="AC937" s="126"/>
      <c r="AD937" s="126"/>
      <c r="AE937" s="126"/>
      <c r="AF937" s="126"/>
      <c r="AG937" s="126"/>
      <c r="AH937" s="126"/>
      <c r="AI937" s="126"/>
      <c r="AJ937" s="126"/>
      <c r="AK937" s="126"/>
      <c r="AL937" s="164"/>
    </row>
    <row r="938" customFormat="false" ht="13.5" hidden="false" customHeight="true" outlineLevel="0" collapsed="false">
      <c r="B938" s="210" t="s">
        <v>270</v>
      </c>
      <c r="C938" s="145" t="n">
        <f aca="false">SUM(I911:J915)</f>
        <v>141</v>
      </c>
      <c r="D938" s="145"/>
      <c r="E938" s="145" t="n">
        <f aca="false">SUM(K911:K915)</f>
        <v>136</v>
      </c>
      <c r="F938" s="145"/>
      <c r="G938" s="146" t="n">
        <f aca="false">SUM(C938:F938)</f>
        <v>277</v>
      </c>
      <c r="H938" s="210" t="s">
        <v>271</v>
      </c>
      <c r="I938" s="145" t="n">
        <f aca="false">SUM(T911:U915)</f>
        <v>34</v>
      </c>
      <c r="J938" s="145"/>
      <c r="K938" s="145" t="n">
        <f aca="false">SUM(V911:V915)</f>
        <v>54</v>
      </c>
      <c r="L938" s="146" t="n">
        <f aca="false">SUM(I938:K938)</f>
        <v>88</v>
      </c>
      <c r="M938" s="169" t="s">
        <v>284</v>
      </c>
      <c r="N938" s="151" t="n">
        <f aca="false">SUM(N921:N930,T906:U936)</f>
        <v>210</v>
      </c>
      <c r="O938" s="152" t="n">
        <f aca="false">SUM(O921:P930,V906:V936)</f>
        <v>332</v>
      </c>
      <c r="P938" s="152" t="n">
        <f aca="false">SUM(P921:P930,W906:X936)</f>
        <v>258</v>
      </c>
      <c r="Q938" s="153" t="n">
        <f aca="false">SUM(N938,O938)</f>
        <v>542</v>
      </c>
      <c r="R938" s="153"/>
      <c r="S938" s="247"/>
      <c r="T938" s="248"/>
      <c r="U938" s="248"/>
      <c r="V938" s="248"/>
      <c r="W938" s="248"/>
      <c r="X938" s="248"/>
    </row>
    <row r="939" customFormat="false" ht="13.5" hidden="false" customHeight="true" outlineLevel="0" collapsed="false">
      <c r="B939" s="210" t="s">
        <v>273</v>
      </c>
      <c r="C939" s="145" t="n">
        <f aca="false">SUM(I916:J920)</f>
        <v>140</v>
      </c>
      <c r="D939" s="145"/>
      <c r="E939" s="145" t="n">
        <f aca="false">SUM(K916:K920)</f>
        <v>168</v>
      </c>
      <c r="F939" s="145"/>
      <c r="G939" s="146" t="n">
        <f aca="false">SUM(C939:F939)</f>
        <v>308</v>
      </c>
      <c r="H939" s="210" t="s">
        <v>274</v>
      </c>
      <c r="I939" s="145" t="n">
        <f aca="false">SUM(T916:U920)</f>
        <v>16</v>
      </c>
      <c r="J939" s="145"/>
      <c r="K939" s="145" t="n">
        <f aca="false">SUM(V916:V920)</f>
        <v>28</v>
      </c>
      <c r="L939" s="146" t="n">
        <f aca="false">SUM(I939:K939)</f>
        <v>44</v>
      </c>
      <c r="M939" s="154" t="s">
        <v>262</v>
      </c>
      <c r="N939" s="155"/>
      <c r="O939" s="156"/>
      <c r="P939" s="212" t="n">
        <f aca="false">Q938/Q940*100</f>
        <v>12.7769919849128</v>
      </c>
      <c r="Q939" s="212"/>
      <c r="R939" s="158" t="s">
        <v>263</v>
      </c>
      <c r="S939" s="221" t="s">
        <v>275</v>
      </c>
      <c r="T939" s="222" t="n">
        <v>36</v>
      </c>
      <c r="U939" s="222"/>
      <c r="V939" s="223" t="n">
        <v>39</v>
      </c>
      <c r="W939" s="224" t="n">
        <v>37.2323372712532</v>
      </c>
      <c r="X939" s="224"/>
    </row>
    <row r="940" customFormat="false" ht="13.5" hidden="false" customHeight="true" outlineLevel="0" collapsed="false">
      <c r="B940" s="210" t="s">
        <v>276</v>
      </c>
      <c r="C940" s="145" t="n">
        <f aca="false">SUM(I921:J925)</f>
        <v>191</v>
      </c>
      <c r="D940" s="145"/>
      <c r="E940" s="145" t="n">
        <f aca="false">SUM(K921:K925)</f>
        <v>185</v>
      </c>
      <c r="F940" s="145"/>
      <c r="G940" s="146" t="n">
        <f aca="false">SUM(C940:F940)</f>
        <v>376</v>
      </c>
      <c r="H940" s="210" t="s">
        <v>277</v>
      </c>
      <c r="I940" s="145" t="n">
        <f aca="false">SUM(T921:U925)</f>
        <v>6</v>
      </c>
      <c r="J940" s="145"/>
      <c r="K940" s="145" t="n">
        <f aca="false">SUM(V921:V925)</f>
        <v>18</v>
      </c>
      <c r="L940" s="146" t="n">
        <f aca="false">SUM(I940:K940)</f>
        <v>24</v>
      </c>
      <c r="M940" s="169" t="s">
        <v>278</v>
      </c>
      <c r="N940" s="152" t="n">
        <f aca="false">SUM(C932:D941,I932:J941,N932:N933)</f>
        <v>2050</v>
      </c>
      <c r="O940" s="152" t="n">
        <f aca="false">SUM(E932:F941,K932:K941,O932,O933)</f>
        <v>2192</v>
      </c>
      <c r="P940" s="152" t="n">
        <f aca="false">SUM(C932:D941,J932:K941,P932:P933)</f>
        <v>2182</v>
      </c>
      <c r="Q940" s="153" t="n">
        <f aca="false">SUM(N940,O940)</f>
        <v>4242</v>
      </c>
      <c r="R940" s="153"/>
      <c r="S940" s="249"/>
      <c r="T940" s="250"/>
      <c r="U940" s="250"/>
      <c r="V940" s="250"/>
      <c r="W940" s="250"/>
      <c r="X940" s="250"/>
    </row>
    <row r="941" customFormat="false" ht="13.5" hidden="false" customHeight="true" outlineLevel="0" collapsed="false">
      <c r="B941" s="154" t="s">
        <v>279</v>
      </c>
      <c r="C941" s="148" t="n">
        <f aca="false">SUM(I926:J930)</f>
        <v>172</v>
      </c>
      <c r="D941" s="148"/>
      <c r="E941" s="148" t="n">
        <f aca="false">SUM(K926:K930)</f>
        <v>184</v>
      </c>
      <c r="F941" s="148"/>
      <c r="G941" s="149" t="n">
        <f aca="false">SUM(C941:F941)</f>
        <v>356</v>
      </c>
      <c r="H941" s="154" t="s">
        <v>280</v>
      </c>
      <c r="I941" s="148" t="n">
        <f aca="false">SUM(T926:U930)</f>
        <v>1</v>
      </c>
      <c r="J941" s="148"/>
      <c r="K941" s="148" t="n">
        <f aca="false">SUM(V926:V930)</f>
        <v>2</v>
      </c>
      <c r="L941" s="149" t="n">
        <f aca="false">SUM(I941:K941)</f>
        <v>3</v>
      </c>
      <c r="M941" s="154" t="s">
        <v>13</v>
      </c>
      <c r="N941" s="155"/>
      <c r="O941" s="170"/>
      <c r="P941" s="170"/>
      <c r="Q941" s="171" t="n">
        <f aca="false">行政区別人口!R50</f>
        <v>1732</v>
      </c>
      <c r="R941" s="171"/>
      <c r="S941" s="227" t="s">
        <v>281</v>
      </c>
      <c r="T941" s="227"/>
      <c r="U941" s="227"/>
      <c r="V941" s="227"/>
      <c r="W941" s="251" t="n">
        <v>23</v>
      </c>
      <c r="X941" s="229" t="s">
        <v>285</v>
      </c>
    </row>
    <row r="943" customFormat="false" ht="14.1" hidden="false" customHeight="true" outlineLevel="0" collapsed="false">
      <c r="S943" s="179"/>
      <c r="T943" s="180"/>
      <c r="U943" s="180"/>
    </row>
    <row r="944" customFormat="false" ht="14.25" hidden="false" customHeight="true" outlineLevel="0" collapsed="false">
      <c r="B944" s="140" t="s">
        <v>4</v>
      </c>
      <c r="C944" s="140"/>
      <c r="D944" s="140" t="s">
        <v>5</v>
      </c>
      <c r="E944" s="140"/>
      <c r="F944" s="140"/>
      <c r="G944" s="140"/>
      <c r="H944" s="140"/>
      <c r="I944" s="140"/>
      <c r="J944" s="182" t="s">
        <v>283</v>
      </c>
      <c r="K944" s="182"/>
      <c r="L944" s="182"/>
      <c r="M944" s="182"/>
      <c r="N944" s="182"/>
      <c r="O944" s="182"/>
      <c r="P944" s="182"/>
      <c r="Q944" s="163"/>
      <c r="R944" s="163"/>
      <c r="S944" s="183"/>
      <c r="T944" s="184"/>
      <c r="U944" s="230" t="str">
        <f aca="false">$U$2</f>
        <v>平成30年11月30日</v>
      </c>
      <c r="V944" s="185"/>
      <c r="W944" s="185"/>
      <c r="X944" s="186" t="s">
        <v>3</v>
      </c>
    </row>
    <row r="945" customFormat="false" ht="17.1" hidden="false" customHeight="true" outlineLevel="0" collapsed="false">
      <c r="B945" s="140" t="s">
        <v>143</v>
      </c>
      <c r="C945" s="140"/>
      <c r="D945" s="140" t="s">
        <v>122</v>
      </c>
      <c r="E945" s="140"/>
      <c r="F945" s="140"/>
      <c r="G945" s="140"/>
      <c r="H945" s="231"/>
      <c r="I945" s="163"/>
      <c r="J945" s="182"/>
      <c r="K945" s="182"/>
      <c r="L945" s="182"/>
      <c r="M945" s="182"/>
      <c r="N945" s="182"/>
      <c r="O945" s="182"/>
      <c r="P945" s="182"/>
      <c r="Q945" s="163"/>
      <c r="R945" s="163"/>
      <c r="S945" s="220"/>
      <c r="T945" s="219"/>
      <c r="U945" s="230" t="str">
        <f aca="false">$U$3</f>
        <v>平成30年12月 3日</v>
      </c>
      <c r="V945" s="185"/>
      <c r="W945" s="185"/>
      <c r="X945" s="186" t="s">
        <v>8</v>
      </c>
    </row>
    <row r="946" customFormat="false" ht="14.25" hidden="false" customHeight="true" outlineLevel="0" collapsed="false">
      <c r="B946" s="112" t="s">
        <v>145</v>
      </c>
      <c r="C946" s="113" t="s">
        <v>10</v>
      </c>
      <c r="D946" s="113"/>
      <c r="E946" s="113" t="s">
        <v>11</v>
      </c>
      <c r="F946" s="113"/>
      <c r="G946" s="114" t="s">
        <v>12</v>
      </c>
      <c r="H946" s="112" t="s">
        <v>145</v>
      </c>
      <c r="I946" s="113" t="s">
        <v>10</v>
      </c>
      <c r="J946" s="113"/>
      <c r="K946" s="113" t="s">
        <v>11</v>
      </c>
      <c r="L946" s="114" t="s">
        <v>12</v>
      </c>
      <c r="M946" s="112" t="s">
        <v>145</v>
      </c>
      <c r="N946" s="113" t="s">
        <v>10</v>
      </c>
      <c r="O946" s="113" t="s">
        <v>11</v>
      </c>
      <c r="P946" s="113"/>
      <c r="Q946" s="114" t="s">
        <v>12</v>
      </c>
      <c r="R946" s="114"/>
      <c r="S946" s="188" t="s">
        <v>145</v>
      </c>
      <c r="T946" s="189" t="s">
        <v>10</v>
      </c>
      <c r="U946" s="189"/>
      <c r="V946" s="189" t="s">
        <v>11</v>
      </c>
      <c r="W946" s="190" t="s">
        <v>12</v>
      </c>
      <c r="X946" s="190"/>
    </row>
    <row r="947" customFormat="false" ht="14.25" hidden="false" customHeight="true" outlineLevel="0" collapsed="false">
      <c r="B947" s="118" t="s">
        <v>146</v>
      </c>
      <c r="C947" s="123" t="n">
        <v>11</v>
      </c>
      <c r="D947" s="123"/>
      <c r="E947" s="123" t="n">
        <v>5</v>
      </c>
      <c r="F947" s="123"/>
      <c r="G947" s="120" t="n">
        <v>16</v>
      </c>
      <c r="H947" s="118" t="s">
        <v>147</v>
      </c>
      <c r="I947" s="119" t="n">
        <v>8</v>
      </c>
      <c r="J947" s="119"/>
      <c r="K947" s="123" t="n">
        <v>13</v>
      </c>
      <c r="L947" s="120" t="n">
        <v>21</v>
      </c>
      <c r="M947" s="118" t="s">
        <v>148</v>
      </c>
      <c r="N947" s="123" t="n">
        <v>11</v>
      </c>
      <c r="O947" s="123" t="n">
        <v>13</v>
      </c>
      <c r="P947" s="123"/>
      <c r="Q947" s="124" t="n">
        <v>24</v>
      </c>
      <c r="R947" s="124"/>
      <c r="S947" s="198" t="s">
        <v>149</v>
      </c>
      <c r="T947" s="199" t="n">
        <v>16</v>
      </c>
      <c r="U947" s="199"/>
      <c r="V947" s="199" t="n">
        <v>17</v>
      </c>
      <c r="W947" s="196" t="n">
        <v>33</v>
      </c>
      <c r="X947" s="196"/>
      <c r="AA947" s="126"/>
      <c r="AB947" s="126"/>
      <c r="AC947" s="126"/>
      <c r="AD947" s="126"/>
      <c r="AE947" s="126"/>
      <c r="AF947" s="126"/>
      <c r="AG947" s="126"/>
      <c r="AH947" s="126"/>
      <c r="AI947" s="126"/>
      <c r="AJ947" s="126"/>
      <c r="AK947" s="126"/>
      <c r="AL947" s="126"/>
    </row>
    <row r="948" customFormat="false" ht="14.1" hidden="false" customHeight="true" outlineLevel="0" collapsed="false">
      <c r="B948" s="118" t="s">
        <v>150</v>
      </c>
      <c r="C948" s="123" t="n">
        <v>9</v>
      </c>
      <c r="D948" s="123"/>
      <c r="E948" s="123" t="n">
        <v>8</v>
      </c>
      <c r="F948" s="123"/>
      <c r="G948" s="120" t="n">
        <v>17</v>
      </c>
      <c r="H948" s="118" t="s">
        <v>151</v>
      </c>
      <c r="I948" s="123" t="n">
        <v>7</v>
      </c>
      <c r="J948" s="123"/>
      <c r="K948" s="123" t="n">
        <v>9</v>
      </c>
      <c r="L948" s="120" t="n">
        <v>16</v>
      </c>
      <c r="M948" s="118" t="s">
        <v>152</v>
      </c>
      <c r="N948" s="123" t="n">
        <v>18</v>
      </c>
      <c r="O948" s="123" t="n">
        <v>17</v>
      </c>
      <c r="P948" s="123"/>
      <c r="Q948" s="120" t="n">
        <v>35</v>
      </c>
      <c r="R948" s="120"/>
      <c r="S948" s="198" t="s">
        <v>153</v>
      </c>
      <c r="T948" s="199" t="n">
        <v>9</v>
      </c>
      <c r="U948" s="199"/>
      <c r="V948" s="199" t="n">
        <v>16</v>
      </c>
      <c r="W948" s="200" t="n">
        <v>25</v>
      </c>
      <c r="X948" s="200"/>
      <c r="AA948" s="126"/>
      <c r="AB948" s="126"/>
      <c r="AC948" s="126"/>
      <c r="AD948" s="126"/>
      <c r="AE948" s="126"/>
      <c r="AF948" s="126"/>
      <c r="AG948" s="126"/>
      <c r="AH948" s="126"/>
      <c r="AI948" s="126"/>
      <c r="AJ948" s="126"/>
      <c r="AK948" s="126"/>
      <c r="AL948" s="126"/>
    </row>
    <row r="949" customFormat="false" ht="14.25" hidden="false" customHeight="true" outlineLevel="0" collapsed="false">
      <c r="B949" s="118" t="s">
        <v>154</v>
      </c>
      <c r="C949" s="123" t="n">
        <v>8</v>
      </c>
      <c r="D949" s="123"/>
      <c r="E949" s="123" t="n">
        <v>10</v>
      </c>
      <c r="F949" s="123"/>
      <c r="G949" s="120" t="n">
        <v>18</v>
      </c>
      <c r="H949" s="118" t="s">
        <v>155</v>
      </c>
      <c r="I949" s="123" t="n">
        <v>6</v>
      </c>
      <c r="J949" s="123"/>
      <c r="K949" s="123" t="n">
        <v>10</v>
      </c>
      <c r="L949" s="120" t="n">
        <v>16</v>
      </c>
      <c r="M949" s="118" t="s">
        <v>156</v>
      </c>
      <c r="N949" s="123" t="n">
        <v>7</v>
      </c>
      <c r="O949" s="123" t="n">
        <v>11</v>
      </c>
      <c r="P949" s="123"/>
      <c r="Q949" s="120" t="n">
        <v>18</v>
      </c>
      <c r="R949" s="120"/>
      <c r="S949" s="198" t="s">
        <v>157</v>
      </c>
      <c r="T949" s="199" t="n">
        <v>14</v>
      </c>
      <c r="U949" s="199"/>
      <c r="V949" s="199" t="n">
        <v>14</v>
      </c>
      <c r="W949" s="200" t="n">
        <v>28</v>
      </c>
      <c r="X949" s="200"/>
      <c r="AA949" s="126"/>
      <c r="AB949" s="126"/>
      <c r="AC949" s="126"/>
      <c r="AD949" s="126"/>
      <c r="AE949" s="126"/>
      <c r="AF949" s="126"/>
      <c r="AG949" s="126"/>
      <c r="AH949" s="126"/>
      <c r="AI949" s="126"/>
      <c r="AJ949" s="126"/>
      <c r="AK949" s="126"/>
      <c r="AL949" s="126"/>
    </row>
    <row r="950" customFormat="false" ht="14.25" hidden="false" customHeight="true" outlineLevel="0" collapsed="false">
      <c r="B950" s="118" t="s">
        <v>158</v>
      </c>
      <c r="C950" s="123" t="n">
        <v>6</v>
      </c>
      <c r="D950" s="123"/>
      <c r="E950" s="123" t="n">
        <v>7</v>
      </c>
      <c r="F950" s="123"/>
      <c r="G950" s="120" t="n">
        <v>13</v>
      </c>
      <c r="H950" s="118" t="s">
        <v>159</v>
      </c>
      <c r="I950" s="123" t="n">
        <v>7</v>
      </c>
      <c r="J950" s="123"/>
      <c r="K950" s="123" t="n">
        <v>11</v>
      </c>
      <c r="L950" s="120" t="n">
        <v>18</v>
      </c>
      <c r="M950" s="118" t="s">
        <v>160</v>
      </c>
      <c r="N950" s="123" t="n">
        <v>16</v>
      </c>
      <c r="O950" s="123" t="n">
        <v>15</v>
      </c>
      <c r="P950" s="123"/>
      <c r="Q950" s="120" t="n">
        <v>31</v>
      </c>
      <c r="R950" s="120"/>
      <c r="S950" s="198" t="s">
        <v>161</v>
      </c>
      <c r="T950" s="199" t="n">
        <v>16</v>
      </c>
      <c r="U950" s="199"/>
      <c r="V950" s="199" t="n">
        <v>17</v>
      </c>
      <c r="W950" s="200" t="n">
        <v>33</v>
      </c>
      <c r="X950" s="200"/>
      <c r="AA950" s="126"/>
      <c r="AB950" s="126"/>
      <c r="AC950" s="126"/>
      <c r="AD950" s="126"/>
      <c r="AE950" s="126"/>
      <c r="AF950" s="126"/>
      <c r="AG950" s="126"/>
      <c r="AH950" s="126"/>
      <c r="AI950" s="126"/>
      <c r="AJ950" s="126"/>
      <c r="AK950" s="126"/>
      <c r="AL950" s="126"/>
    </row>
    <row r="951" customFormat="false" ht="14.1" hidden="false" customHeight="true" outlineLevel="0" collapsed="false">
      <c r="B951" s="128" t="s">
        <v>162</v>
      </c>
      <c r="C951" s="129" t="n">
        <v>8</v>
      </c>
      <c r="D951" s="129"/>
      <c r="E951" s="129" t="n">
        <v>8</v>
      </c>
      <c r="F951" s="129"/>
      <c r="G951" s="130" t="n">
        <v>16</v>
      </c>
      <c r="H951" s="128" t="s">
        <v>163</v>
      </c>
      <c r="I951" s="129" t="n">
        <v>13</v>
      </c>
      <c r="J951" s="129"/>
      <c r="K951" s="129" t="n">
        <v>10</v>
      </c>
      <c r="L951" s="130" t="n">
        <v>23</v>
      </c>
      <c r="M951" s="128" t="s">
        <v>164</v>
      </c>
      <c r="N951" s="129" t="n">
        <v>20</v>
      </c>
      <c r="O951" s="129" t="n">
        <v>12</v>
      </c>
      <c r="P951" s="129"/>
      <c r="Q951" s="130" t="n">
        <v>32</v>
      </c>
      <c r="R951" s="130"/>
      <c r="S951" s="203" t="s">
        <v>165</v>
      </c>
      <c r="T951" s="204" t="n">
        <v>18</v>
      </c>
      <c r="U951" s="204"/>
      <c r="V951" s="204" t="n">
        <v>25</v>
      </c>
      <c r="W951" s="205" t="n">
        <v>43</v>
      </c>
      <c r="X951" s="205"/>
      <c r="AA951" s="126"/>
      <c r="AB951" s="126"/>
      <c r="AC951" s="126"/>
      <c r="AD951" s="126"/>
      <c r="AE951" s="126"/>
      <c r="AF951" s="126"/>
      <c r="AG951" s="126"/>
      <c r="AH951" s="126"/>
      <c r="AI951" s="126"/>
      <c r="AJ951" s="126"/>
      <c r="AK951" s="126"/>
      <c r="AL951" s="126"/>
    </row>
    <row r="952" customFormat="false" ht="14.25" hidden="false" customHeight="true" outlineLevel="0" collapsed="false">
      <c r="B952" s="118" t="s">
        <v>166</v>
      </c>
      <c r="C952" s="123" t="n">
        <v>7</v>
      </c>
      <c r="D952" s="123"/>
      <c r="E952" s="123" t="n">
        <v>13</v>
      </c>
      <c r="F952" s="123"/>
      <c r="G952" s="120" t="n">
        <v>20</v>
      </c>
      <c r="H952" s="118" t="s">
        <v>167</v>
      </c>
      <c r="I952" s="123" t="n">
        <v>12</v>
      </c>
      <c r="J952" s="123"/>
      <c r="K952" s="123" t="n">
        <v>12</v>
      </c>
      <c r="L952" s="120" t="n">
        <v>24</v>
      </c>
      <c r="M952" s="118" t="s">
        <v>168</v>
      </c>
      <c r="N952" s="123" t="n">
        <v>15</v>
      </c>
      <c r="O952" s="123" t="n">
        <v>18</v>
      </c>
      <c r="P952" s="123"/>
      <c r="Q952" s="124" t="n">
        <v>33</v>
      </c>
      <c r="R952" s="124"/>
      <c r="S952" s="198" t="s">
        <v>169</v>
      </c>
      <c r="T952" s="199" t="n">
        <v>18</v>
      </c>
      <c r="U952" s="199"/>
      <c r="V952" s="199" t="n">
        <v>16</v>
      </c>
      <c r="W952" s="196" t="n">
        <v>34</v>
      </c>
      <c r="X952" s="196"/>
      <c r="AA952" s="126"/>
      <c r="AB952" s="126"/>
      <c r="AC952" s="126"/>
      <c r="AD952" s="126"/>
      <c r="AE952" s="126"/>
      <c r="AF952" s="126"/>
      <c r="AG952" s="126"/>
      <c r="AH952" s="126"/>
      <c r="AI952" s="126"/>
      <c r="AJ952" s="126"/>
      <c r="AK952" s="126"/>
      <c r="AL952" s="126"/>
    </row>
    <row r="953" customFormat="false" ht="14.25" hidden="false" customHeight="true" outlineLevel="0" collapsed="false">
      <c r="B953" s="118" t="s">
        <v>170</v>
      </c>
      <c r="C953" s="123" t="n">
        <v>7</v>
      </c>
      <c r="D953" s="123"/>
      <c r="E953" s="123" t="n">
        <v>8</v>
      </c>
      <c r="F953" s="123"/>
      <c r="G953" s="120" t="n">
        <v>15</v>
      </c>
      <c r="H953" s="118" t="s">
        <v>171</v>
      </c>
      <c r="I953" s="123" t="n">
        <v>9</v>
      </c>
      <c r="J953" s="123"/>
      <c r="K953" s="123" t="n">
        <v>5</v>
      </c>
      <c r="L953" s="120" t="n">
        <v>14</v>
      </c>
      <c r="M953" s="118" t="s">
        <v>172</v>
      </c>
      <c r="N953" s="123" t="n">
        <v>14</v>
      </c>
      <c r="O953" s="123" t="n">
        <v>20</v>
      </c>
      <c r="P953" s="123"/>
      <c r="Q953" s="120" t="n">
        <v>34</v>
      </c>
      <c r="R953" s="120"/>
      <c r="S953" s="198" t="s">
        <v>173</v>
      </c>
      <c r="T953" s="199" t="n">
        <v>12</v>
      </c>
      <c r="U953" s="199"/>
      <c r="V953" s="199" t="n">
        <v>21</v>
      </c>
      <c r="W953" s="200" t="n">
        <v>33</v>
      </c>
      <c r="X953" s="200"/>
      <c r="AA953" s="126"/>
      <c r="AB953" s="126"/>
      <c r="AC953" s="126"/>
      <c r="AD953" s="126"/>
      <c r="AE953" s="126"/>
      <c r="AF953" s="126"/>
      <c r="AG953" s="126"/>
      <c r="AH953" s="126"/>
      <c r="AI953" s="126"/>
      <c r="AJ953" s="126"/>
      <c r="AK953" s="126"/>
      <c r="AL953" s="126"/>
    </row>
    <row r="954" customFormat="false" ht="14.25" hidden="false" customHeight="true" outlineLevel="0" collapsed="false">
      <c r="B954" s="118" t="s">
        <v>174</v>
      </c>
      <c r="C954" s="123" t="n">
        <v>10</v>
      </c>
      <c r="D954" s="123"/>
      <c r="E954" s="123" t="n">
        <v>13</v>
      </c>
      <c r="F954" s="123"/>
      <c r="G954" s="120" t="n">
        <v>23</v>
      </c>
      <c r="H954" s="118" t="s">
        <v>175</v>
      </c>
      <c r="I954" s="123" t="n">
        <v>8</v>
      </c>
      <c r="J954" s="123"/>
      <c r="K954" s="123" t="n">
        <v>9</v>
      </c>
      <c r="L954" s="120" t="n">
        <v>17</v>
      </c>
      <c r="M954" s="118" t="s">
        <v>176</v>
      </c>
      <c r="N954" s="123" t="n">
        <v>12</v>
      </c>
      <c r="O954" s="123" t="n">
        <v>13</v>
      </c>
      <c r="P954" s="123"/>
      <c r="Q954" s="120" t="n">
        <v>25</v>
      </c>
      <c r="R954" s="120"/>
      <c r="S954" s="198" t="s">
        <v>177</v>
      </c>
      <c r="T954" s="199" t="n">
        <v>16</v>
      </c>
      <c r="U954" s="199"/>
      <c r="V954" s="199" t="n">
        <v>19</v>
      </c>
      <c r="W954" s="200" t="n">
        <v>35</v>
      </c>
      <c r="X954" s="200"/>
      <c r="AA954" s="126"/>
      <c r="AB954" s="126"/>
      <c r="AC954" s="126"/>
      <c r="AD954" s="126"/>
      <c r="AE954" s="126"/>
      <c r="AF954" s="126"/>
      <c r="AG954" s="126"/>
      <c r="AH954" s="126"/>
      <c r="AI954" s="126"/>
      <c r="AJ954" s="126"/>
      <c r="AK954" s="126"/>
      <c r="AL954" s="126"/>
    </row>
    <row r="955" customFormat="false" ht="14.1" hidden="false" customHeight="true" outlineLevel="0" collapsed="false">
      <c r="B955" s="118" t="s">
        <v>178</v>
      </c>
      <c r="C955" s="123" t="n">
        <v>11</v>
      </c>
      <c r="D955" s="123"/>
      <c r="E955" s="123" t="n">
        <v>13</v>
      </c>
      <c r="F955" s="123"/>
      <c r="G955" s="120" t="n">
        <v>24</v>
      </c>
      <c r="H955" s="118" t="s">
        <v>179</v>
      </c>
      <c r="I955" s="123" t="n">
        <v>8</v>
      </c>
      <c r="J955" s="123"/>
      <c r="K955" s="123" t="n">
        <v>8</v>
      </c>
      <c r="L955" s="120" t="n">
        <v>16</v>
      </c>
      <c r="M955" s="118" t="s">
        <v>180</v>
      </c>
      <c r="N955" s="123" t="n">
        <v>14</v>
      </c>
      <c r="O955" s="123" t="n">
        <v>16</v>
      </c>
      <c r="P955" s="123"/>
      <c r="Q955" s="120" t="n">
        <v>30</v>
      </c>
      <c r="R955" s="120"/>
      <c r="S955" s="198" t="s">
        <v>181</v>
      </c>
      <c r="T955" s="199" t="n">
        <v>9</v>
      </c>
      <c r="U955" s="199"/>
      <c r="V955" s="199" t="n">
        <v>12</v>
      </c>
      <c r="W955" s="200" t="n">
        <v>21</v>
      </c>
      <c r="X955" s="200"/>
      <c r="AA955" s="126"/>
      <c r="AB955" s="126"/>
      <c r="AC955" s="126"/>
      <c r="AD955" s="126"/>
      <c r="AE955" s="126"/>
      <c r="AF955" s="126"/>
      <c r="AG955" s="126"/>
      <c r="AH955" s="126"/>
      <c r="AI955" s="126"/>
      <c r="AJ955" s="126"/>
      <c r="AK955" s="126"/>
      <c r="AL955" s="126"/>
    </row>
    <row r="956" customFormat="false" ht="14.1" hidden="false" customHeight="true" outlineLevel="0" collapsed="false">
      <c r="B956" s="128" t="s">
        <v>182</v>
      </c>
      <c r="C956" s="129" t="n">
        <v>11</v>
      </c>
      <c r="D956" s="129"/>
      <c r="E956" s="129" t="n">
        <v>6</v>
      </c>
      <c r="F956" s="129"/>
      <c r="G956" s="130" t="n">
        <v>17</v>
      </c>
      <c r="H956" s="128" t="s">
        <v>183</v>
      </c>
      <c r="I956" s="129" t="n">
        <v>14</v>
      </c>
      <c r="J956" s="129"/>
      <c r="K956" s="129" t="n">
        <v>13</v>
      </c>
      <c r="L956" s="130" t="n">
        <v>27</v>
      </c>
      <c r="M956" s="128" t="s">
        <v>184</v>
      </c>
      <c r="N956" s="129" t="n">
        <v>14</v>
      </c>
      <c r="O956" s="129" t="n">
        <v>9</v>
      </c>
      <c r="P956" s="129"/>
      <c r="Q956" s="130" t="n">
        <v>23</v>
      </c>
      <c r="R956" s="130"/>
      <c r="S956" s="203" t="s">
        <v>185</v>
      </c>
      <c r="T956" s="204" t="n">
        <v>17</v>
      </c>
      <c r="U956" s="204"/>
      <c r="V956" s="204" t="n">
        <v>16</v>
      </c>
      <c r="W956" s="205" t="n">
        <v>33</v>
      </c>
      <c r="X956" s="205"/>
      <c r="AA956" s="126"/>
      <c r="AB956" s="126"/>
      <c r="AC956" s="126"/>
      <c r="AD956" s="126"/>
      <c r="AE956" s="126"/>
      <c r="AF956" s="126"/>
      <c r="AG956" s="126"/>
      <c r="AH956" s="126"/>
      <c r="AI956" s="126"/>
      <c r="AJ956" s="126"/>
      <c r="AK956" s="126"/>
      <c r="AL956" s="126"/>
    </row>
    <row r="957" customFormat="false" ht="14.25" hidden="false" customHeight="true" outlineLevel="0" collapsed="false">
      <c r="B957" s="118" t="s">
        <v>186</v>
      </c>
      <c r="C957" s="123" t="n">
        <v>8</v>
      </c>
      <c r="D957" s="123"/>
      <c r="E957" s="123" t="n">
        <v>8</v>
      </c>
      <c r="F957" s="123"/>
      <c r="G957" s="120" t="n">
        <v>16</v>
      </c>
      <c r="H957" s="118" t="s">
        <v>187</v>
      </c>
      <c r="I957" s="123" t="n">
        <v>12</v>
      </c>
      <c r="J957" s="123"/>
      <c r="K957" s="123" t="n">
        <v>9</v>
      </c>
      <c r="L957" s="120" t="n">
        <v>21</v>
      </c>
      <c r="M957" s="118" t="s">
        <v>188</v>
      </c>
      <c r="N957" s="123" t="n">
        <v>12</v>
      </c>
      <c r="O957" s="123" t="n">
        <v>6</v>
      </c>
      <c r="P957" s="123"/>
      <c r="Q957" s="124" t="n">
        <v>18</v>
      </c>
      <c r="R957" s="124"/>
      <c r="S957" s="198" t="s">
        <v>189</v>
      </c>
      <c r="T957" s="199" t="n">
        <v>4</v>
      </c>
      <c r="U957" s="199"/>
      <c r="V957" s="199" t="n">
        <v>12</v>
      </c>
      <c r="W957" s="196" t="n">
        <v>16</v>
      </c>
      <c r="X957" s="196"/>
      <c r="AA957" s="126"/>
      <c r="AB957" s="126"/>
      <c r="AC957" s="126"/>
      <c r="AD957" s="126"/>
      <c r="AE957" s="126"/>
      <c r="AF957" s="126"/>
      <c r="AG957" s="126"/>
      <c r="AH957" s="126"/>
      <c r="AI957" s="126"/>
      <c r="AJ957" s="126"/>
      <c r="AK957" s="126"/>
      <c r="AL957" s="126"/>
    </row>
    <row r="958" customFormat="false" ht="14.25" hidden="false" customHeight="true" outlineLevel="0" collapsed="false">
      <c r="B958" s="118" t="s">
        <v>190</v>
      </c>
      <c r="C958" s="123" t="n">
        <v>10</v>
      </c>
      <c r="D958" s="123"/>
      <c r="E958" s="123" t="n">
        <v>6</v>
      </c>
      <c r="F958" s="123"/>
      <c r="G958" s="120" t="n">
        <v>16</v>
      </c>
      <c r="H958" s="118" t="s">
        <v>191</v>
      </c>
      <c r="I958" s="123" t="n">
        <v>12</v>
      </c>
      <c r="J958" s="123"/>
      <c r="K958" s="123" t="n">
        <v>8</v>
      </c>
      <c r="L958" s="120" t="n">
        <v>20</v>
      </c>
      <c r="M958" s="118" t="s">
        <v>192</v>
      </c>
      <c r="N958" s="123" t="n">
        <v>9</v>
      </c>
      <c r="O958" s="123" t="n">
        <v>8</v>
      </c>
      <c r="P958" s="123"/>
      <c r="Q958" s="120" t="n">
        <v>17</v>
      </c>
      <c r="R958" s="120"/>
      <c r="S958" s="198" t="s">
        <v>193</v>
      </c>
      <c r="T958" s="199" t="n">
        <v>12</v>
      </c>
      <c r="U958" s="199"/>
      <c r="V958" s="199" t="n">
        <v>8</v>
      </c>
      <c r="W958" s="200" t="n">
        <v>20</v>
      </c>
      <c r="X958" s="200"/>
      <c r="AA958" s="126"/>
      <c r="AB958" s="126"/>
      <c r="AC958" s="126"/>
      <c r="AD958" s="126"/>
      <c r="AE958" s="126"/>
      <c r="AF958" s="126"/>
      <c r="AG958" s="126"/>
      <c r="AH958" s="126"/>
      <c r="AI958" s="126"/>
      <c r="AJ958" s="126"/>
      <c r="AK958" s="126"/>
      <c r="AL958" s="126"/>
    </row>
    <row r="959" customFormat="false" ht="14.25" hidden="false" customHeight="true" outlineLevel="0" collapsed="false">
      <c r="B959" s="118" t="s">
        <v>194</v>
      </c>
      <c r="C959" s="123" t="n">
        <v>12</v>
      </c>
      <c r="D959" s="123"/>
      <c r="E959" s="123" t="n">
        <v>16</v>
      </c>
      <c r="F959" s="123"/>
      <c r="G959" s="120" t="n">
        <v>28</v>
      </c>
      <c r="H959" s="118" t="s">
        <v>195</v>
      </c>
      <c r="I959" s="123" t="n">
        <v>6</v>
      </c>
      <c r="J959" s="123"/>
      <c r="K959" s="123" t="n">
        <v>15</v>
      </c>
      <c r="L959" s="234" t="n">
        <v>21</v>
      </c>
      <c r="M959" s="118" t="s">
        <v>196</v>
      </c>
      <c r="N959" s="123" t="n">
        <v>9</v>
      </c>
      <c r="O959" s="123" t="n">
        <v>6</v>
      </c>
      <c r="P959" s="123"/>
      <c r="Q959" s="120" t="n">
        <v>15</v>
      </c>
      <c r="R959" s="120"/>
      <c r="S959" s="198" t="s">
        <v>197</v>
      </c>
      <c r="T959" s="199" t="n">
        <v>4</v>
      </c>
      <c r="U959" s="199"/>
      <c r="V959" s="199" t="n">
        <v>7</v>
      </c>
      <c r="W959" s="200" t="n">
        <v>11</v>
      </c>
      <c r="X959" s="200"/>
      <c r="AA959" s="126"/>
      <c r="AB959" s="126"/>
      <c r="AC959" s="126"/>
      <c r="AD959" s="126"/>
      <c r="AE959" s="126"/>
      <c r="AF959" s="126"/>
      <c r="AG959" s="126"/>
      <c r="AH959" s="126"/>
      <c r="AI959" s="126"/>
      <c r="AJ959" s="126"/>
      <c r="AK959" s="126"/>
      <c r="AL959" s="126"/>
    </row>
    <row r="960" customFormat="false" ht="14.1" hidden="false" customHeight="true" outlineLevel="0" collapsed="false">
      <c r="B960" s="118" t="s">
        <v>198</v>
      </c>
      <c r="C960" s="123" t="n">
        <v>7</v>
      </c>
      <c r="D960" s="123"/>
      <c r="E960" s="123" t="n">
        <v>8</v>
      </c>
      <c r="F960" s="123"/>
      <c r="G960" s="120" t="n">
        <v>15</v>
      </c>
      <c r="H960" s="118" t="s">
        <v>199</v>
      </c>
      <c r="I960" s="123" t="n">
        <v>6</v>
      </c>
      <c r="J960" s="123"/>
      <c r="K960" s="123" t="n">
        <v>7</v>
      </c>
      <c r="L960" s="234" t="n">
        <v>13</v>
      </c>
      <c r="M960" s="118" t="s">
        <v>200</v>
      </c>
      <c r="N960" s="123" t="n">
        <v>14</v>
      </c>
      <c r="O960" s="123" t="n">
        <v>12</v>
      </c>
      <c r="P960" s="123"/>
      <c r="Q960" s="120" t="n">
        <v>26</v>
      </c>
      <c r="R960" s="120"/>
      <c r="S960" s="198" t="s">
        <v>201</v>
      </c>
      <c r="T960" s="199" t="n">
        <v>6</v>
      </c>
      <c r="U960" s="199"/>
      <c r="V960" s="199" t="n">
        <v>4</v>
      </c>
      <c r="W960" s="200" t="n">
        <v>10</v>
      </c>
      <c r="X960" s="200"/>
      <c r="AA960" s="126"/>
      <c r="AB960" s="126"/>
      <c r="AC960" s="126"/>
      <c r="AD960" s="126"/>
      <c r="AE960" s="126"/>
      <c r="AF960" s="126"/>
      <c r="AG960" s="126"/>
      <c r="AH960" s="126"/>
      <c r="AI960" s="126"/>
      <c r="AJ960" s="126"/>
      <c r="AK960" s="126"/>
      <c r="AL960" s="126"/>
    </row>
    <row r="961" customFormat="false" ht="14.45" hidden="false" customHeight="true" outlineLevel="0" collapsed="false">
      <c r="B961" s="128" t="s">
        <v>202</v>
      </c>
      <c r="C961" s="129" t="n">
        <v>9</v>
      </c>
      <c r="D961" s="129"/>
      <c r="E961" s="129" t="n">
        <v>15</v>
      </c>
      <c r="F961" s="129"/>
      <c r="G961" s="130" t="n">
        <v>24</v>
      </c>
      <c r="H961" s="128" t="s">
        <v>203</v>
      </c>
      <c r="I961" s="129" t="n">
        <v>10</v>
      </c>
      <c r="J961" s="129"/>
      <c r="K961" s="129" t="n">
        <v>8</v>
      </c>
      <c r="L961" s="130" t="n">
        <v>18</v>
      </c>
      <c r="M961" s="128" t="s">
        <v>204</v>
      </c>
      <c r="N961" s="129" t="n">
        <v>6</v>
      </c>
      <c r="O961" s="129" t="n">
        <v>14</v>
      </c>
      <c r="P961" s="129"/>
      <c r="Q961" s="130" t="n">
        <v>20</v>
      </c>
      <c r="R961" s="130"/>
      <c r="S961" s="203" t="s">
        <v>205</v>
      </c>
      <c r="T961" s="204" t="n">
        <v>3</v>
      </c>
      <c r="U961" s="204"/>
      <c r="V961" s="204" t="n">
        <v>3</v>
      </c>
      <c r="W961" s="205" t="n">
        <v>6</v>
      </c>
      <c r="X961" s="205"/>
      <c r="AA961" s="126"/>
      <c r="AB961" s="126"/>
      <c r="AC961" s="126"/>
      <c r="AD961" s="126"/>
      <c r="AE961" s="126"/>
      <c r="AF961" s="126"/>
      <c r="AG961" s="126"/>
      <c r="AH961" s="126"/>
      <c r="AI961" s="126"/>
      <c r="AJ961" s="126"/>
      <c r="AK961" s="126"/>
      <c r="AL961" s="126"/>
    </row>
    <row r="962" customFormat="false" ht="14.1" hidden="false" customHeight="true" outlineLevel="0" collapsed="false">
      <c r="B962" s="118" t="s">
        <v>206</v>
      </c>
      <c r="C962" s="123" t="n">
        <v>7</v>
      </c>
      <c r="D962" s="123"/>
      <c r="E962" s="123" t="n">
        <v>7</v>
      </c>
      <c r="F962" s="123"/>
      <c r="G962" s="120" t="n">
        <v>14</v>
      </c>
      <c r="H962" s="118" t="s">
        <v>207</v>
      </c>
      <c r="I962" s="123" t="n">
        <v>15</v>
      </c>
      <c r="J962" s="123"/>
      <c r="K962" s="123" t="n">
        <v>12</v>
      </c>
      <c r="L962" s="120" t="n">
        <v>27</v>
      </c>
      <c r="M962" s="118" t="s">
        <v>208</v>
      </c>
      <c r="N962" s="123" t="n">
        <v>11</v>
      </c>
      <c r="O962" s="123" t="n">
        <v>9</v>
      </c>
      <c r="P962" s="123"/>
      <c r="Q962" s="124" t="n">
        <v>20</v>
      </c>
      <c r="R962" s="124"/>
      <c r="S962" s="198" t="s">
        <v>209</v>
      </c>
      <c r="T962" s="199" t="n">
        <v>4</v>
      </c>
      <c r="U962" s="199"/>
      <c r="V962" s="199" t="n">
        <v>6</v>
      </c>
      <c r="W962" s="196" t="n">
        <v>10</v>
      </c>
      <c r="X962" s="196"/>
      <c r="AA962" s="126"/>
      <c r="AB962" s="126"/>
      <c r="AC962" s="126"/>
      <c r="AD962" s="126"/>
      <c r="AE962" s="126"/>
      <c r="AF962" s="126"/>
      <c r="AG962" s="126"/>
      <c r="AH962" s="126"/>
      <c r="AI962" s="126"/>
      <c r="AJ962" s="126"/>
      <c r="AK962" s="126"/>
      <c r="AL962" s="126"/>
    </row>
    <row r="963" customFormat="false" ht="14.25" hidden="false" customHeight="true" outlineLevel="0" collapsed="false">
      <c r="B963" s="118" t="s">
        <v>210</v>
      </c>
      <c r="C963" s="123" t="n">
        <v>11</v>
      </c>
      <c r="D963" s="123"/>
      <c r="E963" s="123" t="n">
        <v>11</v>
      </c>
      <c r="F963" s="123"/>
      <c r="G963" s="120" t="n">
        <v>22</v>
      </c>
      <c r="H963" s="118" t="s">
        <v>211</v>
      </c>
      <c r="I963" s="123" t="n">
        <v>15</v>
      </c>
      <c r="J963" s="123"/>
      <c r="K963" s="123" t="n">
        <v>11</v>
      </c>
      <c r="L963" s="120" t="n">
        <v>26</v>
      </c>
      <c r="M963" s="118" t="s">
        <v>212</v>
      </c>
      <c r="N963" s="123" t="n">
        <v>15</v>
      </c>
      <c r="O963" s="123" t="n">
        <v>12</v>
      </c>
      <c r="P963" s="123"/>
      <c r="Q963" s="120" t="n">
        <v>27</v>
      </c>
      <c r="R963" s="120"/>
      <c r="S963" s="198" t="s">
        <v>213</v>
      </c>
      <c r="T963" s="199" t="n">
        <v>2</v>
      </c>
      <c r="U963" s="199"/>
      <c r="V963" s="199" t="n">
        <v>4</v>
      </c>
      <c r="W963" s="200" t="n">
        <v>6</v>
      </c>
      <c r="X963" s="200"/>
      <c r="AA963" s="126"/>
      <c r="AB963" s="126"/>
      <c r="AC963" s="126"/>
      <c r="AD963" s="126"/>
      <c r="AE963" s="126"/>
      <c r="AF963" s="126"/>
      <c r="AG963" s="126"/>
      <c r="AH963" s="126"/>
      <c r="AI963" s="126"/>
      <c r="AJ963" s="126"/>
      <c r="AK963" s="126"/>
      <c r="AL963" s="126"/>
    </row>
    <row r="964" customFormat="false" ht="14.25" hidden="false" customHeight="true" outlineLevel="0" collapsed="false">
      <c r="B964" s="118" t="s">
        <v>214</v>
      </c>
      <c r="C964" s="123" t="n">
        <v>12</v>
      </c>
      <c r="D964" s="123"/>
      <c r="E964" s="123" t="n">
        <v>10</v>
      </c>
      <c r="F964" s="123"/>
      <c r="G964" s="120" t="n">
        <v>22</v>
      </c>
      <c r="H964" s="118" t="s">
        <v>215</v>
      </c>
      <c r="I964" s="123" t="n">
        <v>7</v>
      </c>
      <c r="J964" s="123"/>
      <c r="K964" s="123" t="n">
        <v>12</v>
      </c>
      <c r="L964" s="120" t="n">
        <v>19</v>
      </c>
      <c r="M964" s="118" t="s">
        <v>216</v>
      </c>
      <c r="N964" s="123" t="n">
        <v>10</v>
      </c>
      <c r="O964" s="123" t="n">
        <v>13</v>
      </c>
      <c r="P964" s="123"/>
      <c r="Q964" s="120" t="n">
        <v>23</v>
      </c>
      <c r="R964" s="120"/>
      <c r="S964" s="198" t="s">
        <v>217</v>
      </c>
      <c r="T964" s="199" t="n">
        <v>1</v>
      </c>
      <c r="U964" s="199"/>
      <c r="V964" s="199" t="n">
        <v>1</v>
      </c>
      <c r="W964" s="200" t="n">
        <v>2</v>
      </c>
      <c r="X964" s="200"/>
      <c r="AA964" s="126"/>
      <c r="AB964" s="126"/>
      <c r="AC964" s="126"/>
      <c r="AD964" s="126"/>
      <c r="AE964" s="126"/>
      <c r="AF964" s="126"/>
      <c r="AG964" s="126"/>
      <c r="AH964" s="126"/>
      <c r="AI964" s="126"/>
      <c r="AJ964" s="126"/>
      <c r="AK964" s="126"/>
      <c r="AL964" s="126"/>
    </row>
    <row r="965" customFormat="false" ht="14.25" hidden="false" customHeight="true" outlineLevel="0" collapsed="false">
      <c r="B965" s="118" t="s">
        <v>218</v>
      </c>
      <c r="C965" s="123" t="n">
        <v>9</v>
      </c>
      <c r="D965" s="123"/>
      <c r="E965" s="123" t="n">
        <v>10</v>
      </c>
      <c r="F965" s="123"/>
      <c r="G965" s="120" t="n">
        <v>19</v>
      </c>
      <c r="H965" s="118" t="s">
        <v>219</v>
      </c>
      <c r="I965" s="123" t="n">
        <v>18</v>
      </c>
      <c r="J965" s="123"/>
      <c r="K965" s="123" t="n">
        <v>15</v>
      </c>
      <c r="L965" s="120" t="n">
        <v>33</v>
      </c>
      <c r="M965" s="118" t="s">
        <v>220</v>
      </c>
      <c r="N965" s="123" t="n">
        <v>15</v>
      </c>
      <c r="O965" s="123" t="n">
        <v>13</v>
      </c>
      <c r="P965" s="123"/>
      <c r="Q965" s="120" t="n">
        <v>28</v>
      </c>
      <c r="R965" s="120"/>
      <c r="S965" s="198" t="s">
        <v>221</v>
      </c>
      <c r="T965" s="199" t="n">
        <v>1</v>
      </c>
      <c r="U965" s="199"/>
      <c r="V965" s="199" t="n">
        <v>3</v>
      </c>
      <c r="W965" s="200" t="n">
        <v>4</v>
      </c>
      <c r="X965" s="200"/>
      <c r="AA965" s="126"/>
      <c r="AB965" s="126"/>
      <c r="AC965" s="126"/>
      <c r="AD965" s="126"/>
      <c r="AE965" s="126"/>
      <c r="AF965" s="126"/>
      <c r="AG965" s="126"/>
      <c r="AH965" s="126"/>
      <c r="AI965" s="126"/>
      <c r="AJ965" s="126"/>
      <c r="AK965" s="126"/>
      <c r="AL965" s="126"/>
    </row>
    <row r="966" customFormat="false" ht="14.1" hidden="false" customHeight="true" outlineLevel="0" collapsed="false">
      <c r="B966" s="128" t="s">
        <v>222</v>
      </c>
      <c r="C966" s="129" t="n">
        <v>10</v>
      </c>
      <c r="D966" s="129"/>
      <c r="E966" s="129" t="n">
        <v>16</v>
      </c>
      <c r="F966" s="129"/>
      <c r="G966" s="130" t="n">
        <v>26</v>
      </c>
      <c r="H966" s="128" t="s">
        <v>223</v>
      </c>
      <c r="I966" s="129" t="n">
        <v>19</v>
      </c>
      <c r="J966" s="129"/>
      <c r="K966" s="129" t="n">
        <v>12</v>
      </c>
      <c r="L966" s="130" t="n">
        <v>31</v>
      </c>
      <c r="M966" s="128" t="s">
        <v>224</v>
      </c>
      <c r="N966" s="129" t="n">
        <v>9</v>
      </c>
      <c r="O966" s="129" t="n">
        <v>12</v>
      </c>
      <c r="P966" s="129"/>
      <c r="Q966" s="130" t="n">
        <v>21</v>
      </c>
      <c r="R966" s="130"/>
      <c r="S966" s="203" t="s">
        <v>225</v>
      </c>
      <c r="T966" s="204" t="n">
        <v>0</v>
      </c>
      <c r="U966" s="204"/>
      <c r="V966" s="204" t="n">
        <v>2</v>
      </c>
      <c r="W966" s="205" t="n">
        <v>2</v>
      </c>
      <c r="X966" s="205"/>
      <c r="AA966" s="126"/>
      <c r="AB966" s="126"/>
      <c r="AC966" s="126"/>
      <c r="AD966" s="126"/>
      <c r="AE966" s="126"/>
      <c r="AF966" s="126"/>
      <c r="AG966" s="126"/>
      <c r="AH966" s="126"/>
      <c r="AI966" s="126"/>
      <c r="AJ966" s="126"/>
      <c r="AK966" s="126"/>
      <c r="AL966" s="126"/>
    </row>
    <row r="967" customFormat="false" ht="14.25" hidden="false" customHeight="true" outlineLevel="0" collapsed="false">
      <c r="B967" s="118" t="s">
        <v>226</v>
      </c>
      <c r="C967" s="123" t="n">
        <v>12</v>
      </c>
      <c r="D967" s="123"/>
      <c r="E967" s="123" t="n">
        <v>12</v>
      </c>
      <c r="F967" s="123"/>
      <c r="G967" s="120" t="n">
        <v>24</v>
      </c>
      <c r="H967" s="118" t="s">
        <v>227</v>
      </c>
      <c r="I967" s="123" t="n">
        <v>18</v>
      </c>
      <c r="J967" s="123"/>
      <c r="K967" s="123" t="n">
        <v>17</v>
      </c>
      <c r="L967" s="120" t="n">
        <v>35</v>
      </c>
      <c r="M967" s="118" t="s">
        <v>228</v>
      </c>
      <c r="N967" s="123" t="n">
        <v>10</v>
      </c>
      <c r="O967" s="123" t="n">
        <v>15</v>
      </c>
      <c r="P967" s="123"/>
      <c r="Q967" s="124" t="n">
        <v>25</v>
      </c>
      <c r="R967" s="124"/>
      <c r="S967" s="198" t="s">
        <v>229</v>
      </c>
      <c r="T967" s="199" t="n">
        <v>0</v>
      </c>
      <c r="U967" s="199"/>
      <c r="V967" s="199" t="n">
        <v>1</v>
      </c>
      <c r="W967" s="196" t="n">
        <v>1</v>
      </c>
      <c r="X967" s="196"/>
      <c r="AA967" s="126"/>
      <c r="AB967" s="126"/>
      <c r="AC967" s="126"/>
      <c r="AD967" s="126"/>
      <c r="AE967" s="126"/>
      <c r="AF967" s="126"/>
      <c r="AG967" s="126"/>
      <c r="AH967" s="126"/>
      <c r="AI967" s="126"/>
      <c r="AJ967" s="126"/>
      <c r="AK967" s="126"/>
      <c r="AL967" s="126"/>
    </row>
    <row r="968" customFormat="false" ht="14.25" hidden="false" customHeight="true" outlineLevel="0" collapsed="false">
      <c r="B968" s="118" t="s">
        <v>230</v>
      </c>
      <c r="C968" s="123" t="n">
        <v>13</v>
      </c>
      <c r="D968" s="123"/>
      <c r="E968" s="123" t="n">
        <v>14</v>
      </c>
      <c r="F968" s="123"/>
      <c r="G968" s="120" t="n">
        <v>27</v>
      </c>
      <c r="H968" s="118" t="s">
        <v>231</v>
      </c>
      <c r="I968" s="123" t="n">
        <v>21</v>
      </c>
      <c r="J968" s="123"/>
      <c r="K968" s="123" t="n">
        <v>13</v>
      </c>
      <c r="L968" s="120" t="n">
        <v>34</v>
      </c>
      <c r="M968" s="118" t="s">
        <v>232</v>
      </c>
      <c r="N968" s="123" t="n">
        <v>13</v>
      </c>
      <c r="O968" s="123" t="n">
        <v>18</v>
      </c>
      <c r="P968" s="123"/>
      <c r="Q968" s="120" t="n">
        <v>31</v>
      </c>
      <c r="R968" s="120"/>
      <c r="S968" s="198" t="s">
        <v>233</v>
      </c>
      <c r="T968" s="199" t="n">
        <v>1</v>
      </c>
      <c r="U968" s="199"/>
      <c r="V968" s="199" t="n">
        <v>2</v>
      </c>
      <c r="W968" s="200" t="n">
        <v>3</v>
      </c>
      <c r="X968" s="200"/>
      <c r="AA968" s="126"/>
      <c r="AB968" s="126"/>
      <c r="AC968" s="126"/>
      <c r="AD968" s="126"/>
      <c r="AE968" s="126"/>
      <c r="AF968" s="126"/>
      <c r="AG968" s="126"/>
      <c r="AH968" s="126"/>
      <c r="AI968" s="126"/>
      <c r="AJ968" s="126"/>
      <c r="AK968" s="126"/>
      <c r="AL968" s="126"/>
    </row>
    <row r="969" customFormat="false" ht="14.25" hidden="false" customHeight="true" outlineLevel="0" collapsed="false">
      <c r="B969" s="118" t="s">
        <v>234</v>
      </c>
      <c r="C969" s="123" t="n">
        <v>5</v>
      </c>
      <c r="D969" s="123"/>
      <c r="E969" s="123" t="n">
        <v>9</v>
      </c>
      <c r="F969" s="123"/>
      <c r="G969" s="120" t="n">
        <v>14</v>
      </c>
      <c r="H969" s="118" t="s">
        <v>235</v>
      </c>
      <c r="I969" s="123" t="n">
        <v>21</v>
      </c>
      <c r="J969" s="123"/>
      <c r="K969" s="123" t="n">
        <v>18</v>
      </c>
      <c r="L969" s="120" t="n">
        <v>39</v>
      </c>
      <c r="M969" s="118" t="s">
        <v>236</v>
      </c>
      <c r="N969" s="123" t="n">
        <v>8</v>
      </c>
      <c r="O969" s="123" t="n">
        <v>12</v>
      </c>
      <c r="P969" s="123"/>
      <c r="Q969" s="120" t="n">
        <v>20</v>
      </c>
      <c r="R969" s="120"/>
      <c r="S969" s="198" t="s">
        <v>237</v>
      </c>
      <c r="T969" s="199" t="n">
        <v>0</v>
      </c>
      <c r="U969" s="199"/>
      <c r="V969" s="199" t="n">
        <v>1</v>
      </c>
      <c r="W969" s="200" t="n">
        <v>1</v>
      </c>
      <c r="X969" s="200"/>
      <c r="AA969" s="126"/>
      <c r="AB969" s="126"/>
      <c r="AC969" s="126"/>
      <c r="AD969" s="126"/>
      <c r="AE969" s="126"/>
      <c r="AF969" s="126"/>
      <c r="AG969" s="126"/>
      <c r="AH969" s="126"/>
      <c r="AI969" s="126"/>
      <c r="AJ969" s="126"/>
      <c r="AK969" s="126"/>
      <c r="AL969" s="126"/>
    </row>
    <row r="970" customFormat="false" ht="14.1" hidden="false" customHeight="true" outlineLevel="0" collapsed="false">
      <c r="B970" s="118" t="s">
        <v>238</v>
      </c>
      <c r="C970" s="123" t="n">
        <v>6</v>
      </c>
      <c r="D970" s="123"/>
      <c r="E970" s="123" t="n">
        <v>11</v>
      </c>
      <c r="F970" s="123"/>
      <c r="G970" s="120" t="n">
        <v>17</v>
      </c>
      <c r="H970" s="118" t="s">
        <v>239</v>
      </c>
      <c r="I970" s="123" t="n">
        <v>14</v>
      </c>
      <c r="J970" s="123"/>
      <c r="K970" s="123" t="n">
        <v>14</v>
      </c>
      <c r="L970" s="120" t="n">
        <v>28</v>
      </c>
      <c r="M970" s="118" t="s">
        <v>240</v>
      </c>
      <c r="N970" s="123" t="n">
        <v>5</v>
      </c>
      <c r="O970" s="123" t="n">
        <v>10</v>
      </c>
      <c r="P970" s="123"/>
      <c r="Q970" s="120" t="n">
        <v>15</v>
      </c>
      <c r="R970" s="120"/>
      <c r="S970" s="198" t="s">
        <v>241</v>
      </c>
      <c r="T970" s="199" t="n">
        <v>0</v>
      </c>
      <c r="U970" s="199"/>
      <c r="V970" s="199" t="n">
        <v>0</v>
      </c>
      <c r="W970" s="200" t="n">
        <v>0</v>
      </c>
      <c r="X970" s="200"/>
      <c r="AA970" s="126"/>
      <c r="AB970" s="126"/>
      <c r="AC970" s="126"/>
      <c r="AD970" s="126"/>
      <c r="AE970" s="126"/>
      <c r="AF970" s="126"/>
      <c r="AG970" s="126"/>
      <c r="AH970" s="126"/>
      <c r="AI970" s="126"/>
      <c r="AJ970" s="126"/>
      <c r="AK970" s="126"/>
      <c r="AL970" s="126"/>
    </row>
    <row r="971" customFormat="false" ht="14.25" hidden="false" customHeight="true" outlineLevel="0" collapsed="false">
      <c r="B971" s="134" t="s">
        <v>242</v>
      </c>
      <c r="C971" s="135" t="n">
        <v>17</v>
      </c>
      <c r="D971" s="135"/>
      <c r="E971" s="135" t="n">
        <v>11</v>
      </c>
      <c r="F971" s="135"/>
      <c r="G971" s="136" t="n">
        <v>28</v>
      </c>
      <c r="H971" s="134" t="s">
        <v>243</v>
      </c>
      <c r="I971" s="135" t="n">
        <v>22</v>
      </c>
      <c r="J971" s="135"/>
      <c r="K971" s="135" t="n">
        <v>15</v>
      </c>
      <c r="L971" s="136" t="n">
        <v>37</v>
      </c>
      <c r="M971" s="134" t="s">
        <v>244</v>
      </c>
      <c r="N971" s="135" t="n">
        <v>9</v>
      </c>
      <c r="O971" s="135" t="n">
        <v>14</v>
      </c>
      <c r="P971" s="135"/>
      <c r="Q971" s="136" t="n">
        <v>23</v>
      </c>
      <c r="R971" s="136"/>
      <c r="S971" s="203" t="s">
        <v>245</v>
      </c>
      <c r="T971" s="204" t="n">
        <v>0</v>
      </c>
      <c r="U971" s="204"/>
      <c r="V971" s="204" t="n">
        <v>1</v>
      </c>
      <c r="W971" s="205" t="n">
        <v>1</v>
      </c>
      <c r="X971" s="205"/>
      <c r="AA971" s="126"/>
      <c r="AB971" s="126"/>
      <c r="AC971" s="126"/>
      <c r="AD971" s="126"/>
      <c r="AE971" s="126"/>
      <c r="AF971" s="126"/>
      <c r="AG971" s="126"/>
      <c r="AH971" s="126"/>
      <c r="AI971" s="126"/>
      <c r="AJ971" s="126"/>
      <c r="AK971" s="126"/>
      <c r="AL971" s="126"/>
    </row>
    <row r="972" customFormat="false" ht="14.25" hidden="false" customHeight="true" outlineLevel="0" collapsed="false">
      <c r="B972" s="208"/>
      <c r="C972" s="139"/>
      <c r="D972" s="139"/>
      <c r="E972" s="139"/>
      <c r="F972" s="140" t="s">
        <v>246</v>
      </c>
      <c r="G972" s="140"/>
      <c r="H972" s="140"/>
      <c r="I972" s="140"/>
      <c r="J972" s="139"/>
      <c r="K972" s="139"/>
      <c r="L972" s="139"/>
      <c r="M972" s="139"/>
      <c r="N972" s="139"/>
      <c r="O972" s="139"/>
      <c r="P972" s="139"/>
      <c r="Q972" s="139"/>
      <c r="R972" s="139"/>
      <c r="S972" s="194" t="s">
        <v>247</v>
      </c>
      <c r="T972" s="195" t="n">
        <v>0</v>
      </c>
      <c r="U972" s="195"/>
      <c r="V972" s="195" t="n">
        <v>0</v>
      </c>
      <c r="W972" s="196" t="n">
        <v>0</v>
      </c>
      <c r="X972" s="196"/>
      <c r="AA972" s="126"/>
      <c r="AB972" s="126"/>
      <c r="AC972" s="126"/>
      <c r="AD972" s="126"/>
      <c r="AE972" s="126"/>
      <c r="AF972" s="126"/>
      <c r="AG972" s="126"/>
      <c r="AH972" s="126"/>
      <c r="AI972" s="126"/>
      <c r="AJ972" s="126"/>
      <c r="AK972" s="126"/>
      <c r="AL972" s="126"/>
    </row>
    <row r="973" customFormat="false" ht="13.5" hidden="false" customHeight="true" outlineLevel="0" collapsed="false">
      <c r="B973" s="209" t="s">
        <v>248</v>
      </c>
      <c r="C973" s="142" t="n">
        <f aca="false">SUM(C947:D951)</f>
        <v>42</v>
      </c>
      <c r="D973" s="142"/>
      <c r="E973" s="142" t="n">
        <f aca="false">SUM(E947:F951)</f>
        <v>38</v>
      </c>
      <c r="F973" s="142"/>
      <c r="G973" s="143" t="n">
        <f aca="false">SUM(C973:F973)</f>
        <v>80</v>
      </c>
      <c r="H973" s="209" t="s">
        <v>249</v>
      </c>
      <c r="I973" s="142" t="n">
        <f aca="false">SUM(N947:N951)</f>
        <v>72</v>
      </c>
      <c r="J973" s="142"/>
      <c r="K973" s="142" t="n">
        <f aca="false">SUM(O947:P951)</f>
        <v>68</v>
      </c>
      <c r="L973" s="143" t="n">
        <f aca="false">SUM(I973:K973)</f>
        <v>140</v>
      </c>
      <c r="M973" s="141" t="s">
        <v>250</v>
      </c>
      <c r="N973" s="142" t="n">
        <f aca="false">SUM(T972:U976)</f>
        <v>0</v>
      </c>
      <c r="O973" s="142" t="n">
        <f aca="false">SUM(V972:V976)</f>
        <v>0</v>
      </c>
      <c r="P973" s="142" t="n">
        <f aca="false">SUM(W972:X976)</f>
        <v>0</v>
      </c>
      <c r="Q973" s="143" t="n">
        <f aca="false">SUM(N973,O973)</f>
        <v>0</v>
      </c>
      <c r="R973" s="143"/>
      <c r="S973" s="198" t="s">
        <v>251</v>
      </c>
      <c r="T973" s="199" t="n">
        <v>0</v>
      </c>
      <c r="U973" s="199"/>
      <c r="V973" s="199" t="n">
        <v>0</v>
      </c>
      <c r="W973" s="200" t="n">
        <f aca="false">SUM(T973:V973)</f>
        <v>0</v>
      </c>
      <c r="X973" s="200"/>
      <c r="AA973" s="126"/>
      <c r="AB973" s="126"/>
      <c r="AC973" s="126"/>
      <c r="AD973" s="126"/>
      <c r="AE973" s="126"/>
      <c r="AF973" s="126"/>
      <c r="AG973" s="126"/>
      <c r="AH973" s="126"/>
      <c r="AI973" s="126"/>
      <c r="AJ973" s="126"/>
      <c r="AK973" s="126"/>
      <c r="AL973" s="126"/>
    </row>
    <row r="974" customFormat="false" ht="13.5" hidden="false" customHeight="true" outlineLevel="0" collapsed="false">
      <c r="B974" s="210" t="s">
        <v>252</v>
      </c>
      <c r="C974" s="145" t="n">
        <f aca="false">SUM(C952:D956)</f>
        <v>46</v>
      </c>
      <c r="D974" s="145"/>
      <c r="E974" s="145" t="n">
        <f aca="false">SUM(E952:F956)</f>
        <v>53</v>
      </c>
      <c r="F974" s="145"/>
      <c r="G974" s="146" t="n">
        <f aca="false">SUM(C974:F974)</f>
        <v>99</v>
      </c>
      <c r="H974" s="210" t="s">
        <v>253</v>
      </c>
      <c r="I974" s="145" t="n">
        <f aca="false">SUM(N952:N956)</f>
        <v>69</v>
      </c>
      <c r="J974" s="145"/>
      <c r="K974" s="145" t="n">
        <f aca="false">SUM(O952:P956)</f>
        <v>76</v>
      </c>
      <c r="L974" s="146" t="n">
        <f aca="false">SUM(I974:K974)</f>
        <v>145</v>
      </c>
      <c r="M974" s="147" t="s">
        <v>254</v>
      </c>
      <c r="N974" s="148" t="n">
        <f aca="false">U977</f>
        <v>0</v>
      </c>
      <c r="O974" s="148" t="n">
        <f aca="false">V977</f>
        <v>0</v>
      </c>
      <c r="P974" s="148"/>
      <c r="Q974" s="149" t="n">
        <f aca="false">SUM(N974:P974)</f>
        <v>0</v>
      </c>
      <c r="R974" s="149"/>
      <c r="S974" s="198" t="s">
        <v>255</v>
      </c>
      <c r="T974" s="199" t="n">
        <v>0</v>
      </c>
      <c r="U974" s="199"/>
      <c r="V974" s="199" t="n">
        <v>0</v>
      </c>
      <c r="W974" s="200" t="n">
        <f aca="false">SUM(T974:V974)</f>
        <v>0</v>
      </c>
      <c r="X974" s="200"/>
      <c r="AA974" s="126"/>
      <c r="AB974" s="126"/>
      <c r="AC974" s="126"/>
      <c r="AD974" s="126"/>
      <c r="AE974" s="126"/>
      <c r="AF974" s="126"/>
      <c r="AG974" s="126"/>
      <c r="AH974" s="126"/>
      <c r="AI974" s="126"/>
      <c r="AJ974" s="126"/>
      <c r="AK974" s="126"/>
      <c r="AL974" s="126"/>
    </row>
    <row r="975" customFormat="false" ht="13.5" hidden="false" customHeight="true" outlineLevel="0" collapsed="false">
      <c r="B975" s="210" t="s">
        <v>256</v>
      </c>
      <c r="C975" s="145" t="n">
        <f aca="false">SUM(C957:D961)</f>
        <v>46</v>
      </c>
      <c r="D975" s="145"/>
      <c r="E975" s="145" t="n">
        <f aca="false">SUM(E957:F961)</f>
        <v>53</v>
      </c>
      <c r="F975" s="145"/>
      <c r="G975" s="146" t="n">
        <f aca="false">SUM(C975:F975)</f>
        <v>99</v>
      </c>
      <c r="H975" s="210" t="s">
        <v>257</v>
      </c>
      <c r="I975" s="145" t="n">
        <f aca="false">SUM(N957:N961)</f>
        <v>50</v>
      </c>
      <c r="J975" s="145"/>
      <c r="K975" s="145" t="n">
        <f aca="false">SUM(O957:P961)</f>
        <v>46</v>
      </c>
      <c r="L975" s="146" t="n">
        <f aca="false">SUM(I975:K975)</f>
        <v>96</v>
      </c>
      <c r="M975" s="169" t="s">
        <v>258</v>
      </c>
      <c r="N975" s="151" t="n">
        <f aca="false">SUM(C973:D975)</f>
        <v>134</v>
      </c>
      <c r="O975" s="152" t="n">
        <f aca="false">SUM(E973:F975)</f>
        <v>144</v>
      </c>
      <c r="P975" s="152" t="n">
        <f aca="false">SUM(P958:P967,W943:X973)</f>
        <v>411</v>
      </c>
      <c r="Q975" s="153" t="n">
        <f aca="false">SUM(N975,O975)</f>
        <v>278</v>
      </c>
      <c r="R975" s="153"/>
      <c r="S975" s="198" t="s">
        <v>259</v>
      </c>
      <c r="T975" s="199" t="n">
        <v>0</v>
      </c>
      <c r="U975" s="199"/>
      <c r="V975" s="199" t="n">
        <v>0</v>
      </c>
      <c r="W975" s="200" t="n">
        <f aca="false">SUM(T975:V975)</f>
        <v>0</v>
      </c>
      <c r="X975" s="200"/>
      <c r="AA975" s="126"/>
      <c r="AB975" s="126"/>
      <c r="AC975" s="126"/>
      <c r="AD975" s="126"/>
      <c r="AE975" s="126"/>
      <c r="AF975" s="126"/>
      <c r="AG975" s="126"/>
      <c r="AH975" s="126"/>
      <c r="AI975" s="126"/>
      <c r="AJ975" s="126"/>
      <c r="AK975" s="126"/>
      <c r="AL975" s="126"/>
    </row>
    <row r="976" customFormat="false" ht="13.5" hidden="false" customHeight="true" outlineLevel="0" collapsed="false">
      <c r="B976" s="210" t="s">
        <v>260</v>
      </c>
      <c r="C976" s="145" t="n">
        <f aca="false">SUM(C962:D966)</f>
        <v>49</v>
      </c>
      <c r="D976" s="145"/>
      <c r="E976" s="145" t="n">
        <f aca="false">SUM(E962:F966)</f>
        <v>54</v>
      </c>
      <c r="F976" s="145"/>
      <c r="G976" s="146" t="n">
        <f aca="false">SUM(C976:F976)</f>
        <v>103</v>
      </c>
      <c r="H976" s="210" t="s">
        <v>261</v>
      </c>
      <c r="I976" s="145" t="n">
        <f aca="false">SUM(N962:N966)</f>
        <v>60</v>
      </c>
      <c r="J976" s="145"/>
      <c r="K976" s="145" t="n">
        <f aca="false">SUM(O962:P966)</f>
        <v>59</v>
      </c>
      <c r="L976" s="146" t="n">
        <f aca="false">SUM(I976:K976)</f>
        <v>119</v>
      </c>
      <c r="M976" s="154" t="s">
        <v>262</v>
      </c>
      <c r="N976" s="155"/>
      <c r="O976" s="156"/>
      <c r="P976" s="212" t="n">
        <f aca="false">Q975/Q981*100</f>
        <v>13.175355450237</v>
      </c>
      <c r="Q976" s="212"/>
      <c r="R976" s="158" t="s">
        <v>263</v>
      </c>
      <c r="S976" s="203" t="s">
        <v>264</v>
      </c>
      <c r="T976" s="204" t="n">
        <v>0</v>
      </c>
      <c r="U976" s="204"/>
      <c r="V976" s="213" t="n">
        <v>0</v>
      </c>
      <c r="W976" s="205" t="n">
        <f aca="false">SUM(T976:V976)</f>
        <v>0</v>
      </c>
      <c r="X976" s="205"/>
      <c r="AA976" s="126"/>
      <c r="AB976" s="126"/>
      <c r="AC976" s="126"/>
      <c r="AD976" s="126"/>
      <c r="AE976" s="126"/>
      <c r="AF976" s="126"/>
      <c r="AG976" s="126"/>
      <c r="AH976" s="126"/>
      <c r="AI976" s="126"/>
      <c r="AJ976" s="126"/>
      <c r="AK976" s="126"/>
      <c r="AL976" s="126"/>
    </row>
    <row r="977" customFormat="false" ht="13.5" hidden="false" customHeight="true" outlineLevel="0" collapsed="false">
      <c r="B977" s="210" t="s">
        <v>265</v>
      </c>
      <c r="C977" s="145" t="n">
        <f aca="false">SUM(C967:D971)</f>
        <v>53</v>
      </c>
      <c r="D977" s="145"/>
      <c r="E977" s="145" t="n">
        <f aca="false">SUM(E967:F971)</f>
        <v>57</v>
      </c>
      <c r="F977" s="145"/>
      <c r="G977" s="146" t="n">
        <f aca="false">SUM(C977:F977)</f>
        <v>110</v>
      </c>
      <c r="H977" s="210" t="s">
        <v>266</v>
      </c>
      <c r="I977" s="145" t="n">
        <f aca="false">SUM(N967:N971)</f>
        <v>45</v>
      </c>
      <c r="J977" s="145"/>
      <c r="K977" s="145" t="n">
        <f aca="false">SUM(O967:P971)</f>
        <v>69</v>
      </c>
      <c r="L977" s="146" t="n">
        <f aca="false">SUM(I977:K977)</f>
        <v>114</v>
      </c>
      <c r="M977" s="169" t="s">
        <v>267</v>
      </c>
      <c r="N977" s="151" t="n">
        <f aca="false">SUM(C976:D982,I973:J975)</f>
        <v>601</v>
      </c>
      <c r="O977" s="152" t="n">
        <f aca="false">SUM(E976:F982,K973:K975)</f>
        <v>587</v>
      </c>
      <c r="P977" s="152" t="n">
        <f aca="false">SUM(P960:P969,W945:X975)</f>
        <v>411</v>
      </c>
      <c r="Q977" s="153" t="n">
        <f aca="false">SUM(N977,O977)</f>
        <v>1188</v>
      </c>
      <c r="R977" s="153"/>
      <c r="S977" s="237" t="s">
        <v>254</v>
      </c>
      <c r="T977" s="238" t="n">
        <v>0</v>
      </c>
      <c r="U977" s="238"/>
      <c r="V977" s="238" t="n">
        <v>0</v>
      </c>
      <c r="W977" s="216" t="n">
        <f aca="false">SUM(T977:V977)</f>
        <v>0</v>
      </c>
      <c r="X977" s="216"/>
      <c r="AA977" s="126"/>
      <c r="AB977" s="126"/>
      <c r="AC977" s="126"/>
      <c r="AD977" s="126"/>
      <c r="AE977" s="126"/>
      <c r="AF977" s="126"/>
      <c r="AG977" s="126"/>
      <c r="AH977" s="126"/>
      <c r="AI977" s="126"/>
      <c r="AJ977" s="126"/>
      <c r="AK977" s="126"/>
      <c r="AL977" s="126"/>
    </row>
    <row r="978" customFormat="false" ht="13.5" hidden="false" customHeight="true" outlineLevel="0" collapsed="false">
      <c r="B978" s="210" t="s">
        <v>268</v>
      </c>
      <c r="C978" s="145" t="n">
        <f aca="false">SUM(I947:J951)</f>
        <v>41</v>
      </c>
      <c r="D978" s="145"/>
      <c r="E978" s="145" t="n">
        <f aca="false">SUM(K947:K951)</f>
        <v>53</v>
      </c>
      <c r="F978" s="145"/>
      <c r="G978" s="146" t="n">
        <f aca="false">SUM(C978:F978)</f>
        <v>94</v>
      </c>
      <c r="H978" s="210" t="s">
        <v>269</v>
      </c>
      <c r="I978" s="145" t="n">
        <f aca="false">SUM(T947:U951)</f>
        <v>73</v>
      </c>
      <c r="J978" s="145"/>
      <c r="K978" s="145" t="n">
        <f aca="false">SUM(V947:V951)</f>
        <v>89</v>
      </c>
      <c r="L978" s="146" t="n">
        <f aca="false">SUM(I978:K978)</f>
        <v>162</v>
      </c>
      <c r="M978" s="154" t="s">
        <v>262</v>
      </c>
      <c r="N978" s="155"/>
      <c r="O978" s="156"/>
      <c r="P978" s="212" t="n">
        <f aca="false">Q977/Q981*100</f>
        <v>56.303317535545</v>
      </c>
      <c r="Q978" s="212"/>
      <c r="R978" s="158" t="s">
        <v>263</v>
      </c>
      <c r="S978" s="218"/>
      <c r="T978" s="246"/>
      <c r="U978" s="246"/>
      <c r="V978" s="246"/>
      <c r="W978" s="246"/>
      <c r="X978" s="246"/>
      <c r="AA978" s="126"/>
      <c r="AB978" s="126"/>
      <c r="AC978" s="126"/>
      <c r="AD978" s="126"/>
      <c r="AE978" s="126"/>
      <c r="AF978" s="126"/>
      <c r="AG978" s="126"/>
      <c r="AH978" s="126"/>
      <c r="AI978" s="126"/>
      <c r="AJ978" s="126"/>
      <c r="AK978" s="126"/>
      <c r="AL978" s="164"/>
    </row>
    <row r="979" customFormat="false" ht="13.5" hidden="false" customHeight="true" outlineLevel="0" collapsed="false">
      <c r="B979" s="210" t="s">
        <v>270</v>
      </c>
      <c r="C979" s="145" t="n">
        <f aca="false">SUM(I952:J956)</f>
        <v>51</v>
      </c>
      <c r="D979" s="145"/>
      <c r="E979" s="145" t="n">
        <f aca="false">SUM(K952:K956)</f>
        <v>47</v>
      </c>
      <c r="F979" s="145"/>
      <c r="G979" s="146" t="n">
        <f aca="false">SUM(C979:F979)</f>
        <v>98</v>
      </c>
      <c r="H979" s="210" t="s">
        <v>271</v>
      </c>
      <c r="I979" s="145" t="n">
        <f aca="false">SUM(T952:U956)</f>
        <v>72</v>
      </c>
      <c r="J979" s="145"/>
      <c r="K979" s="145" t="n">
        <f aca="false">SUM(V952:V956)</f>
        <v>84</v>
      </c>
      <c r="L979" s="146" t="n">
        <f aca="false">SUM(I979:K979)</f>
        <v>156</v>
      </c>
      <c r="M979" s="169" t="s">
        <v>284</v>
      </c>
      <c r="N979" s="151" t="n">
        <f aca="false">SUM(N962:N971,T947:U977)</f>
        <v>288</v>
      </c>
      <c r="O979" s="152" t="n">
        <f aca="false">SUM(O962:P971,V947:V977)</f>
        <v>356</v>
      </c>
      <c r="P979" s="152" t="n">
        <f aca="false">SUM(P962:P971,W947:X977)</f>
        <v>411</v>
      </c>
      <c r="Q979" s="153" t="n">
        <f aca="false">SUM(N979,O979)</f>
        <v>644</v>
      </c>
      <c r="R979" s="153"/>
      <c r="S979" s="247"/>
      <c r="T979" s="248"/>
      <c r="U979" s="248"/>
      <c r="V979" s="248"/>
      <c r="W979" s="248"/>
      <c r="X979" s="248"/>
    </row>
    <row r="980" customFormat="false" ht="13.5" hidden="false" customHeight="true" outlineLevel="0" collapsed="false">
      <c r="B980" s="210" t="s">
        <v>273</v>
      </c>
      <c r="C980" s="145" t="n">
        <f aca="false">SUM(I957:J961)</f>
        <v>46</v>
      </c>
      <c r="D980" s="145"/>
      <c r="E980" s="145" t="n">
        <f aca="false">SUM(K957:K961)</f>
        <v>47</v>
      </c>
      <c r="F980" s="145"/>
      <c r="G980" s="146" t="n">
        <f aca="false">SUM(C980:F980)</f>
        <v>93</v>
      </c>
      <c r="H980" s="210" t="s">
        <v>274</v>
      </c>
      <c r="I980" s="145" t="n">
        <f aca="false">SUM(T957:U961)</f>
        <v>29</v>
      </c>
      <c r="J980" s="145"/>
      <c r="K980" s="145" t="n">
        <f aca="false">SUM(V957:V961)</f>
        <v>34</v>
      </c>
      <c r="L980" s="146" t="n">
        <f aca="false">SUM(I980:K980)</f>
        <v>63</v>
      </c>
      <c r="M980" s="154" t="s">
        <v>262</v>
      </c>
      <c r="N980" s="155"/>
      <c r="O980" s="156"/>
      <c r="P980" s="212" t="n">
        <f aca="false">Q979/Q981*100</f>
        <v>30.521327014218</v>
      </c>
      <c r="Q980" s="212"/>
      <c r="R980" s="158" t="s">
        <v>263</v>
      </c>
      <c r="S980" s="221" t="s">
        <v>275</v>
      </c>
      <c r="T980" s="222" t="n">
        <v>46.3986486486486</v>
      </c>
      <c r="U980" s="222"/>
      <c r="V980" s="223" t="n">
        <v>48.1598173515982</v>
      </c>
      <c r="W980" s="224" t="n">
        <v>47.3036133270765</v>
      </c>
      <c r="X980" s="224"/>
    </row>
    <row r="981" customFormat="false" ht="13.5" hidden="false" customHeight="true" outlineLevel="0" collapsed="false">
      <c r="B981" s="210" t="s">
        <v>276</v>
      </c>
      <c r="C981" s="145" t="n">
        <f aca="false">SUM(I962:J966)</f>
        <v>74</v>
      </c>
      <c r="D981" s="145"/>
      <c r="E981" s="145" t="n">
        <f aca="false">SUM(K962:K966)</f>
        <v>62</v>
      </c>
      <c r="F981" s="145"/>
      <c r="G981" s="146" t="n">
        <f aca="false">SUM(C981:F981)</f>
        <v>136</v>
      </c>
      <c r="H981" s="210" t="s">
        <v>277</v>
      </c>
      <c r="I981" s="145" t="n">
        <f aca="false">SUM(T962:U966)</f>
        <v>8</v>
      </c>
      <c r="J981" s="145"/>
      <c r="K981" s="145" t="n">
        <f aca="false">SUM(V962:V966)</f>
        <v>16</v>
      </c>
      <c r="L981" s="146" t="n">
        <f aca="false">SUM(I981:K981)</f>
        <v>24</v>
      </c>
      <c r="M981" s="169" t="s">
        <v>278</v>
      </c>
      <c r="N981" s="152" t="n">
        <f aca="false">SUM(C973:D982,I973:J982,N973:N974)</f>
        <v>1023</v>
      </c>
      <c r="O981" s="152" t="n">
        <f aca="false">SUM(E973:F982,K973:K982,O973,O974)</f>
        <v>1087</v>
      </c>
      <c r="P981" s="152" t="n">
        <f aca="false">SUM(C973:D982,J973:K982,P973:P974)</f>
        <v>1090</v>
      </c>
      <c r="Q981" s="153" t="n">
        <f aca="false">SUM(N981,O981)</f>
        <v>2110</v>
      </c>
      <c r="R981" s="153"/>
      <c r="S981" s="249"/>
      <c r="T981" s="250"/>
      <c r="U981" s="250"/>
      <c r="V981" s="250"/>
      <c r="W981" s="250"/>
      <c r="X981" s="250"/>
    </row>
    <row r="982" customFormat="false" ht="13.5" hidden="false" customHeight="true" outlineLevel="0" collapsed="false">
      <c r="B982" s="154" t="s">
        <v>279</v>
      </c>
      <c r="C982" s="148" t="n">
        <f aca="false">SUM(I967:J971)</f>
        <v>96</v>
      </c>
      <c r="D982" s="148"/>
      <c r="E982" s="148" t="n">
        <f aca="false">SUM(K967:K971)</f>
        <v>77</v>
      </c>
      <c r="F982" s="148"/>
      <c r="G982" s="149" t="n">
        <f aca="false">SUM(C982:F982)</f>
        <v>173</v>
      </c>
      <c r="H982" s="154" t="s">
        <v>280</v>
      </c>
      <c r="I982" s="148" t="n">
        <f aca="false">SUM(T967:U971)</f>
        <v>1</v>
      </c>
      <c r="J982" s="148"/>
      <c r="K982" s="148" t="n">
        <f aca="false">SUM(V967:V971)</f>
        <v>5</v>
      </c>
      <c r="L982" s="149" t="n">
        <f aca="false">SUM(I982:K982)</f>
        <v>6</v>
      </c>
      <c r="M982" s="154" t="s">
        <v>13</v>
      </c>
      <c r="N982" s="155"/>
      <c r="O982" s="170"/>
      <c r="P982" s="170"/>
      <c r="Q982" s="171" t="n">
        <f aca="false">行政区別人口!R52</f>
        <v>924</v>
      </c>
      <c r="R982" s="171"/>
      <c r="S982" s="227" t="s">
        <v>281</v>
      </c>
      <c r="T982" s="227"/>
      <c r="U982" s="227"/>
      <c r="V982" s="227"/>
      <c r="W982" s="251" t="n">
        <v>24</v>
      </c>
      <c r="X982" s="229" t="s">
        <v>285</v>
      </c>
    </row>
    <row r="984" customFormat="false" ht="14.1" hidden="false" customHeight="true" outlineLevel="0" collapsed="false">
      <c r="S984" s="179"/>
      <c r="T984" s="180"/>
      <c r="U984" s="180"/>
    </row>
    <row r="985" customFormat="false" ht="14.25" hidden="false" customHeight="true" outlineLevel="0" collapsed="false">
      <c r="B985" s="140" t="s">
        <v>4</v>
      </c>
      <c r="C985" s="140"/>
      <c r="D985" s="140" t="s">
        <v>5</v>
      </c>
      <c r="E985" s="140"/>
      <c r="F985" s="140"/>
      <c r="G985" s="140"/>
      <c r="H985" s="140"/>
      <c r="I985" s="140"/>
      <c r="J985" s="182" t="s">
        <v>283</v>
      </c>
      <c r="K985" s="182"/>
      <c r="L985" s="182"/>
      <c r="M985" s="182"/>
      <c r="N985" s="182"/>
      <c r="O985" s="182"/>
      <c r="P985" s="182"/>
      <c r="Q985" s="163"/>
      <c r="R985" s="163"/>
      <c r="S985" s="183"/>
      <c r="T985" s="184"/>
      <c r="U985" s="230" t="str">
        <f aca="false">$U$2</f>
        <v>平成30年11月30日</v>
      </c>
      <c r="V985" s="185"/>
      <c r="W985" s="185"/>
      <c r="X985" s="186" t="s">
        <v>3</v>
      </c>
    </row>
    <row r="986" customFormat="false" ht="17.1" hidden="false" customHeight="true" outlineLevel="0" collapsed="false">
      <c r="B986" s="140" t="s">
        <v>143</v>
      </c>
      <c r="C986" s="140"/>
      <c r="D986" s="140" t="s">
        <v>123</v>
      </c>
      <c r="E986" s="140"/>
      <c r="F986" s="140"/>
      <c r="G986" s="140"/>
      <c r="H986" s="231"/>
      <c r="I986" s="163"/>
      <c r="J986" s="182"/>
      <c r="K986" s="182"/>
      <c r="L986" s="182"/>
      <c r="M986" s="182"/>
      <c r="N986" s="182"/>
      <c r="O986" s="182"/>
      <c r="P986" s="182"/>
      <c r="Q986" s="163"/>
      <c r="R986" s="163"/>
      <c r="S986" s="220"/>
      <c r="T986" s="219"/>
      <c r="U986" s="230" t="str">
        <f aca="false">$U$3</f>
        <v>平成30年12月 3日</v>
      </c>
      <c r="V986" s="185"/>
      <c r="W986" s="185"/>
      <c r="X986" s="186" t="s">
        <v>8</v>
      </c>
    </row>
    <row r="987" customFormat="false" ht="14.25" hidden="false" customHeight="true" outlineLevel="0" collapsed="false">
      <c r="B987" s="112" t="s">
        <v>145</v>
      </c>
      <c r="C987" s="113" t="s">
        <v>10</v>
      </c>
      <c r="D987" s="113"/>
      <c r="E987" s="113" t="s">
        <v>11</v>
      </c>
      <c r="F987" s="113"/>
      <c r="G987" s="114" t="s">
        <v>12</v>
      </c>
      <c r="H987" s="112" t="s">
        <v>145</v>
      </c>
      <c r="I987" s="113" t="s">
        <v>10</v>
      </c>
      <c r="J987" s="113"/>
      <c r="K987" s="113" t="s">
        <v>11</v>
      </c>
      <c r="L987" s="114" t="s">
        <v>12</v>
      </c>
      <c r="M987" s="112" t="s">
        <v>145</v>
      </c>
      <c r="N987" s="113" t="s">
        <v>10</v>
      </c>
      <c r="O987" s="113" t="s">
        <v>11</v>
      </c>
      <c r="P987" s="113"/>
      <c r="Q987" s="114" t="s">
        <v>12</v>
      </c>
      <c r="R987" s="114"/>
      <c r="S987" s="188" t="s">
        <v>145</v>
      </c>
      <c r="T987" s="189" t="s">
        <v>10</v>
      </c>
      <c r="U987" s="189"/>
      <c r="V987" s="189" t="s">
        <v>11</v>
      </c>
      <c r="W987" s="190" t="s">
        <v>12</v>
      </c>
      <c r="X987" s="190"/>
    </row>
    <row r="988" customFormat="false" ht="14.25" hidden="false" customHeight="true" outlineLevel="0" collapsed="false">
      <c r="B988" s="118" t="s">
        <v>146</v>
      </c>
      <c r="C988" s="123" t="n">
        <v>0</v>
      </c>
      <c r="D988" s="123"/>
      <c r="E988" s="123" t="n">
        <v>3</v>
      </c>
      <c r="F988" s="123"/>
      <c r="G988" s="120" t="n">
        <v>3</v>
      </c>
      <c r="H988" s="118" t="s">
        <v>147</v>
      </c>
      <c r="I988" s="119" t="n">
        <v>3</v>
      </c>
      <c r="J988" s="119"/>
      <c r="K988" s="123" t="n">
        <v>1</v>
      </c>
      <c r="L988" s="120" t="n">
        <v>4</v>
      </c>
      <c r="M988" s="118" t="s">
        <v>148</v>
      </c>
      <c r="N988" s="123" t="n">
        <v>2</v>
      </c>
      <c r="O988" s="123" t="n">
        <v>2</v>
      </c>
      <c r="P988" s="123"/>
      <c r="Q988" s="124" t="n">
        <v>4</v>
      </c>
      <c r="R988" s="124"/>
      <c r="S988" s="198" t="s">
        <v>149</v>
      </c>
      <c r="T988" s="195" t="n">
        <v>3</v>
      </c>
      <c r="U988" s="195"/>
      <c r="V988" s="199" t="n">
        <v>2</v>
      </c>
      <c r="W988" s="196" t="n">
        <v>5</v>
      </c>
      <c r="X988" s="196"/>
      <c r="AA988" s="126"/>
      <c r="AB988" s="126"/>
      <c r="AC988" s="126"/>
      <c r="AD988" s="126"/>
      <c r="AE988" s="126"/>
      <c r="AF988" s="126"/>
      <c r="AG988" s="126"/>
      <c r="AH988" s="126"/>
      <c r="AI988" s="126"/>
      <c r="AJ988" s="126"/>
      <c r="AK988" s="126"/>
      <c r="AL988" s="126"/>
    </row>
    <row r="989" customFormat="false" ht="14.1" hidden="false" customHeight="true" outlineLevel="0" collapsed="false">
      <c r="B989" s="118" t="s">
        <v>150</v>
      </c>
      <c r="C989" s="123" t="n">
        <v>1</v>
      </c>
      <c r="D989" s="123"/>
      <c r="E989" s="123" t="n">
        <v>2</v>
      </c>
      <c r="F989" s="123"/>
      <c r="G989" s="120" t="n">
        <v>3</v>
      </c>
      <c r="H989" s="118" t="s">
        <v>151</v>
      </c>
      <c r="I989" s="123" t="n">
        <v>1</v>
      </c>
      <c r="J989" s="123"/>
      <c r="K989" s="123" t="n">
        <v>0</v>
      </c>
      <c r="L989" s="120" t="n">
        <v>1</v>
      </c>
      <c r="M989" s="118" t="s">
        <v>152</v>
      </c>
      <c r="N989" s="123" t="n">
        <v>3</v>
      </c>
      <c r="O989" s="123" t="n">
        <v>3</v>
      </c>
      <c r="P989" s="123"/>
      <c r="Q989" s="120" t="n">
        <v>6</v>
      </c>
      <c r="R989" s="120"/>
      <c r="S989" s="198" t="s">
        <v>153</v>
      </c>
      <c r="T989" s="199" t="n">
        <v>2</v>
      </c>
      <c r="U989" s="199"/>
      <c r="V989" s="199" t="n">
        <v>1</v>
      </c>
      <c r="W989" s="200" t="n">
        <v>3</v>
      </c>
      <c r="X989" s="200"/>
      <c r="AA989" s="126"/>
      <c r="AB989" s="126"/>
      <c r="AC989" s="126"/>
      <c r="AD989" s="126"/>
      <c r="AE989" s="126"/>
      <c r="AF989" s="126"/>
      <c r="AG989" s="126"/>
      <c r="AH989" s="126"/>
      <c r="AI989" s="126"/>
      <c r="AJ989" s="126"/>
      <c r="AK989" s="126"/>
      <c r="AL989" s="126"/>
    </row>
    <row r="990" customFormat="false" ht="14.25" hidden="false" customHeight="true" outlineLevel="0" collapsed="false">
      <c r="B990" s="118" t="s">
        <v>154</v>
      </c>
      <c r="C990" s="123" t="n">
        <v>1</v>
      </c>
      <c r="D990" s="123"/>
      <c r="E990" s="123" t="n">
        <v>2</v>
      </c>
      <c r="F990" s="123"/>
      <c r="G990" s="120" t="n">
        <v>3</v>
      </c>
      <c r="H990" s="118" t="s">
        <v>155</v>
      </c>
      <c r="I990" s="123" t="n">
        <v>4</v>
      </c>
      <c r="J990" s="123"/>
      <c r="K990" s="123" t="n">
        <v>2</v>
      </c>
      <c r="L990" s="120" t="n">
        <v>6</v>
      </c>
      <c r="M990" s="118" t="s">
        <v>156</v>
      </c>
      <c r="N990" s="123" t="n">
        <v>0</v>
      </c>
      <c r="O990" s="123" t="n">
        <v>2</v>
      </c>
      <c r="P990" s="123"/>
      <c r="Q990" s="120" t="n">
        <v>2</v>
      </c>
      <c r="R990" s="120"/>
      <c r="S990" s="198" t="s">
        <v>157</v>
      </c>
      <c r="T990" s="199" t="n">
        <v>4</v>
      </c>
      <c r="U990" s="199"/>
      <c r="V990" s="199" t="n">
        <v>2</v>
      </c>
      <c r="W990" s="200" t="n">
        <v>6</v>
      </c>
      <c r="X990" s="200"/>
      <c r="AA990" s="126"/>
      <c r="AB990" s="126"/>
      <c r="AC990" s="126"/>
      <c r="AD990" s="126"/>
      <c r="AE990" s="126"/>
      <c r="AF990" s="126"/>
      <c r="AG990" s="126"/>
      <c r="AH990" s="126"/>
      <c r="AI990" s="126"/>
      <c r="AJ990" s="126"/>
      <c r="AK990" s="126"/>
      <c r="AL990" s="126"/>
    </row>
    <row r="991" customFormat="false" ht="14.25" hidden="false" customHeight="true" outlineLevel="0" collapsed="false">
      <c r="B991" s="118" t="s">
        <v>158</v>
      </c>
      <c r="C991" s="123" t="n">
        <v>1</v>
      </c>
      <c r="D991" s="123"/>
      <c r="E991" s="123" t="n">
        <v>1</v>
      </c>
      <c r="F991" s="123"/>
      <c r="G991" s="120" t="n">
        <v>2</v>
      </c>
      <c r="H991" s="118" t="s">
        <v>159</v>
      </c>
      <c r="I991" s="123" t="n">
        <v>1</v>
      </c>
      <c r="J991" s="123"/>
      <c r="K991" s="123" t="n">
        <v>1</v>
      </c>
      <c r="L991" s="120" t="n">
        <v>2</v>
      </c>
      <c r="M991" s="118" t="s">
        <v>160</v>
      </c>
      <c r="N991" s="123" t="n">
        <v>0</v>
      </c>
      <c r="O991" s="123" t="n">
        <v>2</v>
      </c>
      <c r="P991" s="123"/>
      <c r="Q991" s="120" t="n">
        <v>2</v>
      </c>
      <c r="R991" s="120"/>
      <c r="S991" s="198" t="s">
        <v>161</v>
      </c>
      <c r="T991" s="199" t="n">
        <v>2</v>
      </c>
      <c r="U991" s="199"/>
      <c r="V991" s="199" t="n">
        <v>4</v>
      </c>
      <c r="W991" s="200" t="n">
        <v>6</v>
      </c>
      <c r="X991" s="200"/>
      <c r="AA991" s="126"/>
      <c r="AB991" s="126"/>
      <c r="AC991" s="126"/>
      <c r="AD991" s="126"/>
      <c r="AE991" s="126"/>
      <c r="AF991" s="126"/>
      <c r="AG991" s="126"/>
      <c r="AH991" s="126"/>
      <c r="AI991" s="126"/>
      <c r="AJ991" s="126"/>
      <c r="AK991" s="126"/>
      <c r="AL991" s="126"/>
    </row>
    <row r="992" customFormat="false" ht="14.1" hidden="false" customHeight="true" outlineLevel="0" collapsed="false">
      <c r="B992" s="128" t="s">
        <v>162</v>
      </c>
      <c r="C992" s="129" t="n">
        <v>0</v>
      </c>
      <c r="D992" s="129"/>
      <c r="E992" s="129" t="n">
        <v>1</v>
      </c>
      <c r="F992" s="129"/>
      <c r="G992" s="130" t="n">
        <v>1</v>
      </c>
      <c r="H992" s="128" t="s">
        <v>163</v>
      </c>
      <c r="I992" s="129" t="n">
        <v>0</v>
      </c>
      <c r="J992" s="129"/>
      <c r="K992" s="129" t="n">
        <v>1</v>
      </c>
      <c r="L992" s="130" t="n">
        <v>1</v>
      </c>
      <c r="M992" s="128" t="s">
        <v>164</v>
      </c>
      <c r="N992" s="129" t="n">
        <v>3</v>
      </c>
      <c r="O992" s="129" t="n">
        <v>0</v>
      </c>
      <c r="P992" s="129"/>
      <c r="Q992" s="130" t="n">
        <v>3</v>
      </c>
      <c r="R992" s="130"/>
      <c r="S992" s="203" t="s">
        <v>165</v>
      </c>
      <c r="T992" s="204" t="n">
        <v>2</v>
      </c>
      <c r="U992" s="204"/>
      <c r="V992" s="204" t="n">
        <v>1</v>
      </c>
      <c r="W992" s="205" t="n">
        <v>3</v>
      </c>
      <c r="X992" s="205"/>
      <c r="AA992" s="126"/>
      <c r="AB992" s="126"/>
      <c r="AC992" s="126"/>
      <c r="AD992" s="126"/>
      <c r="AE992" s="126"/>
      <c r="AF992" s="126"/>
      <c r="AG992" s="126"/>
      <c r="AH992" s="126"/>
      <c r="AI992" s="126"/>
      <c r="AJ992" s="126"/>
      <c r="AK992" s="126"/>
      <c r="AL992" s="126"/>
    </row>
    <row r="993" customFormat="false" ht="14.25" hidden="false" customHeight="true" outlineLevel="0" collapsed="false">
      <c r="B993" s="118" t="s">
        <v>166</v>
      </c>
      <c r="C993" s="123" t="n">
        <v>1</v>
      </c>
      <c r="D993" s="123"/>
      <c r="E993" s="123" t="n">
        <v>1</v>
      </c>
      <c r="F993" s="123"/>
      <c r="G993" s="120" t="n">
        <v>2</v>
      </c>
      <c r="H993" s="118" t="s">
        <v>167</v>
      </c>
      <c r="I993" s="123" t="n">
        <v>1</v>
      </c>
      <c r="J993" s="123"/>
      <c r="K993" s="123" t="n">
        <v>1</v>
      </c>
      <c r="L993" s="120" t="n">
        <v>2</v>
      </c>
      <c r="M993" s="118" t="s">
        <v>168</v>
      </c>
      <c r="N993" s="123" t="n">
        <v>3</v>
      </c>
      <c r="O993" s="123" t="n">
        <v>3</v>
      </c>
      <c r="P993" s="123"/>
      <c r="Q993" s="124" t="n">
        <v>6</v>
      </c>
      <c r="R993" s="124"/>
      <c r="S993" s="198" t="s">
        <v>169</v>
      </c>
      <c r="T993" s="199" t="n">
        <v>1</v>
      </c>
      <c r="U993" s="199"/>
      <c r="V993" s="199" t="n">
        <v>3</v>
      </c>
      <c r="W993" s="196" t="n">
        <v>4</v>
      </c>
      <c r="X993" s="196"/>
      <c r="AA993" s="126"/>
      <c r="AB993" s="126"/>
      <c r="AC993" s="126"/>
      <c r="AD993" s="126"/>
      <c r="AE993" s="126"/>
      <c r="AF993" s="126"/>
      <c r="AG993" s="126"/>
      <c r="AH993" s="126"/>
      <c r="AI993" s="126"/>
      <c r="AJ993" s="126"/>
      <c r="AK993" s="126"/>
      <c r="AL993" s="126"/>
    </row>
    <row r="994" customFormat="false" ht="14.25" hidden="false" customHeight="true" outlineLevel="0" collapsed="false">
      <c r="B994" s="118" t="s">
        <v>170</v>
      </c>
      <c r="C994" s="123" t="n">
        <v>1</v>
      </c>
      <c r="D994" s="123"/>
      <c r="E994" s="123" t="n">
        <v>2</v>
      </c>
      <c r="F994" s="123"/>
      <c r="G994" s="120" t="n">
        <v>3</v>
      </c>
      <c r="H994" s="118" t="s">
        <v>171</v>
      </c>
      <c r="I994" s="123" t="n">
        <v>1</v>
      </c>
      <c r="J994" s="123"/>
      <c r="K994" s="123" t="n">
        <v>0</v>
      </c>
      <c r="L994" s="120" t="n">
        <v>1</v>
      </c>
      <c r="M994" s="118" t="s">
        <v>172</v>
      </c>
      <c r="N994" s="123" t="n">
        <v>0</v>
      </c>
      <c r="O994" s="123" t="n">
        <v>1</v>
      </c>
      <c r="P994" s="123"/>
      <c r="Q994" s="120" t="n">
        <v>1</v>
      </c>
      <c r="R994" s="120"/>
      <c r="S994" s="198" t="s">
        <v>173</v>
      </c>
      <c r="T994" s="199" t="n">
        <v>1</v>
      </c>
      <c r="U994" s="199"/>
      <c r="V994" s="199" t="n">
        <v>1</v>
      </c>
      <c r="W994" s="200" t="n">
        <v>2</v>
      </c>
      <c r="X994" s="200"/>
      <c r="AA994" s="126"/>
      <c r="AB994" s="126"/>
      <c r="AC994" s="126"/>
      <c r="AD994" s="126"/>
      <c r="AE994" s="126"/>
      <c r="AF994" s="126"/>
      <c r="AG994" s="126"/>
      <c r="AH994" s="126"/>
      <c r="AI994" s="126"/>
      <c r="AJ994" s="126"/>
      <c r="AK994" s="126"/>
      <c r="AL994" s="126"/>
    </row>
    <row r="995" customFormat="false" ht="14.25" hidden="false" customHeight="true" outlineLevel="0" collapsed="false">
      <c r="B995" s="118" t="s">
        <v>174</v>
      </c>
      <c r="C995" s="123" t="n">
        <v>1</v>
      </c>
      <c r="D995" s="123"/>
      <c r="E995" s="123" t="n">
        <v>0</v>
      </c>
      <c r="F995" s="123"/>
      <c r="G995" s="120" t="n">
        <v>1</v>
      </c>
      <c r="H995" s="118" t="s">
        <v>175</v>
      </c>
      <c r="I995" s="123" t="n">
        <v>2</v>
      </c>
      <c r="J995" s="123"/>
      <c r="K995" s="123" t="n">
        <v>1</v>
      </c>
      <c r="L995" s="120" t="n">
        <v>3</v>
      </c>
      <c r="M995" s="118" t="s">
        <v>176</v>
      </c>
      <c r="N995" s="123" t="n">
        <v>4</v>
      </c>
      <c r="O995" s="123" t="n">
        <v>2</v>
      </c>
      <c r="P995" s="123"/>
      <c r="Q995" s="120" t="n">
        <v>6</v>
      </c>
      <c r="R995" s="120"/>
      <c r="S995" s="198" t="s">
        <v>177</v>
      </c>
      <c r="T995" s="199" t="n">
        <v>1</v>
      </c>
      <c r="U995" s="199"/>
      <c r="V995" s="199" t="n">
        <v>3</v>
      </c>
      <c r="W995" s="200" t="n">
        <v>4</v>
      </c>
      <c r="X995" s="200"/>
      <c r="AA995" s="126"/>
      <c r="AB995" s="126"/>
      <c r="AC995" s="126"/>
      <c r="AD995" s="126"/>
      <c r="AE995" s="126"/>
      <c r="AF995" s="126"/>
      <c r="AG995" s="126"/>
      <c r="AH995" s="126"/>
      <c r="AI995" s="126"/>
      <c r="AJ995" s="126"/>
      <c r="AK995" s="126"/>
      <c r="AL995" s="126"/>
    </row>
    <row r="996" customFormat="false" ht="14.1" hidden="false" customHeight="true" outlineLevel="0" collapsed="false">
      <c r="B996" s="118" t="s">
        <v>178</v>
      </c>
      <c r="C996" s="123" t="n">
        <v>0</v>
      </c>
      <c r="D996" s="123"/>
      <c r="E996" s="123" t="n">
        <v>4</v>
      </c>
      <c r="F996" s="123"/>
      <c r="G996" s="120" t="n">
        <v>4</v>
      </c>
      <c r="H996" s="118" t="s">
        <v>179</v>
      </c>
      <c r="I996" s="123" t="n">
        <v>3</v>
      </c>
      <c r="J996" s="123"/>
      <c r="K996" s="123" t="n">
        <v>0</v>
      </c>
      <c r="L996" s="120" t="n">
        <v>3</v>
      </c>
      <c r="M996" s="118" t="s">
        <v>180</v>
      </c>
      <c r="N996" s="123" t="n">
        <v>6</v>
      </c>
      <c r="O996" s="123" t="n">
        <v>2</v>
      </c>
      <c r="P996" s="123"/>
      <c r="Q996" s="120" t="n">
        <v>8</v>
      </c>
      <c r="R996" s="120"/>
      <c r="S996" s="198" t="s">
        <v>181</v>
      </c>
      <c r="T996" s="199" t="n">
        <v>2</v>
      </c>
      <c r="U996" s="199"/>
      <c r="V996" s="199" t="n">
        <v>3</v>
      </c>
      <c r="W996" s="200" t="n">
        <v>5</v>
      </c>
      <c r="X996" s="200"/>
      <c r="AA996" s="126"/>
      <c r="AB996" s="126"/>
      <c r="AC996" s="126"/>
      <c r="AD996" s="126"/>
      <c r="AE996" s="126"/>
      <c r="AF996" s="126"/>
      <c r="AG996" s="126"/>
      <c r="AH996" s="126"/>
      <c r="AI996" s="126"/>
      <c r="AJ996" s="126"/>
      <c r="AK996" s="126"/>
      <c r="AL996" s="126"/>
    </row>
    <row r="997" customFormat="false" ht="14.1" hidden="false" customHeight="true" outlineLevel="0" collapsed="false">
      <c r="B997" s="128" t="s">
        <v>182</v>
      </c>
      <c r="C997" s="129" t="n">
        <v>1</v>
      </c>
      <c r="D997" s="129"/>
      <c r="E997" s="129" t="n">
        <v>1</v>
      </c>
      <c r="F997" s="129"/>
      <c r="G997" s="130" t="n">
        <v>2</v>
      </c>
      <c r="H997" s="128" t="s">
        <v>183</v>
      </c>
      <c r="I997" s="129" t="n">
        <v>3</v>
      </c>
      <c r="J997" s="129"/>
      <c r="K997" s="129" t="n">
        <v>1</v>
      </c>
      <c r="L997" s="130" t="n">
        <v>4</v>
      </c>
      <c r="M997" s="128" t="s">
        <v>184</v>
      </c>
      <c r="N997" s="129" t="n">
        <v>3</v>
      </c>
      <c r="O997" s="129" t="n">
        <v>1</v>
      </c>
      <c r="P997" s="129"/>
      <c r="Q997" s="130" t="n">
        <v>4</v>
      </c>
      <c r="R997" s="130"/>
      <c r="S997" s="203" t="s">
        <v>185</v>
      </c>
      <c r="T997" s="204" t="n">
        <v>2</v>
      </c>
      <c r="U997" s="204"/>
      <c r="V997" s="204" t="n">
        <v>3</v>
      </c>
      <c r="W997" s="205" t="n">
        <v>5</v>
      </c>
      <c r="X997" s="205"/>
      <c r="AA997" s="126"/>
      <c r="AB997" s="126"/>
      <c r="AC997" s="126"/>
      <c r="AD997" s="126"/>
      <c r="AE997" s="126"/>
      <c r="AF997" s="126"/>
      <c r="AG997" s="126"/>
      <c r="AH997" s="126"/>
      <c r="AI997" s="126"/>
      <c r="AJ997" s="126"/>
      <c r="AK997" s="126"/>
      <c r="AL997" s="126"/>
    </row>
    <row r="998" customFormat="false" ht="14.25" hidden="false" customHeight="true" outlineLevel="0" collapsed="false">
      <c r="B998" s="118" t="s">
        <v>186</v>
      </c>
      <c r="C998" s="123" t="n">
        <v>1</v>
      </c>
      <c r="D998" s="123"/>
      <c r="E998" s="123" t="n">
        <v>1</v>
      </c>
      <c r="F998" s="123"/>
      <c r="G998" s="120" t="n">
        <v>2</v>
      </c>
      <c r="H998" s="118" t="s">
        <v>187</v>
      </c>
      <c r="I998" s="123" t="n">
        <v>1</v>
      </c>
      <c r="J998" s="123"/>
      <c r="K998" s="123" t="n">
        <v>2</v>
      </c>
      <c r="L998" s="120" t="n">
        <v>3</v>
      </c>
      <c r="M998" s="118" t="s">
        <v>188</v>
      </c>
      <c r="N998" s="123" t="n">
        <v>0</v>
      </c>
      <c r="O998" s="123" t="n">
        <v>0</v>
      </c>
      <c r="P998" s="123"/>
      <c r="Q998" s="124" t="n">
        <v>0</v>
      </c>
      <c r="R998" s="124"/>
      <c r="S998" s="198" t="s">
        <v>189</v>
      </c>
      <c r="T998" s="199" t="n">
        <v>1</v>
      </c>
      <c r="U998" s="199"/>
      <c r="V998" s="199" t="n">
        <v>1</v>
      </c>
      <c r="W998" s="196" t="n">
        <v>2</v>
      </c>
      <c r="X998" s="196"/>
      <c r="AA998" s="126"/>
      <c r="AB998" s="126"/>
      <c r="AC998" s="126"/>
      <c r="AD998" s="126"/>
      <c r="AE998" s="126"/>
      <c r="AF998" s="126"/>
      <c r="AG998" s="126"/>
      <c r="AH998" s="126"/>
      <c r="AI998" s="126"/>
      <c r="AJ998" s="126"/>
      <c r="AK998" s="126"/>
      <c r="AL998" s="126"/>
    </row>
    <row r="999" customFormat="false" ht="14.25" hidden="false" customHeight="true" outlineLevel="0" collapsed="false">
      <c r="B999" s="118" t="s">
        <v>190</v>
      </c>
      <c r="C999" s="123" t="n">
        <v>1</v>
      </c>
      <c r="D999" s="123"/>
      <c r="E999" s="123" t="n">
        <v>0</v>
      </c>
      <c r="F999" s="123"/>
      <c r="G999" s="120" t="n">
        <v>1</v>
      </c>
      <c r="H999" s="118" t="s">
        <v>191</v>
      </c>
      <c r="I999" s="123" t="n">
        <v>2</v>
      </c>
      <c r="J999" s="123"/>
      <c r="K999" s="123" t="n">
        <v>1</v>
      </c>
      <c r="L999" s="120" t="n">
        <v>3</v>
      </c>
      <c r="M999" s="118" t="s">
        <v>192</v>
      </c>
      <c r="N999" s="123" t="n">
        <v>2</v>
      </c>
      <c r="O999" s="123" t="n">
        <v>2</v>
      </c>
      <c r="P999" s="123"/>
      <c r="Q999" s="120" t="n">
        <v>4</v>
      </c>
      <c r="R999" s="120"/>
      <c r="S999" s="198" t="s">
        <v>193</v>
      </c>
      <c r="T999" s="199" t="n">
        <v>3</v>
      </c>
      <c r="U999" s="199"/>
      <c r="V999" s="199" t="n">
        <v>5</v>
      </c>
      <c r="W999" s="200" t="n">
        <v>8</v>
      </c>
      <c r="X999" s="200"/>
      <c r="AA999" s="126"/>
      <c r="AB999" s="126"/>
      <c r="AC999" s="126"/>
      <c r="AD999" s="126"/>
      <c r="AE999" s="126"/>
      <c r="AF999" s="126"/>
      <c r="AG999" s="126"/>
      <c r="AH999" s="126"/>
      <c r="AI999" s="126"/>
      <c r="AJ999" s="126"/>
      <c r="AK999" s="126"/>
      <c r="AL999" s="126"/>
    </row>
    <row r="1000" customFormat="false" ht="14.25" hidden="false" customHeight="true" outlineLevel="0" collapsed="false">
      <c r="B1000" s="118" t="s">
        <v>194</v>
      </c>
      <c r="C1000" s="123" t="n">
        <v>1</v>
      </c>
      <c r="D1000" s="123"/>
      <c r="E1000" s="123" t="n">
        <v>0</v>
      </c>
      <c r="F1000" s="123"/>
      <c r="G1000" s="120" t="n">
        <v>1</v>
      </c>
      <c r="H1000" s="118" t="s">
        <v>195</v>
      </c>
      <c r="I1000" s="123" t="n">
        <v>0</v>
      </c>
      <c r="J1000" s="123"/>
      <c r="K1000" s="123" t="n">
        <v>1</v>
      </c>
      <c r="L1000" s="234" t="n">
        <v>1</v>
      </c>
      <c r="M1000" s="118" t="s">
        <v>196</v>
      </c>
      <c r="N1000" s="123" t="n">
        <v>3</v>
      </c>
      <c r="O1000" s="123" t="n">
        <v>3</v>
      </c>
      <c r="P1000" s="123"/>
      <c r="Q1000" s="120" t="n">
        <v>6</v>
      </c>
      <c r="R1000" s="120"/>
      <c r="S1000" s="198" t="s">
        <v>197</v>
      </c>
      <c r="T1000" s="199" t="n">
        <v>0</v>
      </c>
      <c r="U1000" s="199"/>
      <c r="V1000" s="199" t="n">
        <v>3</v>
      </c>
      <c r="W1000" s="200" t="n">
        <v>3</v>
      </c>
      <c r="X1000" s="200"/>
      <c r="AA1000" s="126"/>
      <c r="AB1000" s="126"/>
      <c r="AC1000" s="126"/>
      <c r="AD1000" s="126"/>
      <c r="AE1000" s="126"/>
      <c r="AF1000" s="126"/>
      <c r="AG1000" s="126"/>
      <c r="AH1000" s="126"/>
      <c r="AI1000" s="126"/>
      <c r="AJ1000" s="126"/>
      <c r="AK1000" s="126"/>
      <c r="AL1000" s="126"/>
    </row>
    <row r="1001" customFormat="false" ht="14.1" hidden="false" customHeight="true" outlineLevel="0" collapsed="false">
      <c r="B1001" s="118" t="s">
        <v>198</v>
      </c>
      <c r="C1001" s="123" t="n">
        <v>1</v>
      </c>
      <c r="D1001" s="123"/>
      <c r="E1001" s="123" t="n">
        <v>3</v>
      </c>
      <c r="F1001" s="123"/>
      <c r="G1001" s="120" t="n">
        <v>4</v>
      </c>
      <c r="H1001" s="118" t="s">
        <v>199</v>
      </c>
      <c r="I1001" s="123" t="n">
        <v>1</v>
      </c>
      <c r="J1001" s="123"/>
      <c r="K1001" s="123" t="n">
        <v>4</v>
      </c>
      <c r="L1001" s="234" t="n">
        <v>5</v>
      </c>
      <c r="M1001" s="118" t="s">
        <v>200</v>
      </c>
      <c r="N1001" s="123" t="n">
        <v>3</v>
      </c>
      <c r="O1001" s="123" t="n">
        <v>1</v>
      </c>
      <c r="P1001" s="123"/>
      <c r="Q1001" s="120" t="n">
        <v>4</v>
      </c>
      <c r="R1001" s="120"/>
      <c r="S1001" s="198" t="s">
        <v>201</v>
      </c>
      <c r="T1001" s="199" t="n">
        <v>0</v>
      </c>
      <c r="U1001" s="199"/>
      <c r="V1001" s="199" t="n">
        <v>1</v>
      </c>
      <c r="W1001" s="200" t="n">
        <v>1</v>
      </c>
      <c r="X1001" s="200"/>
      <c r="AA1001" s="126"/>
      <c r="AB1001" s="126"/>
      <c r="AC1001" s="126"/>
      <c r="AD1001" s="126"/>
      <c r="AE1001" s="126"/>
      <c r="AF1001" s="126"/>
      <c r="AG1001" s="126"/>
      <c r="AH1001" s="126"/>
      <c r="AI1001" s="126"/>
      <c r="AJ1001" s="126"/>
      <c r="AK1001" s="126"/>
      <c r="AL1001" s="126"/>
    </row>
    <row r="1002" customFormat="false" ht="14.45" hidden="false" customHeight="true" outlineLevel="0" collapsed="false">
      <c r="B1002" s="128" t="s">
        <v>202</v>
      </c>
      <c r="C1002" s="129" t="n">
        <v>0</v>
      </c>
      <c r="D1002" s="129"/>
      <c r="E1002" s="129" t="n">
        <v>0</v>
      </c>
      <c r="F1002" s="129"/>
      <c r="G1002" s="130" t="n">
        <v>0</v>
      </c>
      <c r="H1002" s="128" t="s">
        <v>203</v>
      </c>
      <c r="I1002" s="129" t="n">
        <v>1</v>
      </c>
      <c r="J1002" s="129"/>
      <c r="K1002" s="129" t="n">
        <v>2</v>
      </c>
      <c r="L1002" s="130" t="n">
        <v>3</v>
      </c>
      <c r="M1002" s="128" t="s">
        <v>204</v>
      </c>
      <c r="N1002" s="129" t="n">
        <v>3</v>
      </c>
      <c r="O1002" s="129" t="n">
        <v>6</v>
      </c>
      <c r="P1002" s="129"/>
      <c r="Q1002" s="130" t="n">
        <v>9</v>
      </c>
      <c r="R1002" s="130"/>
      <c r="S1002" s="203" t="s">
        <v>205</v>
      </c>
      <c r="T1002" s="204" t="n">
        <v>0</v>
      </c>
      <c r="U1002" s="204"/>
      <c r="V1002" s="204" t="n">
        <v>2</v>
      </c>
      <c r="W1002" s="205" t="n">
        <v>2</v>
      </c>
      <c r="X1002" s="205"/>
      <c r="AA1002" s="126"/>
      <c r="AB1002" s="126"/>
      <c r="AC1002" s="126"/>
      <c r="AD1002" s="126"/>
      <c r="AE1002" s="126"/>
      <c r="AF1002" s="126"/>
      <c r="AG1002" s="126"/>
      <c r="AH1002" s="126"/>
      <c r="AI1002" s="126"/>
      <c r="AJ1002" s="126"/>
      <c r="AK1002" s="126"/>
      <c r="AL1002" s="126"/>
    </row>
    <row r="1003" customFormat="false" ht="14.1" hidden="false" customHeight="true" outlineLevel="0" collapsed="false">
      <c r="B1003" s="118" t="s">
        <v>206</v>
      </c>
      <c r="C1003" s="123" t="n">
        <v>1</v>
      </c>
      <c r="D1003" s="123"/>
      <c r="E1003" s="123" t="n">
        <v>0</v>
      </c>
      <c r="F1003" s="123"/>
      <c r="G1003" s="120" t="n">
        <v>1</v>
      </c>
      <c r="H1003" s="118" t="s">
        <v>207</v>
      </c>
      <c r="I1003" s="123" t="n">
        <v>1</v>
      </c>
      <c r="J1003" s="123"/>
      <c r="K1003" s="123" t="n">
        <v>2</v>
      </c>
      <c r="L1003" s="120" t="n">
        <v>3</v>
      </c>
      <c r="M1003" s="118" t="s">
        <v>208</v>
      </c>
      <c r="N1003" s="123" t="n">
        <v>6</v>
      </c>
      <c r="O1003" s="123" t="n">
        <v>5</v>
      </c>
      <c r="P1003" s="123"/>
      <c r="Q1003" s="124" t="n">
        <v>11</v>
      </c>
      <c r="R1003" s="124"/>
      <c r="S1003" s="198" t="s">
        <v>209</v>
      </c>
      <c r="T1003" s="199" t="n">
        <v>0</v>
      </c>
      <c r="U1003" s="199"/>
      <c r="V1003" s="199" t="n">
        <v>1</v>
      </c>
      <c r="W1003" s="196" t="n">
        <v>1</v>
      </c>
      <c r="X1003" s="196"/>
      <c r="AA1003" s="126"/>
      <c r="AB1003" s="126"/>
      <c r="AC1003" s="126"/>
      <c r="AD1003" s="126"/>
      <c r="AE1003" s="126"/>
      <c r="AF1003" s="126"/>
      <c r="AG1003" s="126"/>
      <c r="AH1003" s="126"/>
      <c r="AI1003" s="126"/>
      <c r="AJ1003" s="126"/>
      <c r="AK1003" s="126"/>
      <c r="AL1003" s="126"/>
    </row>
    <row r="1004" customFormat="false" ht="14.25" hidden="false" customHeight="true" outlineLevel="0" collapsed="false">
      <c r="B1004" s="118" t="s">
        <v>210</v>
      </c>
      <c r="C1004" s="123" t="n">
        <v>1</v>
      </c>
      <c r="D1004" s="123"/>
      <c r="E1004" s="123" t="n">
        <v>2</v>
      </c>
      <c r="F1004" s="123"/>
      <c r="G1004" s="120" t="n">
        <v>3</v>
      </c>
      <c r="H1004" s="118" t="s">
        <v>211</v>
      </c>
      <c r="I1004" s="123" t="n">
        <v>1</v>
      </c>
      <c r="J1004" s="123"/>
      <c r="K1004" s="123" t="n">
        <v>1</v>
      </c>
      <c r="L1004" s="120" t="n">
        <v>2</v>
      </c>
      <c r="M1004" s="118" t="s">
        <v>212</v>
      </c>
      <c r="N1004" s="123" t="n">
        <v>2</v>
      </c>
      <c r="O1004" s="123" t="n">
        <v>2</v>
      </c>
      <c r="P1004" s="123"/>
      <c r="Q1004" s="120" t="n">
        <v>4</v>
      </c>
      <c r="R1004" s="120"/>
      <c r="S1004" s="198" t="s">
        <v>213</v>
      </c>
      <c r="T1004" s="199" t="n">
        <v>0</v>
      </c>
      <c r="U1004" s="199"/>
      <c r="V1004" s="199" t="n">
        <v>0</v>
      </c>
      <c r="W1004" s="200" t="n">
        <v>0</v>
      </c>
      <c r="X1004" s="200"/>
      <c r="AA1004" s="126"/>
      <c r="AB1004" s="126"/>
      <c r="AC1004" s="126"/>
      <c r="AD1004" s="126"/>
      <c r="AE1004" s="126"/>
      <c r="AF1004" s="126"/>
      <c r="AG1004" s="126"/>
      <c r="AH1004" s="126"/>
      <c r="AI1004" s="126"/>
      <c r="AJ1004" s="126"/>
      <c r="AK1004" s="126"/>
      <c r="AL1004" s="126"/>
    </row>
    <row r="1005" customFormat="false" ht="14.25" hidden="false" customHeight="true" outlineLevel="0" collapsed="false">
      <c r="B1005" s="118" t="s">
        <v>214</v>
      </c>
      <c r="C1005" s="123" t="n">
        <v>3</v>
      </c>
      <c r="D1005" s="123"/>
      <c r="E1005" s="123" t="n">
        <v>3</v>
      </c>
      <c r="F1005" s="123"/>
      <c r="G1005" s="120" t="n">
        <v>6</v>
      </c>
      <c r="H1005" s="118" t="s">
        <v>215</v>
      </c>
      <c r="I1005" s="123" t="n">
        <v>1</v>
      </c>
      <c r="J1005" s="123"/>
      <c r="K1005" s="123" t="n">
        <v>1</v>
      </c>
      <c r="L1005" s="120" t="n">
        <v>2</v>
      </c>
      <c r="M1005" s="118" t="s">
        <v>216</v>
      </c>
      <c r="N1005" s="123" t="n">
        <v>5</v>
      </c>
      <c r="O1005" s="123" t="n">
        <v>3</v>
      </c>
      <c r="P1005" s="123"/>
      <c r="Q1005" s="120" t="n">
        <v>8</v>
      </c>
      <c r="R1005" s="120"/>
      <c r="S1005" s="198" t="s">
        <v>217</v>
      </c>
      <c r="T1005" s="199" t="n">
        <v>0</v>
      </c>
      <c r="U1005" s="199"/>
      <c r="V1005" s="199" t="n">
        <v>1</v>
      </c>
      <c r="W1005" s="200" t="n">
        <v>1</v>
      </c>
      <c r="X1005" s="200"/>
      <c r="AA1005" s="126"/>
      <c r="AB1005" s="126"/>
      <c r="AC1005" s="126"/>
      <c r="AD1005" s="126"/>
      <c r="AE1005" s="126"/>
      <c r="AF1005" s="126"/>
      <c r="AG1005" s="126"/>
      <c r="AH1005" s="126"/>
      <c r="AI1005" s="126"/>
      <c r="AJ1005" s="126"/>
      <c r="AK1005" s="126"/>
      <c r="AL1005" s="126"/>
    </row>
    <row r="1006" customFormat="false" ht="14.25" hidden="false" customHeight="true" outlineLevel="0" collapsed="false">
      <c r="B1006" s="118" t="s">
        <v>218</v>
      </c>
      <c r="C1006" s="123" t="n">
        <v>0</v>
      </c>
      <c r="D1006" s="123"/>
      <c r="E1006" s="123" t="n">
        <v>3</v>
      </c>
      <c r="F1006" s="123"/>
      <c r="G1006" s="120" t="n">
        <v>3</v>
      </c>
      <c r="H1006" s="118" t="s">
        <v>219</v>
      </c>
      <c r="I1006" s="123" t="n">
        <v>2</v>
      </c>
      <c r="J1006" s="123"/>
      <c r="K1006" s="123" t="n">
        <v>0</v>
      </c>
      <c r="L1006" s="120" t="n">
        <v>2</v>
      </c>
      <c r="M1006" s="118" t="s">
        <v>220</v>
      </c>
      <c r="N1006" s="123" t="n">
        <v>0</v>
      </c>
      <c r="O1006" s="123" t="n">
        <v>1</v>
      </c>
      <c r="P1006" s="123"/>
      <c r="Q1006" s="120" t="n">
        <v>1</v>
      </c>
      <c r="R1006" s="120"/>
      <c r="S1006" s="198" t="s">
        <v>221</v>
      </c>
      <c r="T1006" s="199" t="n">
        <v>0</v>
      </c>
      <c r="U1006" s="199"/>
      <c r="V1006" s="199" t="n">
        <v>1</v>
      </c>
      <c r="W1006" s="200" t="n">
        <v>1</v>
      </c>
      <c r="X1006" s="200"/>
      <c r="AA1006" s="126"/>
      <c r="AB1006" s="126"/>
      <c r="AC1006" s="126"/>
      <c r="AD1006" s="126"/>
      <c r="AE1006" s="126"/>
      <c r="AF1006" s="126"/>
      <c r="AG1006" s="126"/>
      <c r="AH1006" s="126"/>
      <c r="AI1006" s="126"/>
      <c r="AJ1006" s="126"/>
      <c r="AK1006" s="126"/>
      <c r="AL1006" s="126"/>
    </row>
    <row r="1007" customFormat="false" ht="14.1" hidden="false" customHeight="true" outlineLevel="0" collapsed="false">
      <c r="B1007" s="128" t="s">
        <v>222</v>
      </c>
      <c r="C1007" s="129" t="n">
        <v>1</v>
      </c>
      <c r="D1007" s="129"/>
      <c r="E1007" s="129" t="n">
        <v>0</v>
      </c>
      <c r="F1007" s="129"/>
      <c r="G1007" s="130" t="n">
        <v>1</v>
      </c>
      <c r="H1007" s="128" t="s">
        <v>223</v>
      </c>
      <c r="I1007" s="129" t="n">
        <v>2</v>
      </c>
      <c r="J1007" s="129"/>
      <c r="K1007" s="129" t="n">
        <v>3</v>
      </c>
      <c r="L1007" s="130" t="n">
        <v>5</v>
      </c>
      <c r="M1007" s="128" t="s">
        <v>224</v>
      </c>
      <c r="N1007" s="129" t="n">
        <v>1</v>
      </c>
      <c r="O1007" s="129" t="n">
        <v>5</v>
      </c>
      <c r="P1007" s="129"/>
      <c r="Q1007" s="130" t="n">
        <v>6</v>
      </c>
      <c r="R1007" s="130"/>
      <c r="S1007" s="203" t="s">
        <v>225</v>
      </c>
      <c r="T1007" s="204" t="n">
        <v>0</v>
      </c>
      <c r="U1007" s="204"/>
      <c r="V1007" s="204" t="n">
        <v>0</v>
      </c>
      <c r="W1007" s="205" t="n">
        <v>0</v>
      </c>
      <c r="X1007" s="205"/>
      <c r="AA1007" s="126"/>
      <c r="AB1007" s="126"/>
      <c r="AC1007" s="126"/>
      <c r="AD1007" s="126"/>
      <c r="AE1007" s="126"/>
      <c r="AF1007" s="126"/>
      <c r="AG1007" s="126"/>
      <c r="AH1007" s="126"/>
      <c r="AI1007" s="126"/>
      <c r="AJ1007" s="126"/>
      <c r="AK1007" s="126"/>
      <c r="AL1007" s="126"/>
    </row>
    <row r="1008" customFormat="false" ht="14.25" hidden="false" customHeight="true" outlineLevel="0" collapsed="false">
      <c r="B1008" s="118" t="s">
        <v>226</v>
      </c>
      <c r="C1008" s="123" t="n">
        <v>4</v>
      </c>
      <c r="D1008" s="123"/>
      <c r="E1008" s="123" t="n">
        <v>1</v>
      </c>
      <c r="F1008" s="123"/>
      <c r="G1008" s="120" t="n">
        <v>5</v>
      </c>
      <c r="H1008" s="118" t="s">
        <v>227</v>
      </c>
      <c r="I1008" s="123" t="n">
        <v>0</v>
      </c>
      <c r="J1008" s="123"/>
      <c r="K1008" s="123" t="n">
        <v>2</v>
      </c>
      <c r="L1008" s="120" t="n">
        <v>2</v>
      </c>
      <c r="M1008" s="118" t="s">
        <v>228</v>
      </c>
      <c r="N1008" s="123" t="n">
        <v>1</v>
      </c>
      <c r="O1008" s="123" t="n">
        <v>4</v>
      </c>
      <c r="P1008" s="123"/>
      <c r="Q1008" s="124" t="n">
        <v>5</v>
      </c>
      <c r="R1008" s="124"/>
      <c r="S1008" s="198" t="s">
        <v>229</v>
      </c>
      <c r="T1008" s="199" t="n">
        <v>1</v>
      </c>
      <c r="U1008" s="199"/>
      <c r="V1008" s="199" t="n">
        <v>0</v>
      </c>
      <c r="W1008" s="196" t="n">
        <v>1</v>
      </c>
      <c r="X1008" s="196"/>
      <c r="AA1008" s="126"/>
      <c r="AB1008" s="126"/>
      <c r="AC1008" s="126"/>
      <c r="AD1008" s="126"/>
      <c r="AE1008" s="126"/>
      <c r="AF1008" s="126"/>
      <c r="AG1008" s="126"/>
      <c r="AH1008" s="126"/>
      <c r="AI1008" s="126"/>
      <c r="AJ1008" s="126"/>
      <c r="AK1008" s="126"/>
      <c r="AL1008" s="126"/>
    </row>
    <row r="1009" customFormat="false" ht="14.25" hidden="false" customHeight="true" outlineLevel="0" collapsed="false">
      <c r="B1009" s="118" t="s">
        <v>230</v>
      </c>
      <c r="C1009" s="123" t="n">
        <v>0</v>
      </c>
      <c r="D1009" s="123"/>
      <c r="E1009" s="123" t="n">
        <v>0</v>
      </c>
      <c r="F1009" s="123"/>
      <c r="G1009" s="120" t="n">
        <v>0</v>
      </c>
      <c r="H1009" s="118" t="s">
        <v>231</v>
      </c>
      <c r="I1009" s="123" t="n">
        <v>2</v>
      </c>
      <c r="J1009" s="123"/>
      <c r="K1009" s="123" t="n">
        <v>3</v>
      </c>
      <c r="L1009" s="120" t="n">
        <v>5</v>
      </c>
      <c r="M1009" s="118" t="s">
        <v>232</v>
      </c>
      <c r="N1009" s="123" t="n">
        <v>2</v>
      </c>
      <c r="O1009" s="123" t="n">
        <v>5</v>
      </c>
      <c r="P1009" s="123"/>
      <c r="Q1009" s="120" t="n">
        <v>7</v>
      </c>
      <c r="R1009" s="120"/>
      <c r="S1009" s="198" t="s">
        <v>233</v>
      </c>
      <c r="T1009" s="199" t="n">
        <v>0</v>
      </c>
      <c r="U1009" s="199"/>
      <c r="V1009" s="199" t="n">
        <v>0</v>
      </c>
      <c r="W1009" s="200" t="n">
        <v>0</v>
      </c>
      <c r="X1009" s="200"/>
      <c r="AA1009" s="126"/>
      <c r="AB1009" s="126"/>
      <c r="AC1009" s="126"/>
      <c r="AD1009" s="126"/>
      <c r="AE1009" s="126"/>
      <c r="AF1009" s="126"/>
      <c r="AG1009" s="126"/>
      <c r="AH1009" s="126"/>
      <c r="AI1009" s="126"/>
      <c r="AJ1009" s="126"/>
      <c r="AK1009" s="126"/>
      <c r="AL1009" s="126"/>
    </row>
    <row r="1010" customFormat="false" ht="14.25" hidden="false" customHeight="true" outlineLevel="0" collapsed="false">
      <c r="B1010" s="118" t="s">
        <v>234</v>
      </c>
      <c r="C1010" s="123" t="n">
        <v>1</v>
      </c>
      <c r="D1010" s="123"/>
      <c r="E1010" s="123" t="n">
        <v>0</v>
      </c>
      <c r="F1010" s="123"/>
      <c r="G1010" s="120" t="n">
        <v>1</v>
      </c>
      <c r="H1010" s="118" t="s">
        <v>235</v>
      </c>
      <c r="I1010" s="123" t="n">
        <v>1</v>
      </c>
      <c r="J1010" s="123"/>
      <c r="K1010" s="123" t="n">
        <v>3</v>
      </c>
      <c r="L1010" s="120" t="n">
        <v>4</v>
      </c>
      <c r="M1010" s="118" t="s">
        <v>236</v>
      </c>
      <c r="N1010" s="123" t="n">
        <v>2</v>
      </c>
      <c r="O1010" s="123" t="n">
        <v>0</v>
      </c>
      <c r="P1010" s="123"/>
      <c r="Q1010" s="120" t="n">
        <v>2</v>
      </c>
      <c r="R1010" s="120"/>
      <c r="S1010" s="198" t="s">
        <v>237</v>
      </c>
      <c r="T1010" s="199" t="n">
        <v>0</v>
      </c>
      <c r="U1010" s="199"/>
      <c r="V1010" s="199" t="n">
        <v>0</v>
      </c>
      <c r="W1010" s="200" t="n">
        <v>0</v>
      </c>
      <c r="X1010" s="200"/>
      <c r="AA1010" s="126"/>
      <c r="AB1010" s="126"/>
      <c r="AC1010" s="126"/>
      <c r="AD1010" s="126"/>
      <c r="AE1010" s="126"/>
      <c r="AF1010" s="126"/>
      <c r="AG1010" s="126"/>
      <c r="AH1010" s="126"/>
      <c r="AI1010" s="126"/>
      <c r="AJ1010" s="126"/>
      <c r="AK1010" s="126"/>
      <c r="AL1010" s="126"/>
    </row>
    <row r="1011" customFormat="false" ht="14.1" hidden="false" customHeight="true" outlineLevel="0" collapsed="false">
      <c r="B1011" s="118" t="s">
        <v>238</v>
      </c>
      <c r="C1011" s="123" t="n">
        <v>1</v>
      </c>
      <c r="D1011" s="123"/>
      <c r="E1011" s="123" t="n">
        <v>0</v>
      </c>
      <c r="F1011" s="123"/>
      <c r="G1011" s="120" t="n">
        <v>1</v>
      </c>
      <c r="H1011" s="118" t="s">
        <v>239</v>
      </c>
      <c r="I1011" s="123" t="n">
        <v>2</v>
      </c>
      <c r="J1011" s="123"/>
      <c r="K1011" s="123" t="n">
        <v>1</v>
      </c>
      <c r="L1011" s="120" t="n">
        <v>3</v>
      </c>
      <c r="M1011" s="118" t="s">
        <v>240</v>
      </c>
      <c r="N1011" s="123" t="n">
        <v>1</v>
      </c>
      <c r="O1011" s="123" t="n">
        <v>3</v>
      </c>
      <c r="P1011" s="123"/>
      <c r="Q1011" s="120" t="n">
        <v>4</v>
      </c>
      <c r="R1011" s="120"/>
      <c r="S1011" s="198" t="s">
        <v>241</v>
      </c>
      <c r="T1011" s="199" t="n">
        <v>0</v>
      </c>
      <c r="U1011" s="199"/>
      <c r="V1011" s="199" t="n">
        <v>1</v>
      </c>
      <c r="W1011" s="200" t="n">
        <v>1</v>
      </c>
      <c r="X1011" s="200"/>
      <c r="AA1011" s="126"/>
      <c r="AB1011" s="126"/>
      <c r="AC1011" s="126"/>
      <c r="AD1011" s="126"/>
      <c r="AE1011" s="126"/>
      <c r="AF1011" s="126"/>
      <c r="AG1011" s="126"/>
      <c r="AH1011" s="126"/>
      <c r="AI1011" s="126"/>
      <c r="AJ1011" s="126"/>
      <c r="AK1011" s="126"/>
      <c r="AL1011" s="126"/>
    </row>
    <row r="1012" customFormat="false" ht="14.25" hidden="false" customHeight="true" outlineLevel="0" collapsed="false">
      <c r="B1012" s="134" t="s">
        <v>242</v>
      </c>
      <c r="C1012" s="135" t="n">
        <v>1</v>
      </c>
      <c r="D1012" s="135"/>
      <c r="E1012" s="135" t="n">
        <v>0</v>
      </c>
      <c r="F1012" s="135"/>
      <c r="G1012" s="136" t="n">
        <v>1</v>
      </c>
      <c r="H1012" s="134" t="s">
        <v>243</v>
      </c>
      <c r="I1012" s="135" t="n">
        <v>3</v>
      </c>
      <c r="J1012" s="135"/>
      <c r="K1012" s="135" t="n">
        <v>4</v>
      </c>
      <c r="L1012" s="136" t="n">
        <v>7</v>
      </c>
      <c r="M1012" s="134" t="s">
        <v>244</v>
      </c>
      <c r="N1012" s="135" t="n">
        <v>4</v>
      </c>
      <c r="O1012" s="135" t="n">
        <v>4</v>
      </c>
      <c r="P1012" s="135"/>
      <c r="Q1012" s="136" t="n">
        <v>8</v>
      </c>
      <c r="R1012" s="136"/>
      <c r="S1012" s="203" t="s">
        <v>245</v>
      </c>
      <c r="T1012" s="204" t="n">
        <v>0</v>
      </c>
      <c r="U1012" s="204"/>
      <c r="V1012" s="204" t="n">
        <v>0</v>
      </c>
      <c r="W1012" s="205" t="n">
        <v>0</v>
      </c>
      <c r="X1012" s="205"/>
      <c r="AA1012" s="126"/>
      <c r="AB1012" s="126"/>
      <c r="AC1012" s="126"/>
      <c r="AD1012" s="126"/>
      <c r="AE1012" s="126"/>
      <c r="AF1012" s="126"/>
      <c r="AG1012" s="126"/>
      <c r="AH1012" s="126"/>
      <c r="AI1012" s="126"/>
      <c r="AJ1012" s="126"/>
      <c r="AK1012" s="126"/>
      <c r="AL1012" s="126"/>
    </row>
    <row r="1013" customFormat="false" ht="14.25" hidden="false" customHeight="true" outlineLevel="0" collapsed="false">
      <c r="B1013" s="208"/>
      <c r="C1013" s="139"/>
      <c r="D1013" s="139"/>
      <c r="E1013" s="139"/>
      <c r="F1013" s="140" t="s">
        <v>246</v>
      </c>
      <c r="G1013" s="140"/>
      <c r="H1013" s="140"/>
      <c r="I1013" s="140"/>
      <c r="J1013" s="139"/>
      <c r="K1013" s="139"/>
      <c r="L1013" s="139"/>
      <c r="M1013" s="139"/>
      <c r="N1013" s="139"/>
      <c r="O1013" s="139"/>
      <c r="P1013" s="139"/>
      <c r="Q1013" s="139"/>
      <c r="R1013" s="139"/>
      <c r="S1013" s="194" t="s">
        <v>247</v>
      </c>
      <c r="T1013" s="195" t="n">
        <v>0</v>
      </c>
      <c r="U1013" s="195"/>
      <c r="V1013" s="195" t="n">
        <v>0</v>
      </c>
      <c r="W1013" s="196" t="n">
        <v>0</v>
      </c>
      <c r="X1013" s="196"/>
      <c r="AA1013" s="126"/>
      <c r="AB1013" s="126"/>
      <c r="AC1013" s="126"/>
      <c r="AD1013" s="126"/>
      <c r="AE1013" s="126"/>
      <c r="AF1013" s="126"/>
      <c r="AG1013" s="126"/>
      <c r="AH1013" s="126"/>
      <c r="AI1013" s="126"/>
      <c r="AJ1013" s="126"/>
      <c r="AK1013" s="126"/>
      <c r="AL1013" s="126"/>
    </row>
    <row r="1014" customFormat="false" ht="13.5" hidden="false" customHeight="true" outlineLevel="0" collapsed="false">
      <c r="B1014" s="209" t="s">
        <v>248</v>
      </c>
      <c r="C1014" s="142" t="n">
        <f aca="false">SUM(C988:D992)</f>
        <v>3</v>
      </c>
      <c r="D1014" s="142"/>
      <c r="E1014" s="142" t="n">
        <f aca="false">SUM(E988:F992)</f>
        <v>9</v>
      </c>
      <c r="F1014" s="142"/>
      <c r="G1014" s="143" t="n">
        <f aca="false">SUM(C1014:F1014)</f>
        <v>12</v>
      </c>
      <c r="H1014" s="209" t="s">
        <v>249</v>
      </c>
      <c r="I1014" s="142" t="n">
        <f aca="false">SUM(N988:N992)</f>
        <v>8</v>
      </c>
      <c r="J1014" s="142"/>
      <c r="K1014" s="142" t="n">
        <f aca="false">SUM(O988:P992)</f>
        <v>9</v>
      </c>
      <c r="L1014" s="143" t="n">
        <f aca="false">SUM(I1014:K1014)</f>
        <v>17</v>
      </c>
      <c r="M1014" s="141" t="s">
        <v>250</v>
      </c>
      <c r="N1014" s="142" t="n">
        <f aca="false">SUM(T1013:U1017)</f>
        <v>0</v>
      </c>
      <c r="O1014" s="142" t="n">
        <f aca="false">SUM(V1013:V1017)</f>
        <v>0</v>
      </c>
      <c r="P1014" s="142" t="n">
        <f aca="false">SUM(W1013:X1017)</f>
        <v>0</v>
      </c>
      <c r="Q1014" s="143" t="n">
        <f aca="false">SUM(N1014,O1014)</f>
        <v>0</v>
      </c>
      <c r="R1014" s="143"/>
      <c r="S1014" s="198" t="s">
        <v>251</v>
      </c>
      <c r="T1014" s="199" t="n">
        <v>0</v>
      </c>
      <c r="U1014" s="199"/>
      <c r="V1014" s="199" t="n">
        <v>0</v>
      </c>
      <c r="W1014" s="200" t="n">
        <f aca="false">SUM(T1014:V1014)</f>
        <v>0</v>
      </c>
      <c r="X1014" s="200"/>
      <c r="AA1014" s="126"/>
      <c r="AB1014" s="126"/>
      <c r="AC1014" s="126"/>
      <c r="AD1014" s="126"/>
      <c r="AE1014" s="126"/>
      <c r="AF1014" s="126"/>
      <c r="AG1014" s="126"/>
      <c r="AH1014" s="126"/>
      <c r="AI1014" s="126"/>
      <c r="AJ1014" s="126"/>
      <c r="AK1014" s="126"/>
      <c r="AL1014" s="126"/>
    </row>
    <row r="1015" customFormat="false" ht="13.5" hidden="false" customHeight="true" outlineLevel="0" collapsed="false">
      <c r="B1015" s="210" t="s">
        <v>252</v>
      </c>
      <c r="C1015" s="145" t="n">
        <f aca="false">SUM(C993:D997)</f>
        <v>4</v>
      </c>
      <c r="D1015" s="145"/>
      <c r="E1015" s="145" t="n">
        <f aca="false">SUM(E993:F997)</f>
        <v>8</v>
      </c>
      <c r="F1015" s="145"/>
      <c r="G1015" s="146" t="n">
        <f aca="false">SUM(C1015:F1015)</f>
        <v>12</v>
      </c>
      <c r="H1015" s="210" t="s">
        <v>253</v>
      </c>
      <c r="I1015" s="145" t="n">
        <f aca="false">SUM(N993:N997)</f>
        <v>16</v>
      </c>
      <c r="J1015" s="145"/>
      <c r="K1015" s="145" t="n">
        <f aca="false">SUM(O993:P997)</f>
        <v>9</v>
      </c>
      <c r="L1015" s="146" t="n">
        <f aca="false">SUM(I1015:K1015)</f>
        <v>25</v>
      </c>
      <c r="M1015" s="147" t="s">
        <v>254</v>
      </c>
      <c r="N1015" s="148" t="n">
        <f aca="false">U1018</f>
        <v>0</v>
      </c>
      <c r="O1015" s="148" t="n">
        <f aca="false">V1018</f>
        <v>0</v>
      </c>
      <c r="P1015" s="148"/>
      <c r="Q1015" s="149" t="n">
        <f aca="false">SUM(N1015:P1015)</f>
        <v>0</v>
      </c>
      <c r="R1015" s="149"/>
      <c r="S1015" s="198" t="s">
        <v>255</v>
      </c>
      <c r="T1015" s="199" t="n">
        <v>0</v>
      </c>
      <c r="U1015" s="199"/>
      <c r="V1015" s="199" t="n">
        <v>0</v>
      </c>
      <c r="W1015" s="200" t="n">
        <f aca="false">SUM(T1015:V1015)</f>
        <v>0</v>
      </c>
      <c r="X1015" s="200"/>
      <c r="AA1015" s="126"/>
      <c r="AB1015" s="126"/>
      <c r="AC1015" s="126"/>
      <c r="AD1015" s="126"/>
      <c r="AE1015" s="126"/>
      <c r="AF1015" s="126"/>
      <c r="AG1015" s="126"/>
      <c r="AH1015" s="126"/>
      <c r="AI1015" s="126"/>
      <c r="AJ1015" s="126"/>
      <c r="AK1015" s="126"/>
      <c r="AL1015" s="126"/>
    </row>
    <row r="1016" customFormat="false" ht="13.5" hidden="false" customHeight="true" outlineLevel="0" collapsed="false">
      <c r="B1016" s="210" t="s">
        <v>256</v>
      </c>
      <c r="C1016" s="145" t="n">
        <f aca="false">SUM(C998:D1002)</f>
        <v>4</v>
      </c>
      <c r="D1016" s="145"/>
      <c r="E1016" s="145" t="n">
        <f aca="false">SUM(E998:F1002)</f>
        <v>4</v>
      </c>
      <c r="F1016" s="145"/>
      <c r="G1016" s="146" t="n">
        <f aca="false">SUM(C1016:F1016)</f>
        <v>8</v>
      </c>
      <c r="H1016" s="210" t="s">
        <v>257</v>
      </c>
      <c r="I1016" s="145" t="n">
        <f aca="false">SUM(N998:N1002)</f>
        <v>11</v>
      </c>
      <c r="J1016" s="145"/>
      <c r="K1016" s="145" t="n">
        <f aca="false">SUM(O998:P1002)</f>
        <v>12</v>
      </c>
      <c r="L1016" s="146" t="n">
        <f aca="false">SUM(I1016:K1016)</f>
        <v>23</v>
      </c>
      <c r="M1016" s="169" t="s">
        <v>258</v>
      </c>
      <c r="N1016" s="151" t="n">
        <f aca="false">SUM(C1014:D1016)</f>
        <v>11</v>
      </c>
      <c r="O1016" s="152" t="n">
        <f aca="false">SUM(E1014:F1016)</f>
        <v>21</v>
      </c>
      <c r="P1016" s="152" t="n">
        <f aca="false">SUM(P999:P1008,W984:X1014)</f>
        <v>64</v>
      </c>
      <c r="Q1016" s="153" t="n">
        <f aca="false">SUM(N1016,O1016)</f>
        <v>32</v>
      </c>
      <c r="R1016" s="153"/>
      <c r="S1016" s="198" t="s">
        <v>259</v>
      </c>
      <c r="T1016" s="199" t="n">
        <v>0</v>
      </c>
      <c r="U1016" s="199"/>
      <c r="V1016" s="199" t="n">
        <v>0</v>
      </c>
      <c r="W1016" s="200" t="n">
        <f aca="false">SUM(T1016:V1016)</f>
        <v>0</v>
      </c>
      <c r="X1016" s="200"/>
      <c r="AA1016" s="126"/>
      <c r="AB1016" s="126"/>
      <c r="AC1016" s="126"/>
      <c r="AD1016" s="126"/>
      <c r="AE1016" s="126"/>
      <c r="AF1016" s="126"/>
      <c r="AG1016" s="126"/>
      <c r="AH1016" s="126"/>
      <c r="AI1016" s="126"/>
      <c r="AJ1016" s="126"/>
      <c r="AK1016" s="126"/>
      <c r="AL1016" s="126"/>
    </row>
    <row r="1017" customFormat="false" ht="13.5" hidden="false" customHeight="true" outlineLevel="0" collapsed="false">
      <c r="B1017" s="210" t="s">
        <v>260</v>
      </c>
      <c r="C1017" s="145" t="n">
        <f aca="false">SUM(C1003:D1007)</f>
        <v>6</v>
      </c>
      <c r="D1017" s="145"/>
      <c r="E1017" s="145" t="n">
        <f aca="false">SUM(E1003:F1007)</f>
        <v>8</v>
      </c>
      <c r="F1017" s="145"/>
      <c r="G1017" s="146" t="n">
        <f aca="false">SUM(C1017:F1017)</f>
        <v>14</v>
      </c>
      <c r="H1017" s="210" t="s">
        <v>261</v>
      </c>
      <c r="I1017" s="145" t="n">
        <f aca="false">SUM(N1003:N1007)</f>
        <v>14</v>
      </c>
      <c r="J1017" s="145"/>
      <c r="K1017" s="145" t="n">
        <f aca="false">SUM(O1003:P1007)</f>
        <v>16</v>
      </c>
      <c r="L1017" s="146" t="n">
        <f aca="false">SUM(I1017:K1017)</f>
        <v>30</v>
      </c>
      <c r="M1017" s="154" t="s">
        <v>262</v>
      </c>
      <c r="N1017" s="155"/>
      <c r="O1017" s="156"/>
      <c r="P1017" s="212" t="n">
        <f aca="false">Q1016/Q1022*100</f>
        <v>10.126582278481</v>
      </c>
      <c r="Q1017" s="212"/>
      <c r="R1017" s="158" t="s">
        <v>263</v>
      </c>
      <c r="S1017" s="203" t="s">
        <v>264</v>
      </c>
      <c r="T1017" s="204" t="n">
        <v>0</v>
      </c>
      <c r="U1017" s="204"/>
      <c r="V1017" s="213" t="n">
        <v>0</v>
      </c>
      <c r="W1017" s="205" t="n">
        <f aca="false">SUM(T1017:V1017)</f>
        <v>0</v>
      </c>
      <c r="X1017" s="205"/>
      <c r="AA1017" s="126"/>
      <c r="AB1017" s="126"/>
      <c r="AC1017" s="126"/>
      <c r="AD1017" s="126"/>
      <c r="AE1017" s="126"/>
      <c r="AF1017" s="126"/>
      <c r="AG1017" s="126"/>
      <c r="AH1017" s="126"/>
      <c r="AI1017" s="126"/>
      <c r="AJ1017" s="126"/>
      <c r="AK1017" s="126"/>
      <c r="AL1017" s="126"/>
    </row>
    <row r="1018" customFormat="false" ht="13.5" hidden="false" customHeight="true" outlineLevel="0" collapsed="false">
      <c r="B1018" s="210" t="s">
        <v>265</v>
      </c>
      <c r="C1018" s="145" t="n">
        <f aca="false">SUM(C1008:D1012)</f>
        <v>7</v>
      </c>
      <c r="D1018" s="145"/>
      <c r="E1018" s="145" t="n">
        <f aca="false">SUM(E1008:F1012)</f>
        <v>1</v>
      </c>
      <c r="F1018" s="145"/>
      <c r="G1018" s="146" t="n">
        <f aca="false">SUM(C1018:F1018)</f>
        <v>8</v>
      </c>
      <c r="H1018" s="210" t="s">
        <v>266</v>
      </c>
      <c r="I1018" s="145" t="n">
        <f aca="false">SUM(N1008:N1012)</f>
        <v>10</v>
      </c>
      <c r="J1018" s="145"/>
      <c r="K1018" s="145" t="n">
        <f aca="false">SUM(O1008:P1012)</f>
        <v>16</v>
      </c>
      <c r="L1018" s="146" t="n">
        <f aca="false">SUM(I1018:K1018)</f>
        <v>26</v>
      </c>
      <c r="M1018" s="169" t="s">
        <v>267</v>
      </c>
      <c r="N1018" s="151" t="n">
        <f aca="false">SUM(C1017:D1023,I1014:J1016)</f>
        <v>87</v>
      </c>
      <c r="O1018" s="152" t="n">
        <f aca="false">SUM(E1017:F1023,K1014:K1016)</f>
        <v>77</v>
      </c>
      <c r="P1018" s="152" t="n">
        <f aca="false">SUM(P1001:P1010,W986:X1016)</f>
        <v>64</v>
      </c>
      <c r="Q1018" s="153" t="n">
        <f aca="false">SUM(N1018,O1018)</f>
        <v>164</v>
      </c>
      <c r="R1018" s="153"/>
      <c r="S1018" s="237" t="s">
        <v>254</v>
      </c>
      <c r="T1018" s="238" t="n">
        <v>0</v>
      </c>
      <c r="U1018" s="238"/>
      <c r="V1018" s="238" t="n">
        <v>0</v>
      </c>
      <c r="W1018" s="216" t="n">
        <f aca="false">SUM(T1018:V1018)</f>
        <v>0</v>
      </c>
      <c r="X1018" s="216"/>
      <c r="AA1018" s="126"/>
      <c r="AB1018" s="126"/>
      <c r="AC1018" s="126"/>
      <c r="AD1018" s="126"/>
      <c r="AE1018" s="126"/>
      <c r="AF1018" s="126"/>
      <c r="AG1018" s="126"/>
      <c r="AH1018" s="126"/>
      <c r="AI1018" s="126"/>
      <c r="AJ1018" s="126"/>
      <c r="AK1018" s="126"/>
      <c r="AL1018" s="126"/>
    </row>
    <row r="1019" customFormat="false" ht="13.5" hidden="false" customHeight="true" outlineLevel="0" collapsed="false">
      <c r="B1019" s="210" t="s">
        <v>268</v>
      </c>
      <c r="C1019" s="145" t="n">
        <f aca="false">SUM(I988:J992)</f>
        <v>9</v>
      </c>
      <c r="D1019" s="145"/>
      <c r="E1019" s="145" t="n">
        <f aca="false">SUM(K988:K992)</f>
        <v>5</v>
      </c>
      <c r="F1019" s="145"/>
      <c r="G1019" s="146" t="n">
        <f aca="false">SUM(C1019:F1019)</f>
        <v>14</v>
      </c>
      <c r="H1019" s="210" t="s">
        <v>269</v>
      </c>
      <c r="I1019" s="145" t="n">
        <f aca="false">SUM(T988:U992)</f>
        <v>13</v>
      </c>
      <c r="J1019" s="145"/>
      <c r="K1019" s="145" t="n">
        <f aca="false">SUM(V988:V992)</f>
        <v>10</v>
      </c>
      <c r="L1019" s="146" t="n">
        <f aca="false">SUM(I1019:K1019)</f>
        <v>23</v>
      </c>
      <c r="M1019" s="154" t="s">
        <v>262</v>
      </c>
      <c r="N1019" s="155"/>
      <c r="O1019" s="156"/>
      <c r="P1019" s="212" t="n">
        <f aca="false">Q1018/Q1022*100</f>
        <v>51.8987341772152</v>
      </c>
      <c r="Q1019" s="212"/>
      <c r="R1019" s="158" t="s">
        <v>263</v>
      </c>
      <c r="S1019" s="218"/>
      <c r="T1019" s="246"/>
      <c r="U1019" s="246"/>
      <c r="V1019" s="246"/>
      <c r="W1019" s="246"/>
      <c r="X1019" s="246"/>
      <c r="AA1019" s="126"/>
      <c r="AB1019" s="126"/>
      <c r="AC1019" s="126"/>
      <c r="AD1019" s="126"/>
      <c r="AE1019" s="126"/>
      <c r="AF1019" s="126"/>
      <c r="AG1019" s="126"/>
      <c r="AH1019" s="126"/>
      <c r="AI1019" s="126"/>
      <c r="AJ1019" s="126"/>
      <c r="AK1019" s="126"/>
      <c r="AL1019" s="164"/>
    </row>
    <row r="1020" customFormat="false" ht="13.5" hidden="false" customHeight="true" outlineLevel="0" collapsed="false">
      <c r="B1020" s="210" t="s">
        <v>270</v>
      </c>
      <c r="C1020" s="145" t="n">
        <f aca="false">SUM(I993:J997)</f>
        <v>10</v>
      </c>
      <c r="D1020" s="145"/>
      <c r="E1020" s="145" t="n">
        <f aca="false">SUM(K993:K997)</f>
        <v>3</v>
      </c>
      <c r="F1020" s="145"/>
      <c r="G1020" s="146" t="n">
        <f aca="false">SUM(C1020:F1020)</f>
        <v>13</v>
      </c>
      <c r="H1020" s="210" t="s">
        <v>271</v>
      </c>
      <c r="I1020" s="145" t="n">
        <f aca="false">SUM(T993:U997)</f>
        <v>7</v>
      </c>
      <c r="J1020" s="145"/>
      <c r="K1020" s="145" t="n">
        <f aca="false">SUM(V993:V997)</f>
        <v>13</v>
      </c>
      <c r="L1020" s="146" t="n">
        <f aca="false">SUM(I1020:K1020)</f>
        <v>20</v>
      </c>
      <c r="M1020" s="169" t="s">
        <v>284</v>
      </c>
      <c r="N1020" s="151" t="n">
        <f aca="false">SUM(N1003:N1012,T988:U1018)</f>
        <v>49</v>
      </c>
      <c r="O1020" s="152" t="n">
        <f aca="false">SUM(O1003:P1012,V988:V1018)</f>
        <v>71</v>
      </c>
      <c r="P1020" s="152" t="n">
        <f aca="false">SUM(P1003:P1012,W988:X1018)</f>
        <v>64</v>
      </c>
      <c r="Q1020" s="153" t="n">
        <f aca="false">SUM(N1020,O1020)</f>
        <v>120</v>
      </c>
      <c r="R1020" s="153"/>
      <c r="S1020" s="247"/>
      <c r="T1020" s="248"/>
      <c r="U1020" s="248"/>
      <c r="V1020" s="248"/>
      <c r="W1020" s="248"/>
      <c r="X1020" s="248"/>
    </row>
    <row r="1021" customFormat="false" ht="13.5" hidden="false" customHeight="true" outlineLevel="0" collapsed="false">
      <c r="B1021" s="210" t="s">
        <v>273</v>
      </c>
      <c r="C1021" s="145" t="n">
        <f aca="false">SUM(I998:J1002)</f>
        <v>5</v>
      </c>
      <c r="D1021" s="145"/>
      <c r="E1021" s="145" t="n">
        <f aca="false">SUM(K998:K1002)</f>
        <v>10</v>
      </c>
      <c r="F1021" s="145"/>
      <c r="G1021" s="146" t="n">
        <f aca="false">SUM(C1021:F1021)</f>
        <v>15</v>
      </c>
      <c r="H1021" s="210" t="s">
        <v>274</v>
      </c>
      <c r="I1021" s="145" t="n">
        <f aca="false">SUM(T998:U1002)</f>
        <v>4</v>
      </c>
      <c r="J1021" s="145"/>
      <c r="K1021" s="145" t="n">
        <f aca="false">SUM(V998:V1002)</f>
        <v>12</v>
      </c>
      <c r="L1021" s="146" t="n">
        <f aca="false">SUM(I1021:K1021)</f>
        <v>16</v>
      </c>
      <c r="M1021" s="154" t="s">
        <v>262</v>
      </c>
      <c r="N1021" s="155"/>
      <c r="O1021" s="156"/>
      <c r="P1021" s="212" t="n">
        <f aca="false">Q1020/Q1022*100</f>
        <v>37.9746835443038</v>
      </c>
      <c r="Q1021" s="212"/>
      <c r="R1021" s="158" t="s">
        <v>263</v>
      </c>
      <c r="S1021" s="221" t="s">
        <v>275</v>
      </c>
      <c r="T1021" s="222" t="n">
        <v>50</v>
      </c>
      <c r="U1021" s="222"/>
      <c r="V1021" s="223" t="n">
        <v>53</v>
      </c>
      <c r="W1021" s="224" t="n">
        <v>52</v>
      </c>
      <c r="X1021" s="224"/>
    </row>
    <row r="1022" customFormat="false" ht="13.5" hidden="false" customHeight="true" outlineLevel="0" collapsed="false">
      <c r="B1022" s="210" t="s">
        <v>276</v>
      </c>
      <c r="C1022" s="145" t="n">
        <f aca="false">SUM(I1003:J1007)</f>
        <v>7</v>
      </c>
      <c r="D1022" s="145"/>
      <c r="E1022" s="145" t="n">
        <f aca="false">SUM(K1003:K1007)</f>
        <v>7</v>
      </c>
      <c r="F1022" s="145"/>
      <c r="G1022" s="146" t="n">
        <f aca="false">SUM(C1022:F1022)</f>
        <v>14</v>
      </c>
      <c r="H1022" s="210" t="s">
        <v>277</v>
      </c>
      <c r="I1022" s="145" t="n">
        <f aca="false">SUM(T1003:U1007)</f>
        <v>0</v>
      </c>
      <c r="J1022" s="145"/>
      <c r="K1022" s="145" t="n">
        <f aca="false">SUM(V1003:V1007)</f>
        <v>3</v>
      </c>
      <c r="L1022" s="146" t="n">
        <f aca="false">SUM(I1022:K1022)</f>
        <v>3</v>
      </c>
      <c r="M1022" s="169" t="s">
        <v>278</v>
      </c>
      <c r="N1022" s="152" t="n">
        <f aca="false">SUM(C1014:D1023,I1014:J1023,N1014:N1015)</f>
        <v>147</v>
      </c>
      <c r="O1022" s="152" t="n">
        <f aca="false">SUM(E1014:F1023,K1014:K1023,O1014,O1015)</f>
        <v>169</v>
      </c>
      <c r="P1022" s="152" t="n">
        <f aca="false">SUM(C1014:D1023,J1014:K1023,P1014:P1015)</f>
        <v>164</v>
      </c>
      <c r="Q1022" s="153" t="n">
        <f aca="false">SUM(N1022,O1022)</f>
        <v>316</v>
      </c>
      <c r="R1022" s="153"/>
      <c r="S1022" s="249"/>
      <c r="T1022" s="250"/>
      <c r="U1022" s="250"/>
      <c r="V1022" s="250"/>
      <c r="W1022" s="250"/>
      <c r="X1022" s="250"/>
    </row>
    <row r="1023" customFormat="false" ht="13.5" hidden="false" customHeight="true" outlineLevel="0" collapsed="false">
      <c r="B1023" s="154" t="s">
        <v>279</v>
      </c>
      <c r="C1023" s="148" t="n">
        <f aca="false">SUM(I1008:J1012)</f>
        <v>8</v>
      </c>
      <c r="D1023" s="148"/>
      <c r="E1023" s="148" t="n">
        <f aca="false">SUM(K1008:K1012)</f>
        <v>13</v>
      </c>
      <c r="F1023" s="148"/>
      <c r="G1023" s="149" t="n">
        <f aca="false">SUM(C1023:F1023)</f>
        <v>21</v>
      </c>
      <c r="H1023" s="154" t="s">
        <v>280</v>
      </c>
      <c r="I1023" s="148" t="n">
        <f aca="false">SUM(T1008:U1012)</f>
        <v>1</v>
      </c>
      <c r="J1023" s="148"/>
      <c r="K1023" s="148" t="n">
        <f aca="false">SUM(V1008:V1012)</f>
        <v>1</v>
      </c>
      <c r="L1023" s="149" t="n">
        <f aca="false">SUM(I1023:K1023)</f>
        <v>2</v>
      </c>
      <c r="M1023" s="154" t="s">
        <v>13</v>
      </c>
      <c r="N1023" s="155"/>
      <c r="O1023" s="170"/>
      <c r="P1023" s="170"/>
      <c r="Q1023" s="171" t="n">
        <f aca="false">行政区別人口!R62</f>
        <v>143</v>
      </c>
      <c r="R1023" s="171"/>
      <c r="S1023" s="227" t="s">
        <v>281</v>
      </c>
      <c r="T1023" s="227"/>
      <c r="U1023" s="227"/>
      <c r="V1023" s="227"/>
      <c r="W1023" s="251" t="n">
        <v>25</v>
      </c>
      <c r="X1023" s="229" t="s">
        <v>285</v>
      </c>
    </row>
    <row r="1025" customFormat="false" ht="14.1" hidden="false" customHeight="true" outlineLevel="0" collapsed="false">
      <c r="S1025" s="179"/>
      <c r="T1025" s="180"/>
      <c r="U1025" s="180"/>
    </row>
    <row r="1026" customFormat="false" ht="14.25" hidden="false" customHeight="true" outlineLevel="0" collapsed="false">
      <c r="B1026" s="140" t="s">
        <v>4</v>
      </c>
      <c r="C1026" s="140"/>
      <c r="D1026" s="140" t="s">
        <v>5</v>
      </c>
      <c r="E1026" s="140"/>
      <c r="F1026" s="140"/>
      <c r="G1026" s="140"/>
      <c r="H1026" s="140"/>
      <c r="I1026" s="140"/>
      <c r="J1026" s="182" t="s">
        <v>283</v>
      </c>
      <c r="K1026" s="182"/>
      <c r="L1026" s="182"/>
      <c r="M1026" s="182"/>
      <c r="N1026" s="182"/>
      <c r="O1026" s="182"/>
      <c r="P1026" s="182"/>
      <c r="Q1026" s="163"/>
      <c r="R1026" s="163"/>
      <c r="S1026" s="183"/>
      <c r="T1026" s="184"/>
      <c r="U1026" s="230" t="str">
        <f aca="false">$U$2</f>
        <v>平成30年11月30日</v>
      </c>
      <c r="V1026" s="185"/>
      <c r="W1026" s="185"/>
      <c r="X1026" s="186" t="s">
        <v>3</v>
      </c>
    </row>
    <row r="1027" customFormat="false" ht="17.1" hidden="false" customHeight="true" outlineLevel="0" collapsed="false">
      <c r="B1027" s="140" t="s">
        <v>143</v>
      </c>
      <c r="C1027" s="140"/>
      <c r="D1027" s="140" t="s">
        <v>124</v>
      </c>
      <c r="E1027" s="140"/>
      <c r="F1027" s="140"/>
      <c r="G1027" s="140"/>
      <c r="H1027" s="231"/>
      <c r="I1027" s="163"/>
      <c r="J1027" s="182"/>
      <c r="K1027" s="182"/>
      <c r="L1027" s="182"/>
      <c r="M1027" s="182"/>
      <c r="N1027" s="182"/>
      <c r="O1027" s="182"/>
      <c r="P1027" s="182"/>
      <c r="Q1027" s="163"/>
      <c r="R1027" s="163"/>
      <c r="S1027" s="220"/>
      <c r="T1027" s="219"/>
      <c r="U1027" s="230" t="str">
        <f aca="false">$U$3</f>
        <v>平成30年12月 3日</v>
      </c>
      <c r="V1027" s="185"/>
      <c r="W1027" s="185"/>
      <c r="X1027" s="186" t="s">
        <v>8</v>
      </c>
    </row>
    <row r="1028" customFormat="false" ht="14.25" hidden="false" customHeight="true" outlineLevel="0" collapsed="false">
      <c r="B1028" s="112" t="s">
        <v>145</v>
      </c>
      <c r="C1028" s="113" t="s">
        <v>10</v>
      </c>
      <c r="D1028" s="113"/>
      <c r="E1028" s="113" t="s">
        <v>11</v>
      </c>
      <c r="F1028" s="113"/>
      <c r="G1028" s="114" t="s">
        <v>12</v>
      </c>
      <c r="H1028" s="112" t="s">
        <v>145</v>
      </c>
      <c r="I1028" s="113" t="s">
        <v>10</v>
      </c>
      <c r="J1028" s="113"/>
      <c r="K1028" s="113" t="s">
        <v>11</v>
      </c>
      <c r="L1028" s="114" t="s">
        <v>12</v>
      </c>
      <c r="M1028" s="112" t="s">
        <v>145</v>
      </c>
      <c r="N1028" s="113" t="s">
        <v>10</v>
      </c>
      <c r="O1028" s="113" t="s">
        <v>11</v>
      </c>
      <c r="P1028" s="113"/>
      <c r="Q1028" s="114" t="s">
        <v>12</v>
      </c>
      <c r="R1028" s="114"/>
      <c r="S1028" s="188" t="s">
        <v>145</v>
      </c>
      <c r="T1028" s="189" t="s">
        <v>10</v>
      </c>
      <c r="U1028" s="189"/>
      <c r="V1028" s="189" t="s">
        <v>11</v>
      </c>
      <c r="W1028" s="190" t="s">
        <v>12</v>
      </c>
      <c r="X1028" s="190"/>
    </row>
    <row r="1029" customFormat="false" ht="14.25" hidden="false" customHeight="true" outlineLevel="0" collapsed="false">
      <c r="B1029" s="118" t="s">
        <v>146</v>
      </c>
      <c r="C1029" s="123" t="n">
        <v>9</v>
      </c>
      <c r="D1029" s="123"/>
      <c r="E1029" s="123" t="n">
        <v>6</v>
      </c>
      <c r="F1029" s="123"/>
      <c r="G1029" s="120" t="n">
        <v>15</v>
      </c>
      <c r="H1029" s="118" t="s">
        <v>147</v>
      </c>
      <c r="I1029" s="119" t="n">
        <v>7</v>
      </c>
      <c r="J1029" s="119"/>
      <c r="K1029" s="123" t="n">
        <v>7</v>
      </c>
      <c r="L1029" s="120" t="n">
        <v>14</v>
      </c>
      <c r="M1029" s="118" t="s">
        <v>148</v>
      </c>
      <c r="N1029" s="123" t="n">
        <v>12</v>
      </c>
      <c r="O1029" s="123" t="n">
        <v>18</v>
      </c>
      <c r="P1029" s="123"/>
      <c r="Q1029" s="124" t="n">
        <v>30</v>
      </c>
      <c r="R1029" s="124"/>
      <c r="S1029" s="198" t="s">
        <v>149</v>
      </c>
      <c r="T1029" s="199" t="n">
        <v>13</v>
      </c>
      <c r="U1029" s="199"/>
      <c r="V1029" s="199" t="n">
        <v>13</v>
      </c>
      <c r="W1029" s="196" t="n">
        <v>26</v>
      </c>
      <c r="X1029" s="196"/>
      <c r="AA1029" s="126"/>
      <c r="AB1029" s="126"/>
      <c r="AC1029" s="126"/>
      <c r="AD1029" s="126"/>
      <c r="AE1029" s="126"/>
      <c r="AF1029" s="126"/>
      <c r="AG1029" s="126"/>
      <c r="AH1029" s="126"/>
      <c r="AI1029" s="126"/>
      <c r="AJ1029" s="126"/>
      <c r="AK1029" s="126"/>
      <c r="AL1029" s="126"/>
    </row>
    <row r="1030" customFormat="false" ht="14.1" hidden="false" customHeight="true" outlineLevel="0" collapsed="false">
      <c r="B1030" s="118" t="s">
        <v>150</v>
      </c>
      <c r="C1030" s="123" t="n">
        <v>6</v>
      </c>
      <c r="D1030" s="123"/>
      <c r="E1030" s="123" t="n">
        <v>8</v>
      </c>
      <c r="F1030" s="123"/>
      <c r="G1030" s="120" t="n">
        <v>14</v>
      </c>
      <c r="H1030" s="118" t="s">
        <v>151</v>
      </c>
      <c r="I1030" s="123" t="n">
        <v>8</v>
      </c>
      <c r="J1030" s="123"/>
      <c r="K1030" s="123" t="n">
        <v>6</v>
      </c>
      <c r="L1030" s="120" t="n">
        <v>14</v>
      </c>
      <c r="M1030" s="118" t="s">
        <v>152</v>
      </c>
      <c r="N1030" s="123" t="n">
        <v>20</v>
      </c>
      <c r="O1030" s="123" t="n">
        <v>6</v>
      </c>
      <c r="P1030" s="123"/>
      <c r="Q1030" s="120" t="n">
        <v>26</v>
      </c>
      <c r="R1030" s="120"/>
      <c r="S1030" s="198" t="s">
        <v>153</v>
      </c>
      <c r="T1030" s="199" t="n">
        <v>9</v>
      </c>
      <c r="U1030" s="199"/>
      <c r="V1030" s="199" t="n">
        <v>10</v>
      </c>
      <c r="W1030" s="200" t="n">
        <v>19</v>
      </c>
      <c r="X1030" s="200"/>
      <c r="AA1030" s="126"/>
      <c r="AB1030" s="126"/>
      <c r="AC1030" s="126"/>
      <c r="AD1030" s="126"/>
      <c r="AE1030" s="126"/>
      <c r="AF1030" s="126"/>
      <c r="AG1030" s="126"/>
      <c r="AH1030" s="126"/>
      <c r="AI1030" s="126"/>
      <c r="AJ1030" s="126"/>
      <c r="AK1030" s="126"/>
      <c r="AL1030" s="126"/>
    </row>
    <row r="1031" customFormat="false" ht="14.25" hidden="false" customHeight="true" outlineLevel="0" collapsed="false">
      <c r="B1031" s="118" t="s">
        <v>154</v>
      </c>
      <c r="C1031" s="123" t="n">
        <v>12</v>
      </c>
      <c r="D1031" s="123"/>
      <c r="E1031" s="123" t="n">
        <v>9</v>
      </c>
      <c r="F1031" s="123"/>
      <c r="G1031" s="120" t="n">
        <v>21</v>
      </c>
      <c r="H1031" s="118" t="s">
        <v>155</v>
      </c>
      <c r="I1031" s="123" t="n">
        <v>11</v>
      </c>
      <c r="J1031" s="123"/>
      <c r="K1031" s="123" t="n">
        <v>9</v>
      </c>
      <c r="L1031" s="120" t="n">
        <v>20</v>
      </c>
      <c r="M1031" s="118" t="s">
        <v>156</v>
      </c>
      <c r="N1031" s="123" t="n">
        <v>9</v>
      </c>
      <c r="O1031" s="123" t="n">
        <v>9</v>
      </c>
      <c r="P1031" s="123"/>
      <c r="Q1031" s="120" t="n">
        <v>18</v>
      </c>
      <c r="R1031" s="120"/>
      <c r="S1031" s="198" t="s">
        <v>157</v>
      </c>
      <c r="T1031" s="199" t="n">
        <v>13</v>
      </c>
      <c r="U1031" s="199"/>
      <c r="V1031" s="199" t="n">
        <v>16</v>
      </c>
      <c r="W1031" s="200" t="n">
        <v>29</v>
      </c>
      <c r="X1031" s="200"/>
      <c r="AA1031" s="126"/>
      <c r="AB1031" s="126"/>
      <c r="AC1031" s="126"/>
      <c r="AD1031" s="126"/>
      <c r="AE1031" s="126"/>
      <c r="AF1031" s="126"/>
      <c r="AG1031" s="126"/>
      <c r="AH1031" s="126"/>
      <c r="AI1031" s="126"/>
      <c r="AJ1031" s="126"/>
      <c r="AK1031" s="126"/>
      <c r="AL1031" s="126"/>
    </row>
    <row r="1032" customFormat="false" ht="14.25" hidden="false" customHeight="true" outlineLevel="0" collapsed="false">
      <c r="B1032" s="118" t="s">
        <v>158</v>
      </c>
      <c r="C1032" s="123" t="n">
        <v>9</v>
      </c>
      <c r="D1032" s="123"/>
      <c r="E1032" s="123" t="n">
        <v>9</v>
      </c>
      <c r="F1032" s="123"/>
      <c r="G1032" s="120" t="n">
        <v>18</v>
      </c>
      <c r="H1032" s="118" t="s">
        <v>159</v>
      </c>
      <c r="I1032" s="123" t="n">
        <v>12</v>
      </c>
      <c r="J1032" s="123"/>
      <c r="K1032" s="123" t="n">
        <v>9</v>
      </c>
      <c r="L1032" s="120" t="n">
        <v>21</v>
      </c>
      <c r="M1032" s="118" t="s">
        <v>160</v>
      </c>
      <c r="N1032" s="123" t="n">
        <v>17</v>
      </c>
      <c r="O1032" s="123" t="n">
        <v>11</v>
      </c>
      <c r="P1032" s="123"/>
      <c r="Q1032" s="120" t="n">
        <v>28</v>
      </c>
      <c r="R1032" s="120"/>
      <c r="S1032" s="198" t="s">
        <v>161</v>
      </c>
      <c r="T1032" s="199" t="n">
        <v>16</v>
      </c>
      <c r="U1032" s="199"/>
      <c r="V1032" s="199" t="n">
        <v>9</v>
      </c>
      <c r="W1032" s="200" t="n">
        <v>25</v>
      </c>
      <c r="X1032" s="200"/>
      <c r="AA1032" s="126"/>
      <c r="AB1032" s="126"/>
      <c r="AC1032" s="126"/>
      <c r="AD1032" s="126"/>
      <c r="AE1032" s="126"/>
      <c r="AF1032" s="126"/>
      <c r="AG1032" s="126"/>
      <c r="AH1032" s="126"/>
      <c r="AI1032" s="126"/>
      <c r="AJ1032" s="126"/>
      <c r="AK1032" s="126"/>
      <c r="AL1032" s="126"/>
    </row>
    <row r="1033" customFormat="false" ht="14.1" hidden="false" customHeight="true" outlineLevel="0" collapsed="false">
      <c r="B1033" s="128" t="s">
        <v>162</v>
      </c>
      <c r="C1033" s="129" t="n">
        <v>10</v>
      </c>
      <c r="D1033" s="129"/>
      <c r="E1033" s="129" t="n">
        <v>6</v>
      </c>
      <c r="F1033" s="129"/>
      <c r="G1033" s="130" t="n">
        <v>16</v>
      </c>
      <c r="H1033" s="128" t="s">
        <v>163</v>
      </c>
      <c r="I1033" s="129" t="n">
        <v>12</v>
      </c>
      <c r="J1033" s="129"/>
      <c r="K1033" s="129" t="n">
        <v>11</v>
      </c>
      <c r="L1033" s="130" t="n">
        <v>23</v>
      </c>
      <c r="M1033" s="128" t="s">
        <v>164</v>
      </c>
      <c r="N1033" s="129" t="n">
        <v>9</v>
      </c>
      <c r="O1033" s="129" t="n">
        <v>13</v>
      </c>
      <c r="P1033" s="129"/>
      <c r="Q1033" s="130" t="n">
        <v>22</v>
      </c>
      <c r="R1033" s="130"/>
      <c r="S1033" s="203" t="s">
        <v>165</v>
      </c>
      <c r="T1033" s="204" t="n">
        <v>10</v>
      </c>
      <c r="U1033" s="204"/>
      <c r="V1033" s="204" t="n">
        <v>10</v>
      </c>
      <c r="W1033" s="205" t="n">
        <v>20</v>
      </c>
      <c r="X1033" s="205"/>
      <c r="AA1033" s="126"/>
      <c r="AB1033" s="126"/>
      <c r="AC1033" s="126"/>
      <c r="AD1033" s="126"/>
      <c r="AE1033" s="126"/>
      <c r="AF1033" s="126"/>
      <c r="AG1033" s="126"/>
      <c r="AH1033" s="126"/>
      <c r="AI1033" s="126"/>
      <c r="AJ1033" s="126"/>
      <c r="AK1033" s="126"/>
      <c r="AL1033" s="126"/>
    </row>
    <row r="1034" customFormat="false" ht="14.25" hidden="false" customHeight="true" outlineLevel="0" collapsed="false">
      <c r="B1034" s="118" t="s">
        <v>166</v>
      </c>
      <c r="C1034" s="123" t="n">
        <v>10</v>
      </c>
      <c r="D1034" s="123"/>
      <c r="E1034" s="123" t="n">
        <v>9</v>
      </c>
      <c r="F1034" s="123"/>
      <c r="G1034" s="120" t="n">
        <v>19</v>
      </c>
      <c r="H1034" s="118" t="s">
        <v>167</v>
      </c>
      <c r="I1034" s="123" t="n">
        <v>12</v>
      </c>
      <c r="J1034" s="123"/>
      <c r="K1034" s="123" t="n">
        <v>9</v>
      </c>
      <c r="L1034" s="120" t="n">
        <v>21</v>
      </c>
      <c r="M1034" s="118" t="s">
        <v>168</v>
      </c>
      <c r="N1034" s="123" t="n">
        <v>5</v>
      </c>
      <c r="O1034" s="123" t="n">
        <v>9</v>
      </c>
      <c r="P1034" s="123"/>
      <c r="Q1034" s="124" t="n">
        <v>14</v>
      </c>
      <c r="R1034" s="124"/>
      <c r="S1034" s="198" t="s">
        <v>169</v>
      </c>
      <c r="T1034" s="199" t="n">
        <v>4</v>
      </c>
      <c r="U1034" s="199"/>
      <c r="V1034" s="199" t="n">
        <v>7</v>
      </c>
      <c r="W1034" s="196" t="n">
        <v>11</v>
      </c>
      <c r="X1034" s="196"/>
      <c r="AA1034" s="126"/>
      <c r="AB1034" s="126"/>
      <c r="AC1034" s="126"/>
      <c r="AD1034" s="126"/>
      <c r="AE1034" s="126"/>
      <c r="AF1034" s="126"/>
      <c r="AG1034" s="126"/>
      <c r="AH1034" s="126"/>
      <c r="AI1034" s="126"/>
      <c r="AJ1034" s="126"/>
      <c r="AK1034" s="126"/>
      <c r="AL1034" s="126"/>
    </row>
    <row r="1035" customFormat="false" ht="14.25" hidden="false" customHeight="true" outlineLevel="0" collapsed="false">
      <c r="B1035" s="118" t="s">
        <v>170</v>
      </c>
      <c r="C1035" s="123" t="n">
        <v>8</v>
      </c>
      <c r="D1035" s="123"/>
      <c r="E1035" s="123" t="n">
        <v>9</v>
      </c>
      <c r="F1035" s="123"/>
      <c r="G1035" s="120" t="n">
        <v>17</v>
      </c>
      <c r="H1035" s="118" t="s">
        <v>171</v>
      </c>
      <c r="I1035" s="123" t="n">
        <v>7</v>
      </c>
      <c r="J1035" s="123"/>
      <c r="K1035" s="123" t="n">
        <v>5</v>
      </c>
      <c r="L1035" s="120" t="n">
        <v>12</v>
      </c>
      <c r="M1035" s="118" t="s">
        <v>172</v>
      </c>
      <c r="N1035" s="123" t="n">
        <v>5</v>
      </c>
      <c r="O1035" s="123" t="n">
        <v>8</v>
      </c>
      <c r="P1035" s="123"/>
      <c r="Q1035" s="120" t="n">
        <v>13</v>
      </c>
      <c r="R1035" s="120"/>
      <c r="S1035" s="198" t="s">
        <v>173</v>
      </c>
      <c r="T1035" s="199" t="n">
        <v>11</v>
      </c>
      <c r="U1035" s="199"/>
      <c r="V1035" s="199" t="n">
        <v>7</v>
      </c>
      <c r="W1035" s="200" t="n">
        <v>18</v>
      </c>
      <c r="X1035" s="200"/>
      <c r="AA1035" s="126"/>
      <c r="AB1035" s="126"/>
      <c r="AC1035" s="126"/>
      <c r="AD1035" s="126"/>
      <c r="AE1035" s="126"/>
      <c r="AF1035" s="126"/>
      <c r="AG1035" s="126"/>
      <c r="AH1035" s="126"/>
      <c r="AI1035" s="126"/>
      <c r="AJ1035" s="126"/>
      <c r="AK1035" s="126"/>
      <c r="AL1035" s="126"/>
    </row>
    <row r="1036" customFormat="false" ht="14.25" hidden="false" customHeight="true" outlineLevel="0" collapsed="false">
      <c r="B1036" s="118" t="s">
        <v>174</v>
      </c>
      <c r="C1036" s="123" t="n">
        <v>16</v>
      </c>
      <c r="D1036" s="123"/>
      <c r="E1036" s="123" t="n">
        <v>8</v>
      </c>
      <c r="F1036" s="123"/>
      <c r="G1036" s="120" t="n">
        <v>24</v>
      </c>
      <c r="H1036" s="118" t="s">
        <v>175</v>
      </c>
      <c r="I1036" s="123" t="n">
        <v>9</v>
      </c>
      <c r="J1036" s="123"/>
      <c r="K1036" s="123" t="n">
        <v>4</v>
      </c>
      <c r="L1036" s="120" t="n">
        <v>13</v>
      </c>
      <c r="M1036" s="118" t="s">
        <v>176</v>
      </c>
      <c r="N1036" s="123" t="n">
        <v>13</v>
      </c>
      <c r="O1036" s="123" t="n">
        <v>9</v>
      </c>
      <c r="P1036" s="123"/>
      <c r="Q1036" s="120" t="n">
        <v>22</v>
      </c>
      <c r="R1036" s="120"/>
      <c r="S1036" s="198" t="s">
        <v>177</v>
      </c>
      <c r="T1036" s="199" t="n">
        <v>8</v>
      </c>
      <c r="U1036" s="199"/>
      <c r="V1036" s="199" t="n">
        <v>12</v>
      </c>
      <c r="W1036" s="200" t="n">
        <v>20</v>
      </c>
      <c r="X1036" s="200"/>
      <c r="AA1036" s="126"/>
      <c r="AB1036" s="126"/>
      <c r="AC1036" s="126"/>
      <c r="AD1036" s="126"/>
      <c r="AE1036" s="126"/>
      <c r="AF1036" s="126"/>
      <c r="AG1036" s="126"/>
      <c r="AH1036" s="126"/>
      <c r="AI1036" s="126"/>
      <c r="AJ1036" s="126"/>
      <c r="AK1036" s="126"/>
      <c r="AL1036" s="126"/>
    </row>
    <row r="1037" customFormat="false" ht="14.1" hidden="false" customHeight="true" outlineLevel="0" collapsed="false">
      <c r="B1037" s="118" t="s">
        <v>178</v>
      </c>
      <c r="C1037" s="123" t="n">
        <v>9</v>
      </c>
      <c r="D1037" s="123"/>
      <c r="E1037" s="123" t="n">
        <v>9</v>
      </c>
      <c r="F1037" s="123"/>
      <c r="G1037" s="120" t="n">
        <v>18</v>
      </c>
      <c r="H1037" s="118" t="s">
        <v>179</v>
      </c>
      <c r="I1037" s="123" t="n">
        <v>9</v>
      </c>
      <c r="J1037" s="123"/>
      <c r="K1037" s="123" t="n">
        <v>13</v>
      </c>
      <c r="L1037" s="120" t="n">
        <v>22</v>
      </c>
      <c r="M1037" s="118" t="s">
        <v>180</v>
      </c>
      <c r="N1037" s="123" t="n">
        <v>8</v>
      </c>
      <c r="O1037" s="123" t="n">
        <v>9</v>
      </c>
      <c r="P1037" s="123"/>
      <c r="Q1037" s="120" t="n">
        <v>17</v>
      </c>
      <c r="R1037" s="120"/>
      <c r="S1037" s="198" t="s">
        <v>181</v>
      </c>
      <c r="T1037" s="199" t="n">
        <v>6</v>
      </c>
      <c r="U1037" s="199"/>
      <c r="V1037" s="199" t="n">
        <v>12</v>
      </c>
      <c r="W1037" s="200" t="n">
        <v>18</v>
      </c>
      <c r="X1037" s="200"/>
      <c r="AA1037" s="126"/>
      <c r="AB1037" s="126"/>
      <c r="AC1037" s="126"/>
      <c r="AD1037" s="126"/>
      <c r="AE1037" s="126"/>
      <c r="AF1037" s="126"/>
      <c r="AG1037" s="126"/>
      <c r="AH1037" s="126"/>
      <c r="AI1037" s="126"/>
      <c r="AJ1037" s="126"/>
      <c r="AK1037" s="126"/>
      <c r="AL1037" s="126"/>
    </row>
    <row r="1038" customFormat="false" ht="14.1" hidden="false" customHeight="true" outlineLevel="0" collapsed="false">
      <c r="B1038" s="128" t="s">
        <v>182</v>
      </c>
      <c r="C1038" s="129" t="n">
        <v>8</v>
      </c>
      <c r="D1038" s="129"/>
      <c r="E1038" s="129" t="n">
        <v>5</v>
      </c>
      <c r="F1038" s="129"/>
      <c r="G1038" s="130" t="n">
        <v>13</v>
      </c>
      <c r="H1038" s="128" t="s">
        <v>183</v>
      </c>
      <c r="I1038" s="129" t="n">
        <v>5</v>
      </c>
      <c r="J1038" s="129"/>
      <c r="K1038" s="129" t="n">
        <v>10</v>
      </c>
      <c r="L1038" s="130" t="n">
        <v>15</v>
      </c>
      <c r="M1038" s="128" t="s">
        <v>184</v>
      </c>
      <c r="N1038" s="129" t="n">
        <v>11</v>
      </c>
      <c r="O1038" s="129" t="n">
        <v>12</v>
      </c>
      <c r="P1038" s="129"/>
      <c r="Q1038" s="130" t="n">
        <v>23</v>
      </c>
      <c r="R1038" s="130"/>
      <c r="S1038" s="203" t="s">
        <v>185</v>
      </c>
      <c r="T1038" s="204" t="n">
        <v>6</v>
      </c>
      <c r="U1038" s="204"/>
      <c r="V1038" s="204" t="n">
        <v>10</v>
      </c>
      <c r="W1038" s="205" t="n">
        <v>16</v>
      </c>
      <c r="X1038" s="205"/>
      <c r="AA1038" s="126"/>
      <c r="AB1038" s="126"/>
      <c r="AC1038" s="126"/>
      <c r="AD1038" s="126"/>
      <c r="AE1038" s="126"/>
      <c r="AF1038" s="126"/>
      <c r="AG1038" s="126"/>
      <c r="AH1038" s="126"/>
      <c r="AI1038" s="126"/>
      <c r="AJ1038" s="126"/>
      <c r="AK1038" s="126"/>
      <c r="AL1038" s="126"/>
    </row>
    <row r="1039" customFormat="false" ht="14.25" hidden="false" customHeight="true" outlineLevel="0" collapsed="false">
      <c r="B1039" s="118" t="s">
        <v>186</v>
      </c>
      <c r="C1039" s="123" t="n">
        <v>8</v>
      </c>
      <c r="D1039" s="123"/>
      <c r="E1039" s="123" t="n">
        <v>9</v>
      </c>
      <c r="F1039" s="123"/>
      <c r="G1039" s="120" t="n">
        <v>17</v>
      </c>
      <c r="H1039" s="118" t="s">
        <v>187</v>
      </c>
      <c r="I1039" s="123" t="n">
        <v>11</v>
      </c>
      <c r="J1039" s="123"/>
      <c r="K1039" s="123" t="n">
        <v>7</v>
      </c>
      <c r="L1039" s="120" t="n">
        <v>18</v>
      </c>
      <c r="M1039" s="118" t="s">
        <v>188</v>
      </c>
      <c r="N1039" s="123" t="n">
        <v>8</v>
      </c>
      <c r="O1039" s="123" t="n">
        <v>8</v>
      </c>
      <c r="P1039" s="123"/>
      <c r="Q1039" s="124" t="n">
        <v>16</v>
      </c>
      <c r="R1039" s="124"/>
      <c r="S1039" s="198" t="s">
        <v>189</v>
      </c>
      <c r="T1039" s="199" t="n">
        <v>2</v>
      </c>
      <c r="U1039" s="199"/>
      <c r="V1039" s="199" t="n">
        <v>8</v>
      </c>
      <c r="W1039" s="196" t="n">
        <v>10</v>
      </c>
      <c r="X1039" s="196"/>
      <c r="AA1039" s="126"/>
      <c r="AB1039" s="126"/>
      <c r="AC1039" s="126"/>
      <c r="AD1039" s="126"/>
      <c r="AE1039" s="126"/>
      <c r="AF1039" s="126"/>
      <c r="AG1039" s="126"/>
      <c r="AH1039" s="126"/>
      <c r="AI1039" s="126"/>
      <c r="AJ1039" s="126"/>
      <c r="AK1039" s="126"/>
      <c r="AL1039" s="126"/>
    </row>
    <row r="1040" customFormat="false" ht="14.25" hidden="false" customHeight="true" outlineLevel="0" collapsed="false">
      <c r="B1040" s="118" t="s">
        <v>190</v>
      </c>
      <c r="C1040" s="123" t="n">
        <v>14</v>
      </c>
      <c r="D1040" s="123"/>
      <c r="E1040" s="123" t="n">
        <v>14</v>
      </c>
      <c r="F1040" s="123"/>
      <c r="G1040" s="120" t="n">
        <v>28</v>
      </c>
      <c r="H1040" s="118" t="s">
        <v>191</v>
      </c>
      <c r="I1040" s="123" t="n">
        <v>9</v>
      </c>
      <c r="J1040" s="123"/>
      <c r="K1040" s="123" t="n">
        <v>5</v>
      </c>
      <c r="L1040" s="120" t="n">
        <v>14</v>
      </c>
      <c r="M1040" s="118" t="s">
        <v>192</v>
      </c>
      <c r="N1040" s="123" t="n">
        <v>7</v>
      </c>
      <c r="O1040" s="123" t="n">
        <v>7</v>
      </c>
      <c r="P1040" s="123"/>
      <c r="Q1040" s="120" t="n">
        <v>14</v>
      </c>
      <c r="R1040" s="120"/>
      <c r="S1040" s="198" t="s">
        <v>193</v>
      </c>
      <c r="T1040" s="199" t="n">
        <v>7</v>
      </c>
      <c r="U1040" s="199"/>
      <c r="V1040" s="199" t="n">
        <v>8</v>
      </c>
      <c r="W1040" s="200" t="n">
        <v>15</v>
      </c>
      <c r="X1040" s="200"/>
      <c r="AA1040" s="126"/>
      <c r="AB1040" s="126"/>
      <c r="AC1040" s="126"/>
      <c r="AD1040" s="126"/>
      <c r="AE1040" s="126"/>
      <c r="AF1040" s="126"/>
      <c r="AG1040" s="126"/>
      <c r="AH1040" s="126"/>
      <c r="AI1040" s="126"/>
      <c r="AJ1040" s="126"/>
      <c r="AK1040" s="126"/>
      <c r="AL1040" s="126"/>
    </row>
    <row r="1041" customFormat="false" ht="14.25" hidden="false" customHeight="true" outlineLevel="0" collapsed="false">
      <c r="B1041" s="118" t="s">
        <v>194</v>
      </c>
      <c r="C1041" s="123" t="n">
        <v>17</v>
      </c>
      <c r="D1041" s="123"/>
      <c r="E1041" s="123" t="n">
        <v>7</v>
      </c>
      <c r="F1041" s="123"/>
      <c r="G1041" s="120" t="n">
        <v>24</v>
      </c>
      <c r="H1041" s="118" t="s">
        <v>195</v>
      </c>
      <c r="I1041" s="123" t="n">
        <v>4</v>
      </c>
      <c r="J1041" s="123"/>
      <c r="K1041" s="123" t="n">
        <v>8</v>
      </c>
      <c r="L1041" s="234" t="n">
        <v>12</v>
      </c>
      <c r="M1041" s="118" t="s">
        <v>196</v>
      </c>
      <c r="N1041" s="123" t="n">
        <v>8</v>
      </c>
      <c r="O1041" s="123" t="n">
        <v>6</v>
      </c>
      <c r="P1041" s="123"/>
      <c r="Q1041" s="120" t="n">
        <v>14</v>
      </c>
      <c r="R1041" s="120"/>
      <c r="S1041" s="198" t="s">
        <v>197</v>
      </c>
      <c r="T1041" s="199" t="n">
        <v>5</v>
      </c>
      <c r="U1041" s="199"/>
      <c r="V1041" s="199" t="n">
        <v>11</v>
      </c>
      <c r="W1041" s="200" t="n">
        <v>16</v>
      </c>
      <c r="X1041" s="200"/>
      <c r="AA1041" s="126"/>
      <c r="AB1041" s="126"/>
      <c r="AC1041" s="126"/>
      <c r="AD1041" s="126"/>
      <c r="AE1041" s="126"/>
      <c r="AF1041" s="126"/>
      <c r="AG1041" s="126"/>
      <c r="AH1041" s="126"/>
      <c r="AI1041" s="126"/>
      <c r="AJ1041" s="126"/>
      <c r="AK1041" s="126"/>
      <c r="AL1041" s="126"/>
    </row>
    <row r="1042" customFormat="false" ht="14.1" hidden="false" customHeight="true" outlineLevel="0" collapsed="false">
      <c r="B1042" s="118" t="s">
        <v>198</v>
      </c>
      <c r="C1042" s="123" t="n">
        <v>10</v>
      </c>
      <c r="D1042" s="123"/>
      <c r="E1042" s="123" t="n">
        <v>3</v>
      </c>
      <c r="F1042" s="123"/>
      <c r="G1042" s="120" t="n">
        <v>13</v>
      </c>
      <c r="H1042" s="118" t="s">
        <v>199</v>
      </c>
      <c r="I1042" s="123" t="n">
        <v>8</v>
      </c>
      <c r="J1042" s="123"/>
      <c r="K1042" s="123" t="n">
        <v>7</v>
      </c>
      <c r="L1042" s="234" t="n">
        <v>15</v>
      </c>
      <c r="M1042" s="118" t="s">
        <v>200</v>
      </c>
      <c r="N1042" s="123" t="n">
        <v>14</v>
      </c>
      <c r="O1042" s="123" t="n">
        <v>13</v>
      </c>
      <c r="P1042" s="123"/>
      <c r="Q1042" s="120" t="n">
        <v>27</v>
      </c>
      <c r="R1042" s="120"/>
      <c r="S1042" s="198" t="s">
        <v>201</v>
      </c>
      <c r="T1042" s="199" t="n">
        <v>3</v>
      </c>
      <c r="U1042" s="199"/>
      <c r="V1042" s="199" t="n">
        <v>13</v>
      </c>
      <c r="W1042" s="200" t="n">
        <v>16</v>
      </c>
      <c r="X1042" s="200"/>
      <c r="AA1042" s="126"/>
      <c r="AB1042" s="126"/>
      <c r="AC1042" s="126"/>
      <c r="AD1042" s="126"/>
      <c r="AE1042" s="126"/>
      <c r="AF1042" s="126"/>
      <c r="AG1042" s="126"/>
      <c r="AH1042" s="126"/>
      <c r="AI1042" s="126"/>
      <c r="AJ1042" s="126"/>
      <c r="AK1042" s="126"/>
      <c r="AL1042" s="126"/>
    </row>
    <row r="1043" customFormat="false" ht="14.45" hidden="false" customHeight="true" outlineLevel="0" collapsed="false">
      <c r="B1043" s="128" t="s">
        <v>202</v>
      </c>
      <c r="C1043" s="129" t="n">
        <v>15</v>
      </c>
      <c r="D1043" s="129"/>
      <c r="E1043" s="129" t="n">
        <v>16</v>
      </c>
      <c r="F1043" s="129"/>
      <c r="G1043" s="130" t="n">
        <v>31</v>
      </c>
      <c r="H1043" s="128" t="s">
        <v>203</v>
      </c>
      <c r="I1043" s="129" t="n">
        <v>10</v>
      </c>
      <c r="J1043" s="129"/>
      <c r="K1043" s="129" t="n">
        <v>10</v>
      </c>
      <c r="L1043" s="130" t="n">
        <v>20</v>
      </c>
      <c r="M1043" s="128" t="s">
        <v>204</v>
      </c>
      <c r="N1043" s="129" t="n">
        <v>8</v>
      </c>
      <c r="O1043" s="129" t="n">
        <v>18</v>
      </c>
      <c r="P1043" s="129"/>
      <c r="Q1043" s="130" t="n">
        <v>26</v>
      </c>
      <c r="R1043" s="130"/>
      <c r="S1043" s="203" t="s">
        <v>205</v>
      </c>
      <c r="T1043" s="204" t="n">
        <v>4</v>
      </c>
      <c r="U1043" s="204"/>
      <c r="V1043" s="204" t="n">
        <v>10</v>
      </c>
      <c r="W1043" s="205" t="n">
        <v>14</v>
      </c>
      <c r="X1043" s="205"/>
      <c r="AA1043" s="126"/>
      <c r="AB1043" s="126"/>
      <c r="AC1043" s="126"/>
      <c r="AD1043" s="126"/>
      <c r="AE1043" s="126"/>
      <c r="AF1043" s="126"/>
      <c r="AG1043" s="126"/>
      <c r="AH1043" s="126"/>
      <c r="AI1043" s="126"/>
      <c r="AJ1043" s="126"/>
      <c r="AK1043" s="126"/>
      <c r="AL1043" s="126"/>
    </row>
    <row r="1044" customFormat="false" ht="14.1" hidden="false" customHeight="true" outlineLevel="0" collapsed="false">
      <c r="B1044" s="118" t="s">
        <v>206</v>
      </c>
      <c r="C1044" s="123" t="n">
        <v>15</v>
      </c>
      <c r="D1044" s="123"/>
      <c r="E1044" s="123" t="n">
        <v>5</v>
      </c>
      <c r="F1044" s="123"/>
      <c r="G1044" s="120" t="n">
        <v>20</v>
      </c>
      <c r="H1044" s="118" t="s">
        <v>207</v>
      </c>
      <c r="I1044" s="123" t="n">
        <v>11</v>
      </c>
      <c r="J1044" s="123"/>
      <c r="K1044" s="123" t="n">
        <v>10</v>
      </c>
      <c r="L1044" s="120" t="n">
        <v>21</v>
      </c>
      <c r="M1044" s="118" t="s">
        <v>208</v>
      </c>
      <c r="N1044" s="123" t="n">
        <v>7</v>
      </c>
      <c r="O1044" s="123" t="n">
        <v>10</v>
      </c>
      <c r="P1044" s="123"/>
      <c r="Q1044" s="124" t="n">
        <v>17</v>
      </c>
      <c r="R1044" s="124"/>
      <c r="S1044" s="198" t="s">
        <v>209</v>
      </c>
      <c r="T1044" s="199" t="n">
        <v>5</v>
      </c>
      <c r="U1044" s="199"/>
      <c r="V1044" s="199" t="n">
        <v>9</v>
      </c>
      <c r="W1044" s="196" t="n">
        <v>14</v>
      </c>
      <c r="X1044" s="196"/>
      <c r="AA1044" s="126"/>
      <c r="AB1044" s="126"/>
      <c r="AC1044" s="126"/>
      <c r="AD1044" s="126"/>
      <c r="AE1044" s="126"/>
      <c r="AF1044" s="126"/>
      <c r="AG1044" s="126"/>
      <c r="AH1044" s="126"/>
      <c r="AI1044" s="126"/>
      <c r="AJ1044" s="126"/>
      <c r="AK1044" s="126"/>
      <c r="AL1044" s="126"/>
    </row>
    <row r="1045" customFormat="false" ht="14.25" hidden="false" customHeight="true" outlineLevel="0" collapsed="false">
      <c r="B1045" s="118" t="s">
        <v>210</v>
      </c>
      <c r="C1045" s="123" t="n">
        <v>16</v>
      </c>
      <c r="D1045" s="123"/>
      <c r="E1045" s="123" t="n">
        <v>14</v>
      </c>
      <c r="F1045" s="123"/>
      <c r="G1045" s="120" t="n">
        <v>30</v>
      </c>
      <c r="H1045" s="118" t="s">
        <v>211</v>
      </c>
      <c r="I1045" s="123" t="n">
        <v>15</v>
      </c>
      <c r="J1045" s="123"/>
      <c r="K1045" s="123" t="n">
        <v>13</v>
      </c>
      <c r="L1045" s="120" t="n">
        <v>28</v>
      </c>
      <c r="M1045" s="118" t="s">
        <v>212</v>
      </c>
      <c r="N1045" s="123" t="n">
        <v>12</v>
      </c>
      <c r="O1045" s="123" t="n">
        <v>18</v>
      </c>
      <c r="P1045" s="123"/>
      <c r="Q1045" s="120" t="n">
        <v>30</v>
      </c>
      <c r="R1045" s="120"/>
      <c r="S1045" s="198" t="s">
        <v>213</v>
      </c>
      <c r="T1045" s="199" t="n">
        <v>2</v>
      </c>
      <c r="U1045" s="199"/>
      <c r="V1045" s="199" t="n">
        <v>10</v>
      </c>
      <c r="W1045" s="200" t="n">
        <v>12</v>
      </c>
      <c r="X1045" s="200"/>
      <c r="AA1045" s="126"/>
      <c r="AB1045" s="126"/>
      <c r="AC1045" s="126"/>
      <c r="AD1045" s="126"/>
      <c r="AE1045" s="126"/>
      <c r="AF1045" s="126"/>
      <c r="AG1045" s="126"/>
      <c r="AH1045" s="126"/>
      <c r="AI1045" s="126"/>
      <c r="AJ1045" s="126"/>
      <c r="AK1045" s="126"/>
      <c r="AL1045" s="126"/>
    </row>
    <row r="1046" customFormat="false" ht="14.25" hidden="false" customHeight="true" outlineLevel="0" collapsed="false">
      <c r="B1046" s="118" t="s">
        <v>214</v>
      </c>
      <c r="C1046" s="123" t="n">
        <v>10</v>
      </c>
      <c r="D1046" s="123"/>
      <c r="E1046" s="123" t="n">
        <v>8</v>
      </c>
      <c r="F1046" s="123"/>
      <c r="G1046" s="120" t="n">
        <v>18</v>
      </c>
      <c r="H1046" s="118" t="s">
        <v>215</v>
      </c>
      <c r="I1046" s="123" t="n">
        <v>13</v>
      </c>
      <c r="J1046" s="123"/>
      <c r="K1046" s="123" t="n">
        <v>15</v>
      </c>
      <c r="L1046" s="120" t="n">
        <v>28</v>
      </c>
      <c r="M1046" s="118" t="s">
        <v>216</v>
      </c>
      <c r="N1046" s="123" t="n">
        <v>11</v>
      </c>
      <c r="O1046" s="123" t="n">
        <v>14</v>
      </c>
      <c r="P1046" s="123"/>
      <c r="Q1046" s="120" t="n">
        <v>25</v>
      </c>
      <c r="R1046" s="120"/>
      <c r="S1046" s="198" t="s">
        <v>217</v>
      </c>
      <c r="T1046" s="199" t="n">
        <v>0</v>
      </c>
      <c r="U1046" s="199"/>
      <c r="V1046" s="199" t="n">
        <v>7</v>
      </c>
      <c r="W1046" s="200" t="n">
        <v>7</v>
      </c>
      <c r="X1046" s="200"/>
      <c r="AA1046" s="126"/>
      <c r="AB1046" s="126"/>
      <c r="AC1046" s="126"/>
      <c r="AD1046" s="126"/>
      <c r="AE1046" s="126"/>
      <c r="AF1046" s="126"/>
      <c r="AG1046" s="126"/>
      <c r="AH1046" s="126"/>
      <c r="AI1046" s="126"/>
      <c r="AJ1046" s="126"/>
      <c r="AK1046" s="126"/>
      <c r="AL1046" s="126"/>
    </row>
    <row r="1047" customFormat="false" ht="14.25" hidden="false" customHeight="true" outlineLevel="0" collapsed="false">
      <c r="B1047" s="118" t="s">
        <v>218</v>
      </c>
      <c r="C1047" s="123" t="n">
        <v>7</v>
      </c>
      <c r="D1047" s="123"/>
      <c r="E1047" s="123" t="n">
        <v>11</v>
      </c>
      <c r="F1047" s="123"/>
      <c r="G1047" s="120" t="n">
        <v>18</v>
      </c>
      <c r="H1047" s="118" t="s">
        <v>219</v>
      </c>
      <c r="I1047" s="123" t="n">
        <v>16</v>
      </c>
      <c r="J1047" s="123"/>
      <c r="K1047" s="123" t="n">
        <v>13</v>
      </c>
      <c r="L1047" s="120" t="n">
        <v>29</v>
      </c>
      <c r="M1047" s="118" t="s">
        <v>220</v>
      </c>
      <c r="N1047" s="123" t="n">
        <v>19</v>
      </c>
      <c r="O1047" s="123" t="n">
        <v>11</v>
      </c>
      <c r="P1047" s="123"/>
      <c r="Q1047" s="120" t="n">
        <v>30</v>
      </c>
      <c r="R1047" s="120"/>
      <c r="S1047" s="198" t="s">
        <v>221</v>
      </c>
      <c r="T1047" s="199" t="n">
        <v>5</v>
      </c>
      <c r="U1047" s="199"/>
      <c r="V1047" s="199" t="n">
        <v>9</v>
      </c>
      <c r="W1047" s="200" t="n">
        <v>14</v>
      </c>
      <c r="X1047" s="200"/>
      <c r="AA1047" s="126"/>
      <c r="AB1047" s="126"/>
      <c r="AC1047" s="126"/>
      <c r="AD1047" s="126"/>
      <c r="AE1047" s="126"/>
      <c r="AF1047" s="126"/>
      <c r="AG1047" s="126"/>
      <c r="AH1047" s="126"/>
      <c r="AI1047" s="126"/>
      <c r="AJ1047" s="126"/>
      <c r="AK1047" s="126"/>
      <c r="AL1047" s="126"/>
    </row>
    <row r="1048" customFormat="false" ht="14.1" hidden="false" customHeight="true" outlineLevel="0" collapsed="false">
      <c r="B1048" s="128" t="s">
        <v>222</v>
      </c>
      <c r="C1048" s="129" t="n">
        <v>9</v>
      </c>
      <c r="D1048" s="129"/>
      <c r="E1048" s="129" t="n">
        <v>7</v>
      </c>
      <c r="F1048" s="129"/>
      <c r="G1048" s="130" t="n">
        <v>16</v>
      </c>
      <c r="H1048" s="128" t="s">
        <v>223</v>
      </c>
      <c r="I1048" s="129" t="n">
        <v>12</v>
      </c>
      <c r="J1048" s="129"/>
      <c r="K1048" s="129" t="n">
        <v>14</v>
      </c>
      <c r="L1048" s="130" t="n">
        <v>26</v>
      </c>
      <c r="M1048" s="128" t="s">
        <v>224</v>
      </c>
      <c r="N1048" s="129" t="n">
        <v>13</v>
      </c>
      <c r="O1048" s="129" t="n">
        <v>21</v>
      </c>
      <c r="P1048" s="129"/>
      <c r="Q1048" s="130" t="n">
        <v>34</v>
      </c>
      <c r="R1048" s="130"/>
      <c r="S1048" s="203" t="s">
        <v>225</v>
      </c>
      <c r="T1048" s="204" t="n">
        <v>0</v>
      </c>
      <c r="U1048" s="204"/>
      <c r="V1048" s="204" t="n">
        <v>6</v>
      </c>
      <c r="W1048" s="205" t="n">
        <v>6</v>
      </c>
      <c r="X1048" s="205"/>
      <c r="AA1048" s="126"/>
      <c r="AB1048" s="126"/>
      <c r="AC1048" s="126"/>
      <c r="AD1048" s="126"/>
      <c r="AE1048" s="126"/>
      <c r="AF1048" s="126"/>
      <c r="AG1048" s="126"/>
      <c r="AH1048" s="126"/>
      <c r="AI1048" s="126"/>
      <c r="AJ1048" s="126"/>
      <c r="AK1048" s="126"/>
      <c r="AL1048" s="126"/>
    </row>
    <row r="1049" customFormat="false" ht="14.25" hidden="false" customHeight="true" outlineLevel="0" collapsed="false">
      <c r="B1049" s="118" t="s">
        <v>226</v>
      </c>
      <c r="C1049" s="123" t="n">
        <v>14</v>
      </c>
      <c r="D1049" s="123"/>
      <c r="E1049" s="123" t="n">
        <v>9</v>
      </c>
      <c r="F1049" s="123"/>
      <c r="G1049" s="120" t="n">
        <v>23</v>
      </c>
      <c r="H1049" s="118" t="s">
        <v>227</v>
      </c>
      <c r="I1049" s="123" t="n">
        <v>9</v>
      </c>
      <c r="J1049" s="123"/>
      <c r="K1049" s="123" t="n">
        <v>15</v>
      </c>
      <c r="L1049" s="120" t="n">
        <v>24</v>
      </c>
      <c r="M1049" s="118" t="s">
        <v>228</v>
      </c>
      <c r="N1049" s="123" t="n">
        <v>18</v>
      </c>
      <c r="O1049" s="123" t="n">
        <v>14</v>
      </c>
      <c r="P1049" s="123"/>
      <c r="Q1049" s="124" t="n">
        <v>32</v>
      </c>
      <c r="R1049" s="124"/>
      <c r="S1049" s="198" t="s">
        <v>229</v>
      </c>
      <c r="T1049" s="199" t="n">
        <v>1</v>
      </c>
      <c r="U1049" s="199"/>
      <c r="V1049" s="199" t="n">
        <v>6</v>
      </c>
      <c r="W1049" s="196" t="n">
        <v>7</v>
      </c>
      <c r="X1049" s="196"/>
      <c r="AA1049" s="126"/>
      <c r="AB1049" s="126"/>
      <c r="AC1049" s="126"/>
      <c r="AD1049" s="126"/>
      <c r="AE1049" s="126"/>
      <c r="AF1049" s="126"/>
      <c r="AG1049" s="126"/>
      <c r="AH1049" s="126"/>
      <c r="AI1049" s="126"/>
      <c r="AJ1049" s="126"/>
      <c r="AK1049" s="126"/>
      <c r="AL1049" s="126"/>
    </row>
    <row r="1050" customFormat="false" ht="14.25" hidden="false" customHeight="true" outlineLevel="0" collapsed="false">
      <c r="B1050" s="118" t="s">
        <v>230</v>
      </c>
      <c r="C1050" s="123" t="n">
        <v>9</v>
      </c>
      <c r="D1050" s="123"/>
      <c r="E1050" s="123" t="n">
        <v>4</v>
      </c>
      <c r="F1050" s="123"/>
      <c r="G1050" s="120" t="n">
        <v>13</v>
      </c>
      <c r="H1050" s="118" t="s">
        <v>231</v>
      </c>
      <c r="I1050" s="123" t="n">
        <v>20</v>
      </c>
      <c r="J1050" s="123"/>
      <c r="K1050" s="123" t="n">
        <v>11</v>
      </c>
      <c r="L1050" s="120" t="n">
        <v>31</v>
      </c>
      <c r="M1050" s="118" t="s">
        <v>232</v>
      </c>
      <c r="N1050" s="123" t="n">
        <v>13</v>
      </c>
      <c r="O1050" s="123" t="n">
        <v>18</v>
      </c>
      <c r="P1050" s="123"/>
      <c r="Q1050" s="120" t="n">
        <v>31</v>
      </c>
      <c r="R1050" s="120"/>
      <c r="S1050" s="198" t="s">
        <v>233</v>
      </c>
      <c r="T1050" s="199" t="n">
        <v>0</v>
      </c>
      <c r="U1050" s="199"/>
      <c r="V1050" s="199" t="n">
        <v>3</v>
      </c>
      <c r="W1050" s="200" t="n">
        <v>3</v>
      </c>
      <c r="X1050" s="200"/>
      <c r="AA1050" s="126"/>
      <c r="AB1050" s="126"/>
      <c r="AC1050" s="126"/>
      <c r="AD1050" s="126"/>
      <c r="AE1050" s="126"/>
      <c r="AF1050" s="126"/>
      <c r="AG1050" s="126"/>
      <c r="AH1050" s="126"/>
      <c r="AI1050" s="126"/>
      <c r="AJ1050" s="126"/>
      <c r="AK1050" s="126"/>
      <c r="AL1050" s="126"/>
    </row>
    <row r="1051" customFormat="false" ht="14.25" hidden="false" customHeight="true" outlineLevel="0" collapsed="false">
      <c r="B1051" s="118" t="s">
        <v>234</v>
      </c>
      <c r="C1051" s="123" t="n">
        <v>14</v>
      </c>
      <c r="D1051" s="123"/>
      <c r="E1051" s="123" t="n">
        <v>8</v>
      </c>
      <c r="F1051" s="123"/>
      <c r="G1051" s="120" t="n">
        <v>22</v>
      </c>
      <c r="H1051" s="118" t="s">
        <v>235</v>
      </c>
      <c r="I1051" s="123" t="n">
        <v>24</v>
      </c>
      <c r="J1051" s="123"/>
      <c r="K1051" s="123" t="n">
        <v>13</v>
      </c>
      <c r="L1051" s="120" t="n">
        <v>37</v>
      </c>
      <c r="M1051" s="118" t="s">
        <v>236</v>
      </c>
      <c r="N1051" s="123" t="n">
        <v>7</v>
      </c>
      <c r="O1051" s="123" t="n">
        <v>5</v>
      </c>
      <c r="P1051" s="123"/>
      <c r="Q1051" s="120" t="n">
        <v>12</v>
      </c>
      <c r="R1051" s="120"/>
      <c r="S1051" s="198" t="s">
        <v>237</v>
      </c>
      <c r="T1051" s="199" t="n">
        <v>1</v>
      </c>
      <c r="U1051" s="199"/>
      <c r="V1051" s="199" t="n">
        <v>5</v>
      </c>
      <c r="W1051" s="200" t="n">
        <v>6</v>
      </c>
      <c r="X1051" s="200"/>
      <c r="AA1051" s="126"/>
      <c r="AB1051" s="126"/>
      <c r="AC1051" s="126"/>
      <c r="AD1051" s="126"/>
      <c r="AE1051" s="126"/>
      <c r="AF1051" s="126"/>
      <c r="AG1051" s="126"/>
      <c r="AH1051" s="126"/>
      <c r="AI1051" s="126"/>
      <c r="AJ1051" s="126"/>
      <c r="AK1051" s="126"/>
      <c r="AL1051" s="126"/>
    </row>
    <row r="1052" customFormat="false" ht="14.1" hidden="false" customHeight="true" outlineLevel="0" collapsed="false">
      <c r="B1052" s="118" t="s">
        <v>238</v>
      </c>
      <c r="C1052" s="123" t="n">
        <v>9</v>
      </c>
      <c r="D1052" s="123"/>
      <c r="E1052" s="123" t="n">
        <v>7</v>
      </c>
      <c r="F1052" s="123"/>
      <c r="G1052" s="120" t="n">
        <v>16</v>
      </c>
      <c r="H1052" s="118" t="s">
        <v>239</v>
      </c>
      <c r="I1052" s="123" t="n">
        <v>12</v>
      </c>
      <c r="J1052" s="123"/>
      <c r="K1052" s="123" t="n">
        <v>15</v>
      </c>
      <c r="L1052" s="120" t="n">
        <v>27</v>
      </c>
      <c r="M1052" s="118" t="s">
        <v>240</v>
      </c>
      <c r="N1052" s="123" t="n">
        <v>3</v>
      </c>
      <c r="O1052" s="123" t="n">
        <v>9</v>
      </c>
      <c r="P1052" s="123"/>
      <c r="Q1052" s="120" t="n">
        <v>12</v>
      </c>
      <c r="R1052" s="120"/>
      <c r="S1052" s="198" t="s">
        <v>241</v>
      </c>
      <c r="T1052" s="199" t="n">
        <v>0</v>
      </c>
      <c r="U1052" s="199"/>
      <c r="V1052" s="199" t="n">
        <v>5</v>
      </c>
      <c r="W1052" s="200" t="n">
        <v>5</v>
      </c>
      <c r="X1052" s="200"/>
      <c r="AA1052" s="126"/>
      <c r="AB1052" s="126"/>
      <c r="AC1052" s="126"/>
      <c r="AD1052" s="126"/>
      <c r="AE1052" s="126"/>
      <c r="AF1052" s="126"/>
      <c r="AG1052" s="126"/>
      <c r="AH1052" s="126"/>
      <c r="AI1052" s="126"/>
      <c r="AJ1052" s="126"/>
      <c r="AK1052" s="126"/>
      <c r="AL1052" s="126"/>
    </row>
    <row r="1053" customFormat="false" ht="14.25" hidden="false" customHeight="true" outlineLevel="0" collapsed="false">
      <c r="B1053" s="134" t="s">
        <v>242</v>
      </c>
      <c r="C1053" s="135" t="n">
        <v>5</v>
      </c>
      <c r="D1053" s="135"/>
      <c r="E1053" s="135" t="n">
        <v>10</v>
      </c>
      <c r="F1053" s="135"/>
      <c r="G1053" s="136" t="n">
        <v>15</v>
      </c>
      <c r="H1053" s="134" t="s">
        <v>243</v>
      </c>
      <c r="I1053" s="135" t="n">
        <v>10</v>
      </c>
      <c r="J1053" s="135"/>
      <c r="K1053" s="135" t="n">
        <v>17</v>
      </c>
      <c r="L1053" s="136" t="n">
        <v>27</v>
      </c>
      <c r="M1053" s="134" t="s">
        <v>244</v>
      </c>
      <c r="N1053" s="135" t="n">
        <v>11</v>
      </c>
      <c r="O1053" s="135" t="n">
        <v>18</v>
      </c>
      <c r="P1053" s="135"/>
      <c r="Q1053" s="136" t="n">
        <v>29</v>
      </c>
      <c r="R1053" s="136"/>
      <c r="S1053" s="203" t="s">
        <v>245</v>
      </c>
      <c r="T1053" s="204" t="n">
        <v>0</v>
      </c>
      <c r="U1053" s="204"/>
      <c r="V1053" s="204" t="n">
        <v>2</v>
      </c>
      <c r="W1053" s="205" t="n">
        <v>2</v>
      </c>
      <c r="X1053" s="205"/>
      <c r="AA1053" s="126"/>
      <c r="AB1053" s="126"/>
      <c r="AC1053" s="126"/>
      <c r="AD1053" s="126"/>
      <c r="AE1053" s="126"/>
      <c r="AF1053" s="126"/>
      <c r="AG1053" s="126"/>
      <c r="AH1053" s="126"/>
      <c r="AI1053" s="126"/>
      <c r="AJ1053" s="126"/>
      <c r="AK1053" s="126"/>
      <c r="AL1053" s="126"/>
    </row>
    <row r="1054" customFormat="false" ht="14.25" hidden="false" customHeight="true" outlineLevel="0" collapsed="false">
      <c r="B1054" s="208"/>
      <c r="C1054" s="139"/>
      <c r="D1054" s="139"/>
      <c r="E1054" s="139"/>
      <c r="F1054" s="140" t="s">
        <v>246</v>
      </c>
      <c r="G1054" s="140"/>
      <c r="H1054" s="140"/>
      <c r="I1054" s="140"/>
      <c r="J1054" s="139"/>
      <c r="K1054" s="139"/>
      <c r="L1054" s="139"/>
      <c r="M1054" s="139"/>
      <c r="N1054" s="139"/>
      <c r="O1054" s="139"/>
      <c r="P1054" s="139"/>
      <c r="Q1054" s="139"/>
      <c r="R1054" s="139"/>
      <c r="S1054" s="194" t="s">
        <v>247</v>
      </c>
      <c r="T1054" s="195" t="n">
        <v>0</v>
      </c>
      <c r="U1054" s="195"/>
      <c r="V1054" s="195" t="n">
        <v>1</v>
      </c>
      <c r="W1054" s="196" t="n">
        <v>1</v>
      </c>
      <c r="X1054" s="196"/>
      <c r="AA1054" s="126"/>
      <c r="AB1054" s="126"/>
      <c r="AC1054" s="126"/>
      <c r="AD1054" s="126"/>
      <c r="AE1054" s="126"/>
      <c r="AF1054" s="126"/>
      <c r="AG1054" s="126"/>
      <c r="AH1054" s="126"/>
      <c r="AI1054" s="126"/>
      <c r="AJ1054" s="126"/>
      <c r="AK1054" s="126"/>
      <c r="AL1054" s="126"/>
    </row>
    <row r="1055" customFormat="false" ht="13.5" hidden="false" customHeight="true" outlineLevel="0" collapsed="false">
      <c r="B1055" s="209" t="s">
        <v>248</v>
      </c>
      <c r="C1055" s="142" t="n">
        <f aca="false">SUM(C1029:D1033)</f>
        <v>46</v>
      </c>
      <c r="D1055" s="142"/>
      <c r="E1055" s="142" t="n">
        <f aca="false">SUM(E1029:F1033)</f>
        <v>38</v>
      </c>
      <c r="F1055" s="142"/>
      <c r="G1055" s="143" t="n">
        <f aca="false">SUM(C1055:F1055)</f>
        <v>84</v>
      </c>
      <c r="H1055" s="209" t="s">
        <v>249</v>
      </c>
      <c r="I1055" s="142" t="n">
        <f aca="false">SUM(N1029:N1033)</f>
        <v>67</v>
      </c>
      <c r="J1055" s="142"/>
      <c r="K1055" s="142" t="n">
        <f aca="false">SUM(O1029:P1033)</f>
        <v>57</v>
      </c>
      <c r="L1055" s="143" t="n">
        <f aca="false">SUM(I1055:K1055)</f>
        <v>124</v>
      </c>
      <c r="M1055" s="141" t="s">
        <v>250</v>
      </c>
      <c r="N1055" s="142" t="n">
        <f aca="false">SUM(T1054:U1058)</f>
        <v>1</v>
      </c>
      <c r="O1055" s="142" t="n">
        <f aca="false">SUM(V1054:V1058)</f>
        <v>7</v>
      </c>
      <c r="P1055" s="142" t="n">
        <f aca="false">SUM(W1054:X1058)</f>
        <v>8</v>
      </c>
      <c r="Q1055" s="143" t="n">
        <f aca="false">SUM(N1055,O1055)</f>
        <v>8</v>
      </c>
      <c r="R1055" s="143"/>
      <c r="S1055" s="198" t="s">
        <v>251</v>
      </c>
      <c r="T1055" s="199" t="n">
        <v>0</v>
      </c>
      <c r="U1055" s="199"/>
      <c r="V1055" s="199" t="n">
        <v>1</v>
      </c>
      <c r="W1055" s="200" t="n">
        <v>1</v>
      </c>
      <c r="X1055" s="200"/>
      <c r="AA1055" s="126"/>
      <c r="AB1055" s="126"/>
      <c r="AC1055" s="126"/>
      <c r="AD1055" s="126"/>
      <c r="AE1055" s="126"/>
      <c r="AF1055" s="126"/>
      <c r="AG1055" s="126"/>
      <c r="AH1055" s="126"/>
      <c r="AI1055" s="126"/>
      <c r="AJ1055" s="126"/>
      <c r="AK1055" s="126"/>
      <c r="AL1055" s="126"/>
    </row>
    <row r="1056" customFormat="false" ht="13.5" hidden="false" customHeight="true" outlineLevel="0" collapsed="false">
      <c r="B1056" s="210" t="s">
        <v>252</v>
      </c>
      <c r="C1056" s="145" t="n">
        <f aca="false">SUM(C1034:D1038)</f>
        <v>51</v>
      </c>
      <c r="D1056" s="145"/>
      <c r="E1056" s="145" t="n">
        <f aca="false">SUM(E1034:F1038)</f>
        <v>40</v>
      </c>
      <c r="F1056" s="145"/>
      <c r="G1056" s="146" t="n">
        <f aca="false">SUM(C1056:F1056)</f>
        <v>91</v>
      </c>
      <c r="H1056" s="210" t="s">
        <v>253</v>
      </c>
      <c r="I1056" s="145" t="n">
        <f aca="false">SUM(N1034:N1038)</f>
        <v>42</v>
      </c>
      <c r="J1056" s="145"/>
      <c r="K1056" s="145" t="n">
        <f aca="false">SUM(O1034:P1038)</f>
        <v>47</v>
      </c>
      <c r="L1056" s="146" t="n">
        <f aca="false">SUM(I1056:K1056)</f>
        <v>89</v>
      </c>
      <c r="M1056" s="147" t="s">
        <v>254</v>
      </c>
      <c r="N1056" s="148" t="n">
        <f aca="false">U1059</f>
        <v>0</v>
      </c>
      <c r="O1056" s="148" t="n">
        <f aca="false">V1059</f>
        <v>0</v>
      </c>
      <c r="P1056" s="148"/>
      <c r="Q1056" s="149" t="n">
        <f aca="false">SUM(N1056:P1056)</f>
        <v>0</v>
      </c>
      <c r="R1056" s="149"/>
      <c r="S1056" s="198" t="s">
        <v>255</v>
      </c>
      <c r="T1056" s="199" t="n">
        <v>0</v>
      </c>
      <c r="U1056" s="199"/>
      <c r="V1056" s="199" t="n">
        <v>3</v>
      </c>
      <c r="W1056" s="200" t="n">
        <v>3</v>
      </c>
      <c r="X1056" s="200"/>
      <c r="AA1056" s="126"/>
      <c r="AB1056" s="126"/>
      <c r="AC1056" s="126"/>
      <c r="AD1056" s="126"/>
      <c r="AE1056" s="126"/>
      <c r="AF1056" s="126"/>
      <c r="AG1056" s="126"/>
      <c r="AH1056" s="126"/>
      <c r="AI1056" s="126"/>
      <c r="AJ1056" s="126"/>
      <c r="AK1056" s="126"/>
      <c r="AL1056" s="126"/>
    </row>
    <row r="1057" customFormat="false" ht="13.5" hidden="false" customHeight="true" outlineLevel="0" collapsed="false">
      <c r="B1057" s="210" t="s">
        <v>256</v>
      </c>
      <c r="C1057" s="145" t="n">
        <f aca="false">SUM(C1039:D1043)</f>
        <v>64</v>
      </c>
      <c r="D1057" s="145"/>
      <c r="E1057" s="145" t="n">
        <f aca="false">SUM(E1039:F1043)</f>
        <v>49</v>
      </c>
      <c r="F1057" s="145"/>
      <c r="G1057" s="146" t="n">
        <f aca="false">SUM(C1057:F1057)</f>
        <v>113</v>
      </c>
      <c r="H1057" s="210" t="s">
        <v>257</v>
      </c>
      <c r="I1057" s="145" t="n">
        <f aca="false">SUM(N1039:N1043)</f>
        <v>45</v>
      </c>
      <c r="J1057" s="145"/>
      <c r="K1057" s="145" t="n">
        <f aca="false">SUM(O1039:P1043)</f>
        <v>52</v>
      </c>
      <c r="L1057" s="146" t="n">
        <f aca="false">SUM(I1057:K1057)</f>
        <v>97</v>
      </c>
      <c r="M1057" s="169" t="s">
        <v>258</v>
      </c>
      <c r="N1057" s="151" t="n">
        <f aca="false">SUM(C1055:D1057)</f>
        <v>161</v>
      </c>
      <c r="O1057" s="152" t="n">
        <f aca="false">SUM(E1055:F1057)</f>
        <v>127</v>
      </c>
      <c r="P1057" s="152" t="n">
        <f aca="false">SUM(P1040:P1049,W1025:X1055)</f>
        <v>351</v>
      </c>
      <c r="Q1057" s="153" t="n">
        <f aca="false">SUM(N1057,O1057)</f>
        <v>288</v>
      </c>
      <c r="R1057" s="153"/>
      <c r="S1057" s="198" t="s">
        <v>259</v>
      </c>
      <c r="T1057" s="199" t="n">
        <v>0</v>
      </c>
      <c r="U1057" s="199"/>
      <c r="V1057" s="199" t="n">
        <v>0</v>
      </c>
      <c r="W1057" s="200" t="n">
        <v>0</v>
      </c>
      <c r="X1057" s="200"/>
      <c r="AA1057" s="126"/>
      <c r="AB1057" s="126"/>
      <c r="AC1057" s="126"/>
      <c r="AD1057" s="126"/>
      <c r="AE1057" s="126"/>
      <c r="AF1057" s="126"/>
      <c r="AG1057" s="126"/>
      <c r="AH1057" s="126"/>
      <c r="AI1057" s="126"/>
      <c r="AJ1057" s="126"/>
      <c r="AK1057" s="126"/>
      <c r="AL1057" s="126"/>
    </row>
    <row r="1058" customFormat="false" ht="13.5" hidden="false" customHeight="true" outlineLevel="0" collapsed="false">
      <c r="B1058" s="210" t="s">
        <v>260</v>
      </c>
      <c r="C1058" s="145" t="n">
        <f aca="false">SUM(C1044:D1048)</f>
        <v>57</v>
      </c>
      <c r="D1058" s="145"/>
      <c r="E1058" s="145" t="n">
        <f aca="false">SUM(E1044:F1048)</f>
        <v>45</v>
      </c>
      <c r="F1058" s="145"/>
      <c r="G1058" s="146" t="n">
        <f aca="false">SUM(C1058:F1058)</f>
        <v>102</v>
      </c>
      <c r="H1058" s="210" t="s">
        <v>261</v>
      </c>
      <c r="I1058" s="145" t="n">
        <f aca="false">SUM(N1044:N1048)</f>
        <v>62</v>
      </c>
      <c r="J1058" s="145"/>
      <c r="K1058" s="145" t="n">
        <f aca="false">SUM(O1044:P1048)</f>
        <v>74</v>
      </c>
      <c r="L1058" s="146" t="n">
        <f aca="false">SUM(I1058:K1058)</f>
        <v>136</v>
      </c>
      <c r="M1058" s="154" t="s">
        <v>262</v>
      </c>
      <c r="N1058" s="155"/>
      <c r="O1058" s="156"/>
      <c r="P1058" s="212" t="n">
        <f aca="false">Q1057/Q1063*100</f>
        <v>14.9222797927461</v>
      </c>
      <c r="Q1058" s="212"/>
      <c r="R1058" s="158" t="s">
        <v>263</v>
      </c>
      <c r="S1058" s="203" t="s">
        <v>264</v>
      </c>
      <c r="T1058" s="204" t="n">
        <v>1</v>
      </c>
      <c r="U1058" s="204"/>
      <c r="V1058" s="213" t="n">
        <v>2</v>
      </c>
      <c r="W1058" s="205" t="n">
        <v>3</v>
      </c>
      <c r="X1058" s="205"/>
      <c r="AA1058" s="126"/>
      <c r="AB1058" s="126"/>
      <c r="AC1058" s="126"/>
      <c r="AD1058" s="126"/>
      <c r="AE1058" s="126"/>
      <c r="AF1058" s="126"/>
      <c r="AG1058" s="126"/>
      <c r="AH1058" s="126"/>
      <c r="AI1058" s="126"/>
      <c r="AJ1058" s="126"/>
      <c r="AK1058" s="126"/>
      <c r="AL1058" s="126"/>
    </row>
    <row r="1059" customFormat="false" ht="13.5" hidden="false" customHeight="true" outlineLevel="0" collapsed="false">
      <c r="B1059" s="210" t="s">
        <v>265</v>
      </c>
      <c r="C1059" s="145" t="n">
        <f aca="false">SUM(C1049:D1053)</f>
        <v>51</v>
      </c>
      <c r="D1059" s="145"/>
      <c r="E1059" s="145" t="n">
        <f aca="false">SUM(E1049:F1053)</f>
        <v>38</v>
      </c>
      <c r="F1059" s="145"/>
      <c r="G1059" s="146" t="n">
        <f aca="false">SUM(C1059:F1059)</f>
        <v>89</v>
      </c>
      <c r="H1059" s="210" t="s">
        <v>266</v>
      </c>
      <c r="I1059" s="145" t="n">
        <f aca="false">SUM(N1049:N1053)</f>
        <v>52</v>
      </c>
      <c r="J1059" s="145"/>
      <c r="K1059" s="145" t="n">
        <f aca="false">SUM(O1049:P1053)</f>
        <v>64</v>
      </c>
      <c r="L1059" s="146" t="n">
        <f aca="false">SUM(I1059:K1059)</f>
        <v>116</v>
      </c>
      <c r="M1059" s="169" t="s">
        <v>267</v>
      </c>
      <c r="N1059" s="151" t="n">
        <f aca="false">SUM(C1058:D1064,I1055:J1057)</f>
        <v>538</v>
      </c>
      <c r="O1059" s="152" t="n">
        <f aca="false">SUM(E1058:F1064,K1055:K1057)</f>
        <v>495</v>
      </c>
      <c r="P1059" s="152" t="n">
        <f aca="false">SUM(P1042:P1051,W1027:X1057)</f>
        <v>354</v>
      </c>
      <c r="Q1059" s="153" t="n">
        <f aca="false">SUM(N1059,O1059)</f>
        <v>1033</v>
      </c>
      <c r="R1059" s="153"/>
      <c r="S1059" s="237" t="s">
        <v>254</v>
      </c>
      <c r="T1059" s="238" t="n">
        <v>0</v>
      </c>
      <c r="U1059" s="238"/>
      <c r="V1059" s="238" t="n">
        <v>0</v>
      </c>
      <c r="W1059" s="216" t="n">
        <v>0</v>
      </c>
      <c r="X1059" s="216"/>
      <c r="AA1059" s="126"/>
      <c r="AB1059" s="126"/>
      <c r="AC1059" s="126"/>
      <c r="AD1059" s="126"/>
      <c r="AE1059" s="126"/>
      <c r="AF1059" s="126"/>
      <c r="AG1059" s="126"/>
      <c r="AH1059" s="126"/>
      <c r="AI1059" s="126"/>
      <c r="AJ1059" s="126"/>
      <c r="AK1059" s="126"/>
      <c r="AL1059" s="126"/>
    </row>
    <row r="1060" customFormat="false" ht="13.5" hidden="false" customHeight="true" outlineLevel="0" collapsed="false">
      <c r="B1060" s="210" t="s">
        <v>268</v>
      </c>
      <c r="C1060" s="145" t="n">
        <f aca="false">SUM(I1029:J1033)</f>
        <v>50</v>
      </c>
      <c r="D1060" s="145"/>
      <c r="E1060" s="145" t="n">
        <f aca="false">SUM(K1029:K1033)</f>
        <v>42</v>
      </c>
      <c r="F1060" s="145"/>
      <c r="G1060" s="146" t="n">
        <f aca="false">SUM(C1060:F1060)</f>
        <v>92</v>
      </c>
      <c r="H1060" s="210" t="s">
        <v>269</v>
      </c>
      <c r="I1060" s="145" t="n">
        <f aca="false">SUM(T1029:U1033)</f>
        <v>61</v>
      </c>
      <c r="J1060" s="145"/>
      <c r="K1060" s="145" t="n">
        <f aca="false">SUM(V1029:V1033)</f>
        <v>58</v>
      </c>
      <c r="L1060" s="146" t="n">
        <f aca="false">SUM(I1060:K1060)</f>
        <v>119</v>
      </c>
      <c r="M1060" s="154" t="s">
        <v>262</v>
      </c>
      <c r="N1060" s="155"/>
      <c r="O1060" s="156"/>
      <c r="P1060" s="212" t="n">
        <f aca="false">Q1059/Q1063*100</f>
        <v>53.5233160621762</v>
      </c>
      <c r="Q1060" s="212"/>
      <c r="R1060" s="158" t="s">
        <v>263</v>
      </c>
      <c r="S1060" s="218"/>
      <c r="T1060" s="246"/>
      <c r="U1060" s="246"/>
      <c r="V1060" s="246"/>
      <c r="W1060" s="246"/>
      <c r="X1060" s="246"/>
      <c r="AA1060" s="126"/>
      <c r="AB1060" s="126"/>
      <c r="AC1060" s="126"/>
      <c r="AD1060" s="126"/>
      <c r="AE1060" s="126"/>
      <c r="AF1060" s="126"/>
      <c r="AG1060" s="126"/>
      <c r="AH1060" s="126"/>
      <c r="AI1060" s="126"/>
      <c r="AJ1060" s="126"/>
      <c r="AK1060" s="126"/>
      <c r="AL1060" s="164"/>
    </row>
    <row r="1061" customFormat="false" ht="13.5" hidden="false" customHeight="true" outlineLevel="0" collapsed="false">
      <c r="B1061" s="210" t="s">
        <v>270</v>
      </c>
      <c r="C1061" s="145" t="n">
        <f aca="false">SUM(I1034:J1038)</f>
        <v>42</v>
      </c>
      <c r="D1061" s="145"/>
      <c r="E1061" s="145" t="n">
        <f aca="false">SUM(K1034:K1038)</f>
        <v>41</v>
      </c>
      <c r="F1061" s="145"/>
      <c r="G1061" s="146" t="n">
        <f aca="false">SUM(C1061:F1061)</f>
        <v>83</v>
      </c>
      <c r="H1061" s="210" t="s">
        <v>271</v>
      </c>
      <c r="I1061" s="145" t="n">
        <f aca="false">SUM(T1034:U1038)</f>
        <v>35</v>
      </c>
      <c r="J1061" s="145"/>
      <c r="K1061" s="145" t="n">
        <f aca="false">SUM(V1034:V1038)</f>
        <v>48</v>
      </c>
      <c r="L1061" s="146" t="n">
        <f aca="false">SUM(I1061:K1061)</f>
        <v>83</v>
      </c>
      <c r="M1061" s="169" t="s">
        <v>284</v>
      </c>
      <c r="N1061" s="151" t="n">
        <f aca="false">SUM(N1044:N1053,T1029:U1059)</f>
        <v>246</v>
      </c>
      <c r="O1061" s="152" t="n">
        <f aca="false">SUM(O1044:P1053,V1029:V1059)</f>
        <v>363</v>
      </c>
      <c r="P1061" s="152" t="n">
        <f aca="false">SUM(P1044:P1053,W1029:X1059)</f>
        <v>357</v>
      </c>
      <c r="Q1061" s="153" t="n">
        <f aca="false">SUM(N1061,O1061)</f>
        <v>609</v>
      </c>
      <c r="R1061" s="153"/>
      <c r="S1061" s="247"/>
      <c r="T1061" s="248"/>
      <c r="U1061" s="248"/>
      <c r="V1061" s="248"/>
      <c r="W1061" s="248"/>
      <c r="X1061" s="248"/>
    </row>
    <row r="1062" customFormat="false" ht="13.5" hidden="false" customHeight="true" outlineLevel="0" collapsed="false">
      <c r="B1062" s="210" t="s">
        <v>273</v>
      </c>
      <c r="C1062" s="145" t="n">
        <f aca="false">SUM(I1039:J1043)</f>
        <v>42</v>
      </c>
      <c r="D1062" s="145"/>
      <c r="E1062" s="145" t="n">
        <f aca="false">SUM(K1039:K1043)</f>
        <v>37</v>
      </c>
      <c r="F1062" s="145"/>
      <c r="G1062" s="146" t="n">
        <f aca="false">SUM(C1062:F1062)</f>
        <v>79</v>
      </c>
      <c r="H1062" s="210" t="s">
        <v>274</v>
      </c>
      <c r="I1062" s="145" t="n">
        <f aca="false">SUM(T1039:U1043)</f>
        <v>21</v>
      </c>
      <c r="J1062" s="145"/>
      <c r="K1062" s="145" t="n">
        <f aca="false">SUM(V1039:V1043)</f>
        <v>50</v>
      </c>
      <c r="L1062" s="146" t="n">
        <f aca="false">SUM(I1062:K1062)</f>
        <v>71</v>
      </c>
      <c r="M1062" s="154" t="s">
        <v>262</v>
      </c>
      <c r="N1062" s="155"/>
      <c r="O1062" s="156"/>
      <c r="P1062" s="212" t="n">
        <f aca="false">Q1061/Q1063*100</f>
        <v>31.5544041450777</v>
      </c>
      <c r="Q1062" s="212"/>
      <c r="R1062" s="158" t="s">
        <v>263</v>
      </c>
      <c r="S1062" s="221" t="s">
        <v>275</v>
      </c>
      <c r="T1062" s="222" t="n">
        <v>43</v>
      </c>
      <c r="U1062" s="222"/>
      <c r="V1062" s="223" t="n">
        <v>50</v>
      </c>
      <c r="W1062" s="224" t="n">
        <v>47</v>
      </c>
      <c r="X1062" s="224"/>
    </row>
    <row r="1063" customFormat="false" ht="13.5" hidden="false" customHeight="true" outlineLevel="0" collapsed="false">
      <c r="B1063" s="210" t="s">
        <v>276</v>
      </c>
      <c r="C1063" s="145" t="n">
        <f aca="false">SUM(I1044:J1048)</f>
        <v>67</v>
      </c>
      <c r="D1063" s="145"/>
      <c r="E1063" s="145" t="n">
        <f aca="false">SUM(K1044:K1048)</f>
        <v>65</v>
      </c>
      <c r="F1063" s="145"/>
      <c r="G1063" s="146" t="n">
        <f aca="false">SUM(C1063:F1063)</f>
        <v>132</v>
      </c>
      <c r="H1063" s="210" t="s">
        <v>277</v>
      </c>
      <c r="I1063" s="145" t="n">
        <f aca="false">SUM(T1044:U1048)</f>
        <v>12</v>
      </c>
      <c r="J1063" s="145"/>
      <c r="K1063" s="145" t="n">
        <f aca="false">SUM(V1044:V1048)</f>
        <v>41</v>
      </c>
      <c r="L1063" s="146" t="n">
        <f aca="false">SUM(I1063:K1063)</f>
        <v>53</v>
      </c>
      <c r="M1063" s="169" t="s">
        <v>278</v>
      </c>
      <c r="N1063" s="152" t="n">
        <f aca="false">SUM(C1055:D1064,I1055:J1064,N1055:N1056)</f>
        <v>945</v>
      </c>
      <c r="O1063" s="152" t="n">
        <f aca="false">SUM(E1055:F1064,K1055:K1064,O1055,O1056)</f>
        <v>985</v>
      </c>
      <c r="P1063" s="152" t="n">
        <f aca="false">SUM(C1055:D1064,J1055:K1064,P1055:P1056)</f>
        <v>1065</v>
      </c>
      <c r="Q1063" s="153" t="n">
        <f aca="false">SUM(N1063,O1063)</f>
        <v>1930</v>
      </c>
      <c r="R1063" s="153"/>
      <c r="S1063" s="249"/>
      <c r="T1063" s="250"/>
      <c r="U1063" s="250"/>
      <c r="V1063" s="250"/>
      <c r="W1063" s="250"/>
      <c r="X1063" s="250"/>
    </row>
    <row r="1064" customFormat="false" ht="13.5" hidden="false" customHeight="true" outlineLevel="0" collapsed="false">
      <c r="B1064" s="154" t="s">
        <v>279</v>
      </c>
      <c r="C1064" s="148" t="n">
        <f aca="false">SUM(I1049:J1053)</f>
        <v>75</v>
      </c>
      <c r="D1064" s="148"/>
      <c r="E1064" s="148" t="n">
        <f aca="false">SUM(K1049:K1053)</f>
        <v>71</v>
      </c>
      <c r="F1064" s="148"/>
      <c r="G1064" s="149" t="n">
        <f aca="false">SUM(C1064:F1064)</f>
        <v>146</v>
      </c>
      <c r="H1064" s="154" t="s">
        <v>280</v>
      </c>
      <c r="I1064" s="148" t="n">
        <f aca="false">SUM(T1049:U1053)</f>
        <v>2</v>
      </c>
      <c r="J1064" s="148"/>
      <c r="K1064" s="148" t="n">
        <f aca="false">SUM(V1049:V1053)</f>
        <v>21</v>
      </c>
      <c r="L1064" s="149" t="n">
        <f aca="false">SUM(I1064:K1064)</f>
        <v>23</v>
      </c>
      <c r="M1064" s="154" t="s">
        <v>13</v>
      </c>
      <c r="N1064" s="155"/>
      <c r="O1064" s="170"/>
      <c r="P1064" s="170"/>
      <c r="Q1064" s="171" t="n">
        <f aca="false">行政区別人口!R64</f>
        <v>847</v>
      </c>
      <c r="R1064" s="171"/>
      <c r="S1064" s="227" t="s">
        <v>281</v>
      </c>
      <c r="T1064" s="227"/>
      <c r="U1064" s="227"/>
      <c r="V1064" s="227"/>
      <c r="W1064" s="251" t="n">
        <v>26</v>
      </c>
      <c r="X1064" s="229" t="s">
        <v>285</v>
      </c>
    </row>
    <row r="1066" customFormat="false" ht="14.1" hidden="false" customHeight="true" outlineLevel="0" collapsed="false">
      <c r="S1066" s="179"/>
      <c r="T1066" s="180"/>
      <c r="U1066" s="180"/>
    </row>
    <row r="1067" customFormat="false" ht="14.25" hidden="false" customHeight="true" outlineLevel="0" collapsed="false">
      <c r="B1067" s="140" t="s">
        <v>4</v>
      </c>
      <c r="C1067" s="140"/>
      <c r="D1067" s="140" t="s">
        <v>5</v>
      </c>
      <c r="E1067" s="140"/>
      <c r="F1067" s="140"/>
      <c r="G1067" s="140"/>
      <c r="H1067" s="140"/>
      <c r="I1067" s="140"/>
      <c r="J1067" s="182" t="s">
        <v>283</v>
      </c>
      <c r="K1067" s="182"/>
      <c r="L1067" s="182"/>
      <c r="M1067" s="182"/>
      <c r="N1067" s="182"/>
      <c r="O1067" s="182"/>
      <c r="P1067" s="182"/>
      <c r="Q1067" s="163"/>
      <c r="R1067" s="163"/>
      <c r="S1067" s="183"/>
      <c r="T1067" s="184"/>
      <c r="U1067" s="230" t="str">
        <f aca="false">$U$2</f>
        <v>平成30年11月30日</v>
      </c>
      <c r="V1067" s="185"/>
      <c r="W1067" s="185"/>
      <c r="X1067" s="186" t="s">
        <v>3</v>
      </c>
    </row>
    <row r="1068" customFormat="false" ht="17.1" hidden="false" customHeight="true" outlineLevel="0" collapsed="false">
      <c r="B1068" s="140" t="s">
        <v>143</v>
      </c>
      <c r="C1068" s="140"/>
      <c r="D1068" s="140" t="s">
        <v>125</v>
      </c>
      <c r="E1068" s="140"/>
      <c r="F1068" s="140"/>
      <c r="G1068" s="140"/>
      <c r="H1068" s="231"/>
      <c r="I1068" s="163"/>
      <c r="J1068" s="182"/>
      <c r="K1068" s="182"/>
      <c r="L1068" s="182"/>
      <c r="M1068" s="182"/>
      <c r="N1068" s="182"/>
      <c r="O1068" s="182"/>
      <c r="P1068" s="182"/>
      <c r="Q1068" s="163"/>
      <c r="R1068" s="163"/>
      <c r="S1068" s="220"/>
      <c r="T1068" s="219"/>
      <c r="U1068" s="230" t="str">
        <f aca="false">$U$3</f>
        <v>平成30年12月 3日</v>
      </c>
      <c r="V1068" s="185"/>
      <c r="W1068" s="185"/>
      <c r="X1068" s="186" t="s">
        <v>8</v>
      </c>
    </row>
    <row r="1069" customFormat="false" ht="14.25" hidden="false" customHeight="true" outlineLevel="0" collapsed="false">
      <c r="B1069" s="112" t="s">
        <v>145</v>
      </c>
      <c r="C1069" s="113" t="s">
        <v>10</v>
      </c>
      <c r="D1069" s="113"/>
      <c r="E1069" s="113" t="s">
        <v>11</v>
      </c>
      <c r="F1069" s="113"/>
      <c r="G1069" s="114" t="s">
        <v>12</v>
      </c>
      <c r="H1069" s="112" t="s">
        <v>145</v>
      </c>
      <c r="I1069" s="113" t="s">
        <v>10</v>
      </c>
      <c r="J1069" s="113"/>
      <c r="K1069" s="113" t="s">
        <v>11</v>
      </c>
      <c r="L1069" s="114" t="s">
        <v>12</v>
      </c>
      <c r="M1069" s="112" t="s">
        <v>145</v>
      </c>
      <c r="N1069" s="113" t="s">
        <v>10</v>
      </c>
      <c r="O1069" s="113" t="s">
        <v>11</v>
      </c>
      <c r="P1069" s="113"/>
      <c r="Q1069" s="114" t="s">
        <v>12</v>
      </c>
      <c r="R1069" s="114"/>
      <c r="S1069" s="188" t="s">
        <v>145</v>
      </c>
      <c r="T1069" s="189" t="s">
        <v>10</v>
      </c>
      <c r="U1069" s="189"/>
      <c r="V1069" s="189" t="s">
        <v>11</v>
      </c>
      <c r="W1069" s="190" t="s">
        <v>12</v>
      </c>
      <c r="X1069" s="190"/>
    </row>
    <row r="1070" customFormat="false" ht="14.25" hidden="false" customHeight="true" outlineLevel="0" collapsed="false">
      <c r="B1070" s="118" t="s">
        <v>146</v>
      </c>
      <c r="C1070" s="123" t="n">
        <v>26</v>
      </c>
      <c r="D1070" s="123"/>
      <c r="E1070" s="123" t="n">
        <v>35</v>
      </c>
      <c r="F1070" s="123"/>
      <c r="G1070" s="120" t="n">
        <v>61</v>
      </c>
      <c r="H1070" s="118" t="s">
        <v>147</v>
      </c>
      <c r="I1070" s="119" t="n">
        <v>31</v>
      </c>
      <c r="J1070" s="119"/>
      <c r="K1070" s="123" t="n">
        <v>35</v>
      </c>
      <c r="L1070" s="120" t="n">
        <v>66</v>
      </c>
      <c r="M1070" s="118" t="s">
        <v>148</v>
      </c>
      <c r="N1070" s="123" t="n">
        <v>37</v>
      </c>
      <c r="O1070" s="123" t="n">
        <v>42</v>
      </c>
      <c r="P1070" s="123"/>
      <c r="Q1070" s="124" t="n">
        <v>79</v>
      </c>
      <c r="R1070" s="124"/>
      <c r="S1070" s="198" t="s">
        <v>149</v>
      </c>
      <c r="T1070" s="199" t="n">
        <v>15</v>
      </c>
      <c r="U1070" s="199"/>
      <c r="V1070" s="199" t="n">
        <v>24</v>
      </c>
      <c r="W1070" s="196" t="n">
        <v>39</v>
      </c>
      <c r="X1070" s="196"/>
      <c r="AA1070" s="126"/>
      <c r="AB1070" s="126"/>
      <c r="AC1070" s="126"/>
      <c r="AD1070" s="126"/>
      <c r="AE1070" s="126"/>
      <c r="AF1070" s="126"/>
      <c r="AG1070" s="126"/>
      <c r="AH1070" s="126"/>
      <c r="AI1070" s="126"/>
      <c r="AJ1070" s="126"/>
      <c r="AK1070" s="126"/>
      <c r="AL1070" s="126"/>
    </row>
    <row r="1071" customFormat="false" ht="14.1" hidden="false" customHeight="true" outlineLevel="0" collapsed="false">
      <c r="B1071" s="118" t="s">
        <v>150</v>
      </c>
      <c r="C1071" s="123" t="n">
        <v>38</v>
      </c>
      <c r="D1071" s="123"/>
      <c r="E1071" s="123" t="n">
        <v>29</v>
      </c>
      <c r="F1071" s="123"/>
      <c r="G1071" s="120" t="n">
        <v>67</v>
      </c>
      <c r="H1071" s="118" t="s">
        <v>151</v>
      </c>
      <c r="I1071" s="123" t="n">
        <v>30</v>
      </c>
      <c r="J1071" s="123"/>
      <c r="K1071" s="123" t="n">
        <v>29</v>
      </c>
      <c r="L1071" s="120" t="n">
        <v>59</v>
      </c>
      <c r="M1071" s="118" t="s">
        <v>152</v>
      </c>
      <c r="N1071" s="123" t="n">
        <v>33</v>
      </c>
      <c r="O1071" s="123" t="n">
        <v>41</v>
      </c>
      <c r="P1071" s="123"/>
      <c r="Q1071" s="120" t="n">
        <v>74</v>
      </c>
      <c r="R1071" s="120"/>
      <c r="S1071" s="198" t="s">
        <v>153</v>
      </c>
      <c r="T1071" s="199" t="n">
        <v>15</v>
      </c>
      <c r="U1071" s="199"/>
      <c r="V1071" s="199" t="n">
        <v>16</v>
      </c>
      <c r="W1071" s="200" t="n">
        <v>31</v>
      </c>
      <c r="X1071" s="200"/>
      <c r="AA1071" s="126"/>
      <c r="AB1071" s="126"/>
      <c r="AC1071" s="126"/>
      <c r="AD1071" s="126"/>
      <c r="AE1071" s="126"/>
      <c r="AF1071" s="126"/>
      <c r="AG1071" s="126"/>
      <c r="AH1071" s="126"/>
      <c r="AI1071" s="126"/>
      <c r="AJ1071" s="126"/>
      <c r="AK1071" s="126"/>
      <c r="AL1071" s="126"/>
    </row>
    <row r="1072" customFormat="false" ht="14.25" hidden="false" customHeight="true" outlineLevel="0" collapsed="false">
      <c r="B1072" s="118" t="s">
        <v>154</v>
      </c>
      <c r="C1072" s="123" t="n">
        <v>44</v>
      </c>
      <c r="D1072" s="123"/>
      <c r="E1072" s="123" t="n">
        <v>28</v>
      </c>
      <c r="F1072" s="123"/>
      <c r="G1072" s="120" t="n">
        <v>72</v>
      </c>
      <c r="H1072" s="118" t="s">
        <v>155</v>
      </c>
      <c r="I1072" s="123" t="n">
        <v>32</v>
      </c>
      <c r="J1072" s="123"/>
      <c r="K1072" s="123" t="n">
        <v>26</v>
      </c>
      <c r="L1072" s="120" t="n">
        <v>58</v>
      </c>
      <c r="M1072" s="118" t="s">
        <v>156</v>
      </c>
      <c r="N1072" s="123" t="n">
        <v>34</v>
      </c>
      <c r="O1072" s="123" t="n">
        <v>30</v>
      </c>
      <c r="P1072" s="123"/>
      <c r="Q1072" s="120" t="n">
        <v>64</v>
      </c>
      <c r="R1072" s="120"/>
      <c r="S1072" s="198" t="s">
        <v>157</v>
      </c>
      <c r="T1072" s="199" t="n">
        <v>13</v>
      </c>
      <c r="U1072" s="199"/>
      <c r="V1072" s="199" t="n">
        <v>19</v>
      </c>
      <c r="W1072" s="200" t="n">
        <v>32</v>
      </c>
      <c r="X1072" s="200"/>
      <c r="AA1072" s="126"/>
      <c r="AB1072" s="126"/>
      <c r="AC1072" s="126"/>
      <c r="AD1072" s="126"/>
      <c r="AE1072" s="126"/>
      <c r="AF1072" s="126"/>
      <c r="AG1072" s="126"/>
      <c r="AH1072" s="126"/>
      <c r="AI1072" s="126"/>
      <c r="AJ1072" s="126"/>
      <c r="AK1072" s="126"/>
      <c r="AL1072" s="126"/>
    </row>
    <row r="1073" customFormat="false" ht="14.25" hidden="false" customHeight="true" outlineLevel="0" collapsed="false">
      <c r="B1073" s="118" t="s">
        <v>158</v>
      </c>
      <c r="C1073" s="123" t="n">
        <v>37</v>
      </c>
      <c r="D1073" s="123"/>
      <c r="E1073" s="123" t="n">
        <v>46</v>
      </c>
      <c r="F1073" s="123"/>
      <c r="G1073" s="120" t="n">
        <v>83</v>
      </c>
      <c r="H1073" s="118" t="s">
        <v>159</v>
      </c>
      <c r="I1073" s="123" t="n">
        <v>24</v>
      </c>
      <c r="J1073" s="123"/>
      <c r="K1073" s="123" t="n">
        <v>31</v>
      </c>
      <c r="L1073" s="120" t="n">
        <v>55</v>
      </c>
      <c r="M1073" s="118" t="s">
        <v>160</v>
      </c>
      <c r="N1073" s="123" t="n">
        <v>28</v>
      </c>
      <c r="O1073" s="123" t="n">
        <v>29</v>
      </c>
      <c r="P1073" s="123"/>
      <c r="Q1073" s="120" t="n">
        <v>57</v>
      </c>
      <c r="R1073" s="120"/>
      <c r="S1073" s="198" t="s">
        <v>161</v>
      </c>
      <c r="T1073" s="199" t="n">
        <v>17</v>
      </c>
      <c r="U1073" s="199"/>
      <c r="V1073" s="199" t="n">
        <v>16</v>
      </c>
      <c r="W1073" s="200" t="n">
        <v>33</v>
      </c>
      <c r="X1073" s="200"/>
      <c r="AA1073" s="126"/>
      <c r="AB1073" s="126"/>
      <c r="AC1073" s="126"/>
      <c r="AD1073" s="126"/>
      <c r="AE1073" s="126"/>
      <c r="AF1073" s="126"/>
      <c r="AG1073" s="126"/>
      <c r="AH1073" s="126"/>
      <c r="AI1073" s="126"/>
      <c r="AJ1073" s="126"/>
      <c r="AK1073" s="126"/>
      <c r="AL1073" s="126"/>
    </row>
    <row r="1074" customFormat="false" ht="14.1" hidden="false" customHeight="true" outlineLevel="0" collapsed="false">
      <c r="B1074" s="128" t="s">
        <v>162</v>
      </c>
      <c r="C1074" s="129" t="n">
        <v>44</v>
      </c>
      <c r="D1074" s="129"/>
      <c r="E1074" s="129" t="n">
        <v>43</v>
      </c>
      <c r="F1074" s="129"/>
      <c r="G1074" s="130" t="n">
        <v>87</v>
      </c>
      <c r="H1074" s="128" t="s">
        <v>163</v>
      </c>
      <c r="I1074" s="129" t="n">
        <v>24</v>
      </c>
      <c r="J1074" s="129"/>
      <c r="K1074" s="129" t="n">
        <v>34</v>
      </c>
      <c r="L1074" s="130" t="n">
        <v>58</v>
      </c>
      <c r="M1074" s="128" t="s">
        <v>164</v>
      </c>
      <c r="N1074" s="129" t="n">
        <v>29</v>
      </c>
      <c r="O1074" s="129" t="n">
        <v>35</v>
      </c>
      <c r="P1074" s="129"/>
      <c r="Q1074" s="130" t="n">
        <v>64</v>
      </c>
      <c r="R1074" s="130"/>
      <c r="S1074" s="203" t="s">
        <v>165</v>
      </c>
      <c r="T1074" s="204" t="n">
        <v>19</v>
      </c>
      <c r="U1074" s="204"/>
      <c r="V1074" s="204" t="n">
        <v>10</v>
      </c>
      <c r="W1074" s="205" t="n">
        <v>29</v>
      </c>
      <c r="X1074" s="205"/>
      <c r="AA1074" s="126"/>
      <c r="AB1074" s="126"/>
      <c r="AC1074" s="126"/>
      <c r="AD1074" s="126"/>
      <c r="AE1074" s="126"/>
      <c r="AF1074" s="126"/>
      <c r="AG1074" s="126"/>
      <c r="AH1074" s="126"/>
      <c r="AI1074" s="126"/>
      <c r="AJ1074" s="126"/>
      <c r="AK1074" s="126"/>
      <c r="AL1074" s="126"/>
    </row>
    <row r="1075" customFormat="false" ht="14.25" hidden="false" customHeight="true" outlineLevel="0" collapsed="false">
      <c r="B1075" s="118" t="s">
        <v>166</v>
      </c>
      <c r="C1075" s="123" t="n">
        <v>36</v>
      </c>
      <c r="D1075" s="123"/>
      <c r="E1075" s="123" t="n">
        <v>38</v>
      </c>
      <c r="F1075" s="123"/>
      <c r="G1075" s="120" t="n">
        <v>74</v>
      </c>
      <c r="H1075" s="118" t="s">
        <v>167</v>
      </c>
      <c r="I1075" s="123" t="n">
        <v>27</v>
      </c>
      <c r="J1075" s="123"/>
      <c r="K1075" s="123" t="n">
        <v>22</v>
      </c>
      <c r="L1075" s="120" t="n">
        <v>49</v>
      </c>
      <c r="M1075" s="118" t="s">
        <v>168</v>
      </c>
      <c r="N1075" s="123" t="n">
        <v>29</v>
      </c>
      <c r="O1075" s="123" t="n">
        <v>35</v>
      </c>
      <c r="P1075" s="123"/>
      <c r="Q1075" s="124" t="n">
        <v>64</v>
      </c>
      <c r="R1075" s="124"/>
      <c r="S1075" s="198" t="s">
        <v>169</v>
      </c>
      <c r="T1075" s="199" t="n">
        <v>13</v>
      </c>
      <c r="U1075" s="199"/>
      <c r="V1075" s="199" t="n">
        <v>13</v>
      </c>
      <c r="W1075" s="196" t="n">
        <v>26</v>
      </c>
      <c r="X1075" s="196"/>
      <c r="AA1075" s="126"/>
      <c r="AB1075" s="126"/>
      <c r="AC1075" s="126"/>
      <c r="AD1075" s="126"/>
      <c r="AE1075" s="126"/>
      <c r="AF1075" s="126"/>
      <c r="AG1075" s="126"/>
      <c r="AH1075" s="126"/>
      <c r="AI1075" s="126"/>
      <c r="AJ1075" s="126"/>
      <c r="AK1075" s="126"/>
      <c r="AL1075" s="126"/>
    </row>
    <row r="1076" customFormat="false" ht="14.25" hidden="false" customHeight="true" outlineLevel="0" collapsed="false">
      <c r="B1076" s="118" t="s">
        <v>170</v>
      </c>
      <c r="C1076" s="123" t="n">
        <v>30</v>
      </c>
      <c r="D1076" s="123"/>
      <c r="E1076" s="123" t="n">
        <v>44</v>
      </c>
      <c r="F1076" s="123"/>
      <c r="G1076" s="120" t="n">
        <v>74</v>
      </c>
      <c r="H1076" s="118" t="s">
        <v>171</v>
      </c>
      <c r="I1076" s="123" t="n">
        <v>37</v>
      </c>
      <c r="J1076" s="123"/>
      <c r="K1076" s="123" t="n">
        <v>29</v>
      </c>
      <c r="L1076" s="120" t="n">
        <v>66</v>
      </c>
      <c r="M1076" s="118" t="s">
        <v>172</v>
      </c>
      <c r="N1076" s="123" t="n">
        <v>34</v>
      </c>
      <c r="O1076" s="123" t="n">
        <v>35</v>
      </c>
      <c r="P1076" s="123"/>
      <c r="Q1076" s="120" t="n">
        <v>69</v>
      </c>
      <c r="R1076" s="120"/>
      <c r="S1076" s="198" t="s">
        <v>173</v>
      </c>
      <c r="T1076" s="199" t="n">
        <v>9</v>
      </c>
      <c r="U1076" s="199"/>
      <c r="V1076" s="199" t="n">
        <v>14</v>
      </c>
      <c r="W1076" s="200" t="n">
        <v>23</v>
      </c>
      <c r="X1076" s="200"/>
      <c r="AA1076" s="126"/>
      <c r="AB1076" s="126"/>
      <c r="AC1076" s="126"/>
      <c r="AD1076" s="126"/>
      <c r="AE1076" s="126"/>
      <c r="AF1076" s="126"/>
      <c r="AG1076" s="126"/>
      <c r="AH1076" s="126"/>
      <c r="AI1076" s="126"/>
      <c r="AJ1076" s="126"/>
      <c r="AK1076" s="126"/>
      <c r="AL1076" s="126"/>
    </row>
    <row r="1077" customFormat="false" ht="14.25" hidden="false" customHeight="true" outlineLevel="0" collapsed="false">
      <c r="B1077" s="118" t="s">
        <v>174</v>
      </c>
      <c r="C1077" s="123" t="n">
        <v>35</v>
      </c>
      <c r="D1077" s="123"/>
      <c r="E1077" s="123" t="n">
        <v>49</v>
      </c>
      <c r="F1077" s="123"/>
      <c r="G1077" s="120" t="n">
        <v>84</v>
      </c>
      <c r="H1077" s="118" t="s">
        <v>175</v>
      </c>
      <c r="I1077" s="123" t="n">
        <v>34</v>
      </c>
      <c r="J1077" s="123"/>
      <c r="K1077" s="123" t="n">
        <v>43</v>
      </c>
      <c r="L1077" s="120" t="n">
        <v>77</v>
      </c>
      <c r="M1077" s="118" t="s">
        <v>176</v>
      </c>
      <c r="N1077" s="123" t="n">
        <v>31</v>
      </c>
      <c r="O1077" s="123" t="n">
        <v>28</v>
      </c>
      <c r="P1077" s="123"/>
      <c r="Q1077" s="120" t="n">
        <v>59</v>
      </c>
      <c r="R1077" s="120"/>
      <c r="S1077" s="198" t="s">
        <v>177</v>
      </c>
      <c r="T1077" s="199" t="n">
        <v>13</v>
      </c>
      <c r="U1077" s="199"/>
      <c r="V1077" s="199" t="n">
        <v>11</v>
      </c>
      <c r="W1077" s="200" t="n">
        <v>24</v>
      </c>
      <c r="X1077" s="200"/>
      <c r="AA1077" s="126"/>
      <c r="AB1077" s="126"/>
      <c r="AC1077" s="126"/>
      <c r="AD1077" s="126"/>
      <c r="AE1077" s="126"/>
      <c r="AF1077" s="126"/>
      <c r="AG1077" s="126"/>
      <c r="AH1077" s="126"/>
      <c r="AI1077" s="126"/>
      <c r="AJ1077" s="126"/>
      <c r="AK1077" s="126"/>
      <c r="AL1077" s="126"/>
    </row>
    <row r="1078" customFormat="false" ht="14.1" hidden="false" customHeight="true" outlineLevel="0" collapsed="false">
      <c r="B1078" s="118" t="s">
        <v>178</v>
      </c>
      <c r="C1078" s="123" t="n">
        <v>31</v>
      </c>
      <c r="D1078" s="123"/>
      <c r="E1078" s="123" t="n">
        <v>28</v>
      </c>
      <c r="F1078" s="123"/>
      <c r="G1078" s="120" t="n">
        <v>59</v>
      </c>
      <c r="H1078" s="118" t="s">
        <v>179</v>
      </c>
      <c r="I1078" s="123" t="n">
        <v>37</v>
      </c>
      <c r="J1078" s="123"/>
      <c r="K1078" s="123" t="n">
        <v>47</v>
      </c>
      <c r="L1078" s="120" t="n">
        <v>84</v>
      </c>
      <c r="M1078" s="118" t="s">
        <v>180</v>
      </c>
      <c r="N1078" s="123" t="n">
        <v>26</v>
      </c>
      <c r="O1078" s="123" t="n">
        <v>41</v>
      </c>
      <c r="P1078" s="123"/>
      <c r="Q1078" s="120" t="n">
        <v>67</v>
      </c>
      <c r="R1078" s="120"/>
      <c r="S1078" s="198" t="s">
        <v>181</v>
      </c>
      <c r="T1078" s="199" t="n">
        <v>3</v>
      </c>
      <c r="U1078" s="199"/>
      <c r="V1078" s="199" t="n">
        <v>15</v>
      </c>
      <c r="W1078" s="200" t="n">
        <v>18</v>
      </c>
      <c r="X1078" s="200"/>
      <c r="AA1078" s="126"/>
      <c r="AB1078" s="126"/>
      <c r="AC1078" s="126"/>
      <c r="AD1078" s="126"/>
      <c r="AE1078" s="126"/>
      <c r="AF1078" s="126"/>
      <c r="AG1078" s="126"/>
      <c r="AH1078" s="126"/>
      <c r="AI1078" s="126"/>
      <c r="AJ1078" s="126"/>
      <c r="AK1078" s="126"/>
      <c r="AL1078" s="126"/>
    </row>
    <row r="1079" customFormat="false" ht="14.1" hidden="false" customHeight="true" outlineLevel="0" collapsed="false">
      <c r="B1079" s="128" t="s">
        <v>182</v>
      </c>
      <c r="C1079" s="129" t="n">
        <v>44</v>
      </c>
      <c r="D1079" s="129"/>
      <c r="E1079" s="129" t="n">
        <v>27</v>
      </c>
      <c r="F1079" s="129"/>
      <c r="G1079" s="130" t="n">
        <v>71</v>
      </c>
      <c r="H1079" s="128" t="s">
        <v>183</v>
      </c>
      <c r="I1079" s="129" t="n">
        <v>41</v>
      </c>
      <c r="J1079" s="129"/>
      <c r="K1079" s="129" t="n">
        <v>40</v>
      </c>
      <c r="L1079" s="130" t="n">
        <v>81</v>
      </c>
      <c r="M1079" s="128" t="s">
        <v>184</v>
      </c>
      <c r="N1079" s="129" t="n">
        <v>22</v>
      </c>
      <c r="O1079" s="129" t="n">
        <v>19</v>
      </c>
      <c r="P1079" s="129"/>
      <c r="Q1079" s="130" t="n">
        <v>41</v>
      </c>
      <c r="R1079" s="130"/>
      <c r="S1079" s="203" t="s">
        <v>185</v>
      </c>
      <c r="T1079" s="204" t="n">
        <v>8</v>
      </c>
      <c r="U1079" s="204"/>
      <c r="V1079" s="204" t="n">
        <v>13</v>
      </c>
      <c r="W1079" s="205" t="n">
        <v>21</v>
      </c>
      <c r="X1079" s="205"/>
      <c r="AA1079" s="126"/>
      <c r="AB1079" s="126"/>
      <c r="AC1079" s="126"/>
      <c r="AD1079" s="126"/>
      <c r="AE1079" s="126"/>
      <c r="AF1079" s="126"/>
      <c r="AG1079" s="126"/>
      <c r="AH1079" s="126"/>
      <c r="AI1079" s="126"/>
      <c r="AJ1079" s="126"/>
      <c r="AK1079" s="126"/>
      <c r="AL1079" s="126"/>
    </row>
    <row r="1080" customFormat="false" ht="14.25" hidden="false" customHeight="true" outlineLevel="0" collapsed="false">
      <c r="B1080" s="118" t="s">
        <v>186</v>
      </c>
      <c r="C1080" s="123" t="n">
        <v>39</v>
      </c>
      <c r="D1080" s="123"/>
      <c r="E1080" s="123" t="n">
        <v>50</v>
      </c>
      <c r="F1080" s="123"/>
      <c r="G1080" s="120" t="n">
        <v>89</v>
      </c>
      <c r="H1080" s="118" t="s">
        <v>187</v>
      </c>
      <c r="I1080" s="123" t="n">
        <v>38</v>
      </c>
      <c r="J1080" s="123"/>
      <c r="K1080" s="123" t="n">
        <v>38</v>
      </c>
      <c r="L1080" s="120" t="n">
        <v>76</v>
      </c>
      <c r="M1080" s="118" t="s">
        <v>188</v>
      </c>
      <c r="N1080" s="123" t="n">
        <v>16</v>
      </c>
      <c r="O1080" s="123" t="n">
        <v>23</v>
      </c>
      <c r="P1080" s="123"/>
      <c r="Q1080" s="124" t="n">
        <v>39</v>
      </c>
      <c r="R1080" s="124"/>
      <c r="S1080" s="198" t="s">
        <v>189</v>
      </c>
      <c r="T1080" s="199" t="n">
        <v>4</v>
      </c>
      <c r="U1080" s="199"/>
      <c r="V1080" s="199" t="n">
        <v>9</v>
      </c>
      <c r="W1080" s="196" t="n">
        <v>13</v>
      </c>
      <c r="X1080" s="196"/>
      <c r="AA1080" s="126"/>
      <c r="AB1080" s="126"/>
      <c r="AC1080" s="126"/>
      <c r="AD1080" s="126"/>
      <c r="AE1080" s="126"/>
      <c r="AF1080" s="126"/>
      <c r="AG1080" s="126"/>
      <c r="AH1080" s="126"/>
      <c r="AI1080" s="126"/>
      <c r="AJ1080" s="126"/>
      <c r="AK1080" s="126"/>
      <c r="AL1080" s="126"/>
    </row>
    <row r="1081" customFormat="false" ht="14.25" hidden="false" customHeight="true" outlineLevel="0" collapsed="false">
      <c r="B1081" s="118" t="s">
        <v>190</v>
      </c>
      <c r="C1081" s="123" t="n">
        <v>44</v>
      </c>
      <c r="D1081" s="123"/>
      <c r="E1081" s="123" t="n">
        <v>33</v>
      </c>
      <c r="F1081" s="123"/>
      <c r="G1081" s="120" t="n">
        <v>77</v>
      </c>
      <c r="H1081" s="118" t="s">
        <v>191</v>
      </c>
      <c r="I1081" s="123" t="n">
        <v>27</v>
      </c>
      <c r="J1081" s="123"/>
      <c r="K1081" s="123" t="n">
        <v>31</v>
      </c>
      <c r="L1081" s="120" t="n">
        <v>58</v>
      </c>
      <c r="M1081" s="118" t="s">
        <v>192</v>
      </c>
      <c r="N1081" s="123" t="n">
        <v>23</v>
      </c>
      <c r="O1081" s="123" t="n">
        <v>21</v>
      </c>
      <c r="P1081" s="123"/>
      <c r="Q1081" s="120" t="n">
        <v>44</v>
      </c>
      <c r="R1081" s="120"/>
      <c r="S1081" s="198" t="s">
        <v>193</v>
      </c>
      <c r="T1081" s="199" t="n">
        <v>8</v>
      </c>
      <c r="U1081" s="199"/>
      <c r="V1081" s="199" t="n">
        <v>6</v>
      </c>
      <c r="W1081" s="200" t="n">
        <v>14</v>
      </c>
      <c r="X1081" s="200"/>
      <c r="AA1081" s="126"/>
      <c r="AB1081" s="126"/>
      <c r="AC1081" s="126"/>
      <c r="AD1081" s="126"/>
      <c r="AE1081" s="126"/>
      <c r="AF1081" s="126"/>
      <c r="AG1081" s="126"/>
      <c r="AH1081" s="126"/>
      <c r="AI1081" s="126"/>
      <c r="AJ1081" s="126"/>
      <c r="AK1081" s="126"/>
      <c r="AL1081" s="126"/>
    </row>
    <row r="1082" customFormat="false" ht="14.25" hidden="false" customHeight="true" outlineLevel="0" collapsed="false">
      <c r="B1082" s="118" t="s">
        <v>194</v>
      </c>
      <c r="C1082" s="123" t="n">
        <v>44</v>
      </c>
      <c r="D1082" s="123"/>
      <c r="E1082" s="123" t="n">
        <v>34</v>
      </c>
      <c r="F1082" s="123"/>
      <c r="G1082" s="120" t="n">
        <v>78</v>
      </c>
      <c r="H1082" s="118" t="s">
        <v>195</v>
      </c>
      <c r="I1082" s="123" t="n">
        <v>40</v>
      </c>
      <c r="J1082" s="123"/>
      <c r="K1082" s="123" t="n">
        <v>48</v>
      </c>
      <c r="L1082" s="234" t="n">
        <v>88</v>
      </c>
      <c r="M1082" s="118" t="s">
        <v>196</v>
      </c>
      <c r="N1082" s="123" t="n">
        <v>28</v>
      </c>
      <c r="O1082" s="123" t="n">
        <v>23</v>
      </c>
      <c r="P1082" s="123"/>
      <c r="Q1082" s="120" t="n">
        <v>51</v>
      </c>
      <c r="R1082" s="120"/>
      <c r="S1082" s="198" t="s">
        <v>197</v>
      </c>
      <c r="T1082" s="199" t="n">
        <v>3</v>
      </c>
      <c r="U1082" s="199"/>
      <c r="V1082" s="199" t="n">
        <v>9</v>
      </c>
      <c r="W1082" s="200" t="n">
        <v>12</v>
      </c>
      <c r="X1082" s="200"/>
      <c r="AA1082" s="126"/>
      <c r="AB1082" s="126"/>
      <c r="AC1082" s="126"/>
      <c r="AD1082" s="126"/>
      <c r="AE1082" s="126"/>
      <c r="AF1082" s="126"/>
      <c r="AG1082" s="126"/>
      <c r="AH1082" s="126"/>
      <c r="AI1082" s="126"/>
      <c r="AJ1082" s="126"/>
      <c r="AK1082" s="126"/>
      <c r="AL1082" s="126"/>
    </row>
    <row r="1083" customFormat="false" ht="14.1" hidden="false" customHeight="true" outlineLevel="0" collapsed="false">
      <c r="B1083" s="118" t="s">
        <v>198</v>
      </c>
      <c r="C1083" s="123" t="n">
        <v>33</v>
      </c>
      <c r="D1083" s="123"/>
      <c r="E1083" s="123" t="n">
        <v>24</v>
      </c>
      <c r="F1083" s="123"/>
      <c r="G1083" s="120" t="n">
        <v>57</v>
      </c>
      <c r="H1083" s="118" t="s">
        <v>199</v>
      </c>
      <c r="I1083" s="123" t="n">
        <v>35</v>
      </c>
      <c r="J1083" s="123"/>
      <c r="K1083" s="123" t="n">
        <v>38</v>
      </c>
      <c r="L1083" s="234" t="n">
        <v>73</v>
      </c>
      <c r="M1083" s="118" t="s">
        <v>200</v>
      </c>
      <c r="N1083" s="123" t="n">
        <v>27</v>
      </c>
      <c r="O1083" s="123" t="n">
        <v>16</v>
      </c>
      <c r="P1083" s="123"/>
      <c r="Q1083" s="120" t="n">
        <v>43</v>
      </c>
      <c r="R1083" s="120"/>
      <c r="S1083" s="198" t="s">
        <v>201</v>
      </c>
      <c r="T1083" s="199" t="n">
        <v>3</v>
      </c>
      <c r="U1083" s="199"/>
      <c r="V1083" s="199" t="n">
        <v>3</v>
      </c>
      <c r="W1083" s="200" t="n">
        <v>6</v>
      </c>
      <c r="X1083" s="200"/>
      <c r="AA1083" s="126"/>
      <c r="AB1083" s="126"/>
      <c r="AC1083" s="126"/>
      <c r="AD1083" s="126"/>
      <c r="AE1083" s="126"/>
      <c r="AF1083" s="126"/>
      <c r="AG1083" s="126"/>
      <c r="AH1083" s="126"/>
      <c r="AI1083" s="126"/>
      <c r="AJ1083" s="126"/>
      <c r="AK1083" s="126"/>
      <c r="AL1083" s="126"/>
    </row>
    <row r="1084" customFormat="false" ht="14.45" hidden="false" customHeight="true" outlineLevel="0" collapsed="false">
      <c r="B1084" s="128" t="s">
        <v>202</v>
      </c>
      <c r="C1084" s="129" t="n">
        <v>27</v>
      </c>
      <c r="D1084" s="129"/>
      <c r="E1084" s="129" t="n">
        <v>47</v>
      </c>
      <c r="F1084" s="129"/>
      <c r="G1084" s="130" t="n">
        <v>74</v>
      </c>
      <c r="H1084" s="128" t="s">
        <v>203</v>
      </c>
      <c r="I1084" s="129" t="n">
        <v>43</v>
      </c>
      <c r="J1084" s="129"/>
      <c r="K1084" s="129" t="n">
        <v>50</v>
      </c>
      <c r="L1084" s="130" t="n">
        <v>93</v>
      </c>
      <c r="M1084" s="128" t="s">
        <v>204</v>
      </c>
      <c r="N1084" s="129" t="n">
        <v>19</v>
      </c>
      <c r="O1084" s="129" t="n">
        <v>29</v>
      </c>
      <c r="P1084" s="129"/>
      <c r="Q1084" s="130" t="n">
        <v>48</v>
      </c>
      <c r="R1084" s="130"/>
      <c r="S1084" s="203" t="s">
        <v>205</v>
      </c>
      <c r="T1084" s="204" t="n">
        <v>1</v>
      </c>
      <c r="U1084" s="204"/>
      <c r="V1084" s="204" t="n">
        <v>5</v>
      </c>
      <c r="W1084" s="205" t="n">
        <v>6</v>
      </c>
      <c r="X1084" s="205"/>
      <c r="AA1084" s="126"/>
      <c r="AB1084" s="126"/>
      <c r="AC1084" s="126"/>
      <c r="AD1084" s="126"/>
      <c r="AE1084" s="126"/>
      <c r="AF1084" s="126"/>
      <c r="AG1084" s="126"/>
      <c r="AH1084" s="126"/>
      <c r="AI1084" s="126"/>
      <c r="AJ1084" s="126"/>
      <c r="AK1084" s="126"/>
      <c r="AL1084" s="126"/>
    </row>
    <row r="1085" customFormat="false" ht="14.1" hidden="false" customHeight="true" outlineLevel="0" collapsed="false">
      <c r="B1085" s="118" t="s">
        <v>206</v>
      </c>
      <c r="C1085" s="123" t="n">
        <v>35</v>
      </c>
      <c r="D1085" s="123"/>
      <c r="E1085" s="123" t="n">
        <v>28</v>
      </c>
      <c r="F1085" s="123"/>
      <c r="G1085" s="120" t="n">
        <v>63</v>
      </c>
      <c r="H1085" s="118" t="s">
        <v>207</v>
      </c>
      <c r="I1085" s="123" t="n">
        <v>36</v>
      </c>
      <c r="J1085" s="123"/>
      <c r="K1085" s="123" t="n">
        <v>38</v>
      </c>
      <c r="L1085" s="120" t="n">
        <v>74</v>
      </c>
      <c r="M1085" s="118" t="s">
        <v>208</v>
      </c>
      <c r="N1085" s="123" t="n">
        <v>31</v>
      </c>
      <c r="O1085" s="123" t="n">
        <v>36</v>
      </c>
      <c r="P1085" s="123"/>
      <c r="Q1085" s="124" t="n">
        <v>67</v>
      </c>
      <c r="R1085" s="124"/>
      <c r="S1085" s="198" t="s">
        <v>209</v>
      </c>
      <c r="T1085" s="199" t="n">
        <v>2</v>
      </c>
      <c r="U1085" s="199"/>
      <c r="V1085" s="199" t="n">
        <v>6</v>
      </c>
      <c r="W1085" s="196" t="n">
        <v>8</v>
      </c>
      <c r="X1085" s="196"/>
      <c r="AA1085" s="126"/>
      <c r="AB1085" s="126"/>
      <c r="AC1085" s="126"/>
      <c r="AD1085" s="126"/>
      <c r="AE1085" s="126"/>
      <c r="AF1085" s="126"/>
      <c r="AG1085" s="126"/>
      <c r="AH1085" s="126"/>
      <c r="AI1085" s="126"/>
      <c r="AJ1085" s="126"/>
      <c r="AK1085" s="126"/>
      <c r="AL1085" s="126"/>
    </row>
    <row r="1086" customFormat="false" ht="14.25" hidden="false" customHeight="true" outlineLevel="0" collapsed="false">
      <c r="B1086" s="118" t="s">
        <v>210</v>
      </c>
      <c r="C1086" s="123" t="n">
        <v>28</v>
      </c>
      <c r="D1086" s="123"/>
      <c r="E1086" s="123" t="n">
        <v>39</v>
      </c>
      <c r="F1086" s="123"/>
      <c r="G1086" s="120" t="n">
        <v>67</v>
      </c>
      <c r="H1086" s="118" t="s">
        <v>211</v>
      </c>
      <c r="I1086" s="123" t="n">
        <v>36</v>
      </c>
      <c r="J1086" s="123"/>
      <c r="K1086" s="123" t="n">
        <v>44</v>
      </c>
      <c r="L1086" s="120" t="n">
        <v>80</v>
      </c>
      <c r="M1086" s="118" t="s">
        <v>212</v>
      </c>
      <c r="N1086" s="123" t="n">
        <v>26</v>
      </c>
      <c r="O1086" s="123" t="n">
        <v>32</v>
      </c>
      <c r="P1086" s="123"/>
      <c r="Q1086" s="120" t="n">
        <v>58</v>
      </c>
      <c r="R1086" s="120"/>
      <c r="S1086" s="198" t="s">
        <v>213</v>
      </c>
      <c r="T1086" s="199" t="n">
        <v>1</v>
      </c>
      <c r="U1086" s="199"/>
      <c r="V1086" s="199" t="n">
        <v>3</v>
      </c>
      <c r="W1086" s="200" t="n">
        <v>4</v>
      </c>
      <c r="X1086" s="200"/>
      <c r="AA1086" s="126"/>
      <c r="AB1086" s="126"/>
      <c r="AC1086" s="126"/>
      <c r="AD1086" s="126"/>
      <c r="AE1086" s="126"/>
      <c r="AF1086" s="126"/>
      <c r="AG1086" s="126"/>
      <c r="AH1086" s="126"/>
      <c r="AI1086" s="126"/>
      <c r="AJ1086" s="126"/>
      <c r="AK1086" s="126"/>
      <c r="AL1086" s="126"/>
    </row>
    <row r="1087" customFormat="false" ht="14.25" hidden="false" customHeight="true" outlineLevel="0" collapsed="false">
      <c r="B1087" s="118" t="s">
        <v>214</v>
      </c>
      <c r="C1087" s="123" t="n">
        <v>40</v>
      </c>
      <c r="D1087" s="123"/>
      <c r="E1087" s="123" t="n">
        <v>41</v>
      </c>
      <c r="F1087" s="123"/>
      <c r="G1087" s="120" t="n">
        <v>81</v>
      </c>
      <c r="H1087" s="118" t="s">
        <v>215</v>
      </c>
      <c r="I1087" s="123" t="n">
        <v>42</v>
      </c>
      <c r="J1087" s="123"/>
      <c r="K1087" s="123" t="n">
        <v>48</v>
      </c>
      <c r="L1087" s="120" t="n">
        <v>90</v>
      </c>
      <c r="M1087" s="118" t="s">
        <v>216</v>
      </c>
      <c r="N1087" s="123" t="n">
        <v>16</v>
      </c>
      <c r="O1087" s="123" t="n">
        <v>37</v>
      </c>
      <c r="P1087" s="123"/>
      <c r="Q1087" s="120" t="n">
        <v>53</v>
      </c>
      <c r="R1087" s="120"/>
      <c r="S1087" s="198" t="s">
        <v>217</v>
      </c>
      <c r="T1087" s="199" t="n">
        <v>1</v>
      </c>
      <c r="U1087" s="199"/>
      <c r="V1087" s="199" t="n">
        <v>3</v>
      </c>
      <c r="W1087" s="200" t="n">
        <v>4</v>
      </c>
      <c r="X1087" s="200"/>
      <c r="AA1087" s="126"/>
      <c r="AB1087" s="126"/>
      <c r="AC1087" s="126"/>
      <c r="AD1087" s="126"/>
      <c r="AE1087" s="126"/>
      <c r="AF1087" s="126"/>
      <c r="AG1087" s="126"/>
      <c r="AH1087" s="126"/>
      <c r="AI1087" s="126"/>
      <c r="AJ1087" s="126"/>
      <c r="AK1087" s="126"/>
      <c r="AL1087" s="126"/>
    </row>
    <row r="1088" customFormat="false" ht="14.25" hidden="false" customHeight="true" outlineLevel="0" collapsed="false">
      <c r="B1088" s="118" t="s">
        <v>218</v>
      </c>
      <c r="C1088" s="123" t="n">
        <v>31</v>
      </c>
      <c r="D1088" s="123"/>
      <c r="E1088" s="123" t="n">
        <v>38</v>
      </c>
      <c r="F1088" s="123"/>
      <c r="G1088" s="120" t="n">
        <v>69</v>
      </c>
      <c r="H1088" s="118" t="s">
        <v>219</v>
      </c>
      <c r="I1088" s="123" t="n">
        <v>44</v>
      </c>
      <c r="J1088" s="123"/>
      <c r="K1088" s="123" t="n">
        <v>51</v>
      </c>
      <c r="L1088" s="120" t="n">
        <v>95</v>
      </c>
      <c r="M1088" s="118" t="s">
        <v>220</v>
      </c>
      <c r="N1088" s="123" t="n">
        <v>29</v>
      </c>
      <c r="O1088" s="123" t="n">
        <v>26</v>
      </c>
      <c r="P1088" s="123"/>
      <c r="Q1088" s="120" t="n">
        <v>55</v>
      </c>
      <c r="R1088" s="120"/>
      <c r="S1088" s="198" t="s">
        <v>221</v>
      </c>
      <c r="T1088" s="199" t="n">
        <v>0</v>
      </c>
      <c r="U1088" s="199"/>
      <c r="V1088" s="199" t="n">
        <v>1</v>
      </c>
      <c r="W1088" s="200" t="n">
        <v>1</v>
      </c>
      <c r="X1088" s="200"/>
      <c r="AA1088" s="126"/>
      <c r="AB1088" s="126"/>
      <c r="AC1088" s="126"/>
      <c r="AD1088" s="126"/>
      <c r="AE1088" s="126"/>
      <c r="AF1088" s="126"/>
      <c r="AG1088" s="126"/>
      <c r="AH1088" s="126"/>
      <c r="AI1088" s="126"/>
      <c r="AJ1088" s="126"/>
      <c r="AK1088" s="126"/>
      <c r="AL1088" s="126"/>
    </row>
    <row r="1089" customFormat="false" ht="14.1" hidden="false" customHeight="true" outlineLevel="0" collapsed="false">
      <c r="B1089" s="128" t="s">
        <v>222</v>
      </c>
      <c r="C1089" s="129" t="n">
        <v>35</v>
      </c>
      <c r="D1089" s="129"/>
      <c r="E1089" s="129" t="n">
        <v>30</v>
      </c>
      <c r="F1089" s="129"/>
      <c r="G1089" s="130" t="n">
        <v>65</v>
      </c>
      <c r="H1089" s="128" t="s">
        <v>223</v>
      </c>
      <c r="I1089" s="129" t="n">
        <v>48</v>
      </c>
      <c r="J1089" s="129"/>
      <c r="K1089" s="129" t="n">
        <v>52</v>
      </c>
      <c r="L1089" s="130" t="n">
        <v>100</v>
      </c>
      <c r="M1089" s="128" t="s">
        <v>224</v>
      </c>
      <c r="N1089" s="129" t="n">
        <v>24</v>
      </c>
      <c r="O1089" s="129" t="n">
        <v>35</v>
      </c>
      <c r="P1089" s="129"/>
      <c r="Q1089" s="130" t="n">
        <v>59</v>
      </c>
      <c r="R1089" s="130"/>
      <c r="S1089" s="203" t="s">
        <v>225</v>
      </c>
      <c r="T1089" s="204" t="n">
        <v>0</v>
      </c>
      <c r="U1089" s="204"/>
      <c r="V1089" s="204" t="n">
        <v>4</v>
      </c>
      <c r="W1089" s="205" t="n">
        <v>4</v>
      </c>
      <c r="X1089" s="205"/>
      <c r="AA1089" s="126"/>
      <c r="AB1089" s="126"/>
      <c r="AC1089" s="126"/>
      <c r="AD1089" s="126"/>
      <c r="AE1089" s="126"/>
      <c r="AF1089" s="126"/>
      <c r="AG1089" s="126"/>
      <c r="AH1089" s="126"/>
      <c r="AI1089" s="126"/>
      <c r="AJ1089" s="126"/>
      <c r="AK1089" s="126"/>
      <c r="AL1089" s="126"/>
    </row>
    <row r="1090" customFormat="false" ht="14.25" hidden="false" customHeight="true" outlineLevel="0" collapsed="false">
      <c r="B1090" s="118" t="s">
        <v>226</v>
      </c>
      <c r="C1090" s="123" t="n">
        <v>38</v>
      </c>
      <c r="D1090" s="123"/>
      <c r="E1090" s="123" t="n">
        <v>30</v>
      </c>
      <c r="F1090" s="123"/>
      <c r="G1090" s="120" t="n">
        <v>68</v>
      </c>
      <c r="H1090" s="118" t="s">
        <v>227</v>
      </c>
      <c r="I1090" s="123" t="n">
        <v>34</v>
      </c>
      <c r="J1090" s="123"/>
      <c r="K1090" s="123" t="n">
        <v>43</v>
      </c>
      <c r="L1090" s="120" t="n">
        <v>77</v>
      </c>
      <c r="M1090" s="118" t="s">
        <v>228</v>
      </c>
      <c r="N1090" s="123" t="n">
        <v>24</v>
      </c>
      <c r="O1090" s="123" t="n">
        <v>26</v>
      </c>
      <c r="P1090" s="123"/>
      <c r="Q1090" s="124" t="n">
        <v>50</v>
      </c>
      <c r="R1090" s="124"/>
      <c r="S1090" s="198" t="s">
        <v>229</v>
      </c>
      <c r="T1090" s="199" t="n">
        <v>1</v>
      </c>
      <c r="U1090" s="199"/>
      <c r="V1090" s="199" t="n">
        <v>0</v>
      </c>
      <c r="W1090" s="196" t="n">
        <v>1</v>
      </c>
      <c r="X1090" s="196"/>
      <c r="AA1090" s="126"/>
      <c r="AB1090" s="126"/>
      <c r="AC1090" s="126"/>
      <c r="AD1090" s="126"/>
      <c r="AE1090" s="126"/>
      <c r="AF1090" s="126"/>
      <c r="AG1090" s="126"/>
      <c r="AH1090" s="126"/>
      <c r="AI1090" s="126"/>
      <c r="AJ1090" s="126"/>
      <c r="AK1090" s="126"/>
      <c r="AL1090" s="126"/>
    </row>
    <row r="1091" customFormat="false" ht="14.25" hidden="false" customHeight="true" outlineLevel="0" collapsed="false">
      <c r="B1091" s="118" t="s">
        <v>230</v>
      </c>
      <c r="C1091" s="123" t="n">
        <v>27</v>
      </c>
      <c r="D1091" s="123"/>
      <c r="E1091" s="123" t="n">
        <v>28</v>
      </c>
      <c r="F1091" s="123"/>
      <c r="G1091" s="120" t="n">
        <v>55</v>
      </c>
      <c r="H1091" s="118" t="s">
        <v>231</v>
      </c>
      <c r="I1091" s="123" t="n">
        <v>36</v>
      </c>
      <c r="J1091" s="123"/>
      <c r="K1091" s="123" t="n">
        <v>42</v>
      </c>
      <c r="L1091" s="120" t="n">
        <v>78</v>
      </c>
      <c r="M1091" s="118" t="s">
        <v>232</v>
      </c>
      <c r="N1091" s="123" t="n">
        <v>19</v>
      </c>
      <c r="O1091" s="123" t="n">
        <v>26</v>
      </c>
      <c r="P1091" s="123"/>
      <c r="Q1091" s="120" t="n">
        <v>45</v>
      </c>
      <c r="R1091" s="120"/>
      <c r="S1091" s="198" t="s">
        <v>233</v>
      </c>
      <c r="T1091" s="199" t="n">
        <v>0</v>
      </c>
      <c r="U1091" s="199"/>
      <c r="V1091" s="199" t="n">
        <v>2</v>
      </c>
      <c r="W1091" s="200" t="n">
        <v>2</v>
      </c>
      <c r="X1091" s="200"/>
      <c r="AA1091" s="126"/>
      <c r="AB1091" s="126"/>
      <c r="AC1091" s="126"/>
      <c r="AD1091" s="126"/>
      <c r="AE1091" s="126"/>
      <c r="AF1091" s="126"/>
      <c r="AG1091" s="126"/>
      <c r="AH1091" s="126"/>
      <c r="AI1091" s="126"/>
      <c r="AJ1091" s="126"/>
      <c r="AK1091" s="126"/>
      <c r="AL1091" s="126"/>
    </row>
    <row r="1092" customFormat="false" ht="14.25" hidden="false" customHeight="true" outlineLevel="0" collapsed="false">
      <c r="B1092" s="118" t="s">
        <v>234</v>
      </c>
      <c r="C1092" s="123" t="n">
        <v>22</v>
      </c>
      <c r="D1092" s="123"/>
      <c r="E1092" s="123" t="n">
        <v>25</v>
      </c>
      <c r="F1092" s="123"/>
      <c r="G1092" s="120" t="n">
        <v>47</v>
      </c>
      <c r="H1092" s="118" t="s">
        <v>235</v>
      </c>
      <c r="I1092" s="123" t="n">
        <v>42</v>
      </c>
      <c r="J1092" s="123"/>
      <c r="K1092" s="123" t="n">
        <v>40</v>
      </c>
      <c r="L1092" s="120" t="n">
        <v>82</v>
      </c>
      <c r="M1092" s="118" t="s">
        <v>236</v>
      </c>
      <c r="N1092" s="123" t="n">
        <v>14</v>
      </c>
      <c r="O1092" s="123" t="n">
        <v>16</v>
      </c>
      <c r="P1092" s="123"/>
      <c r="Q1092" s="120" t="n">
        <v>30</v>
      </c>
      <c r="R1092" s="120"/>
      <c r="S1092" s="198" t="s">
        <v>237</v>
      </c>
      <c r="T1092" s="199" t="n">
        <v>0</v>
      </c>
      <c r="U1092" s="199"/>
      <c r="V1092" s="199" t="n">
        <v>0</v>
      </c>
      <c r="W1092" s="200" t="n">
        <v>0</v>
      </c>
      <c r="X1092" s="200"/>
      <c r="AA1092" s="126"/>
      <c r="AB1092" s="126"/>
      <c r="AC1092" s="126"/>
      <c r="AD1092" s="126"/>
      <c r="AE1092" s="126"/>
      <c r="AF1092" s="126"/>
      <c r="AG1092" s="126"/>
      <c r="AH1092" s="126"/>
      <c r="AI1092" s="126"/>
      <c r="AJ1092" s="126"/>
      <c r="AK1092" s="126"/>
      <c r="AL1092" s="126"/>
    </row>
    <row r="1093" customFormat="false" ht="14.1" hidden="false" customHeight="true" outlineLevel="0" collapsed="false">
      <c r="B1093" s="118" t="s">
        <v>238</v>
      </c>
      <c r="C1093" s="123" t="n">
        <v>30</v>
      </c>
      <c r="D1093" s="123"/>
      <c r="E1093" s="123" t="n">
        <v>20</v>
      </c>
      <c r="F1093" s="123"/>
      <c r="G1093" s="120" t="n">
        <v>50</v>
      </c>
      <c r="H1093" s="118" t="s">
        <v>239</v>
      </c>
      <c r="I1093" s="123" t="n">
        <v>36</v>
      </c>
      <c r="J1093" s="123"/>
      <c r="K1093" s="123" t="n">
        <v>47</v>
      </c>
      <c r="L1093" s="120" t="n">
        <v>83</v>
      </c>
      <c r="M1093" s="118" t="s">
        <v>240</v>
      </c>
      <c r="N1093" s="123" t="n">
        <v>13</v>
      </c>
      <c r="O1093" s="123" t="n">
        <v>18</v>
      </c>
      <c r="P1093" s="123"/>
      <c r="Q1093" s="120" t="n">
        <v>31</v>
      </c>
      <c r="R1093" s="120"/>
      <c r="S1093" s="198" t="s">
        <v>241</v>
      </c>
      <c r="T1093" s="199" t="n">
        <v>0</v>
      </c>
      <c r="U1093" s="199"/>
      <c r="V1093" s="199" t="n">
        <v>0</v>
      </c>
      <c r="W1093" s="200" t="n">
        <v>0</v>
      </c>
      <c r="X1093" s="200"/>
      <c r="AA1093" s="126"/>
      <c r="AB1093" s="126"/>
      <c r="AC1093" s="126"/>
      <c r="AD1093" s="126"/>
      <c r="AE1093" s="126"/>
      <c r="AF1093" s="126"/>
      <c r="AG1093" s="126"/>
      <c r="AH1093" s="126"/>
      <c r="AI1093" s="126"/>
      <c r="AJ1093" s="126"/>
      <c r="AK1093" s="126"/>
      <c r="AL1093" s="126"/>
    </row>
    <row r="1094" customFormat="false" ht="14.25" hidden="false" customHeight="true" outlineLevel="0" collapsed="false">
      <c r="B1094" s="134" t="s">
        <v>242</v>
      </c>
      <c r="C1094" s="135" t="n">
        <v>30</v>
      </c>
      <c r="D1094" s="135"/>
      <c r="E1094" s="135" t="n">
        <v>32</v>
      </c>
      <c r="F1094" s="135"/>
      <c r="G1094" s="136" t="n">
        <v>62</v>
      </c>
      <c r="H1094" s="134" t="s">
        <v>243</v>
      </c>
      <c r="I1094" s="135" t="n">
        <v>41</v>
      </c>
      <c r="J1094" s="135"/>
      <c r="K1094" s="135" t="n">
        <v>53</v>
      </c>
      <c r="L1094" s="136" t="n">
        <v>94</v>
      </c>
      <c r="M1094" s="134" t="s">
        <v>244</v>
      </c>
      <c r="N1094" s="135" t="n">
        <v>12</v>
      </c>
      <c r="O1094" s="135" t="n">
        <v>13</v>
      </c>
      <c r="P1094" s="135"/>
      <c r="Q1094" s="136" t="n">
        <v>25</v>
      </c>
      <c r="R1094" s="136"/>
      <c r="S1094" s="203" t="s">
        <v>245</v>
      </c>
      <c r="T1094" s="204" t="n">
        <v>0</v>
      </c>
      <c r="U1094" s="204"/>
      <c r="V1094" s="204" t="n">
        <v>0</v>
      </c>
      <c r="W1094" s="205" t="n">
        <v>0</v>
      </c>
      <c r="X1094" s="205"/>
      <c r="AA1094" s="126"/>
      <c r="AB1094" s="126"/>
      <c r="AC1094" s="126"/>
      <c r="AD1094" s="126"/>
      <c r="AE1094" s="126"/>
      <c r="AF1094" s="126"/>
      <c r="AG1094" s="126"/>
      <c r="AH1094" s="126"/>
      <c r="AI1094" s="126"/>
      <c r="AJ1094" s="126"/>
      <c r="AK1094" s="126"/>
      <c r="AL1094" s="126"/>
    </row>
    <row r="1095" customFormat="false" ht="14.25" hidden="false" customHeight="true" outlineLevel="0" collapsed="false">
      <c r="B1095" s="208"/>
      <c r="C1095" s="139"/>
      <c r="D1095" s="139"/>
      <c r="E1095" s="139"/>
      <c r="F1095" s="140" t="s">
        <v>246</v>
      </c>
      <c r="G1095" s="140"/>
      <c r="H1095" s="140"/>
      <c r="I1095" s="140"/>
      <c r="J1095" s="139"/>
      <c r="K1095" s="139"/>
      <c r="L1095" s="139"/>
      <c r="M1095" s="139"/>
      <c r="N1095" s="139"/>
      <c r="O1095" s="139"/>
      <c r="P1095" s="139"/>
      <c r="Q1095" s="139"/>
      <c r="R1095" s="139"/>
      <c r="S1095" s="194" t="s">
        <v>247</v>
      </c>
      <c r="T1095" s="195" t="n">
        <v>0</v>
      </c>
      <c r="U1095" s="195"/>
      <c r="V1095" s="195" t="n">
        <v>1</v>
      </c>
      <c r="W1095" s="196" t="n">
        <v>1</v>
      </c>
      <c r="X1095" s="196"/>
      <c r="AA1095" s="126"/>
      <c r="AB1095" s="126"/>
      <c r="AC1095" s="126"/>
      <c r="AD1095" s="126"/>
      <c r="AE1095" s="126"/>
      <c r="AF1095" s="126"/>
      <c r="AG1095" s="126"/>
      <c r="AH1095" s="126"/>
      <c r="AI1095" s="126"/>
      <c r="AJ1095" s="126"/>
      <c r="AK1095" s="126"/>
      <c r="AL1095" s="126"/>
    </row>
    <row r="1096" customFormat="false" ht="13.5" hidden="false" customHeight="true" outlineLevel="0" collapsed="false">
      <c r="B1096" s="209" t="s">
        <v>248</v>
      </c>
      <c r="C1096" s="142" t="n">
        <f aca="false">SUM(C1070:D1074)</f>
        <v>189</v>
      </c>
      <c r="D1096" s="142"/>
      <c r="E1096" s="142" t="n">
        <f aca="false">SUM(E1070:F1074)</f>
        <v>181</v>
      </c>
      <c r="F1096" s="142"/>
      <c r="G1096" s="143" t="n">
        <f aca="false">SUM(C1096:F1096)</f>
        <v>370</v>
      </c>
      <c r="H1096" s="209" t="s">
        <v>249</v>
      </c>
      <c r="I1096" s="142" t="n">
        <f aca="false">SUM(N1070:N1074)</f>
        <v>161</v>
      </c>
      <c r="J1096" s="142"/>
      <c r="K1096" s="142" t="n">
        <f aca="false">SUM(O1070:P1074)</f>
        <v>177</v>
      </c>
      <c r="L1096" s="143" t="n">
        <f aca="false">SUM(I1096:K1096)</f>
        <v>338</v>
      </c>
      <c r="M1096" s="141" t="s">
        <v>250</v>
      </c>
      <c r="N1096" s="142" t="n">
        <f aca="false">SUM(T1095:U1099)</f>
        <v>0</v>
      </c>
      <c r="O1096" s="142" t="n">
        <f aca="false">SUM(V1095:V1099)</f>
        <v>1</v>
      </c>
      <c r="P1096" s="142" t="n">
        <f aca="false">SUM(W1095:X1099)</f>
        <v>1</v>
      </c>
      <c r="Q1096" s="143" t="n">
        <f aca="false">SUM(N1096,O1096)</f>
        <v>1</v>
      </c>
      <c r="R1096" s="143"/>
      <c r="S1096" s="198" t="s">
        <v>251</v>
      </c>
      <c r="T1096" s="199" t="n">
        <v>0</v>
      </c>
      <c r="U1096" s="199"/>
      <c r="V1096" s="199" t="n">
        <v>0</v>
      </c>
      <c r="W1096" s="200" t="n">
        <f aca="false">SUM(T1096:V1096)</f>
        <v>0</v>
      </c>
      <c r="X1096" s="200"/>
      <c r="AA1096" s="126"/>
      <c r="AB1096" s="126"/>
      <c r="AC1096" s="126"/>
      <c r="AD1096" s="126"/>
      <c r="AE1096" s="126"/>
      <c r="AF1096" s="126"/>
      <c r="AG1096" s="126"/>
      <c r="AH1096" s="126"/>
      <c r="AI1096" s="126"/>
      <c r="AJ1096" s="126"/>
      <c r="AK1096" s="126"/>
      <c r="AL1096" s="126"/>
    </row>
    <row r="1097" customFormat="false" ht="13.5" hidden="false" customHeight="true" outlineLevel="0" collapsed="false">
      <c r="B1097" s="210" t="s">
        <v>252</v>
      </c>
      <c r="C1097" s="145" t="n">
        <f aca="false">SUM(C1075:D1079)</f>
        <v>176</v>
      </c>
      <c r="D1097" s="145"/>
      <c r="E1097" s="145" t="n">
        <f aca="false">SUM(E1075:F1079)</f>
        <v>186</v>
      </c>
      <c r="F1097" s="145"/>
      <c r="G1097" s="146" t="n">
        <f aca="false">SUM(C1097:F1097)</f>
        <v>362</v>
      </c>
      <c r="H1097" s="210" t="s">
        <v>253</v>
      </c>
      <c r="I1097" s="145" t="n">
        <f aca="false">SUM(N1075:N1079)</f>
        <v>142</v>
      </c>
      <c r="J1097" s="145"/>
      <c r="K1097" s="145" t="n">
        <f aca="false">SUM(O1075:P1079)</f>
        <v>158</v>
      </c>
      <c r="L1097" s="146" t="n">
        <f aca="false">SUM(I1097:K1097)</f>
        <v>300</v>
      </c>
      <c r="M1097" s="147" t="s">
        <v>254</v>
      </c>
      <c r="N1097" s="148" t="n">
        <f aca="false">U1100</f>
        <v>0</v>
      </c>
      <c r="O1097" s="148" t="n">
        <f aca="false">V1100</f>
        <v>0</v>
      </c>
      <c r="P1097" s="148"/>
      <c r="Q1097" s="149" t="n">
        <f aca="false">SUM(N1097:P1097)</f>
        <v>0</v>
      </c>
      <c r="R1097" s="149"/>
      <c r="S1097" s="198" t="s">
        <v>255</v>
      </c>
      <c r="T1097" s="199" t="n">
        <v>0</v>
      </c>
      <c r="U1097" s="199"/>
      <c r="V1097" s="199" t="n">
        <v>0</v>
      </c>
      <c r="W1097" s="200" t="n">
        <f aca="false">SUM(T1097:V1097)</f>
        <v>0</v>
      </c>
      <c r="X1097" s="200"/>
      <c r="AA1097" s="126"/>
      <c r="AB1097" s="126"/>
      <c r="AC1097" s="126"/>
      <c r="AD1097" s="126"/>
      <c r="AE1097" s="126"/>
      <c r="AF1097" s="126"/>
      <c r="AG1097" s="126"/>
      <c r="AH1097" s="126"/>
      <c r="AI1097" s="126"/>
      <c r="AJ1097" s="126"/>
      <c r="AK1097" s="126"/>
      <c r="AL1097" s="126"/>
    </row>
    <row r="1098" customFormat="false" ht="13.5" hidden="false" customHeight="true" outlineLevel="0" collapsed="false">
      <c r="B1098" s="210" t="s">
        <v>256</v>
      </c>
      <c r="C1098" s="145" t="n">
        <f aca="false">SUM(C1080:D1084)</f>
        <v>187</v>
      </c>
      <c r="D1098" s="145"/>
      <c r="E1098" s="145" t="n">
        <f aca="false">SUM(E1080:F1084)</f>
        <v>188</v>
      </c>
      <c r="F1098" s="145"/>
      <c r="G1098" s="146" t="n">
        <f aca="false">SUM(C1098:F1098)</f>
        <v>375</v>
      </c>
      <c r="H1098" s="210" t="s">
        <v>257</v>
      </c>
      <c r="I1098" s="145" t="n">
        <f aca="false">SUM(N1080:N1084)</f>
        <v>113</v>
      </c>
      <c r="J1098" s="145"/>
      <c r="K1098" s="145" t="n">
        <f aca="false">SUM(O1080:P1084)</f>
        <v>112</v>
      </c>
      <c r="L1098" s="146" t="n">
        <f aca="false">SUM(I1098:K1098)</f>
        <v>225</v>
      </c>
      <c r="M1098" s="169" t="s">
        <v>258</v>
      </c>
      <c r="N1098" s="151" t="n">
        <f aca="false">SUM(C1096:D1098)</f>
        <v>552</v>
      </c>
      <c r="O1098" s="152" t="n">
        <f aca="false">SUM(E1096:F1098)</f>
        <v>555</v>
      </c>
      <c r="P1098" s="152" t="n">
        <f aca="false">SUM(P1081:P1090,W1066:X1096)</f>
        <v>352</v>
      </c>
      <c r="Q1098" s="153" t="n">
        <f aca="false">SUM(N1098,O1098)</f>
        <v>1107</v>
      </c>
      <c r="R1098" s="153"/>
      <c r="S1098" s="198" t="s">
        <v>259</v>
      </c>
      <c r="T1098" s="199" t="n">
        <v>0</v>
      </c>
      <c r="U1098" s="199"/>
      <c r="V1098" s="199" t="n">
        <v>0</v>
      </c>
      <c r="W1098" s="200" t="n">
        <f aca="false">SUM(T1098:V1098)</f>
        <v>0</v>
      </c>
      <c r="X1098" s="200"/>
      <c r="AA1098" s="126"/>
      <c r="AB1098" s="126"/>
      <c r="AC1098" s="126"/>
      <c r="AD1098" s="126"/>
      <c r="AE1098" s="126"/>
      <c r="AF1098" s="126"/>
      <c r="AG1098" s="126"/>
      <c r="AH1098" s="126"/>
      <c r="AI1098" s="126"/>
      <c r="AJ1098" s="126"/>
      <c r="AK1098" s="126"/>
      <c r="AL1098" s="126"/>
    </row>
    <row r="1099" customFormat="false" ht="13.5" hidden="false" customHeight="true" outlineLevel="0" collapsed="false">
      <c r="B1099" s="210" t="s">
        <v>260</v>
      </c>
      <c r="C1099" s="145" t="n">
        <f aca="false">SUM(C1085:D1089)</f>
        <v>169</v>
      </c>
      <c r="D1099" s="145"/>
      <c r="E1099" s="145" t="n">
        <f aca="false">SUM(E1085:F1089)</f>
        <v>176</v>
      </c>
      <c r="F1099" s="145"/>
      <c r="G1099" s="146" t="n">
        <f aca="false">SUM(C1099:F1099)</f>
        <v>345</v>
      </c>
      <c r="H1099" s="210" t="s">
        <v>261</v>
      </c>
      <c r="I1099" s="145" t="n">
        <f aca="false">SUM(N1085:N1089)</f>
        <v>126</v>
      </c>
      <c r="J1099" s="145"/>
      <c r="K1099" s="145" t="n">
        <f aca="false">SUM(O1085:P1089)</f>
        <v>166</v>
      </c>
      <c r="L1099" s="146" t="n">
        <f aca="false">SUM(I1099:K1099)</f>
        <v>292</v>
      </c>
      <c r="M1099" s="154" t="s">
        <v>262</v>
      </c>
      <c r="N1099" s="155"/>
      <c r="O1099" s="156"/>
      <c r="P1099" s="212" t="n">
        <f aca="false">Q1098/Q1104*100</f>
        <v>20.823927765237</v>
      </c>
      <c r="Q1099" s="212"/>
      <c r="R1099" s="158" t="s">
        <v>263</v>
      </c>
      <c r="S1099" s="203" t="s">
        <v>264</v>
      </c>
      <c r="T1099" s="204" t="n">
        <v>0</v>
      </c>
      <c r="U1099" s="204"/>
      <c r="V1099" s="213" t="n">
        <v>0</v>
      </c>
      <c r="W1099" s="205" t="n">
        <f aca="false">SUM(T1099:V1099)</f>
        <v>0</v>
      </c>
      <c r="X1099" s="205"/>
      <c r="AA1099" s="126"/>
      <c r="AB1099" s="126"/>
      <c r="AC1099" s="126"/>
      <c r="AD1099" s="126"/>
      <c r="AE1099" s="126"/>
      <c r="AF1099" s="126"/>
      <c r="AG1099" s="126"/>
      <c r="AH1099" s="126"/>
      <c r="AI1099" s="126"/>
      <c r="AJ1099" s="126"/>
      <c r="AK1099" s="126"/>
      <c r="AL1099" s="126"/>
    </row>
    <row r="1100" customFormat="false" ht="13.5" hidden="false" customHeight="true" outlineLevel="0" collapsed="false">
      <c r="B1100" s="210" t="s">
        <v>265</v>
      </c>
      <c r="C1100" s="145" t="n">
        <f aca="false">SUM(C1090:D1094)</f>
        <v>147</v>
      </c>
      <c r="D1100" s="145"/>
      <c r="E1100" s="145" t="n">
        <f aca="false">SUM(E1090:F1094)</f>
        <v>135</v>
      </c>
      <c r="F1100" s="145"/>
      <c r="G1100" s="146" t="n">
        <f aca="false">SUM(C1100:F1100)</f>
        <v>282</v>
      </c>
      <c r="H1100" s="210" t="s">
        <v>266</v>
      </c>
      <c r="I1100" s="145" t="n">
        <f aca="false">SUM(N1090:N1094)</f>
        <v>82</v>
      </c>
      <c r="J1100" s="145"/>
      <c r="K1100" s="145" t="n">
        <f aca="false">SUM(O1090:P1094)</f>
        <v>99</v>
      </c>
      <c r="L1100" s="146" t="n">
        <f aca="false">SUM(I1100:K1100)</f>
        <v>181</v>
      </c>
      <c r="M1100" s="169" t="s">
        <v>267</v>
      </c>
      <c r="N1100" s="151" t="n">
        <f aca="false">SUM(C1099:D1105,I1096:J1098)</f>
        <v>1627</v>
      </c>
      <c r="O1100" s="152" t="n">
        <f aca="false">SUM(E1099:F1105,K1096:K1098)</f>
        <v>1757</v>
      </c>
      <c r="P1100" s="152" t="n">
        <f aca="false">SUM(P1083:P1092,W1068:X1098)</f>
        <v>352</v>
      </c>
      <c r="Q1100" s="153" t="n">
        <f aca="false">SUM(N1100,O1100)</f>
        <v>3384</v>
      </c>
      <c r="R1100" s="153"/>
      <c r="S1100" s="237" t="s">
        <v>254</v>
      </c>
      <c r="T1100" s="238" t="n">
        <v>0</v>
      </c>
      <c r="U1100" s="238"/>
      <c r="V1100" s="238" t="n">
        <v>0</v>
      </c>
      <c r="W1100" s="216" t="n">
        <f aca="false">SUM(T1100:V1100)</f>
        <v>0</v>
      </c>
      <c r="X1100" s="216"/>
      <c r="AA1100" s="126"/>
      <c r="AB1100" s="126"/>
      <c r="AC1100" s="126"/>
      <c r="AD1100" s="126"/>
      <c r="AE1100" s="126"/>
      <c r="AF1100" s="126"/>
      <c r="AG1100" s="126"/>
      <c r="AH1100" s="126"/>
      <c r="AI1100" s="126"/>
      <c r="AJ1100" s="126"/>
      <c r="AK1100" s="126"/>
      <c r="AL1100" s="126"/>
    </row>
    <row r="1101" customFormat="false" ht="13.5" hidden="false" customHeight="true" outlineLevel="0" collapsed="false">
      <c r="B1101" s="210" t="s">
        <v>268</v>
      </c>
      <c r="C1101" s="145" t="n">
        <f aca="false">SUM(I1070:J1074)</f>
        <v>141</v>
      </c>
      <c r="D1101" s="145"/>
      <c r="E1101" s="145" t="n">
        <f aca="false">SUM(K1070:K1074)</f>
        <v>155</v>
      </c>
      <c r="F1101" s="145"/>
      <c r="G1101" s="146" t="n">
        <f aca="false">SUM(C1101:F1101)</f>
        <v>296</v>
      </c>
      <c r="H1101" s="210" t="s">
        <v>269</v>
      </c>
      <c r="I1101" s="145" t="n">
        <f aca="false">SUM(T1070:U1074)</f>
        <v>79</v>
      </c>
      <c r="J1101" s="145"/>
      <c r="K1101" s="145" t="n">
        <f aca="false">SUM(V1070:V1074)</f>
        <v>85</v>
      </c>
      <c r="L1101" s="146" t="n">
        <f aca="false">SUM(I1101:K1101)</f>
        <v>164</v>
      </c>
      <c r="M1101" s="154" t="s">
        <v>262</v>
      </c>
      <c r="N1101" s="155"/>
      <c r="O1101" s="156"/>
      <c r="P1101" s="212" t="n">
        <f aca="false">Q1100/Q1104*100</f>
        <v>63.6568848758465</v>
      </c>
      <c r="Q1101" s="212"/>
      <c r="R1101" s="158" t="s">
        <v>263</v>
      </c>
      <c r="S1101" s="218"/>
      <c r="T1101" s="246"/>
      <c r="U1101" s="246"/>
      <c r="V1101" s="246"/>
      <c r="W1101" s="246"/>
      <c r="X1101" s="246"/>
      <c r="AA1101" s="126"/>
      <c r="AB1101" s="126"/>
      <c r="AC1101" s="126"/>
      <c r="AD1101" s="126"/>
      <c r="AE1101" s="126"/>
      <c r="AF1101" s="126"/>
      <c r="AG1101" s="126"/>
      <c r="AH1101" s="126"/>
      <c r="AI1101" s="126"/>
      <c r="AJ1101" s="126"/>
      <c r="AK1101" s="126"/>
      <c r="AL1101" s="164"/>
    </row>
    <row r="1102" customFormat="false" ht="13.5" hidden="false" customHeight="true" outlineLevel="0" collapsed="false">
      <c r="B1102" s="210" t="s">
        <v>270</v>
      </c>
      <c r="C1102" s="145" t="n">
        <f aca="false">SUM(I1075:J1079)</f>
        <v>176</v>
      </c>
      <c r="D1102" s="145"/>
      <c r="E1102" s="145" t="n">
        <f aca="false">SUM(K1075:K1079)</f>
        <v>181</v>
      </c>
      <c r="F1102" s="145"/>
      <c r="G1102" s="146" t="n">
        <f aca="false">SUM(C1102:F1102)</f>
        <v>357</v>
      </c>
      <c r="H1102" s="210" t="s">
        <v>271</v>
      </c>
      <c r="I1102" s="145" t="n">
        <f aca="false">SUM(T1075:U1079)</f>
        <v>46</v>
      </c>
      <c r="J1102" s="145"/>
      <c r="K1102" s="145" t="n">
        <f aca="false">SUM(V1075:V1079)</f>
        <v>66</v>
      </c>
      <c r="L1102" s="146" t="n">
        <f aca="false">SUM(I1102:K1102)</f>
        <v>112</v>
      </c>
      <c r="M1102" s="169" t="s">
        <v>284</v>
      </c>
      <c r="N1102" s="151" t="n">
        <f aca="false">SUM(N1085:N1094,T1070:U1100)</f>
        <v>357</v>
      </c>
      <c r="O1102" s="152" t="n">
        <f aca="false">SUM(O1085:P1094,V1070:V1100)</f>
        <v>468</v>
      </c>
      <c r="P1102" s="152" t="n">
        <f aca="false">SUM(P1085:P1094,W1070:X1100)</f>
        <v>352</v>
      </c>
      <c r="Q1102" s="153" t="n">
        <f aca="false">SUM(N1102,O1102)</f>
        <v>825</v>
      </c>
      <c r="R1102" s="153"/>
      <c r="S1102" s="247"/>
      <c r="T1102" s="248"/>
      <c r="U1102" s="248"/>
      <c r="V1102" s="248"/>
      <c r="W1102" s="248"/>
      <c r="X1102" s="248"/>
    </row>
    <row r="1103" customFormat="false" ht="13.5" hidden="false" customHeight="true" outlineLevel="0" collapsed="false">
      <c r="B1103" s="210" t="s">
        <v>273</v>
      </c>
      <c r="C1103" s="145" t="n">
        <f aca="false">SUM(I1080:J1084)</f>
        <v>183</v>
      </c>
      <c r="D1103" s="145"/>
      <c r="E1103" s="145" t="n">
        <f aca="false">SUM(K1080:K1084)</f>
        <v>205</v>
      </c>
      <c r="F1103" s="145"/>
      <c r="G1103" s="146" t="n">
        <f aca="false">SUM(C1103:F1103)</f>
        <v>388</v>
      </c>
      <c r="H1103" s="210" t="s">
        <v>274</v>
      </c>
      <c r="I1103" s="145" t="n">
        <f aca="false">SUM(T1080:U1084)</f>
        <v>19</v>
      </c>
      <c r="J1103" s="145"/>
      <c r="K1103" s="145" t="n">
        <f aca="false">SUM(V1080:V1084)</f>
        <v>32</v>
      </c>
      <c r="L1103" s="146" t="n">
        <f aca="false">SUM(I1103:K1103)</f>
        <v>51</v>
      </c>
      <c r="M1103" s="154" t="s">
        <v>262</v>
      </c>
      <c r="N1103" s="155"/>
      <c r="O1103" s="156"/>
      <c r="P1103" s="212" t="n">
        <f aca="false">Q1102/Q1104*100</f>
        <v>15.5191873589165</v>
      </c>
      <c r="Q1103" s="212"/>
      <c r="R1103" s="158" t="s">
        <v>263</v>
      </c>
      <c r="S1103" s="221" t="s">
        <v>275</v>
      </c>
      <c r="T1103" s="222" t="n">
        <v>36</v>
      </c>
      <c r="U1103" s="222"/>
      <c r="V1103" s="223" t="n">
        <v>38</v>
      </c>
      <c r="W1103" s="224" t="n">
        <v>37</v>
      </c>
      <c r="X1103" s="224"/>
    </row>
    <row r="1104" customFormat="false" ht="13.5" hidden="false" customHeight="true" outlineLevel="0" collapsed="false">
      <c r="B1104" s="210" t="s">
        <v>276</v>
      </c>
      <c r="C1104" s="145" t="n">
        <f aca="false">SUM(I1085:J1089)</f>
        <v>206</v>
      </c>
      <c r="D1104" s="145"/>
      <c r="E1104" s="145" t="n">
        <f aca="false">SUM(K1085:K1089)</f>
        <v>233</v>
      </c>
      <c r="F1104" s="145"/>
      <c r="G1104" s="146" t="n">
        <f aca="false">SUM(C1104:F1104)</f>
        <v>439</v>
      </c>
      <c r="H1104" s="210" t="s">
        <v>277</v>
      </c>
      <c r="I1104" s="145" t="n">
        <f aca="false">SUM(T1085:U1089)</f>
        <v>4</v>
      </c>
      <c r="J1104" s="145"/>
      <c r="K1104" s="145" t="n">
        <f aca="false">SUM(V1085:V1089)</f>
        <v>17</v>
      </c>
      <c r="L1104" s="146" t="n">
        <f aca="false">SUM(I1104:K1104)</f>
        <v>21</v>
      </c>
      <c r="M1104" s="169" t="s">
        <v>278</v>
      </c>
      <c r="N1104" s="152" t="n">
        <f aca="false">SUM(C1096:D1105,I1096:J1105,N1096:N1097)</f>
        <v>2536</v>
      </c>
      <c r="O1104" s="152" t="n">
        <f aca="false">SUM(E1096:F1105,K1096:K1105,O1096,O1097)</f>
        <v>2780</v>
      </c>
      <c r="P1104" s="152" t="n">
        <f aca="false">SUM(C1096:D1105,J1096:K1105,P1096:P1097)</f>
        <v>2678</v>
      </c>
      <c r="Q1104" s="153" t="n">
        <f aca="false">SUM(N1104,O1104)</f>
        <v>5316</v>
      </c>
      <c r="R1104" s="153"/>
      <c r="S1104" s="249"/>
      <c r="T1104" s="250"/>
      <c r="U1104" s="250"/>
      <c r="V1104" s="250"/>
      <c r="W1104" s="250"/>
      <c r="X1104" s="250"/>
    </row>
    <row r="1105" customFormat="false" ht="13.5" hidden="false" customHeight="true" outlineLevel="0" collapsed="false">
      <c r="B1105" s="154" t="s">
        <v>279</v>
      </c>
      <c r="C1105" s="148" t="n">
        <f aca="false">SUM(I1090:J1094)</f>
        <v>189</v>
      </c>
      <c r="D1105" s="148"/>
      <c r="E1105" s="148" t="n">
        <f aca="false">SUM(K1090:K1094)</f>
        <v>225</v>
      </c>
      <c r="F1105" s="148"/>
      <c r="G1105" s="149" t="n">
        <f aca="false">SUM(C1105:F1105)</f>
        <v>414</v>
      </c>
      <c r="H1105" s="154" t="s">
        <v>280</v>
      </c>
      <c r="I1105" s="148" t="n">
        <f aca="false">SUM(T1090:U1094)</f>
        <v>1</v>
      </c>
      <c r="J1105" s="148"/>
      <c r="K1105" s="148" t="n">
        <f aca="false">SUM(V1090:V1094)</f>
        <v>2</v>
      </c>
      <c r="L1105" s="149" t="n">
        <f aca="false">SUM(I1105:K1105)</f>
        <v>3</v>
      </c>
      <c r="M1105" s="154" t="s">
        <v>13</v>
      </c>
      <c r="N1105" s="155"/>
      <c r="O1105" s="170"/>
      <c r="P1105" s="170"/>
      <c r="Q1105" s="171" t="n">
        <f aca="false">行政区別人口!R66</f>
        <v>2140</v>
      </c>
      <c r="R1105" s="171"/>
      <c r="S1105" s="227" t="s">
        <v>281</v>
      </c>
      <c r="T1105" s="227"/>
      <c r="U1105" s="227"/>
      <c r="V1105" s="227"/>
      <c r="W1105" s="251" t="n">
        <v>27</v>
      </c>
      <c r="X1105" s="229" t="s">
        <v>285</v>
      </c>
    </row>
    <row r="1107" customFormat="false" ht="14.1" hidden="false" customHeight="true" outlineLevel="0" collapsed="false">
      <c r="S1107" s="179"/>
      <c r="T1107" s="180"/>
      <c r="U1107" s="180"/>
    </row>
    <row r="1108" customFormat="false" ht="14.25" hidden="false" customHeight="true" outlineLevel="0" collapsed="false">
      <c r="B1108" s="140" t="s">
        <v>4</v>
      </c>
      <c r="C1108" s="140"/>
      <c r="D1108" s="140" t="s">
        <v>5</v>
      </c>
      <c r="E1108" s="140"/>
      <c r="F1108" s="140"/>
      <c r="G1108" s="140"/>
      <c r="H1108" s="140"/>
      <c r="I1108" s="140"/>
      <c r="J1108" s="182" t="s">
        <v>283</v>
      </c>
      <c r="K1108" s="182"/>
      <c r="L1108" s="182"/>
      <c r="M1108" s="182"/>
      <c r="N1108" s="182"/>
      <c r="O1108" s="182"/>
      <c r="P1108" s="182"/>
      <c r="Q1108" s="163"/>
      <c r="R1108" s="163"/>
      <c r="S1108" s="183"/>
      <c r="T1108" s="184"/>
      <c r="U1108" s="230" t="str">
        <f aca="false">$U$2</f>
        <v>平成30年11月30日</v>
      </c>
      <c r="V1108" s="185"/>
      <c r="W1108" s="185"/>
      <c r="X1108" s="186" t="s">
        <v>3</v>
      </c>
    </row>
    <row r="1109" customFormat="false" ht="17.1" hidden="false" customHeight="true" outlineLevel="0" collapsed="false">
      <c r="B1109" s="140" t="s">
        <v>143</v>
      </c>
      <c r="C1109" s="140"/>
      <c r="D1109" s="140" t="s">
        <v>126</v>
      </c>
      <c r="E1109" s="140"/>
      <c r="F1109" s="140"/>
      <c r="G1109" s="140"/>
      <c r="H1109" s="231"/>
      <c r="I1109" s="163"/>
      <c r="J1109" s="182"/>
      <c r="K1109" s="182"/>
      <c r="L1109" s="182"/>
      <c r="M1109" s="182"/>
      <c r="N1109" s="182"/>
      <c r="O1109" s="182"/>
      <c r="P1109" s="182"/>
      <c r="Q1109" s="163"/>
      <c r="R1109" s="163"/>
      <c r="S1109" s="220"/>
      <c r="T1109" s="219"/>
      <c r="U1109" s="230" t="str">
        <f aca="false">$U$3</f>
        <v>平成30年12月 3日</v>
      </c>
      <c r="V1109" s="185"/>
      <c r="W1109" s="185"/>
      <c r="X1109" s="186" t="s">
        <v>8</v>
      </c>
    </row>
    <row r="1110" customFormat="false" ht="14.25" hidden="false" customHeight="true" outlineLevel="0" collapsed="false">
      <c r="B1110" s="112" t="s">
        <v>145</v>
      </c>
      <c r="C1110" s="113" t="s">
        <v>10</v>
      </c>
      <c r="D1110" s="113"/>
      <c r="E1110" s="113" t="s">
        <v>11</v>
      </c>
      <c r="F1110" s="113"/>
      <c r="G1110" s="114" t="s">
        <v>12</v>
      </c>
      <c r="H1110" s="112" t="s">
        <v>145</v>
      </c>
      <c r="I1110" s="113" t="s">
        <v>10</v>
      </c>
      <c r="J1110" s="113"/>
      <c r="K1110" s="113" t="s">
        <v>11</v>
      </c>
      <c r="L1110" s="114" t="s">
        <v>12</v>
      </c>
      <c r="M1110" s="112" t="s">
        <v>145</v>
      </c>
      <c r="N1110" s="113" t="s">
        <v>10</v>
      </c>
      <c r="O1110" s="113" t="s">
        <v>11</v>
      </c>
      <c r="P1110" s="113"/>
      <c r="Q1110" s="114" t="s">
        <v>12</v>
      </c>
      <c r="R1110" s="114"/>
      <c r="S1110" s="188" t="s">
        <v>145</v>
      </c>
      <c r="T1110" s="189" t="s">
        <v>10</v>
      </c>
      <c r="U1110" s="189"/>
      <c r="V1110" s="189" t="s">
        <v>11</v>
      </c>
      <c r="W1110" s="190" t="s">
        <v>12</v>
      </c>
      <c r="X1110" s="190"/>
    </row>
    <row r="1111" customFormat="false" ht="14.25" hidden="false" customHeight="true" outlineLevel="0" collapsed="false">
      <c r="B1111" s="118" t="s">
        <v>146</v>
      </c>
      <c r="C1111" s="119" t="n">
        <v>2</v>
      </c>
      <c r="D1111" s="119"/>
      <c r="E1111" s="119" t="n">
        <v>7</v>
      </c>
      <c r="F1111" s="119"/>
      <c r="G1111" s="120" t="n">
        <v>9</v>
      </c>
      <c r="H1111" s="118" t="s">
        <v>147</v>
      </c>
      <c r="I1111" s="119" t="n">
        <v>1</v>
      </c>
      <c r="J1111" s="119"/>
      <c r="K1111" s="123" t="n">
        <v>0</v>
      </c>
      <c r="L1111" s="120" t="n">
        <v>1</v>
      </c>
      <c r="M1111" s="118" t="s">
        <v>148</v>
      </c>
      <c r="N1111" s="123" t="n">
        <v>1</v>
      </c>
      <c r="O1111" s="119" t="n">
        <v>2</v>
      </c>
      <c r="P1111" s="119"/>
      <c r="Q1111" s="124" t="n">
        <v>3</v>
      </c>
      <c r="R1111" s="124"/>
      <c r="S1111" s="198" t="s">
        <v>149</v>
      </c>
      <c r="T1111" s="195" t="n">
        <v>0</v>
      </c>
      <c r="U1111" s="195"/>
      <c r="V1111" s="199" t="n">
        <v>0</v>
      </c>
      <c r="W1111" s="196" t="n">
        <v>0</v>
      </c>
      <c r="X1111" s="196"/>
      <c r="AA1111" s="126"/>
      <c r="AB1111" s="126"/>
      <c r="AC1111" s="126"/>
      <c r="AD1111" s="126"/>
      <c r="AE1111" s="126"/>
      <c r="AF1111" s="126"/>
      <c r="AG1111" s="126"/>
      <c r="AH1111" s="126"/>
      <c r="AI1111" s="126"/>
      <c r="AJ1111" s="126"/>
      <c r="AK1111" s="126"/>
      <c r="AL1111" s="126"/>
    </row>
    <row r="1112" customFormat="false" ht="14.1" hidden="false" customHeight="true" outlineLevel="0" collapsed="false">
      <c r="B1112" s="118" t="s">
        <v>150</v>
      </c>
      <c r="C1112" s="123" t="n">
        <v>4</v>
      </c>
      <c r="D1112" s="123"/>
      <c r="E1112" s="123" t="n">
        <v>3</v>
      </c>
      <c r="F1112" s="123"/>
      <c r="G1112" s="120" t="n">
        <v>7</v>
      </c>
      <c r="H1112" s="118" t="s">
        <v>151</v>
      </c>
      <c r="I1112" s="123" t="n">
        <v>1</v>
      </c>
      <c r="J1112" s="123"/>
      <c r="K1112" s="123" t="n">
        <v>1</v>
      </c>
      <c r="L1112" s="120" t="n">
        <v>2</v>
      </c>
      <c r="M1112" s="118" t="s">
        <v>152</v>
      </c>
      <c r="N1112" s="123" t="n">
        <v>1</v>
      </c>
      <c r="O1112" s="123" t="n">
        <v>0</v>
      </c>
      <c r="P1112" s="123"/>
      <c r="Q1112" s="120" t="n">
        <v>1</v>
      </c>
      <c r="R1112" s="120"/>
      <c r="S1112" s="198" t="s">
        <v>153</v>
      </c>
      <c r="T1112" s="199" t="n">
        <v>0</v>
      </c>
      <c r="U1112" s="199"/>
      <c r="V1112" s="199" t="n">
        <v>0</v>
      </c>
      <c r="W1112" s="200" t="n">
        <v>0</v>
      </c>
      <c r="X1112" s="200"/>
      <c r="AA1112" s="126"/>
      <c r="AB1112" s="126"/>
      <c r="AC1112" s="126"/>
      <c r="AD1112" s="126"/>
      <c r="AE1112" s="126"/>
      <c r="AF1112" s="126"/>
      <c r="AG1112" s="126"/>
      <c r="AH1112" s="126"/>
      <c r="AI1112" s="126"/>
      <c r="AJ1112" s="126"/>
      <c r="AK1112" s="126"/>
      <c r="AL1112" s="126"/>
    </row>
    <row r="1113" customFormat="false" ht="14.25" hidden="false" customHeight="true" outlineLevel="0" collapsed="false">
      <c r="B1113" s="118" t="s">
        <v>154</v>
      </c>
      <c r="C1113" s="123" t="n">
        <v>0</v>
      </c>
      <c r="D1113" s="123"/>
      <c r="E1113" s="123" t="n">
        <v>0</v>
      </c>
      <c r="F1113" s="123"/>
      <c r="G1113" s="120" t="n">
        <v>0</v>
      </c>
      <c r="H1113" s="118" t="s">
        <v>155</v>
      </c>
      <c r="I1113" s="123" t="n">
        <v>3</v>
      </c>
      <c r="J1113" s="123"/>
      <c r="K1113" s="123" t="n">
        <v>4</v>
      </c>
      <c r="L1113" s="120" t="n">
        <v>7</v>
      </c>
      <c r="M1113" s="118" t="s">
        <v>156</v>
      </c>
      <c r="N1113" s="123" t="n">
        <v>2</v>
      </c>
      <c r="O1113" s="123" t="n">
        <v>1</v>
      </c>
      <c r="P1113" s="123"/>
      <c r="Q1113" s="120" t="n">
        <v>3</v>
      </c>
      <c r="R1113" s="120"/>
      <c r="S1113" s="198" t="s">
        <v>157</v>
      </c>
      <c r="T1113" s="199" t="n">
        <v>0</v>
      </c>
      <c r="U1113" s="199"/>
      <c r="V1113" s="199" t="n">
        <v>0</v>
      </c>
      <c r="W1113" s="200" t="n">
        <v>0</v>
      </c>
      <c r="X1113" s="200"/>
      <c r="AA1113" s="126"/>
      <c r="AB1113" s="126"/>
      <c r="AC1113" s="126"/>
      <c r="AD1113" s="126"/>
      <c r="AE1113" s="126"/>
      <c r="AF1113" s="126"/>
      <c r="AG1113" s="126"/>
      <c r="AH1113" s="126"/>
      <c r="AI1113" s="126"/>
      <c r="AJ1113" s="126"/>
      <c r="AK1113" s="126"/>
      <c r="AL1113" s="126"/>
    </row>
    <row r="1114" customFormat="false" ht="14.25" hidden="false" customHeight="true" outlineLevel="0" collapsed="false">
      <c r="B1114" s="118" t="s">
        <v>158</v>
      </c>
      <c r="C1114" s="123" t="n">
        <v>4</v>
      </c>
      <c r="D1114" s="123"/>
      <c r="E1114" s="123" t="n">
        <v>3</v>
      </c>
      <c r="F1114" s="123"/>
      <c r="G1114" s="120" t="n">
        <v>7</v>
      </c>
      <c r="H1114" s="118" t="s">
        <v>159</v>
      </c>
      <c r="I1114" s="123" t="n">
        <v>0</v>
      </c>
      <c r="J1114" s="123"/>
      <c r="K1114" s="123" t="n">
        <v>0</v>
      </c>
      <c r="L1114" s="120" t="n">
        <v>0</v>
      </c>
      <c r="M1114" s="118" t="s">
        <v>160</v>
      </c>
      <c r="N1114" s="123" t="n">
        <v>3</v>
      </c>
      <c r="O1114" s="123" t="n">
        <v>1</v>
      </c>
      <c r="P1114" s="123"/>
      <c r="Q1114" s="120" t="n">
        <v>4</v>
      </c>
      <c r="R1114" s="120"/>
      <c r="S1114" s="198" t="s">
        <v>161</v>
      </c>
      <c r="T1114" s="199" t="n">
        <v>0</v>
      </c>
      <c r="U1114" s="199"/>
      <c r="V1114" s="199" t="n">
        <v>0</v>
      </c>
      <c r="W1114" s="200" t="n">
        <v>0</v>
      </c>
      <c r="X1114" s="200"/>
      <c r="AA1114" s="126"/>
      <c r="AB1114" s="126"/>
      <c r="AC1114" s="126"/>
      <c r="AD1114" s="126"/>
      <c r="AE1114" s="126"/>
      <c r="AF1114" s="126"/>
      <c r="AG1114" s="126"/>
      <c r="AH1114" s="126"/>
      <c r="AI1114" s="126"/>
      <c r="AJ1114" s="126"/>
      <c r="AK1114" s="126"/>
      <c r="AL1114" s="126"/>
    </row>
    <row r="1115" customFormat="false" ht="14.1" hidden="false" customHeight="true" outlineLevel="0" collapsed="false">
      <c r="B1115" s="128" t="s">
        <v>162</v>
      </c>
      <c r="C1115" s="129" t="n">
        <v>1</v>
      </c>
      <c r="D1115" s="129"/>
      <c r="E1115" s="129" t="n">
        <v>3</v>
      </c>
      <c r="F1115" s="129"/>
      <c r="G1115" s="130" t="n">
        <v>4</v>
      </c>
      <c r="H1115" s="128" t="s">
        <v>163</v>
      </c>
      <c r="I1115" s="129" t="n">
        <v>0</v>
      </c>
      <c r="J1115" s="129"/>
      <c r="K1115" s="129" t="n">
        <v>3</v>
      </c>
      <c r="L1115" s="130" t="n">
        <v>3</v>
      </c>
      <c r="M1115" s="128" t="s">
        <v>164</v>
      </c>
      <c r="N1115" s="129" t="n">
        <v>3</v>
      </c>
      <c r="O1115" s="129" t="n">
        <v>1</v>
      </c>
      <c r="P1115" s="129"/>
      <c r="Q1115" s="130" t="n">
        <v>4</v>
      </c>
      <c r="R1115" s="130"/>
      <c r="S1115" s="203" t="s">
        <v>165</v>
      </c>
      <c r="T1115" s="204" t="n">
        <v>0</v>
      </c>
      <c r="U1115" s="204"/>
      <c r="V1115" s="204" t="n">
        <v>0</v>
      </c>
      <c r="W1115" s="205" t="n">
        <v>0</v>
      </c>
      <c r="X1115" s="205"/>
      <c r="AA1115" s="126"/>
      <c r="AB1115" s="126"/>
      <c r="AC1115" s="126"/>
      <c r="AD1115" s="126"/>
      <c r="AE1115" s="126"/>
      <c r="AF1115" s="126"/>
      <c r="AG1115" s="126"/>
      <c r="AH1115" s="126"/>
      <c r="AI1115" s="126"/>
      <c r="AJ1115" s="126"/>
      <c r="AK1115" s="126"/>
      <c r="AL1115" s="126"/>
    </row>
    <row r="1116" customFormat="false" ht="14.25" hidden="false" customHeight="true" outlineLevel="0" collapsed="false">
      <c r="B1116" s="118" t="s">
        <v>166</v>
      </c>
      <c r="C1116" s="119" t="n">
        <v>2</v>
      </c>
      <c r="D1116" s="119"/>
      <c r="E1116" s="119" t="n">
        <v>1</v>
      </c>
      <c r="F1116" s="119"/>
      <c r="G1116" s="120" t="n">
        <v>3</v>
      </c>
      <c r="H1116" s="118" t="s">
        <v>167</v>
      </c>
      <c r="I1116" s="119" t="n">
        <v>0</v>
      </c>
      <c r="J1116" s="119"/>
      <c r="K1116" s="123" t="n">
        <v>0</v>
      </c>
      <c r="L1116" s="120" t="n">
        <v>0</v>
      </c>
      <c r="M1116" s="118" t="s">
        <v>168</v>
      </c>
      <c r="N1116" s="123" t="n">
        <v>0</v>
      </c>
      <c r="O1116" s="119" t="n">
        <v>0</v>
      </c>
      <c r="P1116" s="119"/>
      <c r="Q1116" s="124" t="n">
        <v>0</v>
      </c>
      <c r="R1116" s="124"/>
      <c r="S1116" s="198" t="s">
        <v>169</v>
      </c>
      <c r="T1116" s="195" t="n">
        <v>0</v>
      </c>
      <c r="U1116" s="195"/>
      <c r="V1116" s="199" t="n">
        <v>0</v>
      </c>
      <c r="W1116" s="196" t="n">
        <v>0</v>
      </c>
      <c r="X1116" s="196"/>
      <c r="AA1116" s="126"/>
      <c r="AB1116" s="126"/>
      <c r="AC1116" s="126"/>
      <c r="AD1116" s="126"/>
      <c r="AE1116" s="126"/>
      <c r="AF1116" s="126"/>
      <c r="AG1116" s="126"/>
      <c r="AH1116" s="126"/>
      <c r="AI1116" s="126"/>
      <c r="AJ1116" s="126"/>
      <c r="AK1116" s="126"/>
      <c r="AL1116" s="126"/>
    </row>
    <row r="1117" customFormat="false" ht="14.25" hidden="false" customHeight="true" outlineLevel="0" collapsed="false">
      <c r="B1117" s="118" t="s">
        <v>170</v>
      </c>
      <c r="C1117" s="123" t="n">
        <v>1</v>
      </c>
      <c r="D1117" s="123"/>
      <c r="E1117" s="123" t="n">
        <v>2</v>
      </c>
      <c r="F1117" s="123"/>
      <c r="G1117" s="120" t="n">
        <v>3</v>
      </c>
      <c r="H1117" s="118" t="s">
        <v>171</v>
      </c>
      <c r="I1117" s="123" t="n">
        <v>2</v>
      </c>
      <c r="J1117" s="123"/>
      <c r="K1117" s="123" t="n">
        <v>1</v>
      </c>
      <c r="L1117" s="120" t="n">
        <v>3</v>
      </c>
      <c r="M1117" s="118" t="s">
        <v>172</v>
      </c>
      <c r="N1117" s="123" t="n">
        <v>2</v>
      </c>
      <c r="O1117" s="123" t="n">
        <v>2</v>
      </c>
      <c r="P1117" s="123"/>
      <c r="Q1117" s="120" t="n">
        <v>4</v>
      </c>
      <c r="R1117" s="120"/>
      <c r="S1117" s="198" t="s">
        <v>173</v>
      </c>
      <c r="T1117" s="199" t="n">
        <v>0</v>
      </c>
      <c r="U1117" s="199"/>
      <c r="V1117" s="199" t="n">
        <v>0</v>
      </c>
      <c r="W1117" s="200" t="n">
        <v>0</v>
      </c>
      <c r="X1117" s="200"/>
      <c r="AA1117" s="126"/>
      <c r="AB1117" s="126"/>
      <c r="AC1117" s="126"/>
      <c r="AD1117" s="126"/>
      <c r="AE1117" s="126"/>
      <c r="AF1117" s="126"/>
      <c r="AG1117" s="126"/>
      <c r="AH1117" s="126"/>
      <c r="AI1117" s="126"/>
      <c r="AJ1117" s="126"/>
      <c r="AK1117" s="126"/>
      <c r="AL1117" s="126"/>
    </row>
    <row r="1118" customFormat="false" ht="14.25" hidden="false" customHeight="true" outlineLevel="0" collapsed="false">
      <c r="B1118" s="118" t="s">
        <v>174</v>
      </c>
      <c r="C1118" s="123" t="n">
        <v>1</v>
      </c>
      <c r="D1118" s="123"/>
      <c r="E1118" s="123" t="n">
        <v>4</v>
      </c>
      <c r="F1118" s="123"/>
      <c r="G1118" s="120" t="n">
        <v>5</v>
      </c>
      <c r="H1118" s="118" t="s">
        <v>175</v>
      </c>
      <c r="I1118" s="123" t="n">
        <v>2</v>
      </c>
      <c r="J1118" s="123"/>
      <c r="K1118" s="123" t="n">
        <v>2</v>
      </c>
      <c r="L1118" s="120" t="n">
        <v>4</v>
      </c>
      <c r="M1118" s="118" t="s">
        <v>176</v>
      </c>
      <c r="N1118" s="123" t="n">
        <v>3</v>
      </c>
      <c r="O1118" s="123" t="n">
        <v>3</v>
      </c>
      <c r="P1118" s="123"/>
      <c r="Q1118" s="120" t="n">
        <v>6</v>
      </c>
      <c r="R1118" s="120"/>
      <c r="S1118" s="198" t="s">
        <v>177</v>
      </c>
      <c r="T1118" s="199" t="n">
        <v>0</v>
      </c>
      <c r="U1118" s="199"/>
      <c r="V1118" s="199" t="n">
        <v>0</v>
      </c>
      <c r="W1118" s="200" t="n">
        <v>0</v>
      </c>
      <c r="X1118" s="200"/>
      <c r="AA1118" s="126"/>
      <c r="AB1118" s="126"/>
      <c r="AC1118" s="126"/>
      <c r="AD1118" s="126"/>
      <c r="AE1118" s="126"/>
      <c r="AF1118" s="126"/>
      <c r="AG1118" s="126"/>
      <c r="AH1118" s="126"/>
      <c r="AI1118" s="126"/>
      <c r="AJ1118" s="126"/>
      <c r="AK1118" s="126"/>
      <c r="AL1118" s="126"/>
    </row>
    <row r="1119" customFormat="false" ht="14.1" hidden="false" customHeight="true" outlineLevel="0" collapsed="false">
      <c r="B1119" s="118" t="s">
        <v>178</v>
      </c>
      <c r="C1119" s="123" t="n">
        <v>0</v>
      </c>
      <c r="D1119" s="123"/>
      <c r="E1119" s="123" t="n">
        <v>0</v>
      </c>
      <c r="F1119" s="123"/>
      <c r="G1119" s="120" t="n">
        <v>0</v>
      </c>
      <c r="H1119" s="118" t="s">
        <v>179</v>
      </c>
      <c r="I1119" s="123" t="n">
        <v>1</v>
      </c>
      <c r="J1119" s="123"/>
      <c r="K1119" s="123" t="n">
        <v>3</v>
      </c>
      <c r="L1119" s="120" t="n">
        <v>4</v>
      </c>
      <c r="M1119" s="118" t="s">
        <v>180</v>
      </c>
      <c r="N1119" s="123" t="n">
        <v>3</v>
      </c>
      <c r="O1119" s="123" t="n">
        <v>1</v>
      </c>
      <c r="P1119" s="123"/>
      <c r="Q1119" s="120" t="n">
        <v>4</v>
      </c>
      <c r="R1119" s="120"/>
      <c r="S1119" s="198" t="s">
        <v>181</v>
      </c>
      <c r="T1119" s="199" t="n">
        <v>0</v>
      </c>
      <c r="U1119" s="199"/>
      <c r="V1119" s="199" t="n">
        <v>1</v>
      </c>
      <c r="W1119" s="200" t="n">
        <v>1</v>
      </c>
      <c r="X1119" s="200"/>
      <c r="AA1119" s="126"/>
      <c r="AB1119" s="126"/>
      <c r="AC1119" s="126"/>
      <c r="AD1119" s="126"/>
      <c r="AE1119" s="126"/>
      <c r="AF1119" s="126"/>
      <c r="AG1119" s="126"/>
      <c r="AH1119" s="126"/>
      <c r="AI1119" s="126"/>
      <c r="AJ1119" s="126"/>
      <c r="AK1119" s="126"/>
      <c r="AL1119" s="126"/>
    </row>
    <row r="1120" customFormat="false" ht="14.1" hidden="false" customHeight="true" outlineLevel="0" collapsed="false">
      <c r="B1120" s="128" t="s">
        <v>182</v>
      </c>
      <c r="C1120" s="129" t="n">
        <v>1</v>
      </c>
      <c r="D1120" s="129"/>
      <c r="E1120" s="129" t="n">
        <v>1</v>
      </c>
      <c r="F1120" s="129"/>
      <c r="G1120" s="130" t="n">
        <v>2</v>
      </c>
      <c r="H1120" s="128" t="s">
        <v>183</v>
      </c>
      <c r="I1120" s="129" t="n">
        <v>4</v>
      </c>
      <c r="J1120" s="129"/>
      <c r="K1120" s="129" t="n">
        <v>2</v>
      </c>
      <c r="L1120" s="130" t="n">
        <v>6</v>
      </c>
      <c r="M1120" s="128" t="s">
        <v>184</v>
      </c>
      <c r="N1120" s="129" t="n">
        <v>3</v>
      </c>
      <c r="O1120" s="129" t="n">
        <v>3</v>
      </c>
      <c r="P1120" s="129"/>
      <c r="Q1120" s="130" t="n">
        <v>6</v>
      </c>
      <c r="R1120" s="130"/>
      <c r="S1120" s="203" t="s">
        <v>185</v>
      </c>
      <c r="T1120" s="204" t="n">
        <v>0</v>
      </c>
      <c r="U1120" s="204"/>
      <c r="V1120" s="204" t="n">
        <v>0</v>
      </c>
      <c r="W1120" s="205" t="n">
        <v>0</v>
      </c>
      <c r="X1120" s="205"/>
      <c r="AA1120" s="126"/>
      <c r="AB1120" s="126"/>
      <c r="AC1120" s="126"/>
      <c r="AD1120" s="126"/>
      <c r="AE1120" s="126"/>
      <c r="AF1120" s="126"/>
      <c r="AG1120" s="126"/>
      <c r="AH1120" s="126"/>
      <c r="AI1120" s="126"/>
      <c r="AJ1120" s="126"/>
      <c r="AK1120" s="126"/>
      <c r="AL1120" s="126"/>
    </row>
    <row r="1121" customFormat="false" ht="14.25" hidden="false" customHeight="true" outlineLevel="0" collapsed="false">
      <c r="B1121" s="118" t="s">
        <v>186</v>
      </c>
      <c r="C1121" s="119" t="n">
        <v>1</v>
      </c>
      <c r="D1121" s="119"/>
      <c r="E1121" s="119" t="n">
        <v>1</v>
      </c>
      <c r="F1121" s="119"/>
      <c r="G1121" s="120" t="n">
        <v>2</v>
      </c>
      <c r="H1121" s="118" t="s">
        <v>187</v>
      </c>
      <c r="I1121" s="119" t="n">
        <v>1</v>
      </c>
      <c r="J1121" s="119"/>
      <c r="K1121" s="123" t="n">
        <v>1</v>
      </c>
      <c r="L1121" s="120" t="n">
        <v>2</v>
      </c>
      <c r="M1121" s="118" t="s">
        <v>188</v>
      </c>
      <c r="N1121" s="123" t="n">
        <v>2</v>
      </c>
      <c r="O1121" s="119" t="n">
        <v>3</v>
      </c>
      <c r="P1121" s="119"/>
      <c r="Q1121" s="124" t="n">
        <v>5</v>
      </c>
      <c r="R1121" s="124"/>
      <c r="S1121" s="198" t="s">
        <v>189</v>
      </c>
      <c r="T1121" s="195" t="n">
        <v>0</v>
      </c>
      <c r="U1121" s="195"/>
      <c r="V1121" s="199" t="n">
        <v>0</v>
      </c>
      <c r="W1121" s="196" t="n">
        <v>0</v>
      </c>
      <c r="X1121" s="196"/>
      <c r="AA1121" s="126"/>
      <c r="AB1121" s="126"/>
      <c r="AC1121" s="126"/>
      <c r="AD1121" s="126"/>
      <c r="AE1121" s="126"/>
      <c r="AF1121" s="126"/>
      <c r="AG1121" s="126"/>
      <c r="AH1121" s="126"/>
      <c r="AI1121" s="126"/>
      <c r="AJ1121" s="126"/>
      <c r="AK1121" s="126"/>
      <c r="AL1121" s="126"/>
    </row>
    <row r="1122" customFormat="false" ht="14.25" hidden="false" customHeight="true" outlineLevel="0" collapsed="false">
      <c r="B1122" s="118" t="s">
        <v>190</v>
      </c>
      <c r="C1122" s="123" t="n">
        <v>0</v>
      </c>
      <c r="D1122" s="123"/>
      <c r="E1122" s="123" t="n">
        <v>1</v>
      </c>
      <c r="F1122" s="123"/>
      <c r="G1122" s="120" t="n">
        <v>1</v>
      </c>
      <c r="H1122" s="118" t="s">
        <v>191</v>
      </c>
      <c r="I1122" s="123" t="n">
        <v>0</v>
      </c>
      <c r="J1122" s="123"/>
      <c r="K1122" s="123" t="n">
        <v>1</v>
      </c>
      <c r="L1122" s="120" t="n">
        <v>1</v>
      </c>
      <c r="M1122" s="118" t="s">
        <v>192</v>
      </c>
      <c r="N1122" s="123" t="n">
        <v>0</v>
      </c>
      <c r="O1122" s="123" t="n">
        <v>0</v>
      </c>
      <c r="P1122" s="123"/>
      <c r="Q1122" s="120" t="n">
        <v>0</v>
      </c>
      <c r="R1122" s="120"/>
      <c r="S1122" s="198" t="s">
        <v>193</v>
      </c>
      <c r="T1122" s="199" t="n">
        <v>0</v>
      </c>
      <c r="U1122" s="199"/>
      <c r="V1122" s="199" t="n">
        <v>0</v>
      </c>
      <c r="W1122" s="200" t="n">
        <v>0</v>
      </c>
      <c r="X1122" s="200"/>
      <c r="AA1122" s="126"/>
      <c r="AB1122" s="126"/>
      <c r="AC1122" s="126"/>
      <c r="AD1122" s="126"/>
      <c r="AE1122" s="126"/>
      <c r="AF1122" s="126"/>
      <c r="AG1122" s="126"/>
      <c r="AH1122" s="126"/>
      <c r="AI1122" s="126"/>
      <c r="AJ1122" s="126"/>
      <c r="AK1122" s="126"/>
      <c r="AL1122" s="126"/>
    </row>
    <row r="1123" customFormat="false" ht="14.25" hidden="false" customHeight="true" outlineLevel="0" collapsed="false">
      <c r="B1123" s="118" t="s">
        <v>194</v>
      </c>
      <c r="C1123" s="123" t="n">
        <v>1</v>
      </c>
      <c r="D1123" s="123"/>
      <c r="E1123" s="123" t="n">
        <v>3</v>
      </c>
      <c r="F1123" s="123"/>
      <c r="G1123" s="120" t="n">
        <v>4</v>
      </c>
      <c r="H1123" s="118" t="s">
        <v>195</v>
      </c>
      <c r="I1123" s="123" t="n">
        <v>3</v>
      </c>
      <c r="J1123" s="123"/>
      <c r="K1123" s="123" t="n">
        <v>2</v>
      </c>
      <c r="L1123" s="234" t="n">
        <v>5</v>
      </c>
      <c r="M1123" s="118" t="s">
        <v>196</v>
      </c>
      <c r="N1123" s="123" t="n">
        <v>1</v>
      </c>
      <c r="O1123" s="123" t="n">
        <v>0</v>
      </c>
      <c r="P1123" s="123"/>
      <c r="Q1123" s="120" t="n">
        <v>1</v>
      </c>
      <c r="R1123" s="120"/>
      <c r="S1123" s="198" t="s">
        <v>197</v>
      </c>
      <c r="T1123" s="199" t="n">
        <v>0</v>
      </c>
      <c r="U1123" s="199"/>
      <c r="V1123" s="199" t="n">
        <v>0</v>
      </c>
      <c r="W1123" s="200" t="n">
        <v>0</v>
      </c>
      <c r="X1123" s="200"/>
      <c r="AA1123" s="126"/>
      <c r="AB1123" s="126"/>
      <c r="AC1123" s="126"/>
      <c r="AD1123" s="126"/>
      <c r="AE1123" s="126"/>
      <c r="AF1123" s="126"/>
      <c r="AG1123" s="126"/>
      <c r="AH1123" s="126"/>
      <c r="AI1123" s="126"/>
      <c r="AJ1123" s="126"/>
      <c r="AK1123" s="126"/>
      <c r="AL1123" s="126"/>
    </row>
    <row r="1124" customFormat="false" ht="14.1" hidden="false" customHeight="true" outlineLevel="0" collapsed="false">
      <c r="B1124" s="118" t="s">
        <v>198</v>
      </c>
      <c r="C1124" s="123" t="n">
        <v>1</v>
      </c>
      <c r="D1124" s="123"/>
      <c r="E1124" s="123" t="n">
        <v>1</v>
      </c>
      <c r="F1124" s="123"/>
      <c r="G1124" s="120" t="n">
        <v>2</v>
      </c>
      <c r="H1124" s="118" t="s">
        <v>199</v>
      </c>
      <c r="I1124" s="123" t="n">
        <v>1</v>
      </c>
      <c r="J1124" s="123"/>
      <c r="K1124" s="123" t="n">
        <v>1</v>
      </c>
      <c r="L1124" s="234" t="n">
        <v>2</v>
      </c>
      <c r="M1124" s="118" t="s">
        <v>200</v>
      </c>
      <c r="N1124" s="123" t="n">
        <v>1</v>
      </c>
      <c r="O1124" s="123" t="n">
        <v>0</v>
      </c>
      <c r="P1124" s="123"/>
      <c r="Q1124" s="120" t="n">
        <v>1</v>
      </c>
      <c r="R1124" s="120"/>
      <c r="S1124" s="198" t="s">
        <v>201</v>
      </c>
      <c r="T1124" s="199" t="n">
        <v>0</v>
      </c>
      <c r="U1124" s="199"/>
      <c r="V1124" s="199" t="n">
        <v>0</v>
      </c>
      <c r="W1124" s="200" t="n">
        <v>0</v>
      </c>
      <c r="X1124" s="200"/>
      <c r="AA1124" s="126"/>
      <c r="AB1124" s="126"/>
      <c r="AC1124" s="126"/>
      <c r="AD1124" s="126"/>
      <c r="AE1124" s="126"/>
      <c r="AF1124" s="126"/>
      <c r="AG1124" s="126"/>
      <c r="AH1124" s="126"/>
      <c r="AI1124" s="126"/>
      <c r="AJ1124" s="126"/>
      <c r="AK1124" s="126"/>
      <c r="AL1124" s="126"/>
    </row>
    <row r="1125" customFormat="false" ht="14.45" hidden="false" customHeight="true" outlineLevel="0" collapsed="false">
      <c r="B1125" s="128" t="s">
        <v>202</v>
      </c>
      <c r="C1125" s="129" t="n">
        <v>4</v>
      </c>
      <c r="D1125" s="129"/>
      <c r="E1125" s="129" t="n">
        <v>0</v>
      </c>
      <c r="F1125" s="129"/>
      <c r="G1125" s="130" t="n">
        <v>4</v>
      </c>
      <c r="H1125" s="128" t="s">
        <v>203</v>
      </c>
      <c r="I1125" s="129" t="n">
        <v>1</v>
      </c>
      <c r="J1125" s="129"/>
      <c r="K1125" s="129" t="n">
        <v>1</v>
      </c>
      <c r="L1125" s="130" t="n">
        <v>2</v>
      </c>
      <c r="M1125" s="128" t="s">
        <v>204</v>
      </c>
      <c r="N1125" s="129" t="n">
        <v>1</v>
      </c>
      <c r="O1125" s="129" t="n">
        <v>0</v>
      </c>
      <c r="P1125" s="129"/>
      <c r="Q1125" s="130" t="n">
        <v>1</v>
      </c>
      <c r="R1125" s="130"/>
      <c r="S1125" s="203" t="s">
        <v>205</v>
      </c>
      <c r="T1125" s="204" t="n">
        <v>0</v>
      </c>
      <c r="U1125" s="204"/>
      <c r="V1125" s="204" t="n">
        <v>0</v>
      </c>
      <c r="W1125" s="205" t="n">
        <v>0</v>
      </c>
      <c r="X1125" s="205"/>
      <c r="AA1125" s="126"/>
      <c r="AB1125" s="126"/>
      <c r="AC1125" s="126"/>
      <c r="AD1125" s="126"/>
      <c r="AE1125" s="126"/>
      <c r="AF1125" s="126"/>
      <c r="AG1125" s="126"/>
      <c r="AH1125" s="126"/>
      <c r="AI1125" s="126"/>
      <c r="AJ1125" s="126"/>
      <c r="AK1125" s="126"/>
      <c r="AL1125" s="126"/>
    </row>
    <row r="1126" customFormat="false" ht="14.1" hidden="false" customHeight="true" outlineLevel="0" collapsed="false">
      <c r="B1126" s="118" t="s">
        <v>206</v>
      </c>
      <c r="C1126" s="119" t="n">
        <v>0</v>
      </c>
      <c r="D1126" s="119"/>
      <c r="E1126" s="119" t="n">
        <v>1</v>
      </c>
      <c r="F1126" s="119"/>
      <c r="G1126" s="120" t="n">
        <v>1</v>
      </c>
      <c r="H1126" s="118" t="s">
        <v>207</v>
      </c>
      <c r="I1126" s="119" t="n">
        <v>0</v>
      </c>
      <c r="J1126" s="119"/>
      <c r="K1126" s="123" t="n">
        <v>2</v>
      </c>
      <c r="L1126" s="120" t="n">
        <v>2</v>
      </c>
      <c r="M1126" s="118" t="s">
        <v>208</v>
      </c>
      <c r="N1126" s="123" t="n">
        <v>0</v>
      </c>
      <c r="O1126" s="119" t="n">
        <v>0</v>
      </c>
      <c r="P1126" s="119"/>
      <c r="Q1126" s="124" t="n">
        <v>0</v>
      </c>
      <c r="R1126" s="124"/>
      <c r="S1126" s="198" t="s">
        <v>209</v>
      </c>
      <c r="T1126" s="195" t="n">
        <v>0</v>
      </c>
      <c r="U1126" s="195"/>
      <c r="V1126" s="199" t="n">
        <v>0</v>
      </c>
      <c r="W1126" s="196" t="n">
        <v>0</v>
      </c>
      <c r="X1126" s="196"/>
      <c r="AA1126" s="126"/>
      <c r="AB1126" s="126"/>
      <c r="AC1126" s="126"/>
      <c r="AD1126" s="126"/>
      <c r="AE1126" s="126"/>
      <c r="AF1126" s="126"/>
      <c r="AG1126" s="126"/>
      <c r="AH1126" s="126"/>
      <c r="AI1126" s="126"/>
      <c r="AJ1126" s="126"/>
      <c r="AK1126" s="126"/>
      <c r="AL1126" s="126"/>
    </row>
    <row r="1127" customFormat="false" ht="14.25" hidden="false" customHeight="true" outlineLevel="0" collapsed="false">
      <c r="B1127" s="118" t="s">
        <v>210</v>
      </c>
      <c r="C1127" s="123" t="n">
        <v>0</v>
      </c>
      <c r="D1127" s="123"/>
      <c r="E1127" s="123" t="n">
        <v>1</v>
      </c>
      <c r="F1127" s="123"/>
      <c r="G1127" s="120" t="n">
        <v>1</v>
      </c>
      <c r="H1127" s="118" t="s">
        <v>211</v>
      </c>
      <c r="I1127" s="123" t="n">
        <v>2</v>
      </c>
      <c r="J1127" s="123"/>
      <c r="K1127" s="123" t="n">
        <v>0</v>
      </c>
      <c r="L1127" s="120" t="n">
        <v>2</v>
      </c>
      <c r="M1127" s="118" t="s">
        <v>212</v>
      </c>
      <c r="N1127" s="123" t="n">
        <v>0</v>
      </c>
      <c r="O1127" s="123" t="n">
        <v>1</v>
      </c>
      <c r="P1127" s="123"/>
      <c r="Q1127" s="120" t="n">
        <v>1</v>
      </c>
      <c r="R1127" s="120"/>
      <c r="S1127" s="198" t="s">
        <v>213</v>
      </c>
      <c r="T1127" s="199" t="n">
        <v>0</v>
      </c>
      <c r="U1127" s="199"/>
      <c r="V1127" s="199" t="n">
        <v>0</v>
      </c>
      <c r="W1127" s="200" t="n">
        <v>0</v>
      </c>
      <c r="X1127" s="200"/>
      <c r="AA1127" s="126"/>
      <c r="AB1127" s="126"/>
      <c r="AC1127" s="126"/>
      <c r="AD1127" s="126"/>
      <c r="AE1127" s="126"/>
      <c r="AF1127" s="126"/>
      <c r="AG1127" s="126"/>
      <c r="AH1127" s="126"/>
      <c r="AI1127" s="126"/>
      <c r="AJ1127" s="126"/>
      <c r="AK1127" s="126"/>
      <c r="AL1127" s="126"/>
    </row>
    <row r="1128" customFormat="false" ht="14.25" hidden="false" customHeight="true" outlineLevel="0" collapsed="false">
      <c r="B1128" s="118" t="s">
        <v>214</v>
      </c>
      <c r="C1128" s="123" t="n">
        <v>3</v>
      </c>
      <c r="D1128" s="123"/>
      <c r="E1128" s="123" t="n">
        <v>1</v>
      </c>
      <c r="F1128" s="123"/>
      <c r="G1128" s="120" t="n">
        <v>4</v>
      </c>
      <c r="H1128" s="118" t="s">
        <v>215</v>
      </c>
      <c r="I1128" s="123" t="n">
        <v>0</v>
      </c>
      <c r="J1128" s="123"/>
      <c r="K1128" s="123" t="n">
        <v>2</v>
      </c>
      <c r="L1128" s="120" t="n">
        <v>2</v>
      </c>
      <c r="M1128" s="118" t="s">
        <v>216</v>
      </c>
      <c r="N1128" s="123" t="n">
        <v>0</v>
      </c>
      <c r="O1128" s="123" t="n">
        <v>0</v>
      </c>
      <c r="P1128" s="123"/>
      <c r="Q1128" s="120" t="n">
        <v>0</v>
      </c>
      <c r="R1128" s="120"/>
      <c r="S1128" s="198" t="s">
        <v>217</v>
      </c>
      <c r="T1128" s="199" t="n">
        <v>0</v>
      </c>
      <c r="U1128" s="199"/>
      <c r="V1128" s="199" t="n">
        <v>0</v>
      </c>
      <c r="W1128" s="200" t="n">
        <v>0</v>
      </c>
      <c r="X1128" s="200"/>
      <c r="AA1128" s="126"/>
      <c r="AB1128" s="126"/>
      <c r="AC1128" s="126"/>
      <c r="AD1128" s="126"/>
      <c r="AE1128" s="126"/>
      <c r="AF1128" s="126"/>
      <c r="AG1128" s="126"/>
      <c r="AH1128" s="126"/>
      <c r="AI1128" s="126"/>
      <c r="AJ1128" s="126"/>
      <c r="AK1128" s="126"/>
      <c r="AL1128" s="126"/>
    </row>
    <row r="1129" customFormat="false" ht="14.25" hidden="false" customHeight="true" outlineLevel="0" collapsed="false">
      <c r="B1129" s="118" t="s">
        <v>218</v>
      </c>
      <c r="C1129" s="123" t="n">
        <v>0</v>
      </c>
      <c r="D1129" s="123"/>
      <c r="E1129" s="123" t="n">
        <v>0</v>
      </c>
      <c r="F1129" s="123"/>
      <c r="G1129" s="120" t="n">
        <v>0</v>
      </c>
      <c r="H1129" s="118" t="s">
        <v>219</v>
      </c>
      <c r="I1129" s="123" t="n">
        <v>2</v>
      </c>
      <c r="J1129" s="123"/>
      <c r="K1129" s="123" t="n">
        <v>1</v>
      </c>
      <c r="L1129" s="120" t="n">
        <v>3</v>
      </c>
      <c r="M1129" s="118" t="s">
        <v>220</v>
      </c>
      <c r="N1129" s="123" t="n">
        <v>0</v>
      </c>
      <c r="O1129" s="123" t="n">
        <v>0</v>
      </c>
      <c r="P1129" s="123"/>
      <c r="Q1129" s="120" t="n">
        <v>0</v>
      </c>
      <c r="R1129" s="120"/>
      <c r="S1129" s="198" t="s">
        <v>221</v>
      </c>
      <c r="T1129" s="199" t="n">
        <v>0</v>
      </c>
      <c r="U1129" s="199"/>
      <c r="V1129" s="199" t="n">
        <v>0</v>
      </c>
      <c r="W1129" s="200" t="n">
        <v>0</v>
      </c>
      <c r="X1129" s="200"/>
      <c r="AA1129" s="126"/>
      <c r="AB1129" s="126"/>
      <c r="AC1129" s="126"/>
      <c r="AD1129" s="126"/>
      <c r="AE1129" s="126"/>
      <c r="AF1129" s="126"/>
      <c r="AG1129" s="126"/>
      <c r="AH1129" s="126"/>
      <c r="AI1129" s="126"/>
      <c r="AJ1129" s="126"/>
      <c r="AK1129" s="126"/>
      <c r="AL1129" s="126"/>
    </row>
    <row r="1130" customFormat="false" ht="14.1" hidden="false" customHeight="true" outlineLevel="0" collapsed="false">
      <c r="B1130" s="128" t="s">
        <v>222</v>
      </c>
      <c r="C1130" s="129" t="n">
        <v>0</v>
      </c>
      <c r="D1130" s="129"/>
      <c r="E1130" s="129" t="n">
        <v>2</v>
      </c>
      <c r="F1130" s="129"/>
      <c r="G1130" s="130" t="n">
        <v>2</v>
      </c>
      <c r="H1130" s="128" t="s">
        <v>223</v>
      </c>
      <c r="I1130" s="129" t="n">
        <v>1</v>
      </c>
      <c r="J1130" s="129"/>
      <c r="K1130" s="129" t="n">
        <v>2</v>
      </c>
      <c r="L1130" s="130" t="n">
        <v>3</v>
      </c>
      <c r="M1130" s="128" t="s">
        <v>224</v>
      </c>
      <c r="N1130" s="129" t="n">
        <v>0</v>
      </c>
      <c r="O1130" s="129" t="n">
        <v>0</v>
      </c>
      <c r="P1130" s="129"/>
      <c r="Q1130" s="130" t="n">
        <v>0</v>
      </c>
      <c r="R1130" s="130"/>
      <c r="S1130" s="203" t="s">
        <v>225</v>
      </c>
      <c r="T1130" s="204" t="n">
        <v>0</v>
      </c>
      <c r="U1130" s="204"/>
      <c r="V1130" s="204" t="n">
        <v>0</v>
      </c>
      <c r="W1130" s="205" t="n">
        <v>0</v>
      </c>
      <c r="X1130" s="205"/>
      <c r="AA1130" s="126"/>
      <c r="AB1130" s="126"/>
      <c r="AC1130" s="126"/>
      <c r="AD1130" s="126"/>
      <c r="AE1130" s="126"/>
      <c r="AF1130" s="126"/>
      <c r="AG1130" s="126"/>
      <c r="AH1130" s="126"/>
      <c r="AI1130" s="126"/>
      <c r="AJ1130" s="126"/>
      <c r="AK1130" s="126"/>
      <c r="AL1130" s="126"/>
    </row>
    <row r="1131" customFormat="false" ht="14.25" hidden="false" customHeight="true" outlineLevel="0" collapsed="false">
      <c r="B1131" s="118" t="s">
        <v>226</v>
      </c>
      <c r="C1131" s="119" t="n">
        <v>1</v>
      </c>
      <c r="D1131" s="119"/>
      <c r="E1131" s="119" t="n">
        <v>2</v>
      </c>
      <c r="F1131" s="119"/>
      <c r="G1131" s="120" t="n">
        <v>3</v>
      </c>
      <c r="H1131" s="118" t="s">
        <v>227</v>
      </c>
      <c r="I1131" s="119" t="n">
        <v>3</v>
      </c>
      <c r="J1131" s="119"/>
      <c r="K1131" s="123" t="n">
        <v>3</v>
      </c>
      <c r="L1131" s="120" t="n">
        <v>6</v>
      </c>
      <c r="M1131" s="118" t="s">
        <v>228</v>
      </c>
      <c r="N1131" s="123" t="n">
        <v>0</v>
      </c>
      <c r="O1131" s="119" t="n">
        <v>0</v>
      </c>
      <c r="P1131" s="119"/>
      <c r="Q1131" s="124" t="n">
        <v>0</v>
      </c>
      <c r="R1131" s="124"/>
      <c r="S1131" s="198" t="s">
        <v>229</v>
      </c>
      <c r="T1131" s="195" t="n">
        <v>0</v>
      </c>
      <c r="U1131" s="195"/>
      <c r="V1131" s="199" t="n">
        <v>0</v>
      </c>
      <c r="W1131" s="196" t="n">
        <v>0</v>
      </c>
      <c r="X1131" s="196"/>
      <c r="AA1131" s="126"/>
      <c r="AB1131" s="126"/>
      <c r="AC1131" s="126"/>
      <c r="AD1131" s="126"/>
      <c r="AE1131" s="126"/>
      <c r="AF1131" s="126"/>
      <c r="AG1131" s="126"/>
      <c r="AH1131" s="126"/>
      <c r="AI1131" s="126"/>
      <c r="AJ1131" s="126"/>
      <c r="AK1131" s="126"/>
      <c r="AL1131" s="126"/>
    </row>
    <row r="1132" customFormat="false" ht="14.25" hidden="false" customHeight="true" outlineLevel="0" collapsed="false">
      <c r="B1132" s="118" t="s">
        <v>230</v>
      </c>
      <c r="C1132" s="123" t="n">
        <v>1</v>
      </c>
      <c r="D1132" s="123"/>
      <c r="E1132" s="123" t="n">
        <v>0</v>
      </c>
      <c r="F1132" s="123"/>
      <c r="G1132" s="120" t="n">
        <v>1</v>
      </c>
      <c r="H1132" s="118" t="s">
        <v>231</v>
      </c>
      <c r="I1132" s="123" t="n">
        <v>0</v>
      </c>
      <c r="J1132" s="123"/>
      <c r="K1132" s="123" t="n">
        <v>2</v>
      </c>
      <c r="L1132" s="120" t="n">
        <v>2</v>
      </c>
      <c r="M1132" s="118" t="s">
        <v>232</v>
      </c>
      <c r="N1132" s="123" t="n">
        <v>0</v>
      </c>
      <c r="O1132" s="123" t="n">
        <v>0</v>
      </c>
      <c r="P1132" s="123"/>
      <c r="Q1132" s="120" t="n">
        <v>0</v>
      </c>
      <c r="R1132" s="120"/>
      <c r="S1132" s="198" t="s">
        <v>233</v>
      </c>
      <c r="T1132" s="199" t="n">
        <v>0</v>
      </c>
      <c r="U1132" s="199"/>
      <c r="V1132" s="199" t="n">
        <v>0</v>
      </c>
      <c r="W1132" s="200" t="n">
        <v>0</v>
      </c>
      <c r="X1132" s="200"/>
      <c r="AA1132" s="126"/>
      <c r="AB1132" s="126"/>
      <c r="AC1132" s="126"/>
      <c r="AD1132" s="126"/>
      <c r="AE1132" s="126"/>
      <c r="AF1132" s="126"/>
      <c r="AG1132" s="126"/>
      <c r="AH1132" s="126"/>
      <c r="AI1132" s="126"/>
      <c r="AJ1132" s="126"/>
      <c r="AK1132" s="126"/>
      <c r="AL1132" s="126"/>
    </row>
    <row r="1133" customFormat="false" ht="14.25" hidden="false" customHeight="true" outlineLevel="0" collapsed="false">
      <c r="B1133" s="118" t="s">
        <v>234</v>
      </c>
      <c r="C1133" s="123" t="n">
        <v>0</v>
      </c>
      <c r="D1133" s="123"/>
      <c r="E1133" s="123" t="n">
        <v>0</v>
      </c>
      <c r="F1133" s="123"/>
      <c r="G1133" s="120" t="n">
        <v>0</v>
      </c>
      <c r="H1133" s="118" t="s">
        <v>235</v>
      </c>
      <c r="I1133" s="123" t="n">
        <v>2</v>
      </c>
      <c r="J1133" s="123"/>
      <c r="K1133" s="123" t="n">
        <v>4</v>
      </c>
      <c r="L1133" s="120" t="n">
        <v>6</v>
      </c>
      <c r="M1133" s="118" t="s">
        <v>236</v>
      </c>
      <c r="N1133" s="123" t="n">
        <v>0</v>
      </c>
      <c r="O1133" s="123" t="n">
        <v>0</v>
      </c>
      <c r="P1133" s="123"/>
      <c r="Q1133" s="120" t="n">
        <v>0</v>
      </c>
      <c r="R1133" s="120"/>
      <c r="S1133" s="198" t="s">
        <v>237</v>
      </c>
      <c r="T1133" s="199" t="n">
        <v>0</v>
      </c>
      <c r="U1133" s="199"/>
      <c r="V1133" s="199" t="n">
        <v>0</v>
      </c>
      <c r="W1133" s="200" t="n">
        <v>0</v>
      </c>
      <c r="X1133" s="200"/>
      <c r="AA1133" s="126"/>
      <c r="AB1133" s="126"/>
      <c r="AC1133" s="126"/>
      <c r="AD1133" s="126"/>
      <c r="AE1133" s="126"/>
      <c r="AF1133" s="126"/>
      <c r="AG1133" s="126"/>
      <c r="AH1133" s="126"/>
      <c r="AI1133" s="126"/>
      <c r="AJ1133" s="126"/>
      <c r="AK1133" s="126"/>
      <c r="AL1133" s="126"/>
    </row>
    <row r="1134" customFormat="false" ht="14.1" hidden="false" customHeight="true" outlineLevel="0" collapsed="false">
      <c r="B1134" s="118" t="s">
        <v>238</v>
      </c>
      <c r="C1134" s="123" t="n">
        <v>0</v>
      </c>
      <c r="D1134" s="123"/>
      <c r="E1134" s="123" t="n">
        <v>1</v>
      </c>
      <c r="F1134" s="123"/>
      <c r="G1134" s="120" t="n">
        <v>1</v>
      </c>
      <c r="H1134" s="118" t="s">
        <v>239</v>
      </c>
      <c r="I1134" s="123" t="n">
        <v>2</v>
      </c>
      <c r="J1134" s="123"/>
      <c r="K1134" s="123" t="n">
        <v>1</v>
      </c>
      <c r="L1134" s="120" t="n">
        <v>3</v>
      </c>
      <c r="M1134" s="118" t="s">
        <v>240</v>
      </c>
      <c r="N1134" s="123" t="n">
        <v>0</v>
      </c>
      <c r="O1134" s="123" t="n">
        <v>0</v>
      </c>
      <c r="P1134" s="123"/>
      <c r="Q1134" s="120" t="n">
        <v>0</v>
      </c>
      <c r="R1134" s="120"/>
      <c r="S1134" s="198" t="s">
        <v>241</v>
      </c>
      <c r="T1134" s="199" t="n">
        <v>0</v>
      </c>
      <c r="U1134" s="199"/>
      <c r="V1134" s="199" t="n">
        <v>0</v>
      </c>
      <c r="W1134" s="200" t="n">
        <v>0</v>
      </c>
      <c r="X1134" s="200"/>
      <c r="AA1134" s="126"/>
      <c r="AB1134" s="126"/>
      <c r="AC1134" s="126"/>
      <c r="AD1134" s="126"/>
      <c r="AE1134" s="126"/>
      <c r="AF1134" s="126"/>
      <c r="AG1134" s="126"/>
      <c r="AH1134" s="126"/>
      <c r="AI1134" s="126"/>
      <c r="AJ1134" s="126"/>
      <c r="AK1134" s="126"/>
      <c r="AL1134" s="126"/>
    </row>
    <row r="1135" customFormat="false" ht="14.25" hidden="false" customHeight="true" outlineLevel="0" collapsed="false">
      <c r="B1135" s="134" t="s">
        <v>242</v>
      </c>
      <c r="C1135" s="135" t="n">
        <v>1</v>
      </c>
      <c r="D1135" s="135"/>
      <c r="E1135" s="135" t="n">
        <v>1</v>
      </c>
      <c r="F1135" s="135"/>
      <c r="G1135" s="136" t="n">
        <v>2</v>
      </c>
      <c r="H1135" s="134" t="s">
        <v>243</v>
      </c>
      <c r="I1135" s="135" t="n">
        <v>1</v>
      </c>
      <c r="J1135" s="135"/>
      <c r="K1135" s="135" t="n">
        <v>1</v>
      </c>
      <c r="L1135" s="136" t="n">
        <v>2</v>
      </c>
      <c r="M1135" s="134" t="s">
        <v>244</v>
      </c>
      <c r="N1135" s="135" t="n">
        <v>0</v>
      </c>
      <c r="O1135" s="135" t="n">
        <v>0</v>
      </c>
      <c r="P1135" s="135"/>
      <c r="Q1135" s="136" t="n">
        <v>0</v>
      </c>
      <c r="R1135" s="136"/>
      <c r="S1135" s="203" t="s">
        <v>245</v>
      </c>
      <c r="T1135" s="204" t="n">
        <v>0</v>
      </c>
      <c r="U1135" s="204"/>
      <c r="V1135" s="204" t="n">
        <v>0</v>
      </c>
      <c r="W1135" s="205" t="n">
        <v>0</v>
      </c>
      <c r="X1135" s="205"/>
      <c r="AA1135" s="126"/>
      <c r="AB1135" s="126"/>
      <c r="AC1135" s="126"/>
      <c r="AD1135" s="126"/>
      <c r="AE1135" s="126"/>
      <c r="AF1135" s="126"/>
      <c r="AG1135" s="126"/>
      <c r="AH1135" s="126"/>
      <c r="AI1135" s="126"/>
      <c r="AJ1135" s="126"/>
      <c r="AK1135" s="126"/>
      <c r="AL1135" s="126"/>
    </row>
    <row r="1136" customFormat="false" ht="14.25" hidden="false" customHeight="true" outlineLevel="0" collapsed="false">
      <c r="B1136" s="208"/>
      <c r="C1136" s="139"/>
      <c r="D1136" s="139"/>
      <c r="E1136" s="139"/>
      <c r="F1136" s="140" t="s">
        <v>246</v>
      </c>
      <c r="G1136" s="140"/>
      <c r="H1136" s="140"/>
      <c r="I1136" s="140"/>
      <c r="J1136" s="139"/>
      <c r="K1136" s="139"/>
      <c r="L1136" s="139"/>
      <c r="M1136" s="139"/>
      <c r="N1136" s="139"/>
      <c r="O1136" s="139"/>
      <c r="P1136" s="139"/>
      <c r="Q1136" s="139"/>
      <c r="R1136" s="139"/>
      <c r="S1136" s="194" t="s">
        <v>247</v>
      </c>
      <c r="T1136" s="195" t="n">
        <v>0</v>
      </c>
      <c r="U1136" s="195"/>
      <c r="V1136" s="195" t="n">
        <v>0</v>
      </c>
      <c r="W1136" s="196" t="n">
        <v>0</v>
      </c>
      <c r="X1136" s="196"/>
      <c r="AA1136" s="126"/>
      <c r="AB1136" s="126"/>
      <c r="AC1136" s="126"/>
      <c r="AD1136" s="126"/>
      <c r="AE1136" s="126"/>
      <c r="AF1136" s="126"/>
      <c r="AG1136" s="126"/>
      <c r="AH1136" s="126"/>
      <c r="AI1136" s="126"/>
      <c r="AJ1136" s="126"/>
      <c r="AK1136" s="126"/>
      <c r="AL1136" s="126"/>
    </row>
    <row r="1137" customFormat="false" ht="13.5" hidden="false" customHeight="true" outlineLevel="0" collapsed="false">
      <c r="B1137" s="209" t="s">
        <v>248</v>
      </c>
      <c r="C1137" s="142" t="n">
        <f aca="false">SUM(C1111:D1115)</f>
        <v>11</v>
      </c>
      <c r="D1137" s="142"/>
      <c r="E1137" s="142" t="n">
        <f aca="false">SUM(E1111:F1115)</f>
        <v>16</v>
      </c>
      <c r="F1137" s="142"/>
      <c r="G1137" s="143" t="n">
        <f aca="false">SUM(C1137:F1137)</f>
        <v>27</v>
      </c>
      <c r="H1137" s="209" t="s">
        <v>249</v>
      </c>
      <c r="I1137" s="142" t="n">
        <f aca="false">SUM(N1111:N1115)</f>
        <v>10</v>
      </c>
      <c r="J1137" s="142"/>
      <c r="K1137" s="142" t="n">
        <f aca="false">SUM(O1111:P1115)</f>
        <v>5</v>
      </c>
      <c r="L1137" s="143" t="n">
        <f aca="false">SUM(I1137:K1137)</f>
        <v>15</v>
      </c>
      <c r="M1137" s="141" t="s">
        <v>250</v>
      </c>
      <c r="N1137" s="142" t="n">
        <f aca="false">SUM(T1136:U1140)</f>
        <v>0</v>
      </c>
      <c r="O1137" s="142" t="n">
        <f aca="false">SUM(V1136:V1140)</f>
        <v>0</v>
      </c>
      <c r="P1137" s="142" t="n">
        <f aca="false">SUM(W1136:X1140)</f>
        <v>0</v>
      </c>
      <c r="Q1137" s="143" t="n">
        <f aca="false">SUM(N1137,O1137)</f>
        <v>0</v>
      </c>
      <c r="R1137" s="143"/>
      <c r="S1137" s="198" t="s">
        <v>251</v>
      </c>
      <c r="T1137" s="199" t="n">
        <v>0</v>
      </c>
      <c r="U1137" s="199"/>
      <c r="V1137" s="199" t="n">
        <v>0</v>
      </c>
      <c r="W1137" s="200" t="n">
        <f aca="false">SUM(T1137:V1137)</f>
        <v>0</v>
      </c>
      <c r="X1137" s="200"/>
      <c r="AA1137" s="126"/>
      <c r="AB1137" s="126"/>
      <c r="AC1137" s="126"/>
      <c r="AD1137" s="126"/>
      <c r="AE1137" s="126"/>
      <c r="AF1137" s="126"/>
      <c r="AG1137" s="126"/>
      <c r="AH1137" s="126"/>
      <c r="AI1137" s="126"/>
      <c r="AJ1137" s="126"/>
      <c r="AK1137" s="126"/>
      <c r="AL1137" s="126"/>
    </row>
    <row r="1138" customFormat="false" ht="13.5" hidden="false" customHeight="true" outlineLevel="0" collapsed="false">
      <c r="B1138" s="210" t="s">
        <v>252</v>
      </c>
      <c r="C1138" s="145" t="n">
        <f aca="false">SUM(C1116:D1120)</f>
        <v>5</v>
      </c>
      <c r="D1138" s="145"/>
      <c r="E1138" s="145" t="n">
        <f aca="false">SUM(E1116:F1120)</f>
        <v>8</v>
      </c>
      <c r="F1138" s="145"/>
      <c r="G1138" s="146" t="n">
        <f aca="false">SUM(C1138:F1138)</f>
        <v>13</v>
      </c>
      <c r="H1138" s="210" t="s">
        <v>253</v>
      </c>
      <c r="I1138" s="145" t="n">
        <f aca="false">SUM(N1116:N1120)</f>
        <v>11</v>
      </c>
      <c r="J1138" s="145"/>
      <c r="K1138" s="145" t="n">
        <f aca="false">SUM(O1116:P1120)</f>
        <v>9</v>
      </c>
      <c r="L1138" s="146" t="n">
        <f aca="false">SUM(I1138:K1138)</f>
        <v>20</v>
      </c>
      <c r="M1138" s="147" t="s">
        <v>254</v>
      </c>
      <c r="N1138" s="148" t="n">
        <f aca="false">U1141</f>
        <v>0</v>
      </c>
      <c r="O1138" s="148" t="n">
        <f aca="false">V1141</f>
        <v>0</v>
      </c>
      <c r="P1138" s="148"/>
      <c r="Q1138" s="149" t="n">
        <f aca="false">SUM(N1138:P1138)</f>
        <v>0</v>
      </c>
      <c r="R1138" s="149"/>
      <c r="S1138" s="198" t="s">
        <v>255</v>
      </c>
      <c r="T1138" s="199" t="n">
        <v>0</v>
      </c>
      <c r="U1138" s="199"/>
      <c r="V1138" s="199" t="n">
        <v>0</v>
      </c>
      <c r="W1138" s="200" t="n">
        <f aca="false">SUM(T1138:V1138)</f>
        <v>0</v>
      </c>
      <c r="X1138" s="200"/>
      <c r="AA1138" s="126"/>
      <c r="AB1138" s="126"/>
      <c r="AC1138" s="126"/>
      <c r="AD1138" s="126"/>
      <c r="AE1138" s="126"/>
      <c r="AF1138" s="126"/>
      <c r="AG1138" s="126"/>
      <c r="AH1138" s="126"/>
      <c r="AI1138" s="126"/>
      <c r="AJ1138" s="126"/>
      <c r="AK1138" s="126"/>
      <c r="AL1138" s="126"/>
    </row>
    <row r="1139" customFormat="false" ht="13.5" hidden="false" customHeight="true" outlineLevel="0" collapsed="false">
      <c r="B1139" s="210" t="s">
        <v>256</v>
      </c>
      <c r="C1139" s="145" t="n">
        <f aca="false">SUM(C1121:D1125)</f>
        <v>7</v>
      </c>
      <c r="D1139" s="145"/>
      <c r="E1139" s="145" t="n">
        <f aca="false">SUM(E1121:F1125)</f>
        <v>6</v>
      </c>
      <c r="F1139" s="145"/>
      <c r="G1139" s="146" t="n">
        <f aca="false">SUM(C1139:F1139)</f>
        <v>13</v>
      </c>
      <c r="H1139" s="210" t="s">
        <v>257</v>
      </c>
      <c r="I1139" s="145" t="n">
        <f aca="false">SUM(N1121:N1125)</f>
        <v>5</v>
      </c>
      <c r="J1139" s="145"/>
      <c r="K1139" s="145" t="n">
        <f aca="false">SUM(O1121:P1125)</f>
        <v>3</v>
      </c>
      <c r="L1139" s="146" t="n">
        <f aca="false">SUM(I1139:K1139)</f>
        <v>8</v>
      </c>
      <c r="M1139" s="169" t="s">
        <v>258</v>
      </c>
      <c r="N1139" s="151" t="n">
        <f aca="false">SUM(C1137:D1139)</f>
        <v>23</v>
      </c>
      <c r="O1139" s="152" t="n">
        <f aca="false">SUM(E1137:F1139)</f>
        <v>30</v>
      </c>
      <c r="P1139" s="152" t="n">
        <f aca="false">SUM(P1122:P1131,W1107:X1137)</f>
        <v>1</v>
      </c>
      <c r="Q1139" s="153" t="n">
        <f aca="false">SUM(N1139,O1139)</f>
        <v>53</v>
      </c>
      <c r="R1139" s="153"/>
      <c r="S1139" s="198" t="s">
        <v>259</v>
      </c>
      <c r="T1139" s="199" t="n">
        <v>0</v>
      </c>
      <c r="U1139" s="199"/>
      <c r="V1139" s="199" t="n">
        <v>0</v>
      </c>
      <c r="W1139" s="200" t="n">
        <f aca="false">SUM(T1139:V1139)</f>
        <v>0</v>
      </c>
      <c r="X1139" s="200"/>
      <c r="AA1139" s="126"/>
      <c r="AB1139" s="126"/>
      <c r="AC1139" s="126"/>
      <c r="AD1139" s="126"/>
      <c r="AE1139" s="126"/>
      <c r="AF1139" s="126"/>
      <c r="AG1139" s="126"/>
      <c r="AH1139" s="126"/>
      <c r="AI1139" s="126"/>
      <c r="AJ1139" s="126"/>
      <c r="AK1139" s="126"/>
      <c r="AL1139" s="126"/>
    </row>
    <row r="1140" customFormat="false" ht="13.5" hidden="false" customHeight="true" outlineLevel="0" collapsed="false">
      <c r="B1140" s="210" t="s">
        <v>260</v>
      </c>
      <c r="C1140" s="145" t="n">
        <f aca="false">SUM(C1126:D1130)</f>
        <v>3</v>
      </c>
      <c r="D1140" s="145"/>
      <c r="E1140" s="145" t="n">
        <f aca="false">SUM(E1126:F1130)</f>
        <v>5</v>
      </c>
      <c r="F1140" s="145"/>
      <c r="G1140" s="146" t="n">
        <f aca="false">SUM(C1140:F1140)</f>
        <v>8</v>
      </c>
      <c r="H1140" s="210" t="s">
        <v>261</v>
      </c>
      <c r="I1140" s="145" t="n">
        <f aca="false">SUM(N1126:N1130)</f>
        <v>0</v>
      </c>
      <c r="J1140" s="145"/>
      <c r="K1140" s="145" t="n">
        <f aca="false">SUM(O1126:P1130)</f>
        <v>1</v>
      </c>
      <c r="L1140" s="146" t="n">
        <f aca="false">SUM(I1140:K1140)</f>
        <v>1</v>
      </c>
      <c r="M1140" s="154" t="s">
        <v>262</v>
      </c>
      <c r="N1140" s="155"/>
      <c r="O1140" s="156"/>
      <c r="P1140" s="212" t="n">
        <f aca="false">Q1139/Q1145*100</f>
        <v>28.494623655914</v>
      </c>
      <c r="Q1140" s="212"/>
      <c r="R1140" s="158" t="s">
        <v>263</v>
      </c>
      <c r="S1140" s="203" t="s">
        <v>264</v>
      </c>
      <c r="T1140" s="204" t="n">
        <v>0</v>
      </c>
      <c r="U1140" s="204"/>
      <c r="V1140" s="213" t="n">
        <v>0</v>
      </c>
      <c r="W1140" s="205" t="n">
        <f aca="false">SUM(T1140:V1140)</f>
        <v>0</v>
      </c>
      <c r="X1140" s="205"/>
      <c r="AA1140" s="126"/>
      <c r="AB1140" s="126"/>
      <c r="AC1140" s="126"/>
      <c r="AD1140" s="126"/>
      <c r="AE1140" s="126"/>
      <c r="AF1140" s="126"/>
      <c r="AG1140" s="126"/>
      <c r="AH1140" s="126"/>
      <c r="AI1140" s="126"/>
      <c r="AJ1140" s="126"/>
      <c r="AK1140" s="126"/>
      <c r="AL1140" s="126"/>
    </row>
    <row r="1141" customFormat="false" ht="13.5" hidden="false" customHeight="true" outlineLevel="0" collapsed="false">
      <c r="B1141" s="210" t="s">
        <v>265</v>
      </c>
      <c r="C1141" s="145" t="n">
        <f aca="false">SUM(C1131:D1135)</f>
        <v>3</v>
      </c>
      <c r="D1141" s="145"/>
      <c r="E1141" s="145" t="n">
        <f aca="false">SUM(E1131:F1135)</f>
        <v>4</v>
      </c>
      <c r="F1141" s="145"/>
      <c r="G1141" s="146" t="n">
        <f aca="false">SUM(C1141:F1141)</f>
        <v>7</v>
      </c>
      <c r="H1141" s="210" t="s">
        <v>266</v>
      </c>
      <c r="I1141" s="145" t="n">
        <f aca="false">SUM(N1131:N1135)</f>
        <v>0</v>
      </c>
      <c r="J1141" s="145"/>
      <c r="K1141" s="145" t="n">
        <f aca="false">SUM(O1131:P1135)</f>
        <v>0</v>
      </c>
      <c r="L1141" s="146" t="n">
        <f aca="false">SUM(I1141:K1141)</f>
        <v>0</v>
      </c>
      <c r="M1141" s="169" t="s">
        <v>267</v>
      </c>
      <c r="N1141" s="151" t="n">
        <f aca="false">SUM(C1140:D1146,I1137:J1139)</f>
        <v>65</v>
      </c>
      <c r="O1141" s="152" t="n">
        <f aca="false">SUM(E1140:F1146,K1137:K1139)</f>
        <v>66</v>
      </c>
      <c r="P1141" s="152" t="n">
        <f aca="false">SUM(P1124:P1133,W1109:X1139)</f>
        <v>1</v>
      </c>
      <c r="Q1141" s="153" t="n">
        <f aca="false">SUM(N1141,O1141)</f>
        <v>131</v>
      </c>
      <c r="R1141" s="153"/>
      <c r="S1141" s="237" t="s">
        <v>254</v>
      </c>
      <c r="T1141" s="238" t="n">
        <v>0</v>
      </c>
      <c r="U1141" s="238"/>
      <c r="V1141" s="238" t="n">
        <v>0</v>
      </c>
      <c r="W1141" s="216" t="n">
        <f aca="false">SUM(T1141:V1141)</f>
        <v>0</v>
      </c>
      <c r="X1141" s="216"/>
      <c r="AA1141" s="126"/>
      <c r="AB1141" s="126"/>
      <c r="AC1141" s="126"/>
      <c r="AD1141" s="126"/>
      <c r="AE1141" s="126"/>
      <c r="AF1141" s="126"/>
      <c r="AG1141" s="126"/>
      <c r="AH1141" s="126"/>
      <c r="AI1141" s="126"/>
      <c r="AJ1141" s="126"/>
      <c r="AK1141" s="126"/>
      <c r="AL1141" s="126"/>
    </row>
    <row r="1142" customFormat="false" ht="13.5" hidden="false" customHeight="true" outlineLevel="0" collapsed="false">
      <c r="B1142" s="210" t="s">
        <v>268</v>
      </c>
      <c r="C1142" s="145" t="n">
        <f aca="false">SUM(I1111:J1115)</f>
        <v>5</v>
      </c>
      <c r="D1142" s="145"/>
      <c r="E1142" s="145" t="n">
        <f aca="false">SUM(K1111:K1115)</f>
        <v>8</v>
      </c>
      <c r="F1142" s="145"/>
      <c r="G1142" s="146" t="n">
        <f aca="false">SUM(C1142:F1142)</f>
        <v>13</v>
      </c>
      <c r="H1142" s="210" t="s">
        <v>269</v>
      </c>
      <c r="I1142" s="145" t="n">
        <f aca="false">SUM(T1111:U1115)</f>
        <v>0</v>
      </c>
      <c r="J1142" s="145"/>
      <c r="K1142" s="145" t="n">
        <f aca="false">SUM(V1111:V1115)</f>
        <v>0</v>
      </c>
      <c r="L1142" s="146" t="n">
        <f aca="false">SUM(I1142:K1142)</f>
        <v>0</v>
      </c>
      <c r="M1142" s="154" t="s">
        <v>262</v>
      </c>
      <c r="N1142" s="155"/>
      <c r="O1142" s="156"/>
      <c r="P1142" s="212" t="n">
        <f aca="false">Q1141/Q1145*100</f>
        <v>70.4301075268817</v>
      </c>
      <c r="Q1142" s="212"/>
      <c r="R1142" s="158" t="s">
        <v>263</v>
      </c>
      <c r="S1142" s="218"/>
      <c r="T1142" s="246"/>
      <c r="U1142" s="246"/>
      <c r="V1142" s="246"/>
      <c r="W1142" s="246"/>
      <c r="X1142" s="246"/>
      <c r="AA1142" s="126"/>
      <c r="AB1142" s="126"/>
      <c r="AC1142" s="126"/>
      <c r="AD1142" s="126"/>
      <c r="AE1142" s="126"/>
      <c r="AF1142" s="126"/>
      <c r="AG1142" s="126"/>
      <c r="AH1142" s="126"/>
      <c r="AI1142" s="126"/>
      <c r="AJ1142" s="126"/>
      <c r="AK1142" s="126"/>
      <c r="AL1142" s="164"/>
    </row>
    <row r="1143" customFormat="false" ht="13.5" hidden="false" customHeight="true" outlineLevel="0" collapsed="false">
      <c r="B1143" s="210" t="s">
        <v>270</v>
      </c>
      <c r="C1143" s="145" t="n">
        <f aca="false">SUM(I1116:J1120)</f>
        <v>9</v>
      </c>
      <c r="D1143" s="145"/>
      <c r="E1143" s="145" t="n">
        <f aca="false">SUM(K1116:K1120)</f>
        <v>8</v>
      </c>
      <c r="F1143" s="145"/>
      <c r="G1143" s="146" t="n">
        <f aca="false">SUM(C1143:F1143)</f>
        <v>17</v>
      </c>
      <c r="H1143" s="210" t="s">
        <v>271</v>
      </c>
      <c r="I1143" s="145" t="n">
        <f aca="false">SUM(T1116:U1120)</f>
        <v>0</v>
      </c>
      <c r="J1143" s="145"/>
      <c r="K1143" s="145" t="n">
        <f aca="false">SUM(V1116:V1120)</f>
        <v>1</v>
      </c>
      <c r="L1143" s="146" t="n">
        <f aca="false">SUM(I1143:K1143)</f>
        <v>1</v>
      </c>
      <c r="M1143" s="169" t="s">
        <v>284</v>
      </c>
      <c r="N1143" s="151" t="n">
        <f aca="false">SUM(N1126:N1135,T1111:U1141)</f>
        <v>0</v>
      </c>
      <c r="O1143" s="152" t="n">
        <f aca="false">SUM(O1126:P1135,V1111:V1141)</f>
        <v>2</v>
      </c>
      <c r="P1143" s="152" t="n">
        <f aca="false">SUM(P1126:P1135,W1111:X1141)</f>
        <v>1</v>
      </c>
      <c r="Q1143" s="153" t="n">
        <f aca="false">SUM(N1143,O1143)</f>
        <v>2</v>
      </c>
      <c r="R1143" s="153"/>
      <c r="S1143" s="247"/>
      <c r="T1143" s="248"/>
      <c r="U1143" s="248"/>
      <c r="V1143" s="248"/>
      <c r="W1143" s="248"/>
      <c r="X1143" s="248"/>
    </row>
    <row r="1144" customFormat="false" ht="13.5" hidden="false" customHeight="true" outlineLevel="0" collapsed="false">
      <c r="B1144" s="210" t="s">
        <v>273</v>
      </c>
      <c r="C1144" s="145" t="n">
        <f aca="false">SUM(I1121:J1125)</f>
        <v>6</v>
      </c>
      <c r="D1144" s="145"/>
      <c r="E1144" s="145" t="n">
        <f aca="false">SUM(K1121:K1125)</f>
        <v>6</v>
      </c>
      <c r="F1144" s="145"/>
      <c r="G1144" s="146" t="n">
        <f aca="false">SUM(C1144:F1144)</f>
        <v>12</v>
      </c>
      <c r="H1144" s="210" t="s">
        <v>274</v>
      </c>
      <c r="I1144" s="145" t="n">
        <f aca="false">SUM(T1121:U1125)</f>
        <v>0</v>
      </c>
      <c r="J1144" s="145"/>
      <c r="K1144" s="145" t="n">
        <f aca="false">SUM(V1121:V1125)</f>
        <v>0</v>
      </c>
      <c r="L1144" s="146" t="n">
        <f aca="false">SUM(I1144:K1144)</f>
        <v>0</v>
      </c>
      <c r="M1144" s="154" t="s">
        <v>262</v>
      </c>
      <c r="N1144" s="155"/>
      <c r="O1144" s="156"/>
      <c r="P1144" s="212" t="n">
        <f aca="false">Q1143/Q1145*100</f>
        <v>1.0752688172043</v>
      </c>
      <c r="Q1144" s="212"/>
      <c r="R1144" s="158" t="s">
        <v>263</v>
      </c>
      <c r="S1144" s="221" t="s">
        <v>275</v>
      </c>
      <c r="T1144" s="222" t="n">
        <v>33</v>
      </c>
      <c r="U1144" s="222"/>
      <c r="V1144" s="223" t="n">
        <v>29</v>
      </c>
      <c r="W1144" s="224" t="n">
        <v>31</v>
      </c>
      <c r="X1144" s="224"/>
    </row>
    <row r="1145" customFormat="false" ht="13.5" hidden="false" customHeight="true" outlineLevel="0" collapsed="false">
      <c r="B1145" s="210" t="s">
        <v>276</v>
      </c>
      <c r="C1145" s="145" t="n">
        <f aca="false">SUM(I1126:J1130)</f>
        <v>5</v>
      </c>
      <c r="D1145" s="145"/>
      <c r="E1145" s="145" t="n">
        <f aca="false">SUM(K1126:K1130)</f>
        <v>7</v>
      </c>
      <c r="F1145" s="145"/>
      <c r="G1145" s="146" t="n">
        <f aca="false">SUM(C1145:F1145)</f>
        <v>12</v>
      </c>
      <c r="H1145" s="210" t="s">
        <v>277</v>
      </c>
      <c r="I1145" s="145" t="n">
        <f aca="false">SUM(T1126:U1130)</f>
        <v>0</v>
      </c>
      <c r="J1145" s="145"/>
      <c r="K1145" s="145" t="n">
        <f aca="false">SUM(V1126:V1130)</f>
        <v>0</v>
      </c>
      <c r="L1145" s="146" t="n">
        <f aca="false">SUM(I1145:K1145)</f>
        <v>0</v>
      </c>
      <c r="M1145" s="169" t="s">
        <v>278</v>
      </c>
      <c r="N1145" s="152" t="n">
        <f aca="false">SUM(C1137:D1146,I1137:J1146,N1137:N1138)</f>
        <v>88</v>
      </c>
      <c r="O1145" s="152" t="n">
        <f aca="false">SUM(E1137:F1146,K1137:K1146,O1137,O1138)</f>
        <v>98</v>
      </c>
      <c r="P1145" s="152" t="n">
        <f aca="false">SUM(C1137:D1146,J1137:K1146,P1137:P1138)</f>
        <v>81</v>
      </c>
      <c r="Q1145" s="153" t="n">
        <f aca="false">SUM(N1145,O1145)</f>
        <v>186</v>
      </c>
      <c r="R1145" s="153"/>
      <c r="S1145" s="249"/>
      <c r="T1145" s="250"/>
      <c r="U1145" s="250"/>
      <c r="V1145" s="250"/>
      <c r="W1145" s="250"/>
      <c r="X1145" s="250"/>
    </row>
    <row r="1146" customFormat="false" ht="13.5" hidden="false" customHeight="true" outlineLevel="0" collapsed="false">
      <c r="B1146" s="154" t="s">
        <v>279</v>
      </c>
      <c r="C1146" s="148" t="n">
        <f aca="false">SUM(I1131:J1135)</f>
        <v>8</v>
      </c>
      <c r="D1146" s="148"/>
      <c r="E1146" s="148" t="n">
        <f aca="false">SUM(K1131:K1135)</f>
        <v>11</v>
      </c>
      <c r="F1146" s="148"/>
      <c r="G1146" s="149" t="n">
        <f aca="false">SUM(C1146:F1146)</f>
        <v>19</v>
      </c>
      <c r="H1146" s="154" t="s">
        <v>280</v>
      </c>
      <c r="I1146" s="148" t="n">
        <f aca="false">SUM(T1131:U1135)</f>
        <v>0</v>
      </c>
      <c r="J1146" s="148"/>
      <c r="K1146" s="148" t="n">
        <f aca="false">SUM(V1131:V1135)</f>
        <v>0</v>
      </c>
      <c r="L1146" s="149" t="n">
        <f aca="false">SUM(I1146:K1146)</f>
        <v>0</v>
      </c>
      <c r="M1146" s="154" t="s">
        <v>13</v>
      </c>
      <c r="N1146" s="155"/>
      <c r="O1146" s="170"/>
      <c r="P1146" s="170"/>
      <c r="Q1146" s="171" t="n">
        <f aca="false">行政区別人口!R68</f>
        <v>66</v>
      </c>
      <c r="R1146" s="171"/>
      <c r="S1146" s="227" t="s">
        <v>281</v>
      </c>
      <c r="T1146" s="227"/>
      <c r="U1146" s="227"/>
      <c r="V1146" s="227"/>
      <c r="W1146" s="251" t="n">
        <v>28</v>
      </c>
      <c r="X1146" s="229" t="s">
        <v>285</v>
      </c>
    </row>
    <row r="1148" customFormat="false" ht="14.1" hidden="false" customHeight="true" outlineLevel="0" collapsed="false">
      <c r="S1148" s="179"/>
      <c r="T1148" s="180"/>
      <c r="U1148" s="180"/>
    </row>
    <row r="1149" customFormat="false" ht="14.25" hidden="false" customHeight="true" outlineLevel="0" collapsed="false">
      <c r="B1149" s="140" t="s">
        <v>4</v>
      </c>
      <c r="C1149" s="140"/>
      <c r="D1149" s="140" t="s">
        <v>5</v>
      </c>
      <c r="E1149" s="140"/>
      <c r="F1149" s="140"/>
      <c r="G1149" s="140"/>
      <c r="H1149" s="140"/>
      <c r="I1149" s="140"/>
      <c r="J1149" s="182" t="s">
        <v>283</v>
      </c>
      <c r="K1149" s="182"/>
      <c r="L1149" s="182"/>
      <c r="M1149" s="182"/>
      <c r="N1149" s="182"/>
      <c r="O1149" s="182"/>
      <c r="P1149" s="182"/>
      <c r="Q1149" s="163"/>
      <c r="R1149" s="163"/>
      <c r="S1149" s="183"/>
      <c r="T1149" s="184"/>
      <c r="U1149" s="230" t="str">
        <f aca="false">$U$2</f>
        <v>平成30年11月30日</v>
      </c>
      <c r="V1149" s="185"/>
      <c r="W1149" s="185"/>
      <c r="X1149" s="186" t="s">
        <v>3</v>
      </c>
    </row>
    <row r="1150" customFormat="false" ht="17.1" hidden="false" customHeight="true" outlineLevel="0" collapsed="false">
      <c r="B1150" s="140" t="s">
        <v>143</v>
      </c>
      <c r="C1150" s="140"/>
      <c r="D1150" s="140" t="s">
        <v>127</v>
      </c>
      <c r="E1150" s="140"/>
      <c r="F1150" s="140"/>
      <c r="G1150" s="140"/>
      <c r="H1150" s="231"/>
      <c r="I1150" s="163"/>
      <c r="J1150" s="182"/>
      <c r="K1150" s="182"/>
      <c r="L1150" s="182"/>
      <c r="M1150" s="182"/>
      <c r="N1150" s="182"/>
      <c r="O1150" s="182"/>
      <c r="P1150" s="182"/>
      <c r="Q1150" s="163"/>
      <c r="R1150" s="163"/>
      <c r="S1150" s="220"/>
      <c r="T1150" s="219"/>
      <c r="U1150" s="230" t="str">
        <f aca="false">$U$3</f>
        <v>平成30年12月 3日</v>
      </c>
      <c r="V1150" s="185"/>
      <c r="W1150" s="185"/>
      <c r="X1150" s="186" t="s">
        <v>8</v>
      </c>
    </row>
    <row r="1151" customFormat="false" ht="14.25" hidden="false" customHeight="true" outlineLevel="0" collapsed="false">
      <c r="B1151" s="112" t="s">
        <v>145</v>
      </c>
      <c r="C1151" s="113" t="s">
        <v>10</v>
      </c>
      <c r="D1151" s="113"/>
      <c r="E1151" s="113" t="s">
        <v>11</v>
      </c>
      <c r="F1151" s="113"/>
      <c r="G1151" s="114" t="s">
        <v>12</v>
      </c>
      <c r="H1151" s="112" t="s">
        <v>145</v>
      </c>
      <c r="I1151" s="113" t="s">
        <v>10</v>
      </c>
      <c r="J1151" s="113"/>
      <c r="K1151" s="113" t="s">
        <v>11</v>
      </c>
      <c r="L1151" s="114" t="s">
        <v>12</v>
      </c>
      <c r="M1151" s="112" t="s">
        <v>145</v>
      </c>
      <c r="N1151" s="113" t="s">
        <v>10</v>
      </c>
      <c r="O1151" s="113" t="s">
        <v>11</v>
      </c>
      <c r="P1151" s="113"/>
      <c r="Q1151" s="114" t="s">
        <v>12</v>
      </c>
      <c r="R1151" s="114"/>
      <c r="S1151" s="188" t="s">
        <v>145</v>
      </c>
      <c r="T1151" s="189" t="s">
        <v>10</v>
      </c>
      <c r="U1151" s="189"/>
      <c r="V1151" s="189" t="s">
        <v>11</v>
      </c>
      <c r="W1151" s="190" t="s">
        <v>12</v>
      </c>
      <c r="X1151" s="190"/>
    </row>
    <row r="1152" customFormat="false" ht="14.25" hidden="false" customHeight="true" outlineLevel="0" collapsed="false">
      <c r="B1152" s="118" t="s">
        <v>146</v>
      </c>
      <c r="C1152" s="123" t="n">
        <v>1</v>
      </c>
      <c r="D1152" s="123"/>
      <c r="E1152" s="123" t="n">
        <v>0</v>
      </c>
      <c r="F1152" s="123"/>
      <c r="G1152" s="120" t="n">
        <v>1</v>
      </c>
      <c r="H1152" s="118" t="s">
        <v>147</v>
      </c>
      <c r="I1152" s="119" t="n">
        <v>0</v>
      </c>
      <c r="J1152" s="119"/>
      <c r="K1152" s="123" t="n">
        <v>0</v>
      </c>
      <c r="L1152" s="120" t="n">
        <v>0</v>
      </c>
      <c r="M1152" s="118" t="s">
        <v>148</v>
      </c>
      <c r="N1152" s="123" t="n">
        <v>1</v>
      </c>
      <c r="O1152" s="123" t="n">
        <v>2</v>
      </c>
      <c r="P1152" s="123"/>
      <c r="Q1152" s="124" t="n">
        <v>3</v>
      </c>
      <c r="R1152" s="124"/>
      <c r="S1152" s="198" t="s">
        <v>149</v>
      </c>
      <c r="T1152" s="199" t="n">
        <v>2</v>
      </c>
      <c r="U1152" s="199"/>
      <c r="V1152" s="199" t="n">
        <v>1</v>
      </c>
      <c r="W1152" s="196" t="n">
        <v>3</v>
      </c>
      <c r="X1152" s="196"/>
      <c r="AA1152" s="126"/>
      <c r="AB1152" s="126"/>
      <c r="AC1152" s="126"/>
      <c r="AD1152" s="126"/>
      <c r="AE1152" s="126"/>
      <c r="AF1152" s="126"/>
      <c r="AG1152" s="126"/>
      <c r="AH1152" s="126"/>
      <c r="AI1152" s="126"/>
      <c r="AJ1152" s="126"/>
      <c r="AK1152" s="126"/>
      <c r="AL1152" s="126"/>
    </row>
    <row r="1153" customFormat="false" ht="14.1" hidden="false" customHeight="true" outlineLevel="0" collapsed="false">
      <c r="B1153" s="118" t="s">
        <v>150</v>
      </c>
      <c r="C1153" s="123" t="n">
        <v>1</v>
      </c>
      <c r="D1153" s="123"/>
      <c r="E1153" s="123" t="n">
        <v>0</v>
      </c>
      <c r="F1153" s="123"/>
      <c r="G1153" s="120" t="n">
        <v>1</v>
      </c>
      <c r="H1153" s="118" t="s">
        <v>151</v>
      </c>
      <c r="I1153" s="123" t="n">
        <v>0</v>
      </c>
      <c r="J1153" s="123"/>
      <c r="K1153" s="123" t="n">
        <v>0</v>
      </c>
      <c r="L1153" s="120" t="n">
        <v>0</v>
      </c>
      <c r="M1153" s="118" t="s">
        <v>152</v>
      </c>
      <c r="N1153" s="123" t="n">
        <v>2</v>
      </c>
      <c r="O1153" s="123" t="n">
        <v>1</v>
      </c>
      <c r="P1153" s="123"/>
      <c r="Q1153" s="120" t="n">
        <v>3</v>
      </c>
      <c r="R1153" s="120"/>
      <c r="S1153" s="198" t="s">
        <v>153</v>
      </c>
      <c r="T1153" s="199" t="n">
        <v>0</v>
      </c>
      <c r="U1153" s="199"/>
      <c r="V1153" s="199" t="n">
        <v>1</v>
      </c>
      <c r="W1153" s="200" t="n">
        <v>1</v>
      </c>
      <c r="X1153" s="200"/>
      <c r="AA1153" s="126"/>
      <c r="AB1153" s="126"/>
      <c r="AC1153" s="126"/>
      <c r="AD1153" s="126"/>
      <c r="AE1153" s="126"/>
      <c r="AF1153" s="126"/>
      <c r="AG1153" s="126"/>
      <c r="AH1153" s="126"/>
      <c r="AI1153" s="126"/>
      <c r="AJ1153" s="126"/>
      <c r="AK1153" s="126"/>
      <c r="AL1153" s="126"/>
    </row>
    <row r="1154" customFormat="false" ht="14.25" hidden="false" customHeight="true" outlineLevel="0" collapsed="false">
      <c r="B1154" s="118" t="s">
        <v>154</v>
      </c>
      <c r="C1154" s="123" t="n">
        <v>1</v>
      </c>
      <c r="D1154" s="123"/>
      <c r="E1154" s="123" t="n">
        <v>1</v>
      </c>
      <c r="F1154" s="123"/>
      <c r="G1154" s="120" t="n">
        <v>2</v>
      </c>
      <c r="H1154" s="118" t="s">
        <v>155</v>
      </c>
      <c r="I1154" s="123" t="n">
        <v>0</v>
      </c>
      <c r="J1154" s="123"/>
      <c r="K1154" s="123" t="n">
        <v>0</v>
      </c>
      <c r="L1154" s="120" t="n">
        <v>0</v>
      </c>
      <c r="M1154" s="118" t="s">
        <v>156</v>
      </c>
      <c r="N1154" s="123" t="n">
        <v>0</v>
      </c>
      <c r="O1154" s="123" t="n">
        <v>0</v>
      </c>
      <c r="P1154" s="123"/>
      <c r="Q1154" s="120" t="n">
        <v>0</v>
      </c>
      <c r="R1154" s="120"/>
      <c r="S1154" s="198" t="s">
        <v>157</v>
      </c>
      <c r="T1154" s="199" t="n">
        <v>1</v>
      </c>
      <c r="U1154" s="199"/>
      <c r="V1154" s="199" t="n">
        <v>4</v>
      </c>
      <c r="W1154" s="200" t="n">
        <v>5</v>
      </c>
      <c r="X1154" s="200"/>
      <c r="AA1154" s="126"/>
      <c r="AB1154" s="126"/>
      <c r="AC1154" s="126"/>
      <c r="AD1154" s="126"/>
      <c r="AE1154" s="126"/>
      <c r="AF1154" s="126"/>
      <c r="AG1154" s="126"/>
      <c r="AH1154" s="126"/>
      <c r="AI1154" s="126"/>
      <c r="AJ1154" s="126"/>
      <c r="AK1154" s="126"/>
      <c r="AL1154" s="126"/>
    </row>
    <row r="1155" customFormat="false" ht="14.25" hidden="false" customHeight="true" outlineLevel="0" collapsed="false">
      <c r="B1155" s="118" t="s">
        <v>158</v>
      </c>
      <c r="C1155" s="123" t="n">
        <v>0</v>
      </c>
      <c r="D1155" s="123"/>
      <c r="E1155" s="123" t="n">
        <v>0</v>
      </c>
      <c r="F1155" s="123"/>
      <c r="G1155" s="120" t="n">
        <v>0</v>
      </c>
      <c r="H1155" s="118" t="s">
        <v>159</v>
      </c>
      <c r="I1155" s="123" t="n">
        <v>0</v>
      </c>
      <c r="J1155" s="123"/>
      <c r="K1155" s="123" t="n">
        <v>1</v>
      </c>
      <c r="L1155" s="120" t="n">
        <v>1</v>
      </c>
      <c r="M1155" s="118" t="s">
        <v>160</v>
      </c>
      <c r="N1155" s="123" t="n">
        <v>0</v>
      </c>
      <c r="O1155" s="123" t="n">
        <v>0</v>
      </c>
      <c r="P1155" s="123"/>
      <c r="Q1155" s="120" t="n">
        <v>0</v>
      </c>
      <c r="R1155" s="120"/>
      <c r="S1155" s="198" t="s">
        <v>161</v>
      </c>
      <c r="T1155" s="199" t="n">
        <v>0</v>
      </c>
      <c r="U1155" s="199"/>
      <c r="V1155" s="199" t="n">
        <v>0</v>
      </c>
      <c r="W1155" s="200" t="n">
        <v>0</v>
      </c>
      <c r="X1155" s="200"/>
      <c r="AA1155" s="126"/>
      <c r="AB1155" s="126"/>
      <c r="AC1155" s="126"/>
      <c r="AD1155" s="126"/>
      <c r="AE1155" s="126"/>
      <c r="AF1155" s="126"/>
      <c r="AG1155" s="126"/>
      <c r="AH1155" s="126"/>
      <c r="AI1155" s="126"/>
      <c r="AJ1155" s="126"/>
      <c r="AK1155" s="126"/>
      <c r="AL1155" s="126"/>
    </row>
    <row r="1156" customFormat="false" ht="14.1" hidden="false" customHeight="true" outlineLevel="0" collapsed="false">
      <c r="B1156" s="128" t="s">
        <v>162</v>
      </c>
      <c r="C1156" s="129" t="n">
        <v>1</v>
      </c>
      <c r="D1156" s="129"/>
      <c r="E1156" s="129" t="n">
        <v>1</v>
      </c>
      <c r="F1156" s="129"/>
      <c r="G1156" s="130" t="n">
        <v>2</v>
      </c>
      <c r="H1156" s="128" t="s">
        <v>163</v>
      </c>
      <c r="I1156" s="129" t="n">
        <v>1</v>
      </c>
      <c r="J1156" s="129"/>
      <c r="K1156" s="129" t="n">
        <v>1</v>
      </c>
      <c r="L1156" s="130" t="n">
        <v>2</v>
      </c>
      <c r="M1156" s="128" t="s">
        <v>164</v>
      </c>
      <c r="N1156" s="129" t="n">
        <v>2</v>
      </c>
      <c r="O1156" s="129" t="n">
        <v>0</v>
      </c>
      <c r="P1156" s="129"/>
      <c r="Q1156" s="130" t="n">
        <v>2</v>
      </c>
      <c r="R1156" s="130"/>
      <c r="S1156" s="203" t="s">
        <v>165</v>
      </c>
      <c r="T1156" s="204" t="n">
        <v>0</v>
      </c>
      <c r="U1156" s="204"/>
      <c r="V1156" s="204" t="n">
        <v>1</v>
      </c>
      <c r="W1156" s="205" t="n">
        <v>1</v>
      </c>
      <c r="X1156" s="205"/>
      <c r="AA1156" s="126"/>
      <c r="AB1156" s="126"/>
      <c r="AC1156" s="126"/>
      <c r="AD1156" s="126"/>
      <c r="AE1156" s="126"/>
      <c r="AF1156" s="126"/>
      <c r="AG1156" s="126"/>
      <c r="AH1156" s="126"/>
      <c r="AI1156" s="126"/>
      <c r="AJ1156" s="126"/>
      <c r="AK1156" s="126"/>
      <c r="AL1156" s="126"/>
    </row>
    <row r="1157" customFormat="false" ht="14.25" hidden="false" customHeight="true" outlineLevel="0" collapsed="false">
      <c r="B1157" s="118" t="s">
        <v>166</v>
      </c>
      <c r="C1157" s="123" t="n">
        <v>0</v>
      </c>
      <c r="D1157" s="123"/>
      <c r="E1157" s="123" t="n">
        <v>0</v>
      </c>
      <c r="F1157" s="123"/>
      <c r="G1157" s="120" t="n">
        <v>0</v>
      </c>
      <c r="H1157" s="118" t="s">
        <v>167</v>
      </c>
      <c r="I1157" s="123" t="n">
        <v>0</v>
      </c>
      <c r="J1157" s="123"/>
      <c r="K1157" s="123" t="n">
        <v>1</v>
      </c>
      <c r="L1157" s="120" t="n">
        <v>1</v>
      </c>
      <c r="M1157" s="118" t="s">
        <v>168</v>
      </c>
      <c r="N1157" s="123" t="n">
        <v>1</v>
      </c>
      <c r="O1157" s="123" t="n">
        <v>1</v>
      </c>
      <c r="P1157" s="123"/>
      <c r="Q1157" s="124" t="n">
        <v>2</v>
      </c>
      <c r="R1157" s="124"/>
      <c r="S1157" s="198" t="s">
        <v>169</v>
      </c>
      <c r="T1157" s="199" t="n">
        <v>0</v>
      </c>
      <c r="U1157" s="199"/>
      <c r="V1157" s="199" t="n">
        <v>2</v>
      </c>
      <c r="W1157" s="196" t="n">
        <v>2</v>
      </c>
      <c r="X1157" s="196"/>
      <c r="AA1157" s="126"/>
      <c r="AB1157" s="126"/>
      <c r="AC1157" s="126"/>
      <c r="AD1157" s="126"/>
      <c r="AE1157" s="126"/>
      <c r="AF1157" s="126"/>
      <c r="AG1157" s="126"/>
      <c r="AH1157" s="126"/>
      <c r="AI1157" s="126"/>
      <c r="AJ1157" s="126"/>
      <c r="AK1157" s="126"/>
      <c r="AL1157" s="126"/>
    </row>
    <row r="1158" customFormat="false" ht="14.25" hidden="false" customHeight="true" outlineLevel="0" collapsed="false">
      <c r="B1158" s="118" t="s">
        <v>170</v>
      </c>
      <c r="C1158" s="123" t="n">
        <v>1</v>
      </c>
      <c r="D1158" s="123"/>
      <c r="E1158" s="123" t="n">
        <v>0</v>
      </c>
      <c r="F1158" s="123"/>
      <c r="G1158" s="120" t="n">
        <v>1</v>
      </c>
      <c r="H1158" s="118" t="s">
        <v>171</v>
      </c>
      <c r="I1158" s="123" t="n">
        <v>1</v>
      </c>
      <c r="J1158" s="123"/>
      <c r="K1158" s="123" t="n">
        <v>0</v>
      </c>
      <c r="L1158" s="120" t="n">
        <v>1</v>
      </c>
      <c r="M1158" s="118" t="s">
        <v>172</v>
      </c>
      <c r="N1158" s="123" t="n">
        <v>1</v>
      </c>
      <c r="O1158" s="123" t="n">
        <v>1</v>
      </c>
      <c r="P1158" s="123"/>
      <c r="Q1158" s="120" t="n">
        <v>2</v>
      </c>
      <c r="R1158" s="120"/>
      <c r="S1158" s="198" t="s">
        <v>173</v>
      </c>
      <c r="T1158" s="199" t="n">
        <v>0</v>
      </c>
      <c r="U1158" s="199"/>
      <c r="V1158" s="199" t="n">
        <v>0</v>
      </c>
      <c r="W1158" s="200" t="n">
        <v>0</v>
      </c>
      <c r="X1158" s="200"/>
      <c r="AA1158" s="126"/>
      <c r="AB1158" s="126"/>
      <c r="AC1158" s="126"/>
      <c r="AD1158" s="126"/>
      <c r="AE1158" s="126"/>
      <c r="AF1158" s="126"/>
      <c r="AG1158" s="126"/>
      <c r="AH1158" s="126"/>
      <c r="AI1158" s="126"/>
      <c r="AJ1158" s="126"/>
      <c r="AK1158" s="126"/>
      <c r="AL1158" s="126"/>
    </row>
    <row r="1159" customFormat="false" ht="14.25" hidden="false" customHeight="true" outlineLevel="0" collapsed="false">
      <c r="B1159" s="118" t="s">
        <v>174</v>
      </c>
      <c r="C1159" s="123" t="n">
        <v>0</v>
      </c>
      <c r="D1159" s="123"/>
      <c r="E1159" s="123" t="n">
        <v>1</v>
      </c>
      <c r="F1159" s="123"/>
      <c r="G1159" s="120" t="n">
        <v>1</v>
      </c>
      <c r="H1159" s="118" t="s">
        <v>175</v>
      </c>
      <c r="I1159" s="123" t="n">
        <v>0</v>
      </c>
      <c r="J1159" s="123"/>
      <c r="K1159" s="123" t="n">
        <v>0</v>
      </c>
      <c r="L1159" s="120" t="n">
        <v>0</v>
      </c>
      <c r="M1159" s="118" t="s">
        <v>176</v>
      </c>
      <c r="N1159" s="123" t="n">
        <v>1</v>
      </c>
      <c r="O1159" s="123" t="n">
        <v>1</v>
      </c>
      <c r="P1159" s="123"/>
      <c r="Q1159" s="120" t="n">
        <v>2</v>
      </c>
      <c r="R1159" s="120"/>
      <c r="S1159" s="198" t="s">
        <v>177</v>
      </c>
      <c r="T1159" s="199" t="n">
        <v>0</v>
      </c>
      <c r="U1159" s="199"/>
      <c r="V1159" s="199" t="n">
        <v>0</v>
      </c>
      <c r="W1159" s="200" t="n">
        <v>0</v>
      </c>
      <c r="X1159" s="200"/>
      <c r="AA1159" s="126"/>
      <c r="AB1159" s="126"/>
      <c r="AC1159" s="126"/>
      <c r="AD1159" s="126"/>
      <c r="AE1159" s="126"/>
      <c r="AF1159" s="126"/>
      <c r="AG1159" s="126"/>
      <c r="AH1159" s="126"/>
      <c r="AI1159" s="126"/>
      <c r="AJ1159" s="126"/>
      <c r="AK1159" s="126"/>
      <c r="AL1159" s="126"/>
    </row>
    <row r="1160" customFormat="false" ht="14.1" hidden="false" customHeight="true" outlineLevel="0" collapsed="false">
      <c r="B1160" s="118" t="s">
        <v>178</v>
      </c>
      <c r="C1160" s="123" t="n">
        <v>0</v>
      </c>
      <c r="D1160" s="123"/>
      <c r="E1160" s="123" t="n">
        <v>0</v>
      </c>
      <c r="F1160" s="123"/>
      <c r="G1160" s="120" t="n">
        <v>0</v>
      </c>
      <c r="H1160" s="118" t="s">
        <v>179</v>
      </c>
      <c r="I1160" s="123" t="n">
        <v>1</v>
      </c>
      <c r="J1160" s="123"/>
      <c r="K1160" s="123" t="n">
        <v>1</v>
      </c>
      <c r="L1160" s="120" t="n">
        <v>2</v>
      </c>
      <c r="M1160" s="118" t="s">
        <v>180</v>
      </c>
      <c r="N1160" s="123" t="n">
        <v>1</v>
      </c>
      <c r="O1160" s="123" t="n">
        <v>0</v>
      </c>
      <c r="P1160" s="123"/>
      <c r="Q1160" s="120" t="n">
        <v>1</v>
      </c>
      <c r="R1160" s="120"/>
      <c r="S1160" s="198" t="s">
        <v>181</v>
      </c>
      <c r="T1160" s="199" t="n">
        <v>0</v>
      </c>
      <c r="U1160" s="199"/>
      <c r="V1160" s="199" t="n">
        <v>1</v>
      </c>
      <c r="W1160" s="200" t="n">
        <v>1</v>
      </c>
      <c r="X1160" s="200"/>
      <c r="AA1160" s="126"/>
      <c r="AB1160" s="126"/>
      <c r="AC1160" s="126"/>
      <c r="AD1160" s="126"/>
      <c r="AE1160" s="126"/>
      <c r="AF1160" s="126"/>
      <c r="AG1160" s="126"/>
      <c r="AH1160" s="126"/>
      <c r="AI1160" s="126"/>
      <c r="AJ1160" s="126"/>
      <c r="AK1160" s="126"/>
      <c r="AL1160" s="126"/>
    </row>
    <row r="1161" customFormat="false" ht="14.1" hidden="false" customHeight="true" outlineLevel="0" collapsed="false">
      <c r="B1161" s="128" t="s">
        <v>182</v>
      </c>
      <c r="C1161" s="129" t="n">
        <v>2</v>
      </c>
      <c r="D1161" s="129"/>
      <c r="E1161" s="129" t="n">
        <v>0</v>
      </c>
      <c r="F1161" s="129"/>
      <c r="G1161" s="130" t="n">
        <v>2</v>
      </c>
      <c r="H1161" s="128" t="s">
        <v>183</v>
      </c>
      <c r="I1161" s="129" t="n">
        <v>1</v>
      </c>
      <c r="J1161" s="129"/>
      <c r="K1161" s="129" t="n">
        <v>0</v>
      </c>
      <c r="L1161" s="130" t="n">
        <v>1</v>
      </c>
      <c r="M1161" s="128" t="s">
        <v>184</v>
      </c>
      <c r="N1161" s="129" t="n">
        <v>0</v>
      </c>
      <c r="O1161" s="129" t="n">
        <v>1</v>
      </c>
      <c r="P1161" s="129"/>
      <c r="Q1161" s="130" t="n">
        <v>1</v>
      </c>
      <c r="R1161" s="130"/>
      <c r="S1161" s="203" t="s">
        <v>185</v>
      </c>
      <c r="T1161" s="204" t="n">
        <v>1</v>
      </c>
      <c r="U1161" s="204"/>
      <c r="V1161" s="204" t="n">
        <v>1</v>
      </c>
      <c r="W1161" s="205" t="n">
        <v>2</v>
      </c>
      <c r="X1161" s="205"/>
      <c r="AA1161" s="126"/>
      <c r="AB1161" s="126"/>
      <c r="AC1161" s="126"/>
      <c r="AD1161" s="126"/>
      <c r="AE1161" s="126"/>
      <c r="AF1161" s="126"/>
      <c r="AG1161" s="126"/>
      <c r="AH1161" s="126"/>
      <c r="AI1161" s="126"/>
      <c r="AJ1161" s="126"/>
      <c r="AK1161" s="126"/>
      <c r="AL1161" s="126"/>
    </row>
    <row r="1162" customFormat="false" ht="14.25" hidden="false" customHeight="true" outlineLevel="0" collapsed="false">
      <c r="B1162" s="118" t="s">
        <v>186</v>
      </c>
      <c r="C1162" s="123" t="n">
        <v>0</v>
      </c>
      <c r="D1162" s="123"/>
      <c r="E1162" s="123" t="n">
        <v>0</v>
      </c>
      <c r="F1162" s="123"/>
      <c r="G1162" s="120" t="n">
        <v>0</v>
      </c>
      <c r="H1162" s="118" t="s">
        <v>187</v>
      </c>
      <c r="I1162" s="123" t="n">
        <v>0</v>
      </c>
      <c r="J1162" s="123"/>
      <c r="K1162" s="123" t="n">
        <v>0</v>
      </c>
      <c r="L1162" s="120" t="n">
        <v>0</v>
      </c>
      <c r="M1162" s="118" t="s">
        <v>188</v>
      </c>
      <c r="N1162" s="123" t="n">
        <v>1</v>
      </c>
      <c r="O1162" s="123" t="n">
        <v>0</v>
      </c>
      <c r="P1162" s="123"/>
      <c r="Q1162" s="124" t="n">
        <v>1</v>
      </c>
      <c r="R1162" s="124"/>
      <c r="S1162" s="198" t="s">
        <v>189</v>
      </c>
      <c r="T1162" s="199" t="n">
        <v>0</v>
      </c>
      <c r="U1162" s="199"/>
      <c r="V1162" s="199" t="n">
        <v>1</v>
      </c>
      <c r="W1162" s="196" t="n">
        <v>1</v>
      </c>
      <c r="X1162" s="196"/>
      <c r="AA1162" s="126"/>
      <c r="AB1162" s="126"/>
      <c r="AC1162" s="126"/>
      <c r="AD1162" s="126"/>
      <c r="AE1162" s="126"/>
      <c r="AF1162" s="126"/>
      <c r="AG1162" s="126"/>
      <c r="AH1162" s="126"/>
      <c r="AI1162" s="126"/>
      <c r="AJ1162" s="126"/>
      <c r="AK1162" s="126"/>
      <c r="AL1162" s="126"/>
    </row>
    <row r="1163" customFormat="false" ht="14.25" hidden="false" customHeight="true" outlineLevel="0" collapsed="false">
      <c r="B1163" s="118" t="s">
        <v>190</v>
      </c>
      <c r="C1163" s="123" t="n">
        <v>0</v>
      </c>
      <c r="D1163" s="123"/>
      <c r="E1163" s="123" t="n">
        <v>0</v>
      </c>
      <c r="F1163" s="123"/>
      <c r="G1163" s="120" t="n">
        <v>0</v>
      </c>
      <c r="H1163" s="118" t="s">
        <v>191</v>
      </c>
      <c r="I1163" s="123" t="n">
        <v>0</v>
      </c>
      <c r="J1163" s="123"/>
      <c r="K1163" s="123" t="n">
        <v>2</v>
      </c>
      <c r="L1163" s="120" t="n">
        <v>2</v>
      </c>
      <c r="M1163" s="118" t="s">
        <v>192</v>
      </c>
      <c r="N1163" s="123" t="n">
        <v>2</v>
      </c>
      <c r="O1163" s="123" t="n">
        <v>2</v>
      </c>
      <c r="P1163" s="123"/>
      <c r="Q1163" s="120" t="n">
        <v>4</v>
      </c>
      <c r="R1163" s="120"/>
      <c r="S1163" s="198" t="s">
        <v>193</v>
      </c>
      <c r="T1163" s="199" t="n">
        <v>0</v>
      </c>
      <c r="U1163" s="199"/>
      <c r="V1163" s="199" t="n">
        <v>1</v>
      </c>
      <c r="W1163" s="200" t="n">
        <v>1</v>
      </c>
      <c r="X1163" s="200"/>
      <c r="AA1163" s="126"/>
      <c r="AB1163" s="126"/>
      <c r="AC1163" s="126"/>
      <c r="AD1163" s="126"/>
      <c r="AE1163" s="126"/>
      <c r="AF1163" s="126"/>
      <c r="AG1163" s="126"/>
      <c r="AH1163" s="126"/>
      <c r="AI1163" s="126"/>
      <c r="AJ1163" s="126"/>
      <c r="AK1163" s="126"/>
      <c r="AL1163" s="126"/>
    </row>
    <row r="1164" customFormat="false" ht="14.25" hidden="false" customHeight="true" outlineLevel="0" collapsed="false">
      <c r="B1164" s="118" t="s">
        <v>194</v>
      </c>
      <c r="C1164" s="123" t="n">
        <v>0</v>
      </c>
      <c r="D1164" s="123"/>
      <c r="E1164" s="123" t="n">
        <v>0</v>
      </c>
      <c r="F1164" s="123"/>
      <c r="G1164" s="120" t="n">
        <v>0</v>
      </c>
      <c r="H1164" s="118" t="s">
        <v>195</v>
      </c>
      <c r="I1164" s="123" t="n">
        <v>0</v>
      </c>
      <c r="J1164" s="123"/>
      <c r="K1164" s="123" t="n">
        <v>0</v>
      </c>
      <c r="L1164" s="234" t="n">
        <v>0</v>
      </c>
      <c r="M1164" s="118" t="s">
        <v>196</v>
      </c>
      <c r="N1164" s="123" t="n">
        <v>5</v>
      </c>
      <c r="O1164" s="123" t="n">
        <v>1</v>
      </c>
      <c r="P1164" s="123"/>
      <c r="Q1164" s="120" t="n">
        <v>6</v>
      </c>
      <c r="R1164" s="120"/>
      <c r="S1164" s="198" t="s">
        <v>197</v>
      </c>
      <c r="T1164" s="199" t="n">
        <v>0</v>
      </c>
      <c r="U1164" s="199"/>
      <c r="V1164" s="199" t="n">
        <v>0</v>
      </c>
      <c r="W1164" s="200" t="n">
        <v>0</v>
      </c>
      <c r="X1164" s="200"/>
      <c r="AA1164" s="126"/>
      <c r="AB1164" s="126"/>
      <c r="AC1164" s="126"/>
      <c r="AD1164" s="126"/>
      <c r="AE1164" s="126"/>
      <c r="AF1164" s="126"/>
      <c r="AG1164" s="126"/>
      <c r="AH1164" s="126"/>
      <c r="AI1164" s="126"/>
      <c r="AJ1164" s="126"/>
      <c r="AK1164" s="126"/>
      <c r="AL1164" s="126"/>
    </row>
    <row r="1165" customFormat="false" ht="14.1" hidden="false" customHeight="true" outlineLevel="0" collapsed="false">
      <c r="B1165" s="118" t="s">
        <v>198</v>
      </c>
      <c r="C1165" s="123" t="n">
        <v>0</v>
      </c>
      <c r="D1165" s="123"/>
      <c r="E1165" s="123" t="n">
        <v>0</v>
      </c>
      <c r="F1165" s="123"/>
      <c r="G1165" s="120" t="n">
        <v>0</v>
      </c>
      <c r="H1165" s="118" t="s">
        <v>199</v>
      </c>
      <c r="I1165" s="123" t="n">
        <v>0</v>
      </c>
      <c r="J1165" s="123"/>
      <c r="K1165" s="123" t="n">
        <v>2</v>
      </c>
      <c r="L1165" s="234" t="n">
        <v>2</v>
      </c>
      <c r="M1165" s="118" t="s">
        <v>200</v>
      </c>
      <c r="N1165" s="123" t="n">
        <v>0</v>
      </c>
      <c r="O1165" s="123" t="n">
        <v>1</v>
      </c>
      <c r="P1165" s="123"/>
      <c r="Q1165" s="120" t="n">
        <v>1</v>
      </c>
      <c r="R1165" s="120"/>
      <c r="S1165" s="198" t="s">
        <v>201</v>
      </c>
      <c r="T1165" s="199" t="n">
        <v>0</v>
      </c>
      <c r="U1165" s="199"/>
      <c r="V1165" s="199" t="n">
        <v>0</v>
      </c>
      <c r="W1165" s="200" t="n">
        <v>0</v>
      </c>
      <c r="X1165" s="200"/>
      <c r="AA1165" s="126"/>
      <c r="AB1165" s="126"/>
      <c r="AC1165" s="126"/>
      <c r="AD1165" s="126"/>
      <c r="AE1165" s="126"/>
      <c r="AF1165" s="126"/>
      <c r="AG1165" s="126"/>
      <c r="AH1165" s="126"/>
      <c r="AI1165" s="126"/>
      <c r="AJ1165" s="126"/>
      <c r="AK1165" s="126"/>
      <c r="AL1165" s="126"/>
    </row>
    <row r="1166" customFormat="false" ht="14.45" hidden="false" customHeight="true" outlineLevel="0" collapsed="false">
      <c r="B1166" s="128" t="s">
        <v>202</v>
      </c>
      <c r="C1166" s="129" t="n">
        <v>0</v>
      </c>
      <c r="D1166" s="129"/>
      <c r="E1166" s="129" t="n">
        <v>1</v>
      </c>
      <c r="F1166" s="129"/>
      <c r="G1166" s="130" t="n">
        <v>1</v>
      </c>
      <c r="H1166" s="128" t="s">
        <v>203</v>
      </c>
      <c r="I1166" s="129" t="n">
        <v>1</v>
      </c>
      <c r="J1166" s="129"/>
      <c r="K1166" s="129" t="n">
        <v>1</v>
      </c>
      <c r="L1166" s="130" t="n">
        <v>2</v>
      </c>
      <c r="M1166" s="128" t="s">
        <v>204</v>
      </c>
      <c r="N1166" s="129" t="n">
        <v>1</v>
      </c>
      <c r="O1166" s="129" t="n">
        <v>4</v>
      </c>
      <c r="P1166" s="129"/>
      <c r="Q1166" s="130" t="n">
        <v>5</v>
      </c>
      <c r="R1166" s="130"/>
      <c r="S1166" s="203" t="s">
        <v>205</v>
      </c>
      <c r="T1166" s="204" t="n">
        <v>0</v>
      </c>
      <c r="U1166" s="204"/>
      <c r="V1166" s="204" t="n">
        <v>1</v>
      </c>
      <c r="W1166" s="205" t="n">
        <v>1</v>
      </c>
      <c r="X1166" s="205"/>
      <c r="AA1166" s="126"/>
      <c r="AB1166" s="126"/>
      <c r="AC1166" s="126"/>
      <c r="AD1166" s="126"/>
      <c r="AE1166" s="126"/>
      <c r="AF1166" s="126"/>
      <c r="AG1166" s="126"/>
      <c r="AH1166" s="126"/>
      <c r="AI1166" s="126"/>
      <c r="AJ1166" s="126"/>
      <c r="AK1166" s="126"/>
      <c r="AL1166" s="126"/>
    </row>
    <row r="1167" customFormat="false" ht="14.1" hidden="false" customHeight="true" outlineLevel="0" collapsed="false">
      <c r="B1167" s="118" t="s">
        <v>206</v>
      </c>
      <c r="C1167" s="123" t="n">
        <v>0</v>
      </c>
      <c r="D1167" s="123"/>
      <c r="E1167" s="123" t="n">
        <v>2</v>
      </c>
      <c r="F1167" s="123"/>
      <c r="G1167" s="120" t="n">
        <v>2</v>
      </c>
      <c r="H1167" s="118" t="s">
        <v>207</v>
      </c>
      <c r="I1167" s="123" t="n">
        <v>0</v>
      </c>
      <c r="J1167" s="123"/>
      <c r="K1167" s="123" t="n">
        <v>0</v>
      </c>
      <c r="L1167" s="120" t="n">
        <v>0</v>
      </c>
      <c r="M1167" s="118" t="s">
        <v>208</v>
      </c>
      <c r="N1167" s="123" t="n">
        <v>0</v>
      </c>
      <c r="O1167" s="123" t="n">
        <v>3</v>
      </c>
      <c r="P1167" s="123"/>
      <c r="Q1167" s="124" t="n">
        <v>3</v>
      </c>
      <c r="R1167" s="124"/>
      <c r="S1167" s="198" t="s">
        <v>209</v>
      </c>
      <c r="T1167" s="199" t="n">
        <v>0</v>
      </c>
      <c r="U1167" s="199"/>
      <c r="V1167" s="199" t="n">
        <v>0</v>
      </c>
      <c r="W1167" s="196" t="n">
        <v>0</v>
      </c>
      <c r="X1167" s="196"/>
      <c r="AA1167" s="126"/>
      <c r="AB1167" s="126"/>
      <c r="AC1167" s="126"/>
      <c r="AD1167" s="126"/>
      <c r="AE1167" s="126"/>
      <c r="AF1167" s="126"/>
      <c r="AG1167" s="126"/>
      <c r="AH1167" s="126"/>
      <c r="AI1167" s="126"/>
      <c r="AJ1167" s="126"/>
      <c r="AK1167" s="126"/>
      <c r="AL1167" s="126"/>
    </row>
    <row r="1168" customFormat="false" ht="14.25" hidden="false" customHeight="true" outlineLevel="0" collapsed="false">
      <c r="B1168" s="118" t="s">
        <v>210</v>
      </c>
      <c r="C1168" s="123" t="n">
        <v>2</v>
      </c>
      <c r="D1168" s="123"/>
      <c r="E1168" s="123" t="n">
        <v>0</v>
      </c>
      <c r="F1168" s="123"/>
      <c r="G1168" s="120" t="n">
        <v>2</v>
      </c>
      <c r="H1168" s="118" t="s">
        <v>211</v>
      </c>
      <c r="I1168" s="123" t="n">
        <v>1</v>
      </c>
      <c r="J1168" s="123"/>
      <c r="K1168" s="123" t="n">
        <v>1</v>
      </c>
      <c r="L1168" s="120" t="n">
        <v>2</v>
      </c>
      <c r="M1168" s="118" t="s">
        <v>212</v>
      </c>
      <c r="N1168" s="123" t="n">
        <v>2</v>
      </c>
      <c r="O1168" s="123" t="n">
        <v>1</v>
      </c>
      <c r="P1168" s="123"/>
      <c r="Q1168" s="120" t="n">
        <v>3</v>
      </c>
      <c r="R1168" s="120"/>
      <c r="S1168" s="198" t="s">
        <v>213</v>
      </c>
      <c r="T1168" s="199" t="n">
        <v>0</v>
      </c>
      <c r="U1168" s="199"/>
      <c r="V1168" s="199" t="n">
        <v>0</v>
      </c>
      <c r="W1168" s="200" t="n">
        <v>0</v>
      </c>
      <c r="X1168" s="200"/>
      <c r="AA1168" s="126"/>
      <c r="AB1168" s="126"/>
      <c r="AC1168" s="126"/>
      <c r="AD1168" s="126"/>
      <c r="AE1168" s="126"/>
      <c r="AF1168" s="126"/>
      <c r="AG1168" s="126"/>
      <c r="AH1168" s="126"/>
      <c r="AI1168" s="126"/>
      <c r="AJ1168" s="126"/>
      <c r="AK1168" s="126"/>
      <c r="AL1168" s="126"/>
    </row>
    <row r="1169" customFormat="false" ht="14.25" hidden="false" customHeight="true" outlineLevel="0" collapsed="false">
      <c r="B1169" s="118" t="s">
        <v>214</v>
      </c>
      <c r="C1169" s="123" t="n">
        <v>1</v>
      </c>
      <c r="D1169" s="123"/>
      <c r="E1169" s="123" t="n">
        <v>1</v>
      </c>
      <c r="F1169" s="123"/>
      <c r="G1169" s="120" t="n">
        <v>2</v>
      </c>
      <c r="H1169" s="118" t="s">
        <v>215</v>
      </c>
      <c r="I1169" s="123" t="n">
        <v>0</v>
      </c>
      <c r="J1169" s="123"/>
      <c r="K1169" s="123" t="n">
        <v>1</v>
      </c>
      <c r="L1169" s="120" t="n">
        <v>1</v>
      </c>
      <c r="M1169" s="118" t="s">
        <v>216</v>
      </c>
      <c r="N1169" s="123" t="n">
        <v>1</v>
      </c>
      <c r="O1169" s="123" t="n">
        <v>3</v>
      </c>
      <c r="P1169" s="123"/>
      <c r="Q1169" s="120" t="n">
        <v>4</v>
      </c>
      <c r="R1169" s="120"/>
      <c r="S1169" s="198" t="s">
        <v>217</v>
      </c>
      <c r="T1169" s="199" t="n">
        <v>0</v>
      </c>
      <c r="U1169" s="199"/>
      <c r="V1169" s="199" t="n">
        <v>2</v>
      </c>
      <c r="W1169" s="200" t="n">
        <v>2</v>
      </c>
      <c r="X1169" s="200"/>
      <c r="AA1169" s="126"/>
      <c r="AB1169" s="126"/>
      <c r="AC1169" s="126"/>
      <c r="AD1169" s="126"/>
      <c r="AE1169" s="126"/>
      <c r="AF1169" s="126"/>
      <c r="AG1169" s="126"/>
      <c r="AH1169" s="126"/>
      <c r="AI1169" s="126"/>
      <c r="AJ1169" s="126"/>
      <c r="AK1169" s="126"/>
      <c r="AL1169" s="126"/>
    </row>
    <row r="1170" customFormat="false" ht="14.25" hidden="false" customHeight="true" outlineLevel="0" collapsed="false">
      <c r="B1170" s="118" t="s">
        <v>218</v>
      </c>
      <c r="C1170" s="123" t="n">
        <v>1</v>
      </c>
      <c r="D1170" s="123"/>
      <c r="E1170" s="123" t="n">
        <v>0</v>
      </c>
      <c r="F1170" s="123"/>
      <c r="G1170" s="120" t="n">
        <v>1</v>
      </c>
      <c r="H1170" s="118" t="s">
        <v>219</v>
      </c>
      <c r="I1170" s="123" t="n">
        <v>1</v>
      </c>
      <c r="J1170" s="123"/>
      <c r="K1170" s="123" t="n">
        <v>1</v>
      </c>
      <c r="L1170" s="120" t="n">
        <v>2</v>
      </c>
      <c r="M1170" s="118" t="s">
        <v>220</v>
      </c>
      <c r="N1170" s="123" t="n">
        <v>3</v>
      </c>
      <c r="O1170" s="123" t="n">
        <v>1</v>
      </c>
      <c r="P1170" s="123"/>
      <c r="Q1170" s="120" t="n">
        <v>4</v>
      </c>
      <c r="R1170" s="120"/>
      <c r="S1170" s="198" t="s">
        <v>221</v>
      </c>
      <c r="T1170" s="199" t="n">
        <v>0</v>
      </c>
      <c r="U1170" s="199"/>
      <c r="V1170" s="199" t="n">
        <v>0</v>
      </c>
      <c r="W1170" s="200" t="n">
        <v>0</v>
      </c>
      <c r="X1170" s="200"/>
      <c r="AA1170" s="126"/>
      <c r="AB1170" s="126"/>
      <c r="AC1170" s="126"/>
      <c r="AD1170" s="126"/>
      <c r="AE1170" s="126"/>
      <c r="AF1170" s="126"/>
      <c r="AG1170" s="126"/>
      <c r="AH1170" s="126"/>
      <c r="AI1170" s="126"/>
      <c r="AJ1170" s="126"/>
      <c r="AK1170" s="126"/>
      <c r="AL1170" s="126"/>
    </row>
    <row r="1171" customFormat="false" ht="14.1" hidden="false" customHeight="true" outlineLevel="0" collapsed="false">
      <c r="B1171" s="128" t="s">
        <v>222</v>
      </c>
      <c r="C1171" s="129" t="n">
        <v>0</v>
      </c>
      <c r="D1171" s="129"/>
      <c r="E1171" s="129" t="n">
        <v>1</v>
      </c>
      <c r="F1171" s="129"/>
      <c r="G1171" s="130" t="n">
        <v>1</v>
      </c>
      <c r="H1171" s="128" t="s">
        <v>223</v>
      </c>
      <c r="I1171" s="129" t="n">
        <v>2</v>
      </c>
      <c r="J1171" s="129"/>
      <c r="K1171" s="129" t="n">
        <v>0</v>
      </c>
      <c r="L1171" s="130" t="n">
        <v>2</v>
      </c>
      <c r="M1171" s="128" t="s">
        <v>224</v>
      </c>
      <c r="N1171" s="129" t="n">
        <v>1</v>
      </c>
      <c r="O1171" s="129" t="n">
        <v>1</v>
      </c>
      <c r="P1171" s="129"/>
      <c r="Q1171" s="130" t="n">
        <v>2</v>
      </c>
      <c r="R1171" s="130"/>
      <c r="S1171" s="203" t="s">
        <v>225</v>
      </c>
      <c r="T1171" s="204" t="n">
        <v>0</v>
      </c>
      <c r="U1171" s="204"/>
      <c r="V1171" s="204" t="n">
        <v>0</v>
      </c>
      <c r="W1171" s="205" t="n">
        <v>0</v>
      </c>
      <c r="X1171" s="205"/>
      <c r="AA1171" s="126"/>
      <c r="AB1171" s="126"/>
      <c r="AC1171" s="126"/>
      <c r="AD1171" s="126"/>
      <c r="AE1171" s="126"/>
      <c r="AF1171" s="126"/>
      <c r="AG1171" s="126"/>
      <c r="AH1171" s="126"/>
      <c r="AI1171" s="126"/>
      <c r="AJ1171" s="126"/>
      <c r="AK1171" s="126"/>
      <c r="AL1171" s="126"/>
    </row>
    <row r="1172" customFormat="false" ht="14.25" hidden="false" customHeight="true" outlineLevel="0" collapsed="false">
      <c r="B1172" s="118" t="s">
        <v>226</v>
      </c>
      <c r="C1172" s="123" t="n">
        <v>1</v>
      </c>
      <c r="D1172" s="123"/>
      <c r="E1172" s="123" t="n">
        <v>0</v>
      </c>
      <c r="F1172" s="123"/>
      <c r="G1172" s="120" t="n">
        <v>1</v>
      </c>
      <c r="H1172" s="118" t="s">
        <v>227</v>
      </c>
      <c r="I1172" s="123" t="n">
        <v>0</v>
      </c>
      <c r="J1172" s="123"/>
      <c r="K1172" s="123" t="n">
        <v>0</v>
      </c>
      <c r="L1172" s="120" t="n">
        <v>0</v>
      </c>
      <c r="M1172" s="118" t="s">
        <v>228</v>
      </c>
      <c r="N1172" s="123" t="n">
        <v>2</v>
      </c>
      <c r="O1172" s="123" t="n">
        <v>2</v>
      </c>
      <c r="P1172" s="123"/>
      <c r="Q1172" s="124" t="n">
        <v>4</v>
      </c>
      <c r="R1172" s="124"/>
      <c r="S1172" s="198" t="s">
        <v>229</v>
      </c>
      <c r="T1172" s="199" t="n">
        <v>0</v>
      </c>
      <c r="U1172" s="199"/>
      <c r="V1172" s="199" t="n">
        <v>0</v>
      </c>
      <c r="W1172" s="196" t="n">
        <v>0</v>
      </c>
      <c r="X1172" s="196"/>
      <c r="AA1172" s="126"/>
      <c r="AB1172" s="126"/>
      <c r="AC1172" s="126"/>
      <c r="AD1172" s="126"/>
      <c r="AE1172" s="126"/>
      <c r="AF1172" s="126"/>
      <c r="AG1172" s="126"/>
      <c r="AH1172" s="126"/>
      <c r="AI1172" s="126"/>
      <c r="AJ1172" s="126"/>
      <c r="AK1172" s="126"/>
      <c r="AL1172" s="126"/>
    </row>
    <row r="1173" customFormat="false" ht="14.25" hidden="false" customHeight="true" outlineLevel="0" collapsed="false">
      <c r="B1173" s="118" t="s">
        <v>230</v>
      </c>
      <c r="C1173" s="123" t="n">
        <v>0</v>
      </c>
      <c r="D1173" s="123"/>
      <c r="E1173" s="123" t="n">
        <v>0</v>
      </c>
      <c r="F1173" s="123"/>
      <c r="G1173" s="120" t="n">
        <v>0</v>
      </c>
      <c r="H1173" s="118" t="s">
        <v>231</v>
      </c>
      <c r="I1173" s="123" t="n">
        <v>2</v>
      </c>
      <c r="J1173" s="123"/>
      <c r="K1173" s="123" t="n">
        <v>0</v>
      </c>
      <c r="L1173" s="120" t="n">
        <v>2</v>
      </c>
      <c r="M1173" s="118" t="s">
        <v>232</v>
      </c>
      <c r="N1173" s="123" t="n">
        <v>1</v>
      </c>
      <c r="O1173" s="123" t="n">
        <v>2</v>
      </c>
      <c r="P1173" s="123"/>
      <c r="Q1173" s="120" t="n">
        <v>3</v>
      </c>
      <c r="R1173" s="120"/>
      <c r="S1173" s="198" t="s">
        <v>233</v>
      </c>
      <c r="T1173" s="199" t="n">
        <v>0</v>
      </c>
      <c r="U1173" s="199"/>
      <c r="V1173" s="199" t="n">
        <v>0</v>
      </c>
      <c r="W1173" s="200" t="n">
        <v>0</v>
      </c>
      <c r="X1173" s="200"/>
      <c r="AA1173" s="126"/>
      <c r="AB1173" s="126"/>
      <c r="AC1173" s="126"/>
      <c r="AD1173" s="126"/>
      <c r="AE1173" s="126"/>
      <c r="AF1173" s="126"/>
      <c r="AG1173" s="126"/>
      <c r="AH1173" s="126"/>
      <c r="AI1173" s="126"/>
      <c r="AJ1173" s="126"/>
      <c r="AK1173" s="126"/>
      <c r="AL1173" s="126"/>
    </row>
    <row r="1174" customFormat="false" ht="14.25" hidden="false" customHeight="true" outlineLevel="0" collapsed="false">
      <c r="B1174" s="118" t="s">
        <v>234</v>
      </c>
      <c r="C1174" s="123" t="n">
        <v>2</v>
      </c>
      <c r="D1174" s="123"/>
      <c r="E1174" s="123" t="n">
        <v>0</v>
      </c>
      <c r="F1174" s="123"/>
      <c r="G1174" s="120" t="n">
        <v>2</v>
      </c>
      <c r="H1174" s="118" t="s">
        <v>235</v>
      </c>
      <c r="I1174" s="123" t="n">
        <v>2</v>
      </c>
      <c r="J1174" s="123"/>
      <c r="K1174" s="123" t="n">
        <v>3</v>
      </c>
      <c r="L1174" s="120" t="n">
        <v>5</v>
      </c>
      <c r="M1174" s="118" t="s">
        <v>236</v>
      </c>
      <c r="N1174" s="123" t="n">
        <v>1</v>
      </c>
      <c r="O1174" s="123" t="n">
        <v>1</v>
      </c>
      <c r="P1174" s="123"/>
      <c r="Q1174" s="120" t="n">
        <v>2</v>
      </c>
      <c r="R1174" s="120"/>
      <c r="S1174" s="198" t="s">
        <v>237</v>
      </c>
      <c r="T1174" s="199" t="n">
        <v>0</v>
      </c>
      <c r="U1174" s="199"/>
      <c r="V1174" s="199" t="n">
        <v>0</v>
      </c>
      <c r="W1174" s="200" t="n">
        <v>0</v>
      </c>
      <c r="X1174" s="200"/>
      <c r="AA1174" s="126"/>
      <c r="AB1174" s="126"/>
      <c r="AC1174" s="126"/>
      <c r="AD1174" s="126"/>
      <c r="AE1174" s="126"/>
      <c r="AF1174" s="126"/>
      <c r="AG1174" s="126"/>
      <c r="AH1174" s="126"/>
      <c r="AI1174" s="126"/>
      <c r="AJ1174" s="126"/>
      <c r="AK1174" s="126"/>
      <c r="AL1174" s="126"/>
    </row>
    <row r="1175" customFormat="false" ht="14.1" hidden="false" customHeight="true" outlineLevel="0" collapsed="false">
      <c r="B1175" s="118" t="s">
        <v>238</v>
      </c>
      <c r="C1175" s="123" t="n">
        <v>1</v>
      </c>
      <c r="D1175" s="123"/>
      <c r="E1175" s="123" t="n">
        <v>0</v>
      </c>
      <c r="F1175" s="123"/>
      <c r="G1175" s="120" t="n">
        <v>1</v>
      </c>
      <c r="H1175" s="118" t="s">
        <v>239</v>
      </c>
      <c r="I1175" s="123" t="n">
        <v>1</v>
      </c>
      <c r="J1175" s="123"/>
      <c r="K1175" s="123" t="n">
        <v>1</v>
      </c>
      <c r="L1175" s="120" t="n">
        <v>2</v>
      </c>
      <c r="M1175" s="118" t="s">
        <v>240</v>
      </c>
      <c r="N1175" s="123" t="n">
        <v>0</v>
      </c>
      <c r="O1175" s="123" t="n">
        <v>0</v>
      </c>
      <c r="P1175" s="123"/>
      <c r="Q1175" s="120" t="n">
        <v>0</v>
      </c>
      <c r="R1175" s="120"/>
      <c r="S1175" s="198" t="s">
        <v>241</v>
      </c>
      <c r="T1175" s="199" t="n">
        <v>0</v>
      </c>
      <c r="U1175" s="199"/>
      <c r="V1175" s="199" t="n">
        <v>0</v>
      </c>
      <c r="W1175" s="200" t="n">
        <v>0</v>
      </c>
      <c r="X1175" s="200"/>
      <c r="AA1175" s="126"/>
      <c r="AB1175" s="126"/>
      <c r="AC1175" s="126"/>
      <c r="AD1175" s="126"/>
      <c r="AE1175" s="126"/>
      <c r="AF1175" s="126"/>
      <c r="AG1175" s="126"/>
      <c r="AH1175" s="126"/>
      <c r="AI1175" s="126"/>
      <c r="AJ1175" s="126"/>
      <c r="AK1175" s="126"/>
      <c r="AL1175" s="126"/>
    </row>
    <row r="1176" customFormat="false" ht="14.25" hidden="false" customHeight="true" outlineLevel="0" collapsed="false">
      <c r="B1176" s="134" t="s">
        <v>242</v>
      </c>
      <c r="C1176" s="135" t="n">
        <v>1</v>
      </c>
      <c r="D1176" s="135"/>
      <c r="E1176" s="135" t="n">
        <v>0</v>
      </c>
      <c r="F1176" s="135"/>
      <c r="G1176" s="136" t="n">
        <v>1</v>
      </c>
      <c r="H1176" s="134" t="s">
        <v>243</v>
      </c>
      <c r="I1176" s="135" t="n">
        <v>1</v>
      </c>
      <c r="J1176" s="135"/>
      <c r="K1176" s="135" t="n">
        <v>2</v>
      </c>
      <c r="L1176" s="136" t="n">
        <v>3</v>
      </c>
      <c r="M1176" s="134" t="s">
        <v>244</v>
      </c>
      <c r="N1176" s="135" t="n">
        <v>0</v>
      </c>
      <c r="O1176" s="135" t="n">
        <v>0</v>
      </c>
      <c r="P1176" s="135"/>
      <c r="Q1176" s="136" t="n">
        <v>0</v>
      </c>
      <c r="R1176" s="136"/>
      <c r="S1176" s="203" t="s">
        <v>245</v>
      </c>
      <c r="T1176" s="204" t="n">
        <v>0</v>
      </c>
      <c r="U1176" s="204"/>
      <c r="V1176" s="204" t="n">
        <v>0</v>
      </c>
      <c r="W1176" s="205" t="n">
        <v>0</v>
      </c>
      <c r="X1176" s="205"/>
      <c r="AA1176" s="126"/>
      <c r="AB1176" s="126"/>
      <c r="AC1176" s="126"/>
      <c r="AD1176" s="126"/>
      <c r="AE1176" s="126"/>
      <c r="AF1176" s="126"/>
      <c r="AG1176" s="126"/>
      <c r="AH1176" s="126"/>
      <c r="AI1176" s="126"/>
      <c r="AJ1176" s="126"/>
      <c r="AK1176" s="126"/>
      <c r="AL1176" s="126"/>
    </row>
    <row r="1177" customFormat="false" ht="14.25" hidden="false" customHeight="true" outlineLevel="0" collapsed="false">
      <c r="B1177" s="208"/>
      <c r="C1177" s="139"/>
      <c r="D1177" s="139"/>
      <c r="E1177" s="139"/>
      <c r="F1177" s="140" t="s">
        <v>246</v>
      </c>
      <c r="G1177" s="140"/>
      <c r="H1177" s="140"/>
      <c r="I1177" s="140"/>
      <c r="J1177" s="139"/>
      <c r="K1177" s="139"/>
      <c r="L1177" s="139"/>
      <c r="M1177" s="139"/>
      <c r="N1177" s="139"/>
      <c r="O1177" s="139"/>
      <c r="P1177" s="139"/>
      <c r="Q1177" s="139"/>
      <c r="R1177" s="139"/>
      <c r="S1177" s="194" t="s">
        <v>247</v>
      </c>
      <c r="T1177" s="195" t="n">
        <v>0</v>
      </c>
      <c r="U1177" s="195"/>
      <c r="V1177" s="195" t="n">
        <v>0</v>
      </c>
      <c r="W1177" s="196" t="n">
        <v>0</v>
      </c>
      <c r="X1177" s="196"/>
      <c r="AA1177" s="126"/>
      <c r="AB1177" s="126"/>
      <c r="AC1177" s="126"/>
      <c r="AD1177" s="126"/>
      <c r="AE1177" s="126"/>
      <c r="AF1177" s="126"/>
      <c r="AG1177" s="126"/>
      <c r="AH1177" s="126"/>
      <c r="AI1177" s="126"/>
      <c r="AJ1177" s="126"/>
      <c r="AK1177" s="126"/>
      <c r="AL1177" s="126"/>
    </row>
    <row r="1178" customFormat="false" ht="13.5" hidden="false" customHeight="true" outlineLevel="0" collapsed="false">
      <c r="B1178" s="209" t="s">
        <v>248</v>
      </c>
      <c r="C1178" s="142" t="n">
        <f aca="false">SUM(C1152:D1156)</f>
        <v>4</v>
      </c>
      <c r="D1178" s="142"/>
      <c r="E1178" s="142" t="n">
        <f aca="false">SUM(E1152:F1156)</f>
        <v>2</v>
      </c>
      <c r="F1178" s="142"/>
      <c r="G1178" s="143" t="n">
        <f aca="false">SUM(C1178:F1178)</f>
        <v>6</v>
      </c>
      <c r="H1178" s="209" t="s">
        <v>249</v>
      </c>
      <c r="I1178" s="142" t="n">
        <f aca="false">SUM(N1152:N1156)</f>
        <v>5</v>
      </c>
      <c r="J1178" s="142"/>
      <c r="K1178" s="142" t="n">
        <f aca="false">SUM(O1152:P1156)</f>
        <v>3</v>
      </c>
      <c r="L1178" s="143" t="n">
        <f aca="false">SUM(I1178:K1178)</f>
        <v>8</v>
      </c>
      <c r="M1178" s="141" t="s">
        <v>250</v>
      </c>
      <c r="N1178" s="142" t="n">
        <f aca="false">SUM(T1177:U1181)</f>
        <v>0</v>
      </c>
      <c r="O1178" s="142" t="n">
        <f aca="false">SUM(V1177:V1181)</f>
        <v>0</v>
      </c>
      <c r="P1178" s="142" t="n">
        <f aca="false">SUM(W1177:X1181)</f>
        <v>0</v>
      </c>
      <c r="Q1178" s="143" t="n">
        <f aca="false">SUM(N1178,O1178)</f>
        <v>0</v>
      </c>
      <c r="R1178" s="143"/>
      <c r="S1178" s="198" t="s">
        <v>251</v>
      </c>
      <c r="T1178" s="199" t="n">
        <v>0</v>
      </c>
      <c r="U1178" s="199"/>
      <c r="V1178" s="199" t="n">
        <v>0</v>
      </c>
      <c r="W1178" s="200" t="n">
        <f aca="false">SUM(T1178:V1178)</f>
        <v>0</v>
      </c>
      <c r="X1178" s="200"/>
      <c r="AA1178" s="126"/>
      <c r="AB1178" s="126"/>
      <c r="AC1178" s="126"/>
      <c r="AD1178" s="126"/>
      <c r="AE1178" s="126"/>
      <c r="AF1178" s="126"/>
      <c r="AG1178" s="126"/>
      <c r="AH1178" s="126"/>
      <c r="AI1178" s="126"/>
      <c r="AJ1178" s="126"/>
      <c r="AK1178" s="126"/>
      <c r="AL1178" s="126"/>
    </row>
    <row r="1179" customFormat="false" ht="13.5" hidden="false" customHeight="true" outlineLevel="0" collapsed="false">
      <c r="B1179" s="210" t="s">
        <v>252</v>
      </c>
      <c r="C1179" s="145" t="n">
        <f aca="false">SUM(C1157:D1161)</f>
        <v>3</v>
      </c>
      <c r="D1179" s="145"/>
      <c r="E1179" s="145" t="n">
        <f aca="false">SUM(E1157:F1161)</f>
        <v>1</v>
      </c>
      <c r="F1179" s="145"/>
      <c r="G1179" s="146" t="n">
        <f aca="false">SUM(C1179:F1179)</f>
        <v>4</v>
      </c>
      <c r="H1179" s="210" t="s">
        <v>253</v>
      </c>
      <c r="I1179" s="145" t="n">
        <f aca="false">SUM(N1157:N1161)</f>
        <v>4</v>
      </c>
      <c r="J1179" s="145"/>
      <c r="K1179" s="145" t="n">
        <f aca="false">SUM(O1157:P1161)</f>
        <v>4</v>
      </c>
      <c r="L1179" s="146" t="n">
        <f aca="false">SUM(I1179:K1179)</f>
        <v>8</v>
      </c>
      <c r="M1179" s="147" t="s">
        <v>254</v>
      </c>
      <c r="N1179" s="148" t="n">
        <f aca="false">U1182</f>
        <v>0</v>
      </c>
      <c r="O1179" s="148" t="n">
        <f aca="false">V1182</f>
        <v>0</v>
      </c>
      <c r="P1179" s="148"/>
      <c r="Q1179" s="149" t="n">
        <f aca="false">SUM(N1179:P1179)</f>
        <v>0</v>
      </c>
      <c r="R1179" s="149"/>
      <c r="S1179" s="198" t="s">
        <v>255</v>
      </c>
      <c r="T1179" s="199" t="n">
        <v>0</v>
      </c>
      <c r="U1179" s="199"/>
      <c r="V1179" s="199" t="n">
        <v>0</v>
      </c>
      <c r="W1179" s="200" t="n">
        <f aca="false">SUM(T1179:V1179)</f>
        <v>0</v>
      </c>
      <c r="X1179" s="200"/>
      <c r="AA1179" s="126"/>
      <c r="AB1179" s="126"/>
      <c r="AC1179" s="126"/>
      <c r="AD1179" s="126"/>
      <c r="AE1179" s="126"/>
      <c r="AF1179" s="126"/>
      <c r="AG1179" s="126"/>
      <c r="AH1179" s="126"/>
      <c r="AI1179" s="126"/>
      <c r="AJ1179" s="126"/>
      <c r="AK1179" s="126"/>
      <c r="AL1179" s="126"/>
    </row>
    <row r="1180" customFormat="false" ht="13.5" hidden="false" customHeight="true" outlineLevel="0" collapsed="false">
      <c r="B1180" s="210" t="s">
        <v>256</v>
      </c>
      <c r="C1180" s="145" t="n">
        <f aca="false">SUM(C1162:D1166)</f>
        <v>0</v>
      </c>
      <c r="D1180" s="145"/>
      <c r="E1180" s="145" t="n">
        <f aca="false">SUM(E1162:F1166)</f>
        <v>1</v>
      </c>
      <c r="F1180" s="145"/>
      <c r="G1180" s="146" t="n">
        <f aca="false">SUM(C1180:F1180)</f>
        <v>1</v>
      </c>
      <c r="H1180" s="210" t="s">
        <v>257</v>
      </c>
      <c r="I1180" s="145" t="n">
        <f aca="false">SUM(N1162:N1166)</f>
        <v>9</v>
      </c>
      <c r="J1180" s="145"/>
      <c r="K1180" s="145" t="n">
        <f aca="false">SUM(O1162:P1166)</f>
        <v>8</v>
      </c>
      <c r="L1180" s="146" t="n">
        <f aca="false">SUM(I1180:K1180)</f>
        <v>17</v>
      </c>
      <c r="M1180" s="169" t="s">
        <v>258</v>
      </c>
      <c r="N1180" s="151" t="n">
        <f aca="false">SUM(C1178:D1180)</f>
        <v>7</v>
      </c>
      <c r="O1180" s="152" t="n">
        <f aca="false">SUM(E1178:F1180)</f>
        <v>4</v>
      </c>
      <c r="P1180" s="152" t="n">
        <f aca="false">SUM(P1163:P1172,W1148:X1178)</f>
        <v>20</v>
      </c>
      <c r="Q1180" s="153" t="n">
        <f aca="false">SUM(N1180,O1180)</f>
        <v>11</v>
      </c>
      <c r="R1180" s="153"/>
      <c r="S1180" s="198" t="s">
        <v>259</v>
      </c>
      <c r="T1180" s="199" t="n">
        <v>0</v>
      </c>
      <c r="U1180" s="199"/>
      <c r="V1180" s="199" t="n">
        <v>0</v>
      </c>
      <c r="W1180" s="200" t="n">
        <f aca="false">SUM(T1180:V1180)</f>
        <v>0</v>
      </c>
      <c r="X1180" s="200"/>
      <c r="AA1180" s="126"/>
      <c r="AB1180" s="126"/>
      <c r="AC1180" s="126"/>
      <c r="AD1180" s="126"/>
      <c r="AE1180" s="126"/>
      <c r="AF1180" s="126"/>
      <c r="AG1180" s="126"/>
      <c r="AH1180" s="126"/>
      <c r="AI1180" s="126"/>
      <c r="AJ1180" s="126"/>
      <c r="AK1180" s="126"/>
      <c r="AL1180" s="126"/>
    </row>
    <row r="1181" customFormat="false" ht="13.5" hidden="false" customHeight="true" outlineLevel="0" collapsed="false">
      <c r="B1181" s="210" t="s">
        <v>260</v>
      </c>
      <c r="C1181" s="145" t="n">
        <f aca="false">SUM(C1167:D1171)</f>
        <v>4</v>
      </c>
      <c r="D1181" s="145"/>
      <c r="E1181" s="145" t="n">
        <f aca="false">SUM(E1167:F1171)</f>
        <v>4</v>
      </c>
      <c r="F1181" s="145"/>
      <c r="G1181" s="146" t="n">
        <f aca="false">SUM(C1181:F1181)</f>
        <v>8</v>
      </c>
      <c r="H1181" s="210" t="s">
        <v>261</v>
      </c>
      <c r="I1181" s="145" t="n">
        <f aca="false">SUM(N1167:N1171)</f>
        <v>7</v>
      </c>
      <c r="J1181" s="145"/>
      <c r="K1181" s="145" t="n">
        <f aca="false">SUM(O1167:P1171)</f>
        <v>9</v>
      </c>
      <c r="L1181" s="146" t="n">
        <f aca="false">SUM(I1181:K1181)</f>
        <v>16</v>
      </c>
      <c r="M1181" s="154" t="s">
        <v>262</v>
      </c>
      <c r="N1181" s="155"/>
      <c r="O1181" s="156"/>
      <c r="P1181" s="212" t="n">
        <f aca="false">Q1180/Q1186*100</f>
        <v>8.14814814814815</v>
      </c>
      <c r="Q1181" s="212"/>
      <c r="R1181" s="158" t="s">
        <v>263</v>
      </c>
      <c r="S1181" s="203" t="s">
        <v>264</v>
      </c>
      <c r="T1181" s="204" t="n">
        <v>0</v>
      </c>
      <c r="U1181" s="204"/>
      <c r="V1181" s="213" t="n">
        <v>0</v>
      </c>
      <c r="W1181" s="205" t="n">
        <f aca="false">SUM(T1181:V1181)</f>
        <v>0</v>
      </c>
      <c r="X1181" s="205"/>
      <c r="AA1181" s="126"/>
      <c r="AB1181" s="126"/>
      <c r="AC1181" s="126"/>
      <c r="AD1181" s="126"/>
      <c r="AE1181" s="126"/>
      <c r="AF1181" s="126"/>
      <c r="AG1181" s="126"/>
      <c r="AH1181" s="126"/>
      <c r="AI1181" s="126"/>
      <c r="AJ1181" s="126"/>
      <c r="AK1181" s="126"/>
      <c r="AL1181" s="126"/>
    </row>
    <row r="1182" customFormat="false" ht="13.5" hidden="false" customHeight="true" outlineLevel="0" collapsed="false">
      <c r="B1182" s="210" t="s">
        <v>265</v>
      </c>
      <c r="C1182" s="145" t="n">
        <f aca="false">SUM(C1172:D1176)</f>
        <v>5</v>
      </c>
      <c r="D1182" s="145"/>
      <c r="E1182" s="145" t="n">
        <f aca="false">SUM(E1172:F1176)</f>
        <v>0</v>
      </c>
      <c r="F1182" s="145"/>
      <c r="G1182" s="146" t="n">
        <f aca="false">SUM(C1182:F1182)</f>
        <v>5</v>
      </c>
      <c r="H1182" s="210" t="s">
        <v>266</v>
      </c>
      <c r="I1182" s="145" t="n">
        <f aca="false">SUM(N1172:N1176)</f>
        <v>4</v>
      </c>
      <c r="J1182" s="145"/>
      <c r="K1182" s="145" t="n">
        <f aca="false">SUM(O1172:P1176)</f>
        <v>5</v>
      </c>
      <c r="L1182" s="146" t="n">
        <f aca="false">SUM(I1182:K1182)</f>
        <v>9</v>
      </c>
      <c r="M1182" s="169" t="s">
        <v>267</v>
      </c>
      <c r="N1182" s="151" t="n">
        <f aca="false">SUM(C1181:D1187,I1178:J1180)</f>
        <v>42</v>
      </c>
      <c r="O1182" s="152" t="n">
        <f aca="false">SUM(E1181:F1187,K1178:K1180)</f>
        <v>37</v>
      </c>
      <c r="P1182" s="152" t="n">
        <f aca="false">SUM(P1165:P1174,W1150:X1180)</f>
        <v>20</v>
      </c>
      <c r="Q1182" s="153" t="n">
        <f aca="false">SUM(N1182,O1182)</f>
        <v>79</v>
      </c>
      <c r="R1182" s="153"/>
      <c r="S1182" s="237" t="s">
        <v>254</v>
      </c>
      <c r="T1182" s="238" t="n">
        <v>0</v>
      </c>
      <c r="U1182" s="238"/>
      <c r="V1182" s="238" t="n">
        <v>0</v>
      </c>
      <c r="W1182" s="216" t="n">
        <f aca="false">SUM(T1182:V1182)</f>
        <v>0</v>
      </c>
      <c r="X1182" s="216"/>
      <c r="AA1182" s="126"/>
      <c r="AB1182" s="126"/>
      <c r="AC1182" s="126"/>
      <c r="AD1182" s="126"/>
      <c r="AE1182" s="126"/>
      <c r="AF1182" s="126"/>
      <c r="AG1182" s="126"/>
      <c r="AH1182" s="126"/>
      <c r="AI1182" s="126"/>
      <c r="AJ1182" s="126"/>
      <c r="AK1182" s="126"/>
      <c r="AL1182" s="126"/>
    </row>
    <row r="1183" customFormat="false" ht="13.5" hidden="false" customHeight="true" outlineLevel="0" collapsed="false">
      <c r="B1183" s="210" t="s">
        <v>268</v>
      </c>
      <c r="C1183" s="145" t="n">
        <f aca="false">SUM(I1152:J1156)</f>
        <v>1</v>
      </c>
      <c r="D1183" s="145"/>
      <c r="E1183" s="145" t="n">
        <f aca="false">SUM(K1152:K1156)</f>
        <v>2</v>
      </c>
      <c r="F1183" s="145"/>
      <c r="G1183" s="146" t="n">
        <f aca="false">SUM(C1183:F1183)</f>
        <v>3</v>
      </c>
      <c r="H1183" s="210" t="s">
        <v>269</v>
      </c>
      <c r="I1183" s="145" t="n">
        <f aca="false">SUM(T1152:U1156)</f>
        <v>3</v>
      </c>
      <c r="J1183" s="145"/>
      <c r="K1183" s="145" t="n">
        <f aca="false">SUM(V1152:V1156)</f>
        <v>7</v>
      </c>
      <c r="L1183" s="146" t="n">
        <f aca="false">SUM(I1183:K1183)</f>
        <v>10</v>
      </c>
      <c r="M1183" s="154" t="s">
        <v>262</v>
      </c>
      <c r="N1183" s="155"/>
      <c r="O1183" s="156"/>
      <c r="P1183" s="212" t="n">
        <f aca="false">Q1182/Q1186*100</f>
        <v>58.5185185185185</v>
      </c>
      <c r="Q1183" s="212"/>
      <c r="R1183" s="158" t="s">
        <v>263</v>
      </c>
      <c r="S1183" s="218"/>
      <c r="T1183" s="246"/>
      <c r="U1183" s="246"/>
      <c r="V1183" s="246"/>
      <c r="W1183" s="246"/>
      <c r="X1183" s="246"/>
      <c r="AA1183" s="126"/>
      <c r="AB1183" s="126"/>
      <c r="AC1183" s="126"/>
      <c r="AD1183" s="126"/>
      <c r="AE1183" s="126"/>
      <c r="AF1183" s="126"/>
      <c r="AG1183" s="126"/>
      <c r="AH1183" s="126"/>
      <c r="AI1183" s="126"/>
      <c r="AJ1183" s="126"/>
      <c r="AK1183" s="126"/>
      <c r="AL1183" s="164"/>
    </row>
    <row r="1184" customFormat="false" ht="13.5" hidden="false" customHeight="true" outlineLevel="0" collapsed="false">
      <c r="B1184" s="210" t="s">
        <v>270</v>
      </c>
      <c r="C1184" s="145" t="n">
        <f aca="false">SUM(I1157:J1161)</f>
        <v>3</v>
      </c>
      <c r="D1184" s="145"/>
      <c r="E1184" s="145" t="n">
        <f aca="false">SUM(K1157:K1161)</f>
        <v>2</v>
      </c>
      <c r="F1184" s="145"/>
      <c r="G1184" s="146" t="n">
        <f aca="false">SUM(C1184:F1184)</f>
        <v>5</v>
      </c>
      <c r="H1184" s="210" t="s">
        <v>271</v>
      </c>
      <c r="I1184" s="145" t="n">
        <f aca="false">SUM(T1157:U1161)</f>
        <v>1</v>
      </c>
      <c r="J1184" s="145"/>
      <c r="K1184" s="145" t="n">
        <f aca="false">SUM(V1157:V1161)</f>
        <v>4</v>
      </c>
      <c r="L1184" s="146" t="n">
        <f aca="false">SUM(I1184:K1184)</f>
        <v>5</v>
      </c>
      <c r="M1184" s="169" t="s">
        <v>284</v>
      </c>
      <c r="N1184" s="151" t="n">
        <f aca="false">SUM(N1167:N1176,T1152:U1182)</f>
        <v>15</v>
      </c>
      <c r="O1184" s="152" t="n">
        <f aca="false">SUM(O1167:P1176,V1152:V1182)</f>
        <v>30</v>
      </c>
      <c r="P1184" s="152" t="n">
        <f aca="false">SUM(P1167:P1176,W1152:X1182)</f>
        <v>20</v>
      </c>
      <c r="Q1184" s="153" t="n">
        <f aca="false">SUM(N1184,O1184)</f>
        <v>45</v>
      </c>
      <c r="R1184" s="153"/>
      <c r="S1184" s="247"/>
      <c r="T1184" s="248"/>
      <c r="U1184" s="248"/>
      <c r="V1184" s="248"/>
      <c r="W1184" s="248"/>
      <c r="X1184" s="248"/>
    </row>
    <row r="1185" customFormat="false" ht="13.5" hidden="false" customHeight="true" outlineLevel="0" collapsed="false">
      <c r="B1185" s="210" t="s">
        <v>273</v>
      </c>
      <c r="C1185" s="145" t="n">
        <f aca="false">SUM(I1162:J1166)</f>
        <v>1</v>
      </c>
      <c r="D1185" s="145"/>
      <c r="E1185" s="145" t="n">
        <f aca="false">SUM(K1162:K1166)</f>
        <v>5</v>
      </c>
      <c r="F1185" s="145"/>
      <c r="G1185" s="146" t="n">
        <f aca="false">SUM(C1185:F1185)</f>
        <v>6</v>
      </c>
      <c r="H1185" s="210" t="s">
        <v>274</v>
      </c>
      <c r="I1185" s="145" t="n">
        <f aca="false">SUM(T1162:U1166)</f>
        <v>0</v>
      </c>
      <c r="J1185" s="145"/>
      <c r="K1185" s="145" t="n">
        <f aca="false">SUM(V1162:V1166)</f>
        <v>3</v>
      </c>
      <c r="L1185" s="146" t="n">
        <f aca="false">SUM(I1185:K1185)</f>
        <v>3</v>
      </c>
      <c r="M1185" s="154" t="s">
        <v>262</v>
      </c>
      <c r="N1185" s="155"/>
      <c r="O1185" s="156"/>
      <c r="P1185" s="212" t="n">
        <f aca="false">Q1184/Q1186*100</f>
        <v>33.3333333333333</v>
      </c>
      <c r="Q1185" s="212"/>
      <c r="R1185" s="158" t="s">
        <v>263</v>
      </c>
      <c r="S1185" s="221" t="s">
        <v>275</v>
      </c>
      <c r="T1185" s="222" t="n">
        <v>45.0606060606061</v>
      </c>
      <c r="U1185" s="222"/>
      <c r="V1185" s="223" t="n">
        <v>55.2361111111111</v>
      </c>
      <c r="W1185" s="224" t="n">
        <v>51</v>
      </c>
      <c r="X1185" s="224"/>
    </row>
    <row r="1186" customFormat="false" ht="13.5" hidden="false" customHeight="true" outlineLevel="0" collapsed="false">
      <c r="B1186" s="210" t="s">
        <v>276</v>
      </c>
      <c r="C1186" s="145" t="n">
        <f aca="false">SUM(I1167:J1171)</f>
        <v>4</v>
      </c>
      <c r="D1186" s="145"/>
      <c r="E1186" s="145" t="n">
        <f aca="false">SUM(K1167:K1171)</f>
        <v>3</v>
      </c>
      <c r="F1186" s="145"/>
      <c r="G1186" s="146" t="n">
        <f aca="false">SUM(C1186:F1186)</f>
        <v>7</v>
      </c>
      <c r="H1186" s="210" t="s">
        <v>277</v>
      </c>
      <c r="I1186" s="145" t="n">
        <f aca="false">SUM(T1167:U1171)</f>
        <v>0</v>
      </c>
      <c r="J1186" s="145"/>
      <c r="K1186" s="145" t="n">
        <f aca="false">SUM(V1167:V1171)</f>
        <v>2</v>
      </c>
      <c r="L1186" s="146" t="n">
        <f aca="false">SUM(I1186:K1186)</f>
        <v>2</v>
      </c>
      <c r="M1186" s="169" t="s">
        <v>278</v>
      </c>
      <c r="N1186" s="152" t="n">
        <f aca="false">SUM(C1178:D1187,I1178:J1187,N1178:N1179)</f>
        <v>64</v>
      </c>
      <c r="O1186" s="152" t="n">
        <f aca="false">SUM(E1178:F1187,K1178:K1187,O1178,O1179)</f>
        <v>71</v>
      </c>
      <c r="P1186" s="152" t="n">
        <f aca="false">SUM(C1178:D1187,J1178:K1187,P1178:P1179)</f>
        <v>76</v>
      </c>
      <c r="Q1186" s="153" t="n">
        <f aca="false">SUM(N1186,O1186)</f>
        <v>135</v>
      </c>
      <c r="R1186" s="153"/>
      <c r="S1186" s="249"/>
      <c r="T1186" s="250"/>
      <c r="U1186" s="250"/>
      <c r="V1186" s="250"/>
      <c r="W1186" s="250"/>
      <c r="X1186" s="250"/>
    </row>
    <row r="1187" customFormat="false" ht="13.5" hidden="false" customHeight="true" outlineLevel="0" collapsed="false">
      <c r="B1187" s="154" t="s">
        <v>279</v>
      </c>
      <c r="C1187" s="148" t="n">
        <f aca="false">SUM(I1172:J1176)</f>
        <v>6</v>
      </c>
      <c r="D1187" s="148"/>
      <c r="E1187" s="148" t="n">
        <f aca="false">SUM(K1172:K1176)</f>
        <v>6</v>
      </c>
      <c r="F1187" s="148"/>
      <c r="G1187" s="149" t="n">
        <f aca="false">SUM(C1187:F1187)</f>
        <v>12</v>
      </c>
      <c r="H1187" s="154" t="s">
        <v>280</v>
      </c>
      <c r="I1187" s="148" t="n">
        <f aca="false">SUM(T1172:U1176)</f>
        <v>0</v>
      </c>
      <c r="J1187" s="148"/>
      <c r="K1187" s="148" t="n">
        <f aca="false">SUM(V1172:V1176)</f>
        <v>0</v>
      </c>
      <c r="L1187" s="149" t="n">
        <f aca="false">SUM(I1187:K1187)</f>
        <v>0</v>
      </c>
      <c r="M1187" s="154" t="s">
        <v>13</v>
      </c>
      <c r="N1187" s="155"/>
      <c r="O1187" s="170"/>
      <c r="P1187" s="170"/>
      <c r="Q1187" s="171" t="n">
        <f aca="false">行政区別人口!R70</f>
        <v>69</v>
      </c>
      <c r="R1187" s="171"/>
      <c r="S1187" s="227" t="s">
        <v>281</v>
      </c>
      <c r="T1187" s="227"/>
      <c r="U1187" s="227"/>
      <c r="V1187" s="227"/>
      <c r="W1187" s="251" t="n">
        <v>29</v>
      </c>
      <c r="X1187" s="229" t="s">
        <v>285</v>
      </c>
    </row>
    <row r="1189" customFormat="false" ht="14.1" hidden="false" customHeight="true" outlineLevel="0" collapsed="false">
      <c r="S1189" s="179"/>
      <c r="T1189" s="180"/>
      <c r="U1189" s="180"/>
    </row>
    <row r="1190" customFormat="false" ht="14.25" hidden="false" customHeight="true" outlineLevel="0" collapsed="false">
      <c r="B1190" s="140" t="s">
        <v>4</v>
      </c>
      <c r="C1190" s="140"/>
      <c r="D1190" s="140" t="s">
        <v>5</v>
      </c>
      <c r="E1190" s="140"/>
      <c r="F1190" s="140"/>
      <c r="G1190" s="140"/>
      <c r="H1190" s="140"/>
      <c r="I1190" s="140"/>
      <c r="J1190" s="182" t="s">
        <v>283</v>
      </c>
      <c r="K1190" s="182"/>
      <c r="L1190" s="182"/>
      <c r="M1190" s="182"/>
      <c r="N1190" s="182"/>
      <c r="O1190" s="182"/>
      <c r="P1190" s="182"/>
      <c r="Q1190" s="163"/>
      <c r="R1190" s="163"/>
      <c r="S1190" s="183"/>
      <c r="T1190" s="184"/>
      <c r="U1190" s="230" t="str">
        <f aca="false">$U$2</f>
        <v>平成30年11月30日</v>
      </c>
      <c r="V1190" s="185"/>
      <c r="W1190" s="185"/>
      <c r="X1190" s="186" t="s">
        <v>3</v>
      </c>
    </row>
    <row r="1191" customFormat="false" ht="17.1" hidden="false" customHeight="true" outlineLevel="0" collapsed="false">
      <c r="B1191" s="140" t="s">
        <v>143</v>
      </c>
      <c r="C1191" s="140"/>
      <c r="D1191" s="140" t="s">
        <v>128</v>
      </c>
      <c r="E1191" s="140"/>
      <c r="F1191" s="140"/>
      <c r="G1191" s="140"/>
      <c r="H1191" s="231"/>
      <c r="I1191" s="163"/>
      <c r="J1191" s="182"/>
      <c r="K1191" s="182"/>
      <c r="L1191" s="182"/>
      <c r="M1191" s="182"/>
      <c r="N1191" s="182"/>
      <c r="O1191" s="182"/>
      <c r="P1191" s="182"/>
      <c r="Q1191" s="163"/>
      <c r="R1191" s="163"/>
      <c r="S1191" s="220"/>
      <c r="T1191" s="219"/>
      <c r="U1191" s="230" t="str">
        <f aca="false">$U$3</f>
        <v>平成30年12月 3日</v>
      </c>
      <c r="V1191" s="185"/>
      <c r="W1191" s="185"/>
      <c r="X1191" s="186" t="s">
        <v>8</v>
      </c>
    </row>
    <row r="1192" customFormat="false" ht="14.25" hidden="false" customHeight="true" outlineLevel="0" collapsed="false">
      <c r="B1192" s="112" t="s">
        <v>145</v>
      </c>
      <c r="C1192" s="113" t="s">
        <v>10</v>
      </c>
      <c r="D1192" s="113"/>
      <c r="E1192" s="113" t="s">
        <v>11</v>
      </c>
      <c r="F1192" s="113"/>
      <c r="G1192" s="114" t="s">
        <v>12</v>
      </c>
      <c r="H1192" s="112" t="s">
        <v>145</v>
      </c>
      <c r="I1192" s="113" t="s">
        <v>10</v>
      </c>
      <c r="J1192" s="113"/>
      <c r="K1192" s="113" t="s">
        <v>11</v>
      </c>
      <c r="L1192" s="114" t="s">
        <v>12</v>
      </c>
      <c r="M1192" s="112" t="s">
        <v>145</v>
      </c>
      <c r="N1192" s="113" t="s">
        <v>10</v>
      </c>
      <c r="O1192" s="113" t="s">
        <v>11</v>
      </c>
      <c r="P1192" s="113"/>
      <c r="Q1192" s="114" t="s">
        <v>12</v>
      </c>
      <c r="R1192" s="114"/>
      <c r="S1192" s="188" t="s">
        <v>145</v>
      </c>
      <c r="T1192" s="189" t="s">
        <v>10</v>
      </c>
      <c r="U1192" s="189"/>
      <c r="V1192" s="189" t="s">
        <v>11</v>
      </c>
      <c r="W1192" s="190" t="s">
        <v>12</v>
      </c>
      <c r="X1192" s="190"/>
    </row>
    <row r="1193" customFormat="false" ht="14.25" hidden="false" customHeight="true" outlineLevel="0" collapsed="false">
      <c r="B1193" s="118" t="s">
        <v>146</v>
      </c>
      <c r="C1193" s="119" t="n">
        <v>5</v>
      </c>
      <c r="D1193" s="119"/>
      <c r="E1193" s="119" t="n">
        <v>6</v>
      </c>
      <c r="F1193" s="119"/>
      <c r="G1193" s="120" t="n">
        <v>11</v>
      </c>
      <c r="H1193" s="118" t="s">
        <v>147</v>
      </c>
      <c r="I1193" s="119" t="n">
        <v>3</v>
      </c>
      <c r="J1193" s="119"/>
      <c r="K1193" s="123" t="n">
        <v>4</v>
      </c>
      <c r="L1193" s="120" t="n">
        <v>7</v>
      </c>
      <c r="M1193" s="118" t="s">
        <v>148</v>
      </c>
      <c r="N1193" s="123" t="n">
        <v>5</v>
      </c>
      <c r="O1193" s="119" t="n">
        <v>6</v>
      </c>
      <c r="P1193" s="119"/>
      <c r="Q1193" s="124" t="n">
        <v>11</v>
      </c>
      <c r="R1193" s="124"/>
      <c r="S1193" s="198" t="s">
        <v>149</v>
      </c>
      <c r="T1193" s="195" t="n">
        <v>2</v>
      </c>
      <c r="U1193" s="195"/>
      <c r="V1193" s="199" t="n">
        <v>3</v>
      </c>
      <c r="W1193" s="196" t="n">
        <v>5</v>
      </c>
      <c r="X1193" s="196"/>
      <c r="AA1193" s="126"/>
      <c r="AB1193" s="126"/>
      <c r="AC1193" s="126"/>
      <c r="AD1193" s="126"/>
      <c r="AE1193" s="126"/>
      <c r="AF1193" s="126"/>
      <c r="AG1193" s="126"/>
      <c r="AH1193" s="126"/>
      <c r="AI1193" s="126"/>
      <c r="AJ1193" s="126"/>
      <c r="AK1193" s="126"/>
      <c r="AL1193" s="126"/>
    </row>
    <row r="1194" customFormat="false" ht="14.1" hidden="false" customHeight="true" outlineLevel="0" collapsed="false">
      <c r="B1194" s="118" t="s">
        <v>150</v>
      </c>
      <c r="C1194" s="123" t="n">
        <v>2</v>
      </c>
      <c r="D1194" s="123"/>
      <c r="E1194" s="123" t="n">
        <v>0</v>
      </c>
      <c r="F1194" s="123"/>
      <c r="G1194" s="120" t="n">
        <v>2</v>
      </c>
      <c r="H1194" s="118" t="s">
        <v>151</v>
      </c>
      <c r="I1194" s="123" t="n">
        <v>5</v>
      </c>
      <c r="J1194" s="123"/>
      <c r="K1194" s="123" t="n">
        <v>4</v>
      </c>
      <c r="L1194" s="120" t="n">
        <v>9</v>
      </c>
      <c r="M1194" s="118" t="s">
        <v>152</v>
      </c>
      <c r="N1194" s="123" t="n">
        <v>8</v>
      </c>
      <c r="O1194" s="123" t="n">
        <v>8</v>
      </c>
      <c r="P1194" s="123"/>
      <c r="Q1194" s="120" t="n">
        <v>16</v>
      </c>
      <c r="R1194" s="120"/>
      <c r="S1194" s="198" t="s">
        <v>153</v>
      </c>
      <c r="T1194" s="199" t="n">
        <v>1</v>
      </c>
      <c r="U1194" s="199"/>
      <c r="V1194" s="199" t="n">
        <v>4</v>
      </c>
      <c r="W1194" s="200" t="n">
        <v>5</v>
      </c>
      <c r="X1194" s="200"/>
      <c r="AA1194" s="126"/>
      <c r="AB1194" s="126"/>
      <c r="AC1194" s="126"/>
      <c r="AD1194" s="126"/>
      <c r="AE1194" s="126"/>
      <c r="AF1194" s="126"/>
      <c r="AG1194" s="126"/>
      <c r="AH1194" s="126"/>
      <c r="AI1194" s="126"/>
      <c r="AJ1194" s="126"/>
      <c r="AK1194" s="126"/>
      <c r="AL1194" s="126"/>
    </row>
    <row r="1195" customFormat="false" ht="14.25" hidden="false" customHeight="true" outlineLevel="0" collapsed="false">
      <c r="B1195" s="118" t="s">
        <v>154</v>
      </c>
      <c r="C1195" s="123" t="n">
        <v>5</v>
      </c>
      <c r="D1195" s="123"/>
      <c r="E1195" s="123" t="n">
        <v>6</v>
      </c>
      <c r="F1195" s="123"/>
      <c r="G1195" s="120" t="n">
        <v>11</v>
      </c>
      <c r="H1195" s="118" t="s">
        <v>155</v>
      </c>
      <c r="I1195" s="123" t="n">
        <v>5</v>
      </c>
      <c r="J1195" s="123"/>
      <c r="K1195" s="123" t="n">
        <v>6</v>
      </c>
      <c r="L1195" s="120" t="n">
        <v>11</v>
      </c>
      <c r="M1195" s="118" t="s">
        <v>156</v>
      </c>
      <c r="N1195" s="123" t="n">
        <v>2</v>
      </c>
      <c r="O1195" s="123" t="n">
        <v>7</v>
      </c>
      <c r="P1195" s="123"/>
      <c r="Q1195" s="120" t="n">
        <v>9</v>
      </c>
      <c r="R1195" s="120"/>
      <c r="S1195" s="198" t="s">
        <v>157</v>
      </c>
      <c r="T1195" s="199" t="n">
        <v>4</v>
      </c>
      <c r="U1195" s="199"/>
      <c r="V1195" s="199" t="n">
        <v>3</v>
      </c>
      <c r="W1195" s="200" t="n">
        <v>7</v>
      </c>
      <c r="X1195" s="200"/>
      <c r="AA1195" s="126"/>
      <c r="AB1195" s="126"/>
      <c r="AC1195" s="126"/>
      <c r="AD1195" s="126"/>
      <c r="AE1195" s="126"/>
      <c r="AF1195" s="126"/>
      <c r="AG1195" s="126"/>
      <c r="AH1195" s="126"/>
      <c r="AI1195" s="126"/>
      <c r="AJ1195" s="126"/>
      <c r="AK1195" s="126"/>
      <c r="AL1195" s="126"/>
    </row>
    <row r="1196" customFormat="false" ht="14.25" hidden="false" customHeight="true" outlineLevel="0" collapsed="false">
      <c r="B1196" s="118" t="s">
        <v>158</v>
      </c>
      <c r="C1196" s="123" t="n">
        <v>3</v>
      </c>
      <c r="D1196" s="123"/>
      <c r="E1196" s="123" t="n">
        <v>5</v>
      </c>
      <c r="F1196" s="123"/>
      <c r="G1196" s="120" t="n">
        <v>8</v>
      </c>
      <c r="H1196" s="118" t="s">
        <v>159</v>
      </c>
      <c r="I1196" s="123" t="n">
        <v>6</v>
      </c>
      <c r="J1196" s="123"/>
      <c r="K1196" s="123" t="n">
        <v>6</v>
      </c>
      <c r="L1196" s="120" t="n">
        <v>12</v>
      </c>
      <c r="M1196" s="118" t="s">
        <v>160</v>
      </c>
      <c r="N1196" s="123" t="n">
        <v>5</v>
      </c>
      <c r="O1196" s="123" t="n">
        <v>9</v>
      </c>
      <c r="P1196" s="123"/>
      <c r="Q1196" s="120" t="n">
        <v>14</v>
      </c>
      <c r="R1196" s="120"/>
      <c r="S1196" s="198" t="s">
        <v>161</v>
      </c>
      <c r="T1196" s="199" t="n">
        <v>4</v>
      </c>
      <c r="U1196" s="199"/>
      <c r="V1196" s="199" t="n">
        <v>5</v>
      </c>
      <c r="W1196" s="200" t="n">
        <v>9</v>
      </c>
      <c r="X1196" s="200"/>
      <c r="AA1196" s="126"/>
      <c r="AB1196" s="126"/>
      <c r="AC1196" s="126"/>
      <c r="AD1196" s="126"/>
      <c r="AE1196" s="126"/>
      <c r="AF1196" s="126"/>
      <c r="AG1196" s="126"/>
      <c r="AH1196" s="126"/>
      <c r="AI1196" s="126"/>
      <c r="AJ1196" s="126"/>
      <c r="AK1196" s="126"/>
      <c r="AL1196" s="126"/>
    </row>
    <row r="1197" customFormat="false" ht="14.1" hidden="false" customHeight="true" outlineLevel="0" collapsed="false">
      <c r="B1197" s="128" t="s">
        <v>162</v>
      </c>
      <c r="C1197" s="129" t="n">
        <v>4</v>
      </c>
      <c r="D1197" s="129"/>
      <c r="E1197" s="129" t="n">
        <v>4</v>
      </c>
      <c r="F1197" s="129"/>
      <c r="G1197" s="130" t="n">
        <v>8</v>
      </c>
      <c r="H1197" s="128" t="s">
        <v>163</v>
      </c>
      <c r="I1197" s="129" t="n">
        <v>4</v>
      </c>
      <c r="J1197" s="129"/>
      <c r="K1197" s="129" t="n">
        <v>3</v>
      </c>
      <c r="L1197" s="130" t="n">
        <v>7</v>
      </c>
      <c r="M1197" s="128" t="s">
        <v>164</v>
      </c>
      <c r="N1197" s="129" t="n">
        <v>5</v>
      </c>
      <c r="O1197" s="129" t="n">
        <v>9</v>
      </c>
      <c r="P1197" s="129"/>
      <c r="Q1197" s="130" t="n">
        <v>14</v>
      </c>
      <c r="R1197" s="130"/>
      <c r="S1197" s="203" t="s">
        <v>165</v>
      </c>
      <c r="T1197" s="204" t="n">
        <v>4</v>
      </c>
      <c r="U1197" s="204"/>
      <c r="V1197" s="204" t="n">
        <v>4</v>
      </c>
      <c r="W1197" s="205" t="n">
        <v>8</v>
      </c>
      <c r="X1197" s="205"/>
      <c r="AA1197" s="126"/>
      <c r="AB1197" s="126"/>
      <c r="AC1197" s="126"/>
      <c r="AD1197" s="126"/>
      <c r="AE1197" s="126"/>
      <c r="AF1197" s="126"/>
      <c r="AG1197" s="126"/>
      <c r="AH1197" s="126"/>
      <c r="AI1197" s="126"/>
      <c r="AJ1197" s="126"/>
      <c r="AK1197" s="126"/>
      <c r="AL1197" s="126"/>
    </row>
    <row r="1198" customFormat="false" ht="14.25" hidden="false" customHeight="true" outlineLevel="0" collapsed="false">
      <c r="B1198" s="118" t="s">
        <v>166</v>
      </c>
      <c r="C1198" s="119" t="n">
        <v>2</v>
      </c>
      <c r="D1198" s="119"/>
      <c r="E1198" s="119" t="n">
        <v>3</v>
      </c>
      <c r="F1198" s="119"/>
      <c r="G1198" s="120" t="n">
        <v>5</v>
      </c>
      <c r="H1198" s="118" t="s">
        <v>167</v>
      </c>
      <c r="I1198" s="119" t="n">
        <v>3</v>
      </c>
      <c r="J1198" s="119"/>
      <c r="K1198" s="123" t="n">
        <v>3</v>
      </c>
      <c r="L1198" s="120" t="n">
        <v>6</v>
      </c>
      <c r="M1198" s="118" t="s">
        <v>168</v>
      </c>
      <c r="N1198" s="123" t="n">
        <v>7</v>
      </c>
      <c r="O1198" s="119" t="n">
        <v>6</v>
      </c>
      <c r="P1198" s="119"/>
      <c r="Q1198" s="124" t="n">
        <v>13</v>
      </c>
      <c r="R1198" s="124"/>
      <c r="S1198" s="198" t="s">
        <v>169</v>
      </c>
      <c r="T1198" s="195" t="n">
        <v>0</v>
      </c>
      <c r="U1198" s="195"/>
      <c r="V1198" s="199" t="n">
        <v>2</v>
      </c>
      <c r="W1198" s="196" t="n">
        <v>2</v>
      </c>
      <c r="X1198" s="196"/>
      <c r="AA1198" s="126"/>
      <c r="AB1198" s="126"/>
      <c r="AC1198" s="126"/>
      <c r="AD1198" s="126"/>
      <c r="AE1198" s="126"/>
      <c r="AF1198" s="126"/>
      <c r="AG1198" s="126"/>
      <c r="AH1198" s="126"/>
      <c r="AI1198" s="126"/>
      <c r="AJ1198" s="126"/>
      <c r="AK1198" s="126"/>
      <c r="AL1198" s="126"/>
    </row>
    <row r="1199" customFormat="false" ht="14.25" hidden="false" customHeight="true" outlineLevel="0" collapsed="false">
      <c r="B1199" s="118" t="s">
        <v>170</v>
      </c>
      <c r="C1199" s="123" t="n">
        <v>5</v>
      </c>
      <c r="D1199" s="123"/>
      <c r="E1199" s="123" t="n">
        <v>3</v>
      </c>
      <c r="F1199" s="123"/>
      <c r="G1199" s="120" t="n">
        <v>8</v>
      </c>
      <c r="H1199" s="118" t="s">
        <v>171</v>
      </c>
      <c r="I1199" s="123" t="n">
        <v>3</v>
      </c>
      <c r="J1199" s="123"/>
      <c r="K1199" s="123" t="n">
        <v>5</v>
      </c>
      <c r="L1199" s="120" t="n">
        <v>8</v>
      </c>
      <c r="M1199" s="118" t="s">
        <v>172</v>
      </c>
      <c r="N1199" s="123" t="n">
        <v>8</v>
      </c>
      <c r="O1199" s="123" t="n">
        <v>9</v>
      </c>
      <c r="P1199" s="123"/>
      <c r="Q1199" s="120" t="n">
        <v>17</v>
      </c>
      <c r="R1199" s="120"/>
      <c r="S1199" s="198" t="s">
        <v>173</v>
      </c>
      <c r="T1199" s="199" t="n">
        <v>2</v>
      </c>
      <c r="U1199" s="199"/>
      <c r="V1199" s="199" t="n">
        <v>5</v>
      </c>
      <c r="W1199" s="200" t="n">
        <v>7</v>
      </c>
      <c r="X1199" s="200"/>
      <c r="AA1199" s="126"/>
      <c r="AB1199" s="126"/>
      <c r="AC1199" s="126"/>
      <c r="AD1199" s="126"/>
      <c r="AE1199" s="126"/>
      <c r="AF1199" s="126"/>
      <c r="AG1199" s="126"/>
      <c r="AH1199" s="126"/>
      <c r="AI1199" s="126"/>
      <c r="AJ1199" s="126"/>
      <c r="AK1199" s="126"/>
      <c r="AL1199" s="126"/>
    </row>
    <row r="1200" customFormat="false" ht="14.25" hidden="false" customHeight="true" outlineLevel="0" collapsed="false">
      <c r="B1200" s="118" t="s">
        <v>174</v>
      </c>
      <c r="C1200" s="123" t="n">
        <v>5</v>
      </c>
      <c r="D1200" s="123"/>
      <c r="E1200" s="123" t="n">
        <v>6</v>
      </c>
      <c r="F1200" s="123"/>
      <c r="G1200" s="120" t="n">
        <v>11</v>
      </c>
      <c r="H1200" s="118" t="s">
        <v>175</v>
      </c>
      <c r="I1200" s="123" t="n">
        <v>8</v>
      </c>
      <c r="J1200" s="123"/>
      <c r="K1200" s="123" t="n">
        <v>10</v>
      </c>
      <c r="L1200" s="120" t="n">
        <v>18</v>
      </c>
      <c r="M1200" s="118" t="s">
        <v>176</v>
      </c>
      <c r="N1200" s="123" t="n">
        <v>7</v>
      </c>
      <c r="O1200" s="123" t="n">
        <v>3</v>
      </c>
      <c r="P1200" s="123"/>
      <c r="Q1200" s="120" t="n">
        <v>10</v>
      </c>
      <c r="R1200" s="120"/>
      <c r="S1200" s="198" t="s">
        <v>177</v>
      </c>
      <c r="T1200" s="199" t="n">
        <v>6</v>
      </c>
      <c r="U1200" s="199"/>
      <c r="V1200" s="199" t="n">
        <v>9</v>
      </c>
      <c r="W1200" s="200" t="n">
        <v>15</v>
      </c>
      <c r="X1200" s="200"/>
      <c r="AA1200" s="126"/>
      <c r="AB1200" s="126"/>
      <c r="AC1200" s="126"/>
      <c r="AD1200" s="126"/>
      <c r="AE1200" s="126"/>
      <c r="AF1200" s="126"/>
      <c r="AG1200" s="126"/>
      <c r="AH1200" s="126"/>
      <c r="AI1200" s="126"/>
      <c r="AJ1200" s="126"/>
      <c r="AK1200" s="126"/>
      <c r="AL1200" s="126"/>
    </row>
    <row r="1201" customFormat="false" ht="14.1" hidden="false" customHeight="true" outlineLevel="0" collapsed="false">
      <c r="B1201" s="118" t="s">
        <v>178</v>
      </c>
      <c r="C1201" s="123" t="n">
        <v>1</v>
      </c>
      <c r="D1201" s="123"/>
      <c r="E1201" s="123" t="n">
        <v>3</v>
      </c>
      <c r="F1201" s="123"/>
      <c r="G1201" s="120" t="n">
        <v>4</v>
      </c>
      <c r="H1201" s="118" t="s">
        <v>179</v>
      </c>
      <c r="I1201" s="123" t="n">
        <v>6</v>
      </c>
      <c r="J1201" s="123"/>
      <c r="K1201" s="123" t="n">
        <v>6</v>
      </c>
      <c r="L1201" s="120" t="n">
        <v>12</v>
      </c>
      <c r="M1201" s="118" t="s">
        <v>180</v>
      </c>
      <c r="N1201" s="123" t="n">
        <v>9</v>
      </c>
      <c r="O1201" s="123" t="n">
        <v>7</v>
      </c>
      <c r="P1201" s="123"/>
      <c r="Q1201" s="120" t="n">
        <v>16</v>
      </c>
      <c r="R1201" s="120"/>
      <c r="S1201" s="198" t="s">
        <v>181</v>
      </c>
      <c r="T1201" s="199" t="n">
        <v>5</v>
      </c>
      <c r="U1201" s="199"/>
      <c r="V1201" s="199" t="n">
        <v>4</v>
      </c>
      <c r="W1201" s="200" t="n">
        <v>9</v>
      </c>
      <c r="X1201" s="200"/>
      <c r="AA1201" s="126"/>
      <c r="AB1201" s="126"/>
      <c r="AC1201" s="126"/>
      <c r="AD1201" s="126"/>
      <c r="AE1201" s="126"/>
      <c r="AF1201" s="126"/>
      <c r="AG1201" s="126"/>
      <c r="AH1201" s="126"/>
      <c r="AI1201" s="126"/>
      <c r="AJ1201" s="126"/>
      <c r="AK1201" s="126"/>
      <c r="AL1201" s="126"/>
    </row>
    <row r="1202" customFormat="false" ht="14.1" hidden="false" customHeight="true" outlineLevel="0" collapsed="false">
      <c r="B1202" s="128" t="s">
        <v>182</v>
      </c>
      <c r="C1202" s="129" t="n">
        <v>2</v>
      </c>
      <c r="D1202" s="129"/>
      <c r="E1202" s="129" t="n">
        <v>2</v>
      </c>
      <c r="F1202" s="129"/>
      <c r="G1202" s="130" t="n">
        <v>4</v>
      </c>
      <c r="H1202" s="128" t="s">
        <v>183</v>
      </c>
      <c r="I1202" s="129" t="n">
        <v>3</v>
      </c>
      <c r="J1202" s="129"/>
      <c r="K1202" s="129" t="n">
        <v>3</v>
      </c>
      <c r="L1202" s="130" t="n">
        <v>6</v>
      </c>
      <c r="M1202" s="128" t="s">
        <v>184</v>
      </c>
      <c r="N1202" s="129" t="n">
        <v>5</v>
      </c>
      <c r="O1202" s="129" t="n">
        <v>11</v>
      </c>
      <c r="P1202" s="129"/>
      <c r="Q1202" s="130" t="n">
        <v>16</v>
      </c>
      <c r="R1202" s="130"/>
      <c r="S1202" s="203" t="s">
        <v>185</v>
      </c>
      <c r="T1202" s="204" t="n">
        <v>2</v>
      </c>
      <c r="U1202" s="204"/>
      <c r="V1202" s="204" t="n">
        <v>7</v>
      </c>
      <c r="W1202" s="205" t="n">
        <v>9</v>
      </c>
      <c r="X1202" s="205"/>
      <c r="AA1202" s="126"/>
      <c r="AB1202" s="126"/>
      <c r="AC1202" s="126"/>
      <c r="AD1202" s="126"/>
      <c r="AE1202" s="126"/>
      <c r="AF1202" s="126"/>
      <c r="AG1202" s="126"/>
      <c r="AH1202" s="126"/>
      <c r="AI1202" s="126"/>
      <c r="AJ1202" s="126"/>
      <c r="AK1202" s="126"/>
      <c r="AL1202" s="126"/>
    </row>
    <row r="1203" customFormat="false" ht="14.25" hidden="false" customHeight="true" outlineLevel="0" collapsed="false">
      <c r="B1203" s="118" t="s">
        <v>186</v>
      </c>
      <c r="C1203" s="119" t="n">
        <v>6</v>
      </c>
      <c r="D1203" s="119"/>
      <c r="E1203" s="119" t="n">
        <v>1</v>
      </c>
      <c r="F1203" s="119"/>
      <c r="G1203" s="120" t="n">
        <v>7</v>
      </c>
      <c r="H1203" s="118" t="s">
        <v>187</v>
      </c>
      <c r="I1203" s="119" t="n">
        <v>6</v>
      </c>
      <c r="J1203" s="119"/>
      <c r="K1203" s="123" t="n">
        <v>5</v>
      </c>
      <c r="L1203" s="120" t="n">
        <v>11</v>
      </c>
      <c r="M1203" s="118" t="s">
        <v>188</v>
      </c>
      <c r="N1203" s="123" t="n">
        <v>11</v>
      </c>
      <c r="O1203" s="119" t="n">
        <v>4</v>
      </c>
      <c r="P1203" s="119"/>
      <c r="Q1203" s="124" t="n">
        <v>15</v>
      </c>
      <c r="R1203" s="124"/>
      <c r="S1203" s="198" t="s">
        <v>189</v>
      </c>
      <c r="T1203" s="195" t="n">
        <v>2</v>
      </c>
      <c r="U1203" s="195"/>
      <c r="V1203" s="199" t="n">
        <v>4</v>
      </c>
      <c r="W1203" s="196" t="n">
        <v>6</v>
      </c>
      <c r="X1203" s="196"/>
      <c r="AA1203" s="126"/>
      <c r="AB1203" s="126"/>
      <c r="AC1203" s="126"/>
      <c r="AD1203" s="126"/>
      <c r="AE1203" s="126"/>
      <c r="AF1203" s="126"/>
      <c r="AG1203" s="126"/>
      <c r="AH1203" s="126"/>
      <c r="AI1203" s="126"/>
      <c r="AJ1203" s="126"/>
      <c r="AK1203" s="126"/>
      <c r="AL1203" s="126"/>
    </row>
    <row r="1204" customFormat="false" ht="14.25" hidden="false" customHeight="true" outlineLevel="0" collapsed="false">
      <c r="B1204" s="118" t="s">
        <v>190</v>
      </c>
      <c r="C1204" s="123" t="n">
        <v>3</v>
      </c>
      <c r="D1204" s="123"/>
      <c r="E1204" s="123" t="n">
        <v>4</v>
      </c>
      <c r="F1204" s="123"/>
      <c r="G1204" s="120" t="n">
        <v>7</v>
      </c>
      <c r="H1204" s="118" t="s">
        <v>191</v>
      </c>
      <c r="I1204" s="123" t="n">
        <v>5</v>
      </c>
      <c r="J1204" s="123"/>
      <c r="K1204" s="123" t="n">
        <v>6</v>
      </c>
      <c r="L1204" s="120" t="n">
        <v>11</v>
      </c>
      <c r="M1204" s="118" t="s">
        <v>192</v>
      </c>
      <c r="N1204" s="123" t="n">
        <v>7</v>
      </c>
      <c r="O1204" s="123" t="n">
        <v>3</v>
      </c>
      <c r="P1204" s="123"/>
      <c r="Q1204" s="120" t="n">
        <v>10</v>
      </c>
      <c r="R1204" s="120"/>
      <c r="S1204" s="198" t="s">
        <v>193</v>
      </c>
      <c r="T1204" s="199" t="n">
        <v>5</v>
      </c>
      <c r="U1204" s="199"/>
      <c r="V1204" s="199" t="n">
        <v>9</v>
      </c>
      <c r="W1204" s="200" t="n">
        <v>14</v>
      </c>
      <c r="X1204" s="200"/>
      <c r="AA1204" s="126"/>
      <c r="AB1204" s="126"/>
      <c r="AC1204" s="126"/>
      <c r="AD1204" s="126"/>
      <c r="AE1204" s="126"/>
      <c r="AF1204" s="126"/>
      <c r="AG1204" s="126"/>
      <c r="AH1204" s="126"/>
      <c r="AI1204" s="126"/>
      <c r="AJ1204" s="126"/>
      <c r="AK1204" s="126"/>
      <c r="AL1204" s="126"/>
    </row>
    <row r="1205" customFormat="false" ht="14.25" hidden="false" customHeight="true" outlineLevel="0" collapsed="false">
      <c r="B1205" s="118" t="s">
        <v>194</v>
      </c>
      <c r="C1205" s="123" t="n">
        <v>3</v>
      </c>
      <c r="D1205" s="123"/>
      <c r="E1205" s="123" t="n">
        <v>4</v>
      </c>
      <c r="F1205" s="123"/>
      <c r="G1205" s="120" t="n">
        <v>7</v>
      </c>
      <c r="H1205" s="118" t="s">
        <v>195</v>
      </c>
      <c r="I1205" s="123" t="n">
        <v>5</v>
      </c>
      <c r="J1205" s="123"/>
      <c r="K1205" s="123" t="n">
        <v>1</v>
      </c>
      <c r="L1205" s="234" t="n">
        <v>6</v>
      </c>
      <c r="M1205" s="118" t="s">
        <v>196</v>
      </c>
      <c r="N1205" s="123" t="n">
        <v>6</v>
      </c>
      <c r="O1205" s="123" t="n">
        <v>11</v>
      </c>
      <c r="P1205" s="123"/>
      <c r="Q1205" s="120" t="n">
        <v>17</v>
      </c>
      <c r="R1205" s="120"/>
      <c r="S1205" s="198" t="s">
        <v>197</v>
      </c>
      <c r="T1205" s="199" t="n">
        <v>5</v>
      </c>
      <c r="U1205" s="199"/>
      <c r="V1205" s="199" t="n">
        <v>6</v>
      </c>
      <c r="W1205" s="200" t="n">
        <v>11</v>
      </c>
      <c r="X1205" s="200"/>
      <c r="AA1205" s="126"/>
      <c r="AB1205" s="126"/>
      <c r="AC1205" s="126"/>
      <c r="AD1205" s="126"/>
      <c r="AE1205" s="126"/>
      <c r="AF1205" s="126"/>
      <c r="AG1205" s="126"/>
      <c r="AH1205" s="126"/>
      <c r="AI1205" s="126"/>
      <c r="AJ1205" s="126"/>
      <c r="AK1205" s="126"/>
      <c r="AL1205" s="126"/>
    </row>
    <row r="1206" customFormat="false" ht="14.1" hidden="false" customHeight="true" outlineLevel="0" collapsed="false">
      <c r="B1206" s="118" t="s">
        <v>198</v>
      </c>
      <c r="C1206" s="123" t="n">
        <v>1</v>
      </c>
      <c r="D1206" s="123"/>
      <c r="E1206" s="123" t="n">
        <v>1</v>
      </c>
      <c r="F1206" s="123"/>
      <c r="G1206" s="120" t="n">
        <v>2</v>
      </c>
      <c r="H1206" s="118" t="s">
        <v>199</v>
      </c>
      <c r="I1206" s="123" t="n">
        <v>4</v>
      </c>
      <c r="J1206" s="123"/>
      <c r="K1206" s="123" t="n">
        <v>5</v>
      </c>
      <c r="L1206" s="234" t="n">
        <v>9</v>
      </c>
      <c r="M1206" s="118" t="s">
        <v>200</v>
      </c>
      <c r="N1206" s="123" t="n">
        <v>4</v>
      </c>
      <c r="O1206" s="123" t="n">
        <v>6</v>
      </c>
      <c r="P1206" s="123"/>
      <c r="Q1206" s="120" t="n">
        <v>10</v>
      </c>
      <c r="R1206" s="120"/>
      <c r="S1206" s="198" t="s">
        <v>201</v>
      </c>
      <c r="T1206" s="199" t="n">
        <v>3</v>
      </c>
      <c r="U1206" s="199"/>
      <c r="V1206" s="199" t="n">
        <v>3</v>
      </c>
      <c r="W1206" s="200" t="n">
        <v>6</v>
      </c>
      <c r="X1206" s="200"/>
      <c r="AA1206" s="126"/>
      <c r="AB1206" s="126"/>
      <c r="AC1206" s="126"/>
      <c r="AD1206" s="126"/>
      <c r="AE1206" s="126"/>
      <c r="AF1206" s="126"/>
      <c r="AG1206" s="126"/>
      <c r="AH1206" s="126"/>
      <c r="AI1206" s="126"/>
      <c r="AJ1206" s="126"/>
      <c r="AK1206" s="126"/>
      <c r="AL1206" s="126"/>
    </row>
    <row r="1207" customFormat="false" ht="14.45" hidden="false" customHeight="true" outlineLevel="0" collapsed="false">
      <c r="B1207" s="128" t="s">
        <v>202</v>
      </c>
      <c r="C1207" s="129" t="n">
        <v>5</v>
      </c>
      <c r="D1207" s="129"/>
      <c r="E1207" s="129" t="n">
        <v>7</v>
      </c>
      <c r="F1207" s="129"/>
      <c r="G1207" s="130" t="n">
        <v>12</v>
      </c>
      <c r="H1207" s="128" t="s">
        <v>203</v>
      </c>
      <c r="I1207" s="129" t="n">
        <v>5</v>
      </c>
      <c r="J1207" s="129"/>
      <c r="K1207" s="129" t="n">
        <v>6</v>
      </c>
      <c r="L1207" s="130" t="n">
        <v>11</v>
      </c>
      <c r="M1207" s="128" t="s">
        <v>204</v>
      </c>
      <c r="N1207" s="129" t="n">
        <v>10</v>
      </c>
      <c r="O1207" s="129" t="n">
        <v>6</v>
      </c>
      <c r="P1207" s="129"/>
      <c r="Q1207" s="130" t="n">
        <v>16</v>
      </c>
      <c r="R1207" s="130"/>
      <c r="S1207" s="203" t="s">
        <v>205</v>
      </c>
      <c r="T1207" s="204" t="n">
        <v>2</v>
      </c>
      <c r="U1207" s="204"/>
      <c r="V1207" s="204" t="n">
        <v>3</v>
      </c>
      <c r="W1207" s="205" t="n">
        <v>5</v>
      </c>
      <c r="X1207" s="205"/>
      <c r="AA1207" s="126"/>
      <c r="AB1207" s="126"/>
      <c r="AC1207" s="126"/>
      <c r="AD1207" s="126"/>
      <c r="AE1207" s="126"/>
      <c r="AF1207" s="126"/>
      <c r="AG1207" s="126"/>
      <c r="AH1207" s="126"/>
      <c r="AI1207" s="126"/>
      <c r="AJ1207" s="126"/>
      <c r="AK1207" s="126"/>
      <c r="AL1207" s="126"/>
    </row>
    <row r="1208" customFormat="false" ht="14.1" hidden="false" customHeight="true" outlineLevel="0" collapsed="false">
      <c r="B1208" s="118" t="s">
        <v>206</v>
      </c>
      <c r="C1208" s="119" t="n">
        <v>2</v>
      </c>
      <c r="D1208" s="119"/>
      <c r="E1208" s="119" t="n">
        <v>5</v>
      </c>
      <c r="F1208" s="119"/>
      <c r="G1208" s="120" t="n">
        <v>7</v>
      </c>
      <c r="H1208" s="118" t="s">
        <v>207</v>
      </c>
      <c r="I1208" s="119" t="n">
        <v>3</v>
      </c>
      <c r="J1208" s="119"/>
      <c r="K1208" s="123" t="n">
        <v>4</v>
      </c>
      <c r="L1208" s="120" t="n">
        <v>7</v>
      </c>
      <c r="M1208" s="118" t="s">
        <v>208</v>
      </c>
      <c r="N1208" s="123" t="n">
        <v>6</v>
      </c>
      <c r="O1208" s="119" t="n">
        <v>7</v>
      </c>
      <c r="P1208" s="119"/>
      <c r="Q1208" s="124" t="n">
        <v>13</v>
      </c>
      <c r="R1208" s="124"/>
      <c r="S1208" s="198" t="s">
        <v>209</v>
      </c>
      <c r="T1208" s="195" t="n">
        <v>0</v>
      </c>
      <c r="U1208" s="195"/>
      <c r="V1208" s="199" t="n">
        <v>3</v>
      </c>
      <c r="W1208" s="196" t="n">
        <v>3</v>
      </c>
      <c r="X1208" s="196"/>
      <c r="AA1208" s="126"/>
      <c r="AB1208" s="126"/>
      <c r="AC1208" s="126"/>
      <c r="AD1208" s="126"/>
      <c r="AE1208" s="126"/>
      <c r="AF1208" s="126"/>
      <c r="AG1208" s="126"/>
      <c r="AH1208" s="126"/>
      <c r="AI1208" s="126"/>
      <c r="AJ1208" s="126"/>
      <c r="AK1208" s="126"/>
      <c r="AL1208" s="126"/>
    </row>
    <row r="1209" customFormat="false" ht="14.25" hidden="false" customHeight="true" outlineLevel="0" collapsed="false">
      <c r="B1209" s="118" t="s">
        <v>210</v>
      </c>
      <c r="C1209" s="123" t="n">
        <v>4</v>
      </c>
      <c r="D1209" s="123"/>
      <c r="E1209" s="123" t="n">
        <v>6</v>
      </c>
      <c r="F1209" s="123"/>
      <c r="G1209" s="120" t="n">
        <v>10</v>
      </c>
      <c r="H1209" s="118" t="s">
        <v>211</v>
      </c>
      <c r="I1209" s="123" t="n">
        <v>3</v>
      </c>
      <c r="J1209" s="123"/>
      <c r="K1209" s="123" t="n">
        <v>3</v>
      </c>
      <c r="L1209" s="120" t="n">
        <v>6</v>
      </c>
      <c r="M1209" s="118" t="s">
        <v>212</v>
      </c>
      <c r="N1209" s="123" t="n">
        <v>8</v>
      </c>
      <c r="O1209" s="123" t="n">
        <v>3</v>
      </c>
      <c r="P1209" s="123"/>
      <c r="Q1209" s="120" t="n">
        <v>11</v>
      </c>
      <c r="R1209" s="120"/>
      <c r="S1209" s="198" t="s">
        <v>213</v>
      </c>
      <c r="T1209" s="199" t="n">
        <v>1</v>
      </c>
      <c r="U1209" s="199"/>
      <c r="V1209" s="199" t="n">
        <v>2</v>
      </c>
      <c r="W1209" s="200" t="n">
        <v>3</v>
      </c>
      <c r="X1209" s="200"/>
      <c r="AA1209" s="126"/>
      <c r="AB1209" s="126"/>
      <c r="AC1209" s="126"/>
      <c r="AD1209" s="126"/>
      <c r="AE1209" s="126"/>
      <c r="AF1209" s="126"/>
      <c r="AG1209" s="126"/>
      <c r="AH1209" s="126"/>
      <c r="AI1209" s="126"/>
      <c r="AJ1209" s="126"/>
      <c r="AK1209" s="126"/>
      <c r="AL1209" s="126"/>
    </row>
    <row r="1210" customFormat="false" ht="14.25" hidden="false" customHeight="true" outlineLevel="0" collapsed="false">
      <c r="B1210" s="118" t="s">
        <v>214</v>
      </c>
      <c r="C1210" s="123" t="n">
        <v>5</v>
      </c>
      <c r="D1210" s="123"/>
      <c r="E1210" s="123" t="n">
        <v>5</v>
      </c>
      <c r="F1210" s="123"/>
      <c r="G1210" s="120" t="n">
        <v>10</v>
      </c>
      <c r="H1210" s="118" t="s">
        <v>215</v>
      </c>
      <c r="I1210" s="123" t="n">
        <v>6</v>
      </c>
      <c r="J1210" s="123"/>
      <c r="K1210" s="123" t="n">
        <v>6</v>
      </c>
      <c r="L1210" s="120" t="n">
        <v>12</v>
      </c>
      <c r="M1210" s="118" t="s">
        <v>216</v>
      </c>
      <c r="N1210" s="123" t="n">
        <v>5</v>
      </c>
      <c r="O1210" s="123" t="n">
        <v>3</v>
      </c>
      <c r="P1210" s="123"/>
      <c r="Q1210" s="120" t="n">
        <v>8</v>
      </c>
      <c r="R1210" s="120"/>
      <c r="S1210" s="198" t="s">
        <v>217</v>
      </c>
      <c r="T1210" s="199" t="n">
        <v>3</v>
      </c>
      <c r="U1210" s="199"/>
      <c r="V1210" s="199" t="n">
        <v>3</v>
      </c>
      <c r="W1210" s="200" t="n">
        <v>6</v>
      </c>
      <c r="X1210" s="200"/>
      <c r="AA1210" s="126"/>
      <c r="AB1210" s="126"/>
      <c r="AC1210" s="126"/>
      <c r="AD1210" s="126"/>
      <c r="AE1210" s="126"/>
      <c r="AF1210" s="126"/>
      <c r="AG1210" s="126"/>
      <c r="AH1210" s="126"/>
      <c r="AI1210" s="126"/>
      <c r="AJ1210" s="126"/>
      <c r="AK1210" s="126"/>
      <c r="AL1210" s="126"/>
    </row>
    <row r="1211" customFormat="false" ht="14.25" hidden="false" customHeight="true" outlineLevel="0" collapsed="false">
      <c r="B1211" s="118" t="s">
        <v>218</v>
      </c>
      <c r="C1211" s="123" t="n">
        <v>3</v>
      </c>
      <c r="D1211" s="123"/>
      <c r="E1211" s="123" t="n">
        <v>5</v>
      </c>
      <c r="F1211" s="123"/>
      <c r="G1211" s="120" t="n">
        <v>8</v>
      </c>
      <c r="H1211" s="118" t="s">
        <v>219</v>
      </c>
      <c r="I1211" s="123" t="n">
        <v>5</v>
      </c>
      <c r="J1211" s="123"/>
      <c r="K1211" s="123" t="n">
        <v>4</v>
      </c>
      <c r="L1211" s="120" t="n">
        <v>9</v>
      </c>
      <c r="M1211" s="118" t="s">
        <v>220</v>
      </c>
      <c r="N1211" s="123" t="n">
        <v>9</v>
      </c>
      <c r="O1211" s="123" t="n">
        <v>9</v>
      </c>
      <c r="P1211" s="123"/>
      <c r="Q1211" s="120" t="n">
        <v>18</v>
      </c>
      <c r="R1211" s="120"/>
      <c r="S1211" s="198" t="s">
        <v>221</v>
      </c>
      <c r="T1211" s="199" t="n">
        <v>1</v>
      </c>
      <c r="U1211" s="199"/>
      <c r="V1211" s="199" t="n">
        <v>2</v>
      </c>
      <c r="W1211" s="200" t="n">
        <v>3</v>
      </c>
      <c r="X1211" s="200"/>
      <c r="AA1211" s="126"/>
      <c r="AB1211" s="126"/>
      <c r="AC1211" s="126"/>
      <c r="AD1211" s="126"/>
      <c r="AE1211" s="126"/>
      <c r="AF1211" s="126"/>
      <c r="AG1211" s="126"/>
      <c r="AH1211" s="126"/>
      <c r="AI1211" s="126"/>
      <c r="AJ1211" s="126"/>
      <c r="AK1211" s="126"/>
      <c r="AL1211" s="126"/>
    </row>
    <row r="1212" customFormat="false" ht="14.1" hidden="false" customHeight="true" outlineLevel="0" collapsed="false">
      <c r="B1212" s="128" t="s">
        <v>222</v>
      </c>
      <c r="C1212" s="129" t="n">
        <v>5</v>
      </c>
      <c r="D1212" s="129"/>
      <c r="E1212" s="129" t="n">
        <v>3</v>
      </c>
      <c r="F1212" s="129"/>
      <c r="G1212" s="130" t="n">
        <v>8</v>
      </c>
      <c r="H1212" s="128" t="s">
        <v>223</v>
      </c>
      <c r="I1212" s="129" t="n">
        <v>10</v>
      </c>
      <c r="J1212" s="129"/>
      <c r="K1212" s="129" t="n">
        <v>6</v>
      </c>
      <c r="L1212" s="130" t="n">
        <v>16</v>
      </c>
      <c r="M1212" s="128" t="s">
        <v>224</v>
      </c>
      <c r="N1212" s="129" t="n">
        <v>4</v>
      </c>
      <c r="O1212" s="129" t="n">
        <v>7</v>
      </c>
      <c r="P1212" s="129"/>
      <c r="Q1212" s="130" t="n">
        <v>11</v>
      </c>
      <c r="R1212" s="130"/>
      <c r="S1212" s="203" t="s">
        <v>225</v>
      </c>
      <c r="T1212" s="204" t="n">
        <v>1</v>
      </c>
      <c r="U1212" s="204"/>
      <c r="V1212" s="204" t="n">
        <v>1</v>
      </c>
      <c r="W1212" s="205" t="n">
        <v>2</v>
      </c>
      <c r="X1212" s="205"/>
      <c r="AA1212" s="126"/>
      <c r="AB1212" s="126"/>
      <c r="AC1212" s="126"/>
      <c r="AD1212" s="126"/>
      <c r="AE1212" s="126"/>
      <c r="AF1212" s="126"/>
      <c r="AG1212" s="126"/>
      <c r="AH1212" s="126"/>
      <c r="AI1212" s="126"/>
      <c r="AJ1212" s="126"/>
      <c r="AK1212" s="126"/>
      <c r="AL1212" s="126"/>
    </row>
    <row r="1213" customFormat="false" ht="14.25" hidden="false" customHeight="true" outlineLevel="0" collapsed="false">
      <c r="B1213" s="118" t="s">
        <v>226</v>
      </c>
      <c r="C1213" s="119" t="n">
        <v>2</v>
      </c>
      <c r="D1213" s="119"/>
      <c r="E1213" s="119" t="n">
        <v>2</v>
      </c>
      <c r="F1213" s="119"/>
      <c r="G1213" s="120" t="n">
        <v>4</v>
      </c>
      <c r="H1213" s="118" t="s">
        <v>227</v>
      </c>
      <c r="I1213" s="119" t="n">
        <v>6</v>
      </c>
      <c r="J1213" s="119"/>
      <c r="K1213" s="123" t="n">
        <v>10</v>
      </c>
      <c r="L1213" s="120" t="n">
        <v>16</v>
      </c>
      <c r="M1213" s="118" t="s">
        <v>228</v>
      </c>
      <c r="N1213" s="123" t="n">
        <v>3</v>
      </c>
      <c r="O1213" s="119" t="n">
        <v>5</v>
      </c>
      <c r="P1213" s="119"/>
      <c r="Q1213" s="124" t="n">
        <v>8</v>
      </c>
      <c r="R1213" s="124"/>
      <c r="S1213" s="198" t="s">
        <v>229</v>
      </c>
      <c r="T1213" s="195" t="n">
        <v>0</v>
      </c>
      <c r="U1213" s="195"/>
      <c r="V1213" s="199" t="n">
        <v>0</v>
      </c>
      <c r="W1213" s="196" t="n">
        <v>0</v>
      </c>
      <c r="X1213" s="196"/>
      <c r="AA1213" s="126"/>
      <c r="AB1213" s="126"/>
      <c r="AC1213" s="126"/>
      <c r="AD1213" s="126"/>
      <c r="AE1213" s="126"/>
      <c r="AF1213" s="126"/>
      <c r="AG1213" s="126"/>
      <c r="AH1213" s="126"/>
      <c r="AI1213" s="126"/>
      <c r="AJ1213" s="126"/>
      <c r="AK1213" s="126"/>
      <c r="AL1213" s="126"/>
    </row>
    <row r="1214" customFormat="false" ht="14.25" hidden="false" customHeight="true" outlineLevel="0" collapsed="false">
      <c r="B1214" s="118" t="s">
        <v>230</v>
      </c>
      <c r="C1214" s="123" t="n">
        <v>4</v>
      </c>
      <c r="D1214" s="123"/>
      <c r="E1214" s="123" t="n">
        <v>4</v>
      </c>
      <c r="F1214" s="123"/>
      <c r="G1214" s="120" t="n">
        <v>8</v>
      </c>
      <c r="H1214" s="118" t="s">
        <v>231</v>
      </c>
      <c r="I1214" s="123" t="n">
        <v>7</v>
      </c>
      <c r="J1214" s="123"/>
      <c r="K1214" s="123" t="n">
        <v>5</v>
      </c>
      <c r="L1214" s="120" t="n">
        <v>12</v>
      </c>
      <c r="M1214" s="118" t="s">
        <v>232</v>
      </c>
      <c r="N1214" s="123" t="n">
        <v>2</v>
      </c>
      <c r="O1214" s="123" t="n">
        <v>3</v>
      </c>
      <c r="P1214" s="123"/>
      <c r="Q1214" s="120" t="n">
        <v>5</v>
      </c>
      <c r="R1214" s="120"/>
      <c r="S1214" s="198" t="s">
        <v>233</v>
      </c>
      <c r="T1214" s="199" t="n">
        <v>0</v>
      </c>
      <c r="U1214" s="199"/>
      <c r="V1214" s="199" t="n">
        <v>1</v>
      </c>
      <c r="W1214" s="200" t="n">
        <v>1</v>
      </c>
      <c r="X1214" s="200"/>
      <c r="AA1214" s="126"/>
      <c r="AB1214" s="126"/>
      <c r="AC1214" s="126"/>
      <c r="AD1214" s="126"/>
      <c r="AE1214" s="126"/>
      <c r="AF1214" s="126"/>
      <c r="AG1214" s="126"/>
      <c r="AH1214" s="126"/>
      <c r="AI1214" s="126"/>
      <c r="AJ1214" s="126"/>
      <c r="AK1214" s="126"/>
      <c r="AL1214" s="126"/>
    </row>
    <row r="1215" customFormat="false" ht="14.25" hidden="false" customHeight="true" outlineLevel="0" collapsed="false">
      <c r="B1215" s="118" t="s">
        <v>234</v>
      </c>
      <c r="C1215" s="123" t="n">
        <v>2</v>
      </c>
      <c r="D1215" s="123"/>
      <c r="E1215" s="123" t="n">
        <v>7</v>
      </c>
      <c r="F1215" s="123"/>
      <c r="G1215" s="120" t="n">
        <v>9</v>
      </c>
      <c r="H1215" s="118" t="s">
        <v>235</v>
      </c>
      <c r="I1215" s="123" t="n">
        <v>6</v>
      </c>
      <c r="J1215" s="123"/>
      <c r="K1215" s="123" t="n">
        <v>3</v>
      </c>
      <c r="L1215" s="120" t="n">
        <v>9</v>
      </c>
      <c r="M1215" s="118" t="s">
        <v>236</v>
      </c>
      <c r="N1215" s="123" t="n">
        <v>0</v>
      </c>
      <c r="O1215" s="123" t="n">
        <v>1</v>
      </c>
      <c r="P1215" s="123"/>
      <c r="Q1215" s="120" t="n">
        <v>1</v>
      </c>
      <c r="R1215" s="120"/>
      <c r="S1215" s="198" t="s">
        <v>237</v>
      </c>
      <c r="T1215" s="199" t="n">
        <v>1</v>
      </c>
      <c r="U1215" s="199"/>
      <c r="V1215" s="199" t="n">
        <v>0</v>
      </c>
      <c r="W1215" s="200" t="n">
        <v>1</v>
      </c>
      <c r="X1215" s="200"/>
      <c r="AA1215" s="126"/>
      <c r="AB1215" s="126"/>
      <c r="AC1215" s="126"/>
      <c r="AD1215" s="126"/>
      <c r="AE1215" s="126"/>
      <c r="AF1215" s="126"/>
      <c r="AG1215" s="126"/>
      <c r="AH1215" s="126"/>
      <c r="AI1215" s="126"/>
      <c r="AJ1215" s="126"/>
      <c r="AK1215" s="126"/>
      <c r="AL1215" s="126"/>
    </row>
    <row r="1216" customFormat="false" ht="14.1" hidden="false" customHeight="true" outlineLevel="0" collapsed="false">
      <c r="B1216" s="118" t="s">
        <v>238</v>
      </c>
      <c r="C1216" s="123" t="n">
        <v>6</v>
      </c>
      <c r="D1216" s="123"/>
      <c r="E1216" s="123" t="n">
        <v>4</v>
      </c>
      <c r="F1216" s="123"/>
      <c r="G1216" s="120" t="n">
        <v>10</v>
      </c>
      <c r="H1216" s="118" t="s">
        <v>239</v>
      </c>
      <c r="I1216" s="123" t="n">
        <v>11</v>
      </c>
      <c r="J1216" s="123"/>
      <c r="K1216" s="123" t="n">
        <v>10</v>
      </c>
      <c r="L1216" s="120" t="n">
        <v>21</v>
      </c>
      <c r="M1216" s="118" t="s">
        <v>240</v>
      </c>
      <c r="N1216" s="123" t="n">
        <v>4</v>
      </c>
      <c r="O1216" s="123" t="n">
        <v>3</v>
      </c>
      <c r="P1216" s="123"/>
      <c r="Q1216" s="120" t="n">
        <v>7</v>
      </c>
      <c r="R1216" s="120"/>
      <c r="S1216" s="198" t="s">
        <v>241</v>
      </c>
      <c r="T1216" s="199" t="n">
        <v>0</v>
      </c>
      <c r="U1216" s="199"/>
      <c r="V1216" s="199" t="n">
        <v>0</v>
      </c>
      <c r="W1216" s="200" t="n">
        <v>0</v>
      </c>
      <c r="X1216" s="200"/>
      <c r="AA1216" s="126"/>
      <c r="AB1216" s="126"/>
      <c r="AC1216" s="126"/>
      <c r="AD1216" s="126"/>
      <c r="AE1216" s="126"/>
      <c r="AF1216" s="126"/>
      <c r="AG1216" s="126"/>
      <c r="AH1216" s="126"/>
      <c r="AI1216" s="126"/>
      <c r="AJ1216" s="126"/>
      <c r="AK1216" s="126"/>
      <c r="AL1216" s="126"/>
    </row>
    <row r="1217" customFormat="false" ht="14.25" hidden="false" customHeight="true" outlineLevel="0" collapsed="false">
      <c r="B1217" s="134" t="s">
        <v>242</v>
      </c>
      <c r="C1217" s="135" t="n">
        <v>5</v>
      </c>
      <c r="D1217" s="135"/>
      <c r="E1217" s="135" t="n">
        <v>5</v>
      </c>
      <c r="F1217" s="135"/>
      <c r="G1217" s="136" t="n">
        <v>10</v>
      </c>
      <c r="H1217" s="134" t="s">
        <v>243</v>
      </c>
      <c r="I1217" s="135" t="n">
        <v>0</v>
      </c>
      <c r="J1217" s="135"/>
      <c r="K1217" s="135" t="n">
        <v>3</v>
      </c>
      <c r="L1217" s="136" t="n">
        <v>3</v>
      </c>
      <c r="M1217" s="134" t="s">
        <v>244</v>
      </c>
      <c r="N1217" s="135" t="n">
        <v>1</v>
      </c>
      <c r="O1217" s="135" t="n">
        <v>1</v>
      </c>
      <c r="P1217" s="135"/>
      <c r="Q1217" s="136" t="n">
        <v>2</v>
      </c>
      <c r="R1217" s="136"/>
      <c r="S1217" s="203" t="s">
        <v>245</v>
      </c>
      <c r="T1217" s="204" t="n">
        <v>0</v>
      </c>
      <c r="U1217" s="204"/>
      <c r="V1217" s="204" t="n">
        <v>1</v>
      </c>
      <c r="W1217" s="205" t="n">
        <v>1</v>
      </c>
      <c r="X1217" s="205"/>
      <c r="AA1217" s="126"/>
      <c r="AB1217" s="126"/>
      <c r="AC1217" s="126"/>
      <c r="AD1217" s="126"/>
      <c r="AE1217" s="126"/>
      <c r="AF1217" s="126"/>
      <c r="AG1217" s="126"/>
      <c r="AH1217" s="126"/>
      <c r="AI1217" s="126"/>
      <c r="AJ1217" s="126"/>
      <c r="AK1217" s="126"/>
      <c r="AL1217" s="126"/>
    </row>
    <row r="1218" customFormat="false" ht="14.25" hidden="false" customHeight="true" outlineLevel="0" collapsed="false">
      <c r="B1218" s="208"/>
      <c r="C1218" s="139"/>
      <c r="D1218" s="139"/>
      <c r="E1218" s="139"/>
      <c r="F1218" s="140" t="s">
        <v>246</v>
      </c>
      <c r="G1218" s="140"/>
      <c r="H1218" s="140"/>
      <c r="I1218" s="140"/>
      <c r="J1218" s="139"/>
      <c r="K1218" s="139"/>
      <c r="L1218" s="139"/>
      <c r="M1218" s="139"/>
      <c r="N1218" s="139"/>
      <c r="O1218" s="139"/>
      <c r="P1218" s="139"/>
      <c r="Q1218" s="139"/>
      <c r="R1218" s="139"/>
      <c r="S1218" s="194" t="s">
        <v>247</v>
      </c>
      <c r="T1218" s="195" t="n">
        <v>0</v>
      </c>
      <c r="U1218" s="195"/>
      <c r="V1218" s="195" t="n">
        <v>0</v>
      </c>
      <c r="W1218" s="196" t="n">
        <v>0</v>
      </c>
      <c r="X1218" s="196"/>
      <c r="AA1218" s="126"/>
      <c r="AB1218" s="126"/>
      <c r="AC1218" s="126"/>
      <c r="AD1218" s="126"/>
      <c r="AE1218" s="126"/>
      <c r="AF1218" s="126"/>
      <c r="AG1218" s="126"/>
      <c r="AH1218" s="126"/>
      <c r="AI1218" s="126"/>
      <c r="AJ1218" s="126"/>
      <c r="AK1218" s="126"/>
      <c r="AL1218" s="126"/>
    </row>
    <row r="1219" customFormat="false" ht="13.5" hidden="false" customHeight="true" outlineLevel="0" collapsed="false">
      <c r="B1219" s="209" t="s">
        <v>248</v>
      </c>
      <c r="C1219" s="142" t="n">
        <f aca="false">SUM(C1193:D1197)</f>
        <v>19</v>
      </c>
      <c r="D1219" s="142"/>
      <c r="E1219" s="142" t="n">
        <f aca="false">SUM(E1193:F1197)</f>
        <v>21</v>
      </c>
      <c r="F1219" s="142"/>
      <c r="G1219" s="143" t="n">
        <f aca="false">SUM(C1219:F1219)</f>
        <v>40</v>
      </c>
      <c r="H1219" s="209" t="s">
        <v>249</v>
      </c>
      <c r="I1219" s="142" t="n">
        <f aca="false">SUM(N1193:N1197)</f>
        <v>25</v>
      </c>
      <c r="J1219" s="142"/>
      <c r="K1219" s="142" t="n">
        <f aca="false">SUM(O1193:P1197)</f>
        <v>39</v>
      </c>
      <c r="L1219" s="143" t="n">
        <f aca="false">SUM(I1219:K1219)</f>
        <v>64</v>
      </c>
      <c r="M1219" s="141" t="s">
        <v>250</v>
      </c>
      <c r="N1219" s="142" t="n">
        <f aca="false">SUM(T1218:U1222)</f>
        <v>0</v>
      </c>
      <c r="O1219" s="142" t="n">
        <f aca="false">SUM(V1218:V1222)</f>
        <v>1</v>
      </c>
      <c r="P1219" s="142" t="n">
        <f aca="false">SUM(W1218:X1222)</f>
        <v>1</v>
      </c>
      <c r="Q1219" s="143" t="n">
        <f aca="false">SUM(N1219,O1219)</f>
        <v>1</v>
      </c>
      <c r="R1219" s="143"/>
      <c r="S1219" s="198" t="s">
        <v>251</v>
      </c>
      <c r="T1219" s="199" t="n">
        <v>0</v>
      </c>
      <c r="U1219" s="199"/>
      <c r="V1219" s="199" t="n">
        <v>0</v>
      </c>
      <c r="W1219" s="200" t="n">
        <v>0</v>
      </c>
      <c r="X1219" s="200"/>
      <c r="AA1219" s="126"/>
      <c r="AB1219" s="126"/>
      <c r="AC1219" s="126"/>
      <c r="AD1219" s="126"/>
      <c r="AE1219" s="126"/>
      <c r="AF1219" s="126"/>
      <c r="AG1219" s="126"/>
      <c r="AH1219" s="126"/>
      <c r="AI1219" s="126"/>
      <c r="AJ1219" s="126"/>
      <c r="AK1219" s="126"/>
      <c r="AL1219" s="126"/>
    </row>
    <row r="1220" customFormat="false" ht="13.5" hidden="false" customHeight="true" outlineLevel="0" collapsed="false">
      <c r="B1220" s="210" t="s">
        <v>252</v>
      </c>
      <c r="C1220" s="145" t="n">
        <f aca="false">SUM(C1198:D1202)</f>
        <v>15</v>
      </c>
      <c r="D1220" s="145"/>
      <c r="E1220" s="145" t="n">
        <f aca="false">SUM(E1198:F1202)</f>
        <v>17</v>
      </c>
      <c r="F1220" s="145"/>
      <c r="G1220" s="146" t="n">
        <f aca="false">SUM(C1220:F1220)</f>
        <v>32</v>
      </c>
      <c r="H1220" s="210" t="s">
        <v>253</v>
      </c>
      <c r="I1220" s="145" t="n">
        <f aca="false">SUM(N1198:N1202)</f>
        <v>36</v>
      </c>
      <c r="J1220" s="145"/>
      <c r="K1220" s="145" t="n">
        <f aca="false">SUM(O1198:P1202)</f>
        <v>36</v>
      </c>
      <c r="L1220" s="146" t="n">
        <f aca="false">SUM(I1220:K1220)</f>
        <v>72</v>
      </c>
      <c r="M1220" s="147" t="s">
        <v>254</v>
      </c>
      <c r="N1220" s="148" t="n">
        <f aca="false">U1223</f>
        <v>0</v>
      </c>
      <c r="O1220" s="148" t="n">
        <f aca="false">V1223</f>
        <v>0</v>
      </c>
      <c r="P1220" s="148"/>
      <c r="Q1220" s="149" t="n">
        <f aca="false">SUM(N1220:P1220)</f>
        <v>0</v>
      </c>
      <c r="R1220" s="149"/>
      <c r="S1220" s="198" t="s">
        <v>255</v>
      </c>
      <c r="T1220" s="199" t="n">
        <v>0</v>
      </c>
      <c r="U1220" s="199"/>
      <c r="V1220" s="199" t="n">
        <v>1</v>
      </c>
      <c r="W1220" s="200" t="n">
        <v>1</v>
      </c>
      <c r="X1220" s="200"/>
      <c r="AA1220" s="126"/>
      <c r="AB1220" s="126"/>
      <c r="AC1220" s="126"/>
      <c r="AD1220" s="126"/>
      <c r="AE1220" s="126"/>
      <c r="AF1220" s="126"/>
      <c r="AG1220" s="126"/>
      <c r="AH1220" s="126"/>
      <c r="AI1220" s="126"/>
      <c r="AJ1220" s="126"/>
      <c r="AK1220" s="126"/>
      <c r="AL1220" s="126"/>
    </row>
    <row r="1221" customFormat="false" ht="13.5" hidden="false" customHeight="true" outlineLevel="0" collapsed="false">
      <c r="B1221" s="210" t="s">
        <v>256</v>
      </c>
      <c r="C1221" s="145" t="n">
        <f aca="false">SUM(C1203:D1207)</f>
        <v>18</v>
      </c>
      <c r="D1221" s="145"/>
      <c r="E1221" s="145" t="n">
        <f aca="false">SUM(E1203:F1207)</f>
        <v>17</v>
      </c>
      <c r="F1221" s="145"/>
      <c r="G1221" s="146" t="n">
        <f aca="false">SUM(C1221:F1221)</f>
        <v>35</v>
      </c>
      <c r="H1221" s="210" t="s">
        <v>257</v>
      </c>
      <c r="I1221" s="145" t="n">
        <f aca="false">SUM(N1203:N1207)</f>
        <v>38</v>
      </c>
      <c r="J1221" s="145"/>
      <c r="K1221" s="145" t="n">
        <f aca="false">SUM(O1203:P1207)</f>
        <v>30</v>
      </c>
      <c r="L1221" s="146" t="n">
        <f aca="false">SUM(I1221:K1221)</f>
        <v>68</v>
      </c>
      <c r="M1221" s="169" t="s">
        <v>258</v>
      </c>
      <c r="N1221" s="151" t="n">
        <f aca="false">SUM(C1219:D1221)</f>
        <v>52</v>
      </c>
      <c r="O1221" s="152" t="n">
        <f aca="false">SUM(E1219:F1221)</f>
        <v>55</v>
      </c>
      <c r="P1221" s="152" t="n">
        <f aca="false">SUM(P1204:P1213,W1189:X1219)</f>
        <v>138</v>
      </c>
      <c r="Q1221" s="153" t="n">
        <f aca="false">SUM(N1221,O1221)</f>
        <v>107</v>
      </c>
      <c r="R1221" s="153"/>
      <c r="S1221" s="198" t="s">
        <v>259</v>
      </c>
      <c r="T1221" s="199" t="n">
        <v>0</v>
      </c>
      <c r="U1221" s="199"/>
      <c r="V1221" s="199" t="n">
        <v>0</v>
      </c>
      <c r="W1221" s="200" t="n">
        <v>0</v>
      </c>
      <c r="X1221" s="200"/>
      <c r="AA1221" s="126"/>
      <c r="AB1221" s="126"/>
      <c r="AC1221" s="126"/>
      <c r="AD1221" s="126"/>
      <c r="AE1221" s="126"/>
      <c r="AF1221" s="126"/>
      <c r="AG1221" s="126"/>
      <c r="AH1221" s="126"/>
      <c r="AI1221" s="126"/>
      <c r="AJ1221" s="126"/>
      <c r="AK1221" s="126"/>
      <c r="AL1221" s="126"/>
    </row>
    <row r="1222" customFormat="false" ht="13.5" hidden="false" customHeight="true" outlineLevel="0" collapsed="false">
      <c r="B1222" s="210" t="s">
        <v>260</v>
      </c>
      <c r="C1222" s="145" t="n">
        <f aca="false">SUM(C1208:D1212)</f>
        <v>19</v>
      </c>
      <c r="D1222" s="145"/>
      <c r="E1222" s="145" t="n">
        <f aca="false">SUM(E1208:F1212)</f>
        <v>24</v>
      </c>
      <c r="F1222" s="145"/>
      <c r="G1222" s="146" t="n">
        <f aca="false">SUM(C1222:F1222)</f>
        <v>43</v>
      </c>
      <c r="H1222" s="210" t="s">
        <v>261</v>
      </c>
      <c r="I1222" s="145" t="n">
        <f aca="false">SUM(N1208:N1212)</f>
        <v>32</v>
      </c>
      <c r="J1222" s="145"/>
      <c r="K1222" s="145" t="n">
        <f aca="false">SUM(O1208:P1212)</f>
        <v>29</v>
      </c>
      <c r="L1222" s="146" t="n">
        <f aca="false">SUM(I1222:K1222)</f>
        <v>61</v>
      </c>
      <c r="M1222" s="154" t="s">
        <v>262</v>
      </c>
      <c r="N1222" s="155"/>
      <c r="O1222" s="156"/>
      <c r="P1222" s="212" t="n">
        <f aca="false">Q1221/Q1227*100</f>
        <v>12.2565864833906</v>
      </c>
      <c r="Q1222" s="212"/>
      <c r="R1222" s="158" t="s">
        <v>263</v>
      </c>
      <c r="S1222" s="203" t="s">
        <v>264</v>
      </c>
      <c r="T1222" s="204" t="n">
        <v>0</v>
      </c>
      <c r="U1222" s="204"/>
      <c r="V1222" s="213" t="n">
        <v>0</v>
      </c>
      <c r="W1222" s="205" t="n">
        <v>0</v>
      </c>
      <c r="X1222" s="205"/>
      <c r="AA1222" s="126"/>
      <c r="AB1222" s="126"/>
      <c r="AC1222" s="126"/>
      <c r="AD1222" s="126"/>
      <c r="AE1222" s="126"/>
      <c r="AF1222" s="126"/>
      <c r="AG1222" s="126"/>
      <c r="AH1222" s="126"/>
      <c r="AI1222" s="126"/>
      <c r="AJ1222" s="126"/>
      <c r="AK1222" s="126"/>
      <c r="AL1222" s="126"/>
    </row>
    <row r="1223" customFormat="false" ht="13.5" hidden="false" customHeight="true" outlineLevel="0" collapsed="false">
      <c r="B1223" s="210" t="s">
        <v>265</v>
      </c>
      <c r="C1223" s="145" t="n">
        <f aca="false">SUM(C1213:D1217)</f>
        <v>19</v>
      </c>
      <c r="D1223" s="145"/>
      <c r="E1223" s="145" t="n">
        <f aca="false">SUM(E1213:F1217)</f>
        <v>22</v>
      </c>
      <c r="F1223" s="145"/>
      <c r="G1223" s="146" t="n">
        <f aca="false">SUM(C1223:F1223)</f>
        <v>41</v>
      </c>
      <c r="H1223" s="210" t="s">
        <v>266</v>
      </c>
      <c r="I1223" s="145" t="n">
        <f aca="false">SUM(N1213:N1217)</f>
        <v>10</v>
      </c>
      <c r="J1223" s="145"/>
      <c r="K1223" s="145" t="n">
        <f aca="false">SUM(O1213:P1217)</f>
        <v>13</v>
      </c>
      <c r="L1223" s="146" t="n">
        <f aca="false">SUM(I1223:K1223)</f>
        <v>23</v>
      </c>
      <c r="M1223" s="169" t="s">
        <v>267</v>
      </c>
      <c r="N1223" s="151" t="n">
        <f aca="false">SUM(C1222:D1228,I1219:J1221)</f>
        <v>265</v>
      </c>
      <c r="O1223" s="152" t="n">
        <f aca="false">SUM(E1222:F1228,K1219:K1221)</f>
        <v>278</v>
      </c>
      <c r="P1223" s="152" t="n">
        <f aca="false">SUM(P1206:P1215,W1191:X1221)</f>
        <v>139</v>
      </c>
      <c r="Q1223" s="153" t="n">
        <f aca="false">SUM(N1223,O1223)</f>
        <v>543</v>
      </c>
      <c r="R1223" s="153"/>
      <c r="S1223" s="237" t="s">
        <v>254</v>
      </c>
      <c r="T1223" s="238" t="n">
        <v>0</v>
      </c>
      <c r="U1223" s="238"/>
      <c r="V1223" s="238" t="n">
        <v>0</v>
      </c>
      <c r="W1223" s="216" t="n">
        <v>0</v>
      </c>
      <c r="X1223" s="216"/>
      <c r="AA1223" s="126"/>
      <c r="AB1223" s="126"/>
      <c r="AC1223" s="126"/>
      <c r="AD1223" s="126"/>
      <c r="AE1223" s="126"/>
      <c r="AF1223" s="126"/>
      <c r="AG1223" s="126"/>
      <c r="AH1223" s="126"/>
      <c r="AI1223" s="126"/>
      <c r="AJ1223" s="126"/>
      <c r="AK1223" s="126"/>
      <c r="AL1223" s="126"/>
    </row>
    <row r="1224" customFormat="false" ht="13.5" hidden="false" customHeight="true" outlineLevel="0" collapsed="false">
      <c r="B1224" s="210" t="s">
        <v>268</v>
      </c>
      <c r="C1224" s="145" t="n">
        <f aca="false">SUM(I1193:J1197)</f>
        <v>23</v>
      </c>
      <c r="D1224" s="145"/>
      <c r="E1224" s="145" t="n">
        <f aca="false">SUM(K1193:K1197)</f>
        <v>23</v>
      </c>
      <c r="F1224" s="145"/>
      <c r="G1224" s="146" t="n">
        <f aca="false">SUM(C1224:F1224)</f>
        <v>46</v>
      </c>
      <c r="H1224" s="210" t="s">
        <v>269</v>
      </c>
      <c r="I1224" s="145" t="n">
        <f aca="false">SUM(T1193:U1197)</f>
        <v>15</v>
      </c>
      <c r="J1224" s="145"/>
      <c r="K1224" s="145" t="n">
        <f aca="false">SUM(V1193:V1197)</f>
        <v>19</v>
      </c>
      <c r="L1224" s="146" t="n">
        <f aca="false">SUM(I1224:K1224)</f>
        <v>34</v>
      </c>
      <c r="M1224" s="154" t="s">
        <v>262</v>
      </c>
      <c r="N1224" s="155"/>
      <c r="O1224" s="156"/>
      <c r="P1224" s="212" t="n">
        <f aca="false">Q1223/Q1227*100</f>
        <v>62.1993127147766</v>
      </c>
      <c r="Q1224" s="212"/>
      <c r="R1224" s="158" t="s">
        <v>263</v>
      </c>
      <c r="S1224" s="218"/>
      <c r="T1224" s="246"/>
      <c r="U1224" s="246"/>
      <c r="V1224" s="246"/>
      <c r="W1224" s="246"/>
      <c r="X1224" s="246"/>
      <c r="AA1224" s="126"/>
      <c r="AB1224" s="126"/>
      <c r="AC1224" s="126"/>
      <c r="AD1224" s="126"/>
      <c r="AE1224" s="126"/>
      <c r="AF1224" s="126"/>
      <c r="AG1224" s="126"/>
      <c r="AH1224" s="126"/>
      <c r="AI1224" s="126"/>
      <c r="AJ1224" s="126"/>
      <c r="AK1224" s="126"/>
      <c r="AL1224" s="164"/>
    </row>
    <row r="1225" customFormat="false" ht="13.5" hidden="false" customHeight="true" outlineLevel="0" collapsed="false">
      <c r="B1225" s="210" t="s">
        <v>270</v>
      </c>
      <c r="C1225" s="145" t="n">
        <f aca="false">SUM(I1198:J1202)</f>
        <v>23</v>
      </c>
      <c r="D1225" s="145"/>
      <c r="E1225" s="145" t="n">
        <f aca="false">SUM(K1198:K1202)</f>
        <v>27</v>
      </c>
      <c r="F1225" s="145"/>
      <c r="G1225" s="146" t="n">
        <f aca="false">SUM(C1225:F1225)</f>
        <v>50</v>
      </c>
      <c r="H1225" s="210" t="s">
        <v>271</v>
      </c>
      <c r="I1225" s="145" t="n">
        <f aca="false">SUM(T1198:U1202)</f>
        <v>15</v>
      </c>
      <c r="J1225" s="145"/>
      <c r="K1225" s="145" t="n">
        <f aca="false">SUM(V1198:V1202)</f>
        <v>27</v>
      </c>
      <c r="L1225" s="146" t="n">
        <f aca="false">SUM(I1225:K1225)</f>
        <v>42</v>
      </c>
      <c r="M1225" s="169" t="s">
        <v>284</v>
      </c>
      <c r="N1225" s="151" t="n">
        <f aca="false">SUM(N1208:N1217,T1193:U1223)</f>
        <v>96</v>
      </c>
      <c r="O1225" s="152" t="n">
        <f aca="false">SUM(O1208:P1217,V1193:V1223)</f>
        <v>127</v>
      </c>
      <c r="P1225" s="152" t="n">
        <f aca="false">SUM(P1208:P1217,W1193:X1223)</f>
        <v>139</v>
      </c>
      <c r="Q1225" s="153" t="n">
        <f aca="false">SUM(N1225,O1225)</f>
        <v>223</v>
      </c>
      <c r="R1225" s="153"/>
      <c r="S1225" s="247"/>
      <c r="T1225" s="248"/>
      <c r="U1225" s="248"/>
      <c r="V1225" s="248"/>
      <c r="W1225" s="248"/>
      <c r="X1225" s="248"/>
    </row>
    <row r="1226" customFormat="false" ht="13.5" hidden="false" customHeight="true" outlineLevel="0" collapsed="false">
      <c r="B1226" s="210" t="s">
        <v>273</v>
      </c>
      <c r="C1226" s="145" t="n">
        <f aca="false">SUM(I1203:J1207)</f>
        <v>25</v>
      </c>
      <c r="D1226" s="145"/>
      <c r="E1226" s="145" t="n">
        <f aca="false">SUM(K1203:K1207)</f>
        <v>23</v>
      </c>
      <c r="F1226" s="145"/>
      <c r="G1226" s="146" t="n">
        <f aca="false">SUM(C1226:F1226)</f>
        <v>48</v>
      </c>
      <c r="H1226" s="210" t="s">
        <v>274</v>
      </c>
      <c r="I1226" s="145" t="n">
        <f aca="false">SUM(T1203:U1207)</f>
        <v>17</v>
      </c>
      <c r="J1226" s="145"/>
      <c r="K1226" s="145" t="n">
        <f aca="false">SUM(V1203:V1207)</f>
        <v>25</v>
      </c>
      <c r="L1226" s="146" t="n">
        <f aca="false">SUM(I1226:K1226)</f>
        <v>42</v>
      </c>
      <c r="M1226" s="154" t="s">
        <v>262</v>
      </c>
      <c r="N1226" s="155"/>
      <c r="O1226" s="156"/>
      <c r="P1226" s="212" t="n">
        <f aca="false">Q1225/Q1227*100</f>
        <v>25.5441008018328</v>
      </c>
      <c r="Q1226" s="212"/>
      <c r="R1226" s="158" t="s">
        <v>263</v>
      </c>
      <c r="S1226" s="221" t="s">
        <v>275</v>
      </c>
      <c r="T1226" s="222" t="n">
        <v>46</v>
      </c>
      <c r="U1226" s="222"/>
      <c r="V1226" s="223" t="n">
        <v>47</v>
      </c>
      <c r="W1226" s="224" t="n">
        <v>47</v>
      </c>
      <c r="X1226" s="224"/>
    </row>
    <row r="1227" customFormat="false" ht="13.5" hidden="false" customHeight="true" outlineLevel="0" collapsed="false">
      <c r="B1227" s="210" t="s">
        <v>276</v>
      </c>
      <c r="C1227" s="145" t="n">
        <f aca="false">SUM(I1208:J1212)</f>
        <v>27</v>
      </c>
      <c r="D1227" s="145"/>
      <c r="E1227" s="145" t="n">
        <f aca="false">SUM(K1208:K1212)</f>
        <v>23</v>
      </c>
      <c r="F1227" s="145"/>
      <c r="G1227" s="146" t="n">
        <f aca="false">SUM(C1227:F1227)</f>
        <v>50</v>
      </c>
      <c r="H1227" s="210" t="s">
        <v>277</v>
      </c>
      <c r="I1227" s="145" t="n">
        <f aca="false">SUM(T1208:U1212)</f>
        <v>6</v>
      </c>
      <c r="J1227" s="145"/>
      <c r="K1227" s="145" t="n">
        <f aca="false">SUM(V1208:V1212)</f>
        <v>11</v>
      </c>
      <c r="L1227" s="146" t="n">
        <f aca="false">SUM(I1227:K1227)</f>
        <v>17</v>
      </c>
      <c r="M1227" s="169" t="s">
        <v>278</v>
      </c>
      <c r="N1227" s="152" t="n">
        <f aca="false">SUM(C1219:D1228,I1219:J1228,N1219:N1220)</f>
        <v>413</v>
      </c>
      <c r="O1227" s="152" t="n">
        <f aca="false">SUM(E1219:F1228,K1219:K1228,O1219,O1220)</f>
        <v>460</v>
      </c>
      <c r="P1227" s="152" t="n">
        <f aca="false">SUM(C1219:D1228,J1219:K1228,P1219:P1220)</f>
        <v>450</v>
      </c>
      <c r="Q1227" s="153" t="n">
        <f aca="false">SUM(N1227,O1227)</f>
        <v>873</v>
      </c>
      <c r="R1227" s="153"/>
      <c r="S1227" s="249"/>
      <c r="T1227" s="250"/>
      <c r="U1227" s="250"/>
      <c r="V1227" s="250"/>
      <c r="W1227" s="250"/>
      <c r="X1227" s="250"/>
    </row>
    <row r="1228" customFormat="false" ht="13.5" hidden="false" customHeight="true" outlineLevel="0" collapsed="false">
      <c r="B1228" s="154" t="s">
        <v>279</v>
      </c>
      <c r="C1228" s="148" t="n">
        <f aca="false">SUM(I1213:J1217)</f>
        <v>30</v>
      </c>
      <c r="D1228" s="148"/>
      <c r="E1228" s="148" t="n">
        <f aca="false">SUM(K1213:K1217)</f>
        <v>31</v>
      </c>
      <c r="F1228" s="148"/>
      <c r="G1228" s="149" t="n">
        <f aca="false">SUM(C1228:F1228)</f>
        <v>61</v>
      </c>
      <c r="H1228" s="154" t="s">
        <v>280</v>
      </c>
      <c r="I1228" s="148" t="n">
        <f aca="false">SUM(T1213:U1217)</f>
        <v>1</v>
      </c>
      <c r="J1228" s="148"/>
      <c r="K1228" s="148" t="n">
        <f aca="false">SUM(V1213:V1217)</f>
        <v>2</v>
      </c>
      <c r="L1228" s="149" t="n">
        <f aca="false">SUM(I1228:K1228)</f>
        <v>3</v>
      </c>
      <c r="M1228" s="154" t="s">
        <v>13</v>
      </c>
      <c r="N1228" s="155"/>
      <c r="O1228" s="170"/>
      <c r="P1228" s="170"/>
      <c r="Q1228" s="171" t="n">
        <f aca="false">行政区別人口!R72</f>
        <v>432</v>
      </c>
      <c r="R1228" s="171"/>
      <c r="S1228" s="227" t="s">
        <v>281</v>
      </c>
      <c r="T1228" s="227"/>
      <c r="U1228" s="227"/>
      <c r="V1228" s="227"/>
      <c r="W1228" s="251" t="n">
        <v>30</v>
      </c>
      <c r="X1228" s="229" t="s">
        <v>285</v>
      </c>
    </row>
    <row r="1230" customFormat="false" ht="14.1" hidden="false" customHeight="true" outlineLevel="0" collapsed="false"/>
    <row r="1231" customFormat="false" ht="14.25" hidden="false" customHeight="true" outlineLevel="0" collapsed="false">
      <c r="B1231" s="140" t="s">
        <v>4</v>
      </c>
      <c r="C1231" s="140"/>
      <c r="D1231" s="140" t="s">
        <v>5</v>
      </c>
      <c r="E1231" s="140"/>
      <c r="F1231" s="140"/>
      <c r="G1231" s="140"/>
      <c r="H1231" s="140"/>
      <c r="I1231" s="140"/>
      <c r="J1231" s="182" t="s">
        <v>283</v>
      </c>
      <c r="K1231" s="182"/>
      <c r="L1231" s="182"/>
      <c r="M1231" s="182"/>
      <c r="N1231" s="182"/>
      <c r="O1231" s="182"/>
      <c r="P1231" s="182"/>
      <c r="Q1231" s="163"/>
      <c r="R1231" s="163"/>
      <c r="S1231" s="220"/>
      <c r="T1231" s="219"/>
      <c r="U1231" s="230" t="str">
        <f aca="false">$U$2</f>
        <v>平成30年11月30日</v>
      </c>
      <c r="V1231" s="185"/>
      <c r="W1231" s="185"/>
      <c r="X1231" s="186" t="s">
        <v>3</v>
      </c>
    </row>
    <row r="1232" customFormat="false" ht="17.1" hidden="false" customHeight="true" outlineLevel="0" collapsed="false">
      <c r="B1232" s="140" t="s">
        <v>143</v>
      </c>
      <c r="C1232" s="140"/>
      <c r="D1232" s="140" t="s">
        <v>129</v>
      </c>
      <c r="E1232" s="140"/>
      <c r="F1232" s="140"/>
      <c r="G1232" s="140"/>
      <c r="H1232" s="231"/>
      <c r="I1232" s="163"/>
      <c r="J1232" s="182"/>
      <c r="K1232" s="182"/>
      <c r="L1232" s="182"/>
      <c r="M1232" s="182"/>
      <c r="N1232" s="182"/>
      <c r="O1232" s="182"/>
      <c r="P1232" s="182"/>
      <c r="Q1232" s="163"/>
      <c r="R1232" s="163"/>
      <c r="S1232" s="220"/>
      <c r="T1232" s="219"/>
      <c r="U1232" s="230" t="str">
        <f aca="false">$U$3</f>
        <v>平成30年12月 3日</v>
      </c>
      <c r="V1232" s="185"/>
      <c r="W1232" s="185"/>
      <c r="X1232" s="186" t="s">
        <v>8</v>
      </c>
    </row>
    <row r="1233" customFormat="false" ht="14.25" hidden="false" customHeight="true" outlineLevel="0" collapsed="false">
      <c r="B1233" s="112" t="s">
        <v>145</v>
      </c>
      <c r="C1233" s="113" t="s">
        <v>10</v>
      </c>
      <c r="D1233" s="113"/>
      <c r="E1233" s="113" t="s">
        <v>11</v>
      </c>
      <c r="F1233" s="113"/>
      <c r="G1233" s="114" t="s">
        <v>12</v>
      </c>
      <c r="H1233" s="112" t="s">
        <v>145</v>
      </c>
      <c r="I1233" s="113" t="s">
        <v>10</v>
      </c>
      <c r="J1233" s="113"/>
      <c r="K1233" s="113" t="s">
        <v>11</v>
      </c>
      <c r="L1233" s="114" t="s">
        <v>12</v>
      </c>
      <c r="M1233" s="112" t="s">
        <v>145</v>
      </c>
      <c r="N1233" s="113" t="s">
        <v>10</v>
      </c>
      <c r="O1233" s="113" t="s">
        <v>11</v>
      </c>
      <c r="P1233" s="113"/>
      <c r="Q1233" s="114" t="s">
        <v>12</v>
      </c>
      <c r="R1233" s="114"/>
      <c r="S1233" s="188" t="s">
        <v>145</v>
      </c>
      <c r="T1233" s="189" t="s">
        <v>10</v>
      </c>
      <c r="U1233" s="189"/>
      <c r="V1233" s="189" t="s">
        <v>11</v>
      </c>
      <c r="W1233" s="190" t="s">
        <v>12</v>
      </c>
      <c r="X1233" s="190"/>
    </row>
    <row r="1234" customFormat="false" ht="14.25" hidden="false" customHeight="true" outlineLevel="0" collapsed="false">
      <c r="B1234" s="118" t="s">
        <v>146</v>
      </c>
      <c r="C1234" s="123" t="n">
        <v>9</v>
      </c>
      <c r="D1234" s="123"/>
      <c r="E1234" s="123" t="n">
        <v>7</v>
      </c>
      <c r="F1234" s="123"/>
      <c r="G1234" s="120" t="n">
        <v>16</v>
      </c>
      <c r="H1234" s="118" t="s">
        <v>147</v>
      </c>
      <c r="I1234" s="119" t="n">
        <v>10</v>
      </c>
      <c r="J1234" s="119"/>
      <c r="K1234" s="123" t="n">
        <v>13</v>
      </c>
      <c r="L1234" s="120" t="n">
        <v>23</v>
      </c>
      <c r="M1234" s="118" t="s">
        <v>148</v>
      </c>
      <c r="N1234" s="123" t="n">
        <v>9</v>
      </c>
      <c r="O1234" s="123" t="n">
        <v>5</v>
      </c>
      <c r="P1234" s="123"/>
      <c r="Q1234" s="124" t="n">
        <v>14</v>
      </c>
      <c r="R1234" s="124"/>
      <c r="S1234" s="198" t="s">
        <v>149</v>
      </c>
      <c r="T1234" s="199" t="n">
        <v>1</v>
      </c>
      <c r="U1234" s="199"/>
      <c r="V1234" s="199" t="n">
        <v>7</v>
      </c>
      <c r="W1234" s="196" t="n">
        <v>8</v>
      </c>
      <c r="X1234" s="196"/>
      <c r="AA1234" s="126"/>
      <c r="AB1234" s="126"/>
      <c r="AC1234" s="126"/>
      <c r="AD1234" s="126"/>
      <c r="AE1234" s="126"/>
      <c r="AF1234" s="126"/>
      <c r="AG1234" s="126"/>
      <c r="AH1234" s="126"/>
      <c r="AI1234" s="126"/>
      <c r="AJ1234" s="126"/>
      <c r="AK1234" s="126"/>
      <c r="AL1234" s="126"/>
    </row>
    <row r="1235" customFormat="false" ht="14.1" hidden="false" customHeight="true" outlineLevel="0" collapsed="false">
      <c r="B1235" s="118" t="s">
        <v>150</v>
      </c>
      <c r="C1235" s="123" t="n">
        <v>7</v>
      </c>
      <c r="D1235" s="123"/>
      <c r="E1235" s="123" t="n">
        <v>5</v>
      </c>
      <c r="F1235" s="123"/>
      <c r="G1235" s="120" t="n">
        <v>12</v>
      </c>
      <c r="H1235" s="118" t="s">
        <v>151</v>
      </c>
      <c r="I1235" s="123" t="n">
        <v>10</v>
      </c>
      <c r="J1235" s="123"/>
      <c r="K1235" s="123" t="n">
        <v>4</v>
      </c>
      <c r="L1235" s="120" t="n">
        <v>14</v>
      </c>
      <c r="M1235" s="118" t="s">
        <v>152</v>
      </c>
      <c r="N1235" s="123" t="n">
        <v>8</v>
      </c>
      <c r="O1235" s="123" t="n">
        <v>12</v>
      </c>
      <c r="P1235" s="123"/>
      <c r="Q1235" s="120" t="n">
        <v>20</v>
      </c>
      <c r="R1235" s="120"/>
      <c r="S1235" s="198" t="s">
        <v>153</v>
      </c>
      <c r="T1235" s="199" t="n">
        <v>2</v>
      </c>
      <c r="U1235" s="199"/>
      <c r="V1235" s="199" t="n">
        <v>5</v>
      </c>
      <c r="W1235" s="200" t="n">
        <v>7</v>
      </c>
      <c r="X1235" s="200"/>
      <c r="AA1235" s="126"/>
      <c r="AB1235" s="126"/>
      <c r="AC1235" s="126"/>
      <c r="AD1235" s="126"/>
      <c r="AE1235" s="126"/>
      <c r="AF1235" s="126"/>
      <c r="AG1235" s="126"/>
      <c r="AH1235" s="126"/>
      <c r="AI1235" s="126"/>
      <c r="AJ1235" s="126"/>
      <c r="AK1235" s="126"/>
      <c r="AL1235" s="126"/>
    </row>
    <row r="1236" customFormat="false" ht="14.25" hidden="false" customHeight="true" outlineLevel="0" collapsed="false">
      <c r="B1236" s="118" t="s">
        <v>154</v>
      </c>
      <c r="C1236" s="123" t="n">
        <v>4</v>
      </c>
      <c r="D1236" s="123"/>
      <c r="E1236" s="123" t="n">
        <v>4</v>
      </c>
      <c r="F1236" s="123"/>
      <c r="G1236" s="120" t="n">
        <v>8</v>
      </c>
      <c r="H1236" s="118" t="s">
        <v>155</v>
      </c>
      <c r="I1236" s="123" t="n">
        <v>13</v>
      </c>
      <c r="J1236" s="123"/>
      <c r="K1236" s="123" t="n">
        <v>12</v>
      </c>
      <c r="L1236" s="120" t="n">
        <v>25</v>
      </c>
      <c r="M1236" s="118" t="s">
        <v>156</v>
      </c>
      <c r="N1236" s="123" t="n">
        <v>4</v>
      </c>
      <c r="O1236" s="123" t="n">
        <v>8</v>
      </c>
      <c r="P1236" s="123"/>
      <c r="Q1236" s="120" t="n">
        <v>12</v>
      </c>
      <c r="R1236" s="120"/>
      <c r="S1236" s="198" t="s">
        <v>157</v>
      </c>
      <c r="T1236" s="199" t="n">
        <v>8</v>
      </c>
      <c r="U1236" s="199"/>
      <c r="V1236" s="199" t="n">
        <v>5</v>
      </c>
      <c r="W1236" s="200" t="n">
        <v>13</v>
      </c>
      <c r="X1236" s="200"/>
      <c r="AA1236" s="126"/>
      <c r="AB1236" s="126"/>
      <c r="AC1236" s="126"/>
      <c r="AD1236" s="126"/>
      <c r="AE1236" s="126"/>
      <c r="AF1236" s="126"/>
      <c r="AG1236" s="126"/>
      <c r="AH1236" s="126"/>
      <c r="AI1236" s="126"/>
      <c r="AJ1236" s="126"/>
      <c r="AK1236" s="126"/>
      <c r="AL1236" s="126"/>
    </row>
    <row r="1237" customFormat="false" ht="14.25" hidden="false" customHeight="true" outlineLevel="0" collapsed="false">
      <c r="B1237" s="118" t="s">
        <v>158</v>
      </c>
      <c r="C1237" s="123" t="n">
        <v>1</v>
      </c>
      <c r="D1237" s="123"/>
      <c r="E1237" s="123" t="n">
        <v>4</v>
      </c>
      <c r="F1237" s="123"/>
      <c r="G1237" s="120" t="n">
        <v>5</v>
      </c>
      <c r="H1237" s="118" t="s">
        <v>159</v>
      </c>
      <c r="I1237" s="123" t="n">
        <v>9</v>
      </c>
      <c r="J1237" s="123"/>
      <c r="K1237" s="123" t="n">
        <v>9</v>
      </c>
      <c r="L1237" s="120" t="n">
        <v>18</v>
      </c>
      <c r="M1237" s="118" t="s">
        <v>160</v>
      </c>
      <c r="N1237" s="123" t="n">
        <v>16</v>
      </c>
      <c r="O1237" s="123" t="n">
        <v>13</v>
      </c>
      <c r="P1237" s="123"/>
      <c r="Q1237" s="120" t="n">
        <v>29</v>
      </c>
      <c r="R1237" s="120"/>
      <c r="S1237" s="198" t="s">
        <v>161</v>
      </c>
      <c r="T1237" s="199" t="n">
        <v>6</v>
      </c>
      <c r="U1237" s="199"/>
      <c r="V1237" s="199" t="n">
        <v>6</v>
      </c>
      <c r="W1237" s="200" t="n">
        <v>12</v>
      </c>
      <c r="X1237" s="200"/>
      <c r="AA1237" s="126"/>
      <c r="AB1237" s="126"/>
      <c r="AC1237" s="126"/>
      <c r="AD1237" s="126"/>
      <c r="AE1237" s="126"/>
      <c r="AF1237" s="126"/>
      <c r="AG1237" s="126"/>
      <c r="AH1237" s="126"/>
      <c r="AI1237" s="126"/>
      <c r="AJ1237" s="126"/>
      <c r="AK1237" s="126"/>
      <c r="AL1237" s="126"/>
    </row>
    <row r="1238" customFormat="false" ht="14.1" hidden="false" customHeight="true" outlineLevel="0" collapsed="false">
      <c r="B1238" s="128" t="s">
        <v>162</v>
      </c>
      <c r="C1238" s="129" t="n">
        <v>6</v>
      </c>
      <c r="D1238" s="129"/>
      <c r="E1238" s="129" t="n">
        <v>4</v>
      </c>
      <c r="F1238" s="129"/>
      <c r="G1238" s="130" t="n">
        <v>10</v>
      </c>
      <c r="H1238" s="128" t="s">
        <v>163</v>
      </c>
      <c r="I1238" s="129" t="n">
        <v>11</v>
      </c>
      <c r="J1238" s="129"/>
      <c r="K1238" s="129" t="n">
        <v>9</v>
      </c>
      <c r="L1238" s="130" t="n">
        <v>20</v>
      </c>
      <c r="M1238" s="128" t="s">
        <v>164</v>
      </c>
      <c r="N1238" s="129" t="n">
        <v>9</v>
      </c>
      <c r="O1238" s="129" t="n">
        <v>9</v>
      </c>
      <c r="P1238" s="129"/>
      <c r="Q1238" s="130" t="n">
        <v>18</v>
      </c>
      <c r="R1238" s="130"/>
      <c r="S1238" s="203" t="s">
        <v>165</v>
      </c>
      <c r="T1238" s="204" t="n">
        <v>3</v>
      </c>
      <c r="U1238" s="204"/>
      <c r="V1238" s="204" t="n">
        <v>5</v>
      </c>
      <c r="W1238" s="205" t="n">
        <v>8</v>
      </c>
      <c r="X1238" s="205"/>
      <c r="AA1238" s="126"/>
      <c r="AB1238" s="126"/>
      <c r="AC1238" s="126"/>
      <c r="AD1238" s="126"/>
      <c r="AE1238" s="126"/>
      <c r="AF1238" s="126"/>
      <c r="AG1238" s="126"/>
      <c r="AH1238" s="126"/>
      <c r="AI1238" s="126"/>
      <c r="AJ1238" s="126"/>
      <c r="AK1238" s="126"/>
      <c r="AL1238" s="126"/>
    </row>
    <row r="1239" customFormat="false" ht="14.25" hidden="false" customHeight="true" outlineLevel="0" collapsed="false">
      <c r="B1239" s="118" t="s">
        <v>166</v>
      </c>
      <c r="C1239" s="123" t="n">
        <v>7</v>
      </c>
      <c r="D1239" s="123"/>
      <c r="E1239" s="123" t="n">
        <v>6</v>
      </c>
      <c r="F1239" s="123"/>
      <c r="G1239" s="120" t="n">
        <v>13</v>
      </c>
      <c r="H1239" s="118" t="s">
        <v>167</v>
      </c>
      <c r="I1239" s="123" t="n">
        <v>9</v>
      </c>
      <c r="J1239" s="123"/>
      <c r="K1239" s="123" t="n">
        <v>9</v>
      </c>
      <c r="L1239" s="120" t="n">
        <v>18</v>
      </c>
      <c r="M1239" s="118" t="s">
        <v>168</v>
      </c>
      <c r="N1239" s="123" t="n">
        <v>10</v>
      </c>
      <c r="O1239" s="123" t="n">
        <v>19</v>
      </c>
      <c r="P1239" s="123"/>
      <c r="Q1239" s="124" t="n">
        <v>29</v>
      </c>
      <c r="R1239" s="124"/>
      <c r="S1239" s="198" t="s">
        <v>169</v>
      </c>
      <c r="T1239" s="199" t="n">
        <v>3</v>
      </c>
      <c r="U1239" s="199"/>
      <c r="V1239" s="199" t="n">
        <v>3</v>
      </c>
      <c r="W1239" s="196" t="n">
        <v>6</v>
      </c>
      <c r="X1239" s="196"/>
      <c r="AA1239" s="126"/>
      <c r="AB1239" s="126"/>
      <c r="AC1239" s="126"/>
      <c r="AD1239" s="126"/>
      <c r="AE1239" s="126"/>
      <c r="AF1239" s="126"/>
      <c r="AG1239" s="126"/>
      <c r="AH1239" s="126"/>
      <c r="AI1239" s="126"/>
      <c r="AJ1239" s="126"/>
      <c r="AK1239" s="126"/>
      <c r="AL1239" s="126"/>
    </row>
    <row r="1240" customFormat="false" ht="14.25" hidden="false" customHeight="true" outlineLevel="0" collapsed="false">
      <c r="B1240" s="118" t="s">
        <v>170</v>
      </c>
      <c r="C1240" s="123" t="n">
        <v>7</v>
      </c>
      <c r="D1240" s="123"/>
      <c r="E1240" s="123" t="n">
        <v>7</v>
      </c>
      <c r="F1240" s="123"/>
      <c r="G1240" s="120" t="n">
        <v>14</v>
      </c>
      <c r="H1240" s="118" t="s">
        <v>171</v>
      </c>
      <c r="I1240" s="123" t="n">
        <v>12</v>
      </c>
      <c r="J1240" s="123"/>
      <c r="K1240" s="123" t="n">
        <v>8</v>
      </c>
      <c r="L1240" s="120" t="n">
        <v>20</v>
      </c>
      <c r="M1240" s="118" t="s">
        <v>172</v>
      </c>
      <c r="N1240" s="123" t="n">
        <v>15</v>
      </c>
      <c r="O1240" s="123" t="n">
        <v>13</v>
      </c>
      <c r="P1240" s="123"/>
      <c r="Q1240" s="120" t="n">
        <v>28</v>
      </c>
      <c r="R1240" s="120"/>
      <c r="S1240" s="198" t="s">
        <v>173</v>
      </c>
      <c r="T1240" s="199" t="n">
        <v>6</v>
      </c>
      <c r="U1240" s="199"/>
      <c r="V1240" s="199" t="n">
        <v>2</v>
      </c>
      <c r="W1240" s="200" t="n">
        <v>8</v>
      </c>
      <c r="X1240" s="200"/>
      <c r="AA1240" s="126"/>
      <c r="AB1240" s="126"/>
      <c r="AC1240" s="126"/>
      <c r="AD1240" s="126"/>
      <c r="AE1240" s="126"/>
      <c r="AF1240" s="126"/>
      <c r="AG1240" s="126"/>
      <c r="AH1240" s="126"/>
      <c r="AI1240" s="126"/>
      <c r="AJ1240" s="126"/>
      <c r="AK1240" s="126"/>
      <c r="AL1240" s="126"/>
    </row>
    <row r="1241" customFormat="false" ht="14.25" hidden="false" customHeight="true" outlineLevel="0" collapsed="false">
      <c r="B1241" s="118" t="s">
        <v>174</v>
      </c>
      <c r="C1241" s="123" t="n">
        <v>3</v>
      </c>
      <c r="D1241" s="123"/>
      <c r="E1241" s="123" t="n">
        <v>6</v>
      </c>
      <c r="F1241" s="123"/>
      <c r="G1241" s="120" t="n">
        <v>9</v>
      </c>
      <c r="H1241" s="118" t="s">
        <v>175</v>
      </c>
      <c r="I1241" s="123" t="n">
        <v>4</v>
      </c>
      <c r="J1241" s="123"/>
      <c r="K1241" s="123" t="n">
        <v>13</v>
      </c>
      <c r="L1241" s="120" t="n">
        <v>17</v>
      </c>
      <c r="M1241" s="118" t="s">
        <v>176</v>
      </c>
      <c r="N1241" s="123" t="n">
        <v>8</v>
      </c>
      <c r="O1241" s="123" t="n">
        <v>9</v>
      </c>
      <c r="P1241" s="123"/>
      <c r="Q1241" s="120" t="n">
        <v>17</v>
      </c>
      <c r="R1241" s="120"/>
      <c r="S1241" s="198" t="s">
        <v>177</v>
      </c>
      <c r="T1241" s="199" t="n">
        <v>2</v>
      </c>
      <c r="U1241" s="199"/>
      <c r="V1241" s="199" t="n">
        <v>4</v>
      </c>
      <c r="W1241" s="200" t="n">
        <v>6</v>
      </c>
      <c r="X1241" s="200"/>
      <c r="AA1241" s="126"/>
      <c r="AB1241" s="126"/>
      <c r="AC1241" s="126"/>
      <c r="AD1241" s="126"/>
      <c r="AE1241" s="126"/>
      <c r="AF1241" s="126"/>
      <c r="AG1241" s="126"/>
      <c r="AH1241" s="126"/>
      <c r="AI1241" s="126"/>
      <c r="AJ1241" s="126"/>
      <c r="AK1241" s="126"/>
      <c r="AL1241" s="126"/>
    </row>
    <row r="1242" customFormat="false" ht="14.1" hidden="false" customHeight="true" outlineLevel="0" collapsed="false">
      <c r="B1242" s="118" t="s">
        <v>178</v>
      </c>
      <c r="C1242" s="123" t="n">
        <v>5</v>
      </c>
      <c r="D1242" s="123"/>
      <c r="E1242" s="123" t="n">
        <v>1</v>
      </c>
      <c r="F1242" s="123"/>
      <c r="G1242" s="120" t="n">
        <v>6</v>
      </c>
      <c r="H1242" s="118" t="s">
        <v>179</v>
      </c>
      <c r="I1242" s="123" t="n">
        <v>6</v>
      </c>
      <c r="J1242" s="123"/>
      <c r="K1242" s="123" t="n">
        <v>4</v>
      </c>
      <c r="L1242" s="120" t="n">
        <v>10</v>
      </c>
      <c r="M1242" s="118" t="s">
        <v>180</v>
      </c>
      <c r="N1242" s="123" t="n">
        <v>13</v>
      </c>
      <c r="O1242" s="123" t="n">
        <v>14</v>
      </c>
      <c r="P1242" s="123"/>
      <c r="Q1242" s="120" t="n">
        <v>27</v>
      </c>
      <c r="R1242" s="120"/>
      <c r="S1242" s="198" t="s">
        <v>181</v>
      </c>
      <c r="T1242" s="199" t="n">
        <v>2</v>
      </c>
      <c r="U1242" s="199"/>
      <c r="V1242" s="199" t="n">
        <v>4</v>
      </c>
      <c r="W1242" s="200" t="n">
        <v>6</v>
      </c>
      <c r="X1242" s="200"/>
      <c r="AA1242" s="126"/>
      <c r="AB1242" s="126"/>
      <c r="AC1242" s="126"/>
      <c r="AD1242" s="126"/>
      <c r="AE1242" s="126"/>
      <c r="AF1242" s="126"/>
      <c r="AG1242" s="126"/>
      <c r="AH1242" s="126"/>
      <c r="AI1242" s="126"/>
      <c r="AJ1242" s="126"/>
      <c r="AK1242" s="126"/>
      <c r="AL1242" s="126"/>
    </row>
    <row r="1243" customFormat="false" ht="14.1" hidden="false" customHeight="true" outlineLevel="0" collapsed="false">
      <c r="B1243" s="128" t="s">
        <v>182</v>
      </c>
      <c r="C1243" s="129" t="n">
        <v>6</v>
      </c>
      <c r="D1243" s="129"/>
      <c r="E1243" s="129" t="n">
        <v>9</v>
      </c>
      <c r="F1243" s="129"/>
      <c r="G1243" s="130" t="n">
        <v>15</v>
      </c>
      <c r="H1243" s="128" t="s">
        <v>183</v>
      </c>
      <c r="I1243" s="129" t="n">
        <v>4</v>
      </c>
      <c r="J1243" s="129"/>
      <c r="K1243" s="129" t="n">
        <v>8</v>
      </c>
      <c r="L1243" s="130" t="n">
        <v>12</v>
      </c>
      <c r="M1243" s="128" t="s">
        <v>184</v>
      </c>
      <c r="N1243" s="129" t="n">
        <v>11</v>
      </c>
      <c r="O1243" s="129" t="n">
        <v>13</v>
      </c>
      <c r="P1243" s="129"/>
      <c r="Q1243" s="130" t="n">
        <v>24</v>
      </c>
      <c r="R1243" s="130"/>
      <c r="S1243" s="203" t="s">
        <v>185</v>
      </c>
      <c r="T1243" s="204" t="n">
        <v>1</v>
      </c>
      <c r="U1243" s="204"/>
      <c r="V1243" s="204" t="n">
        <v>6</v>
      </c>
      <c r="W1243" s="205" t="n">
        <v>7</v>
      </c>
      <c r="X1243" s="205"/>
      <c r="AA1243" s="126"/>
      <c r="AB1243" s="126"/>
      <c r="AC1243" s="126"/>
      <c r="AD1243" s="126"/>
      <c r="AE1243" s="126"/>
      <c r="AF1243" s="126"/>
      <c r="AG1243" s="126"/>
      <c r="AH1243" s="126"/>
      <c r="AI1243" s="126"/>
      <c r="AJ1243" s="126"/>
      <c r="AK1243" s="126"/>
      <c r="AL1243" s="126"/>
    </row>
    <row r="1244" customFormat="false" ht="14.25" hidden="false" customHeight="true" outlineLevel="0" collapsed="false">
      <c r="B1244" s="118" t="s">
        <v>186</v>
      </c>
      <c r="C1244" s="123" t="n">
        <v>7</v>
      </c>
      <c r="D1244" s="123"/>
      <c r="E1244" s="123" t="n">
        <v>5</v>
      </c>
      <c r="F1244" s="123"/>
      <c r="G1244" s="120" t="n">
        <v>12</v>
      </c>
      <c r="H1244" s="118" t="s">
        <v>187</v>
      </c>
      <c r="I1244" s="123" t="n">
        <v>9</v>
      </c>
      <c r="J1244" s="123"/>
      <c r="K1244" s="123" t="n">
        <v>7</v>
      </c>
      <c r="L1244" s="120" t="n">
        <v>16</v>
      </c>
      <c r="M1244" s="118" t="s">
        <v>188</v>
      </c>
      <c r="N1244" s="123" t="n">
        <v>6</v>
      </c>
      <c r="O1244" s="123" t="n">
        <v>19</v>
      </c>
      <c r="P1244" s="123"/>
      <c r="Q1244" s="124" t="n">
        <v>25</v>
      </c>
      <c r="R1244" s="124"/>
      <c r="S1244" s="198" t="s">
        <v>189</v>
      </c>
      <c r="T1244" s="199" t="n">
        <v>1</v>
      </c>
      <c r="U1244" s="199"/>
      <c r="V1244" s="199" t="n">
        <v>4</v>
      </c>
      <c r="W1244" s="196" t="n">
        <v>5</v>
      </c>
      <c r="X1244" s="196"/>
      <c r="AA1244" s="126"/>
      <c r="AB1244" s="126"/>
      <c r="AC1244" s="126"/>
      <c r="AD1244" s="126"/>
      <c r="AE1244" s="126"/>
      <c r="AF1244" s="126"/>
      <c r="AG1244" s="126"/>
      <c r="AH1244" s="126"/>
      <c r="AI1244" s="126"/>
      <c r="AJ1244" s="126"/>
      <c r="AK1244" s="126"/>
      <c r="AL1244" s="126"/>
    </row>
    <row r="1245" customFormat="false" ht="14.25" hidden="false" customHeight="true" outlineLevel="0" collapsed="false">
      <c r="B1245" s="118" t="s">
        <v>190</v>
      </c>
      <c r="C1245" s="123" t="n">
        <v>7</v>
      </c>
      <c r="D1245" s="123"/>
      <c r="E1245" s="123" t="n">
        <v>7</v>
      </c>
      <c r="F1245" s="123"/>
      <c r="G1245" s="120" t="n">
        <v>14</v>
      </c>
      <c r="H1245" s="118" t="s">
        <v>191</v>
      </c>
      <c r="I1245" s="123" t="n">
        <v>8</v>
      </c>
      <c r="J1245" s="123"/>
      <c r="K1245" s="123" t="n">
        <v>8</v>
      </c>
      <c r="L1245" s="120" t="n">
        <v>16</v>
      </c>
      <c r="M1245" s="118" t="s">
        <v>192</v>
      </c>
      <c r="N1245" s="123" t="n">
        <v>9</v>
      </c>
      <c r="O1245" s="123" t="n">
        <v>10</v>
      </c>
      <c r="P1245" s="123"/>
      <c r="Q1245" s="120" t="n">
        <v>19</v>
      </c>
      <c r="R1245" s="120"/>
      <c r="S1245" s="198" t="s">
        <v>193</v>
      </c>
      <c r="T1245" s="199" t="n">
        <v>0</v>
      </c>
      <c r="U1245" s="199"/>
      <c r="V1245" s="199" t="n">
        <v>2</v>
      </c>
      <c r="W1245" s="200" t="n">
        <v>2</v>
      </c>
      <c r="X1245" s="200"/>
      <c r="AA1245" s="126"/>
      <c r="AB1245" s="126"/>
      <c r="AC1245" s="126"/>
      <c r="AD1245" s="126"/>
      <c r="AE1245" s="126"/>
      <c r="AF1245" s="126"/>
      <c r="AG1245" s="126"/>
      <c r="AH1245" s="126"/>
      <c r="AI1245" s="126"/>
      <c r="AJ1245" s="126"/>
      <c r="AK1245" s="126"/>
      <c r="AL1245" s="126"/>
    </row>
    <row r="1246" customFormat="false" ht="14.25" hidden="false" customHeight="true" outlineLevel="0" collapsed="false">
      <c r="B1246" s="118" t="s">
        <v>194</v>
      </c>
      <c r="C1246" s="123" t="n">
        <v>8</v>
      </c>
      <c r="D1246" s="123"/>
      <c r="E1246" s="123" t="n">
        <v>10</v>
      </c>
      <c r="F1246" s="123"/>
      <c r="G1246" s="120" t="n">
        <v>18</v>
      </c>
      <c r="H1246" s="118" t="s">
        <v>195</v>
      </c>
      <c r="I1246" s="123" t="n">
        <v>4</v>
      </c>
      <c r="J1246" s="123"/>
      <c r="K1246" s="123" t="n">
        <v>15</v>
      </c>
      <c r="L1246" s="234" t="n">
        <v>19</v>
      </c>
      <c r="M1246" s="118" t="s">
        <v>196</v>
      </c>
      <c r="N1246" s="123" t="n">
        <v>13</v>
      </c>
      <c r="O1246" s="123" t="n">
        <v>16</v>
      </c>
      <c r="P1246" s="123"/>
      <c r="Q1246" s="120" t="n">
        <v>29</v>
      </c>
      <c r="R1246" s="120"/>
      <c r="S1246" s="198" t="s">
        <v>197</v>
      </c>
      <c r="T1246" s="199" t="n">
        <v>2</v>
      </c>
      <c r="U1246" s="199"/>
      <c r="V1246" s="199" t="n">
        <v>3</v>
      </c>
      <c r="W1246" s="200" t="n">
        <v>5</v>
      </c>
      <c r="X1246" s="200"/>
      <c r="AA1246" s="126"/>
      <c r="AB1246" s="126"/>
      <c r="AC1246" s="126"/>
      <c r="AD1246" s="126"/>
      <c r="AE1246" s="126"/>
      <c r="AF1246" s="126"/>
      <c r="AG1246" s="126"/>
      <c r="AH1246" s="126"/>
      <c r="AI1246" s="126"/>
      <c r="AJ1246" s="126"/>
      <c r="AK1246" s="126"/>
      <c r="AL1246" s="126"/>
    </row>
    <row r="1247" customFormat="false" ht="14.1" hidden="false" customHeight="true" outlineLevel="0" collapsed="false">
      <c r="B1247" s="118" t="s">
        <v>198</v>
      </c>
      <c r="C1247" s="123" t="n">
        <v>8</v>
      </c>
      <c r="D1247" s="123"/>
      <c r="E1247" s="123" t="n">
        <v>11</v>
      </c>
      <c r="F1247" s="123"/>
      <c r="G1247" s="120" t="n">
        <v>19</v>
      </c>
      <c r="H1247" s="118" t="s">
        <v>199</v>
      </c>
      <c r="I1247" s="123" t="n">
        <v>10</v>
      </c>
      <c r="J1247" s="123"/>
      <c r="K1247" s="123" t="n">
        <v>6</v>
      </c>
      <c r="L1247" s="234" t="n">
        <v>16</v>
      </c>
      <c r="M1247" s="118" t="s">
        <v>200</v>
      </c>
      <c r="N1247" s="123" t="n">
        <v>11</v>
      </c>
      <c r="O1247" s="123" t="n">
        <v>16</v>
      </c>
      <c r="P1247" s="123"/>
      <c r="Q1247" s="120" t="n">
        <v>27</v>
      </c>
      <c r="R1247" s="120"/>
      <c r="S1247" s="198" t="s">
        <v>201</v>
      </c>
      <c r="T1247" s="199" t="n">
        <v>2</v>
      </c>
      <c r="U1247" s="199"/>
      <c r="V1247" s="199" t="n">
        <v>0</v>
      </c>
      <c r="W1247" s="200" t="n">
        <v>2</v>
      </c>
      <c r="X1247" s="200"/>
      <c r="AA1247" s="126"/>
      <c r="AB1247" s="126"/>
      <c r="AC1247" s="126"/>
      <c r="AD1247" s="126"/>
      <c r="AE1247" s="126"/>
      <c r="AF1247" s="126"/>
      <c r="AG1247" s="126"/>
      <c r="AH1247" s="126"/>
      <c r="AI1247" s="126"/>
      <c r="AJ1247" s="126"/>
      <c r="AK1247" s="126"/>
      <c r="AL1247" s="126"/>
    </row>
    <row r="1248" customFormat="false" ht="14.45" hidden="false" customHeight="true" outlineLevel="0" collapsed="false">
      <c r="B1248" s="128" t="s">
        <v>202</v>
      </c>
      <c r="C1248" s="129" t="n">
        <v>4</v>
      </c>
      <c r="D1248" s="129"/>
      <c r="E1248" s="129" t="n">
        <v>9</v>
      </c>
      <c r="F1248" s="129"/>
      <c r="G1248" s="130" t="n">
        <v>13</v>
      </c>
      <c r="H1248" s="128" t="s">
        <v>203</v>
      </c>
      <c r="I1248" s="129" t="n">
        <v>11</v>
      </c>
      <c r="J1248" s="129"/>
      <c r="K1248" s="129" t="n">
        <v>11</v>
      </c>
      <c r="L1248" s="130" t="n">
        <v>22</v>
      </c>
      <c r="M1248" s="128" t="s">
        <v>204</v>
      </c>
      <c r="N1248" s="129" t="n">
        <v>10</v>
      </c>
      <c r="O1248" s="129" t="n">
        <v>11</v>
      </c>
      <c r="P1248" s="129"/>
      <c r="Q1248" s="130" t="n">
        <v>21</v>
      </c>
      <c r="R1248" s="130"/>
      <c r="S1248" s="203" t="s">
        <v>205</v>
      </c>
      <c r="T1248" s="204" t="n">
        <v>2</v>
      </c>
      <c r="U1248" s="204"/>
      <c r="V1248" s="204" t="n">
        <v>1</v>
      </c>
      <c r="W1248" s="205" t="n">
        <v>3</v>
      </c>
      <c r="X1248" s="205"/>
      <c r="AA1248" s="126"/>
      <c r="AB1248" s="126"/>
      <c r="AC1248" s="126"/>
      <c r="AD1248" s="126"/>
      <c r="AE1248" s="126"/>
      <c r="AF1248" s="126"/>
      <c r="AG1248" s="126"/>
      <c r="AH1248" s="126"/>
      <c r="AI1248" s="126"/>
      <c r="AJ1248" s="126"/>
      <c r="AK1248" s="126"/>
      <c r="AL1248" s="126"/>
    </row>
    <row r="1249" customFormat="false" ht="14.1" hidden="false" customHeight="true" outlineLevel="0" collapsed="false">
      <c r="B1249" s="118" t="s">
        <v>206</v>
      </c>
      <c r="C1249" s="123" t="n">
        <v>6</v>
      </c>
      <c r="D1249" s="123"/>
      <c r="E1249" s="123" t="n">
        <v>8</v>
      </c>
      <c r="F1249" s="123"/>
      <c r="G1249" s="120" t="n">
        <v>14</v>
      </c>
      <c r="H1249" s="118" t="s">
        <v>207</v>
      </c>
      <c r="I1249" s="123" t="n">
        <v>11</v>
      </c>
      <c r="J1249" s="123"/>
      <c r="K1249" s="123" t="n">
        <v>6</v>
      </c>
      <c r="L1249" s="120" t="n">
        <v>17</v>
      </c>
      <c r="M1249" s="118" t="s">
        <v>208</v>
      </c>
      <c r="N1249" s="123" t="n">
        <v>11</v>
      </c>
      <c r="O1249" s="123" t="n">
        <v>4</v>
      </c>
      <c r="P1249" s="123"/>
      <c r="Q1249" s="124" t="n">
        <v>15</v>
      </c>
      <c r="R1249" s="124"/>
      <c r="S1249" s="198" t="s">
        <v>209</v>
      </c>
      <c r="T1249" s="199" t="n">
        <v>1</v>
      </c>
      <c r="U1249" s="199"/>
      <c r="V1249" s="199" t="n">
        <v>3</v>
      </c>
      <c r="W1249" s="196" t="n">
        <v>4</v>
      </c>
      <c r="X1249" s="196"/>
      <c r="AA1249" s="126"/>
      <c r="AB1249" s="126"/>
      <c r="AC1249" s="126"/>
      <c r="AD1249" s="126"/>
      <c r="AE1249" s="126"/>
      <c r="AF1249" s="126"/>
      <c r="AG1249" s="126"/>
      <c r="AH1249" s="126"/>
      <c r="AI1249" s="126"/>
      <c r="AJ1249" s="126"/>
      <c r="AK1249" s="126"/>
      <c r="AL1249" s="126"/>
    </row>
    <row r="1250" customFormat="false" ht="14.25" hidden="false" customHeight="true" outlineLevel="0" collapsed="false">
      <c r="B1250" s="118" t="s">
        <v>210</v>
      </c>
      <c r="C1250" s="123" t="n">
        <v>11</v>
      </c>
      <c r="D1250" s="123"/>
      <c r="E1250" s="123" t="n">
        <v>5</v>
      </c>
      <c r="F1250" s="123"/>
      <c r="G1250" s="120" t="n">
        <v>16</v>
      </c>
      <c r="H1250" s="118" t="s">
        <v>211</v>
      </c>
      <c r="I1250" s="123" t="n">
        <v>12</v>
      </c>
      <c r="J1250" s="123"/>
      <c r="K1250" s="123" t="n">
        <v>5</v>
      </c>
      <c r="L1250" s="120" t="n">
        <v>17</v>
      </c>
      <c r="M1250" s="118" t="s">
        <v>212</v>
      </c>
      <c r="N1250" s="123" t="n">
        <v>15</v>
      </c>
      <c r="O1250" s="123" t="n">
        <v>14</v>
      </c>
      <c r="P1250" s="123"/>
      <c r="Q1250" s="120" t="n">
        <v>29</v>
      </c>
      <c r="R1250" s="120"/>
      <c r="S1250" s="198" t="s">
        <v>213</v>
      </c>
      <c r="T1250" s="199" t="n">
        <v>1</v>
      </c>
      <c r="U1250" s="199"/>
      <c r="V1250" s="199" t="n">
        <v>1</v>
      </c>
      <c r="W1250" s="200" t="n">
        <v>2</v>
      </c>
      <c r="X1250" s="200"/>
      <c r="AA1250" s="126"/>
      <c r="AB1250" s="126"/>
      <c r="AC1250" s="126"/>
      <c r="AD1250" s="126"/>
      <c r="AE1250" s="126"/>
      <c r="AF1250" s="126"/>
      <c r="AG1250" s="126"/>
      <c r="AH1250" s="126"/>
      <c r="AI1250" s="126"/>
      <c r="AJ1250" s="126"/>
      <c r="AK1250" s="126"/>
      <c r="AL1250" s="126"/>
    </row>
    <row r="1251" customFormat="false" ht="14.25" hidden="false" customHeight="true" outlineLevel="0" collapsed="false">
      <c r="B1251" s="118" t="s">
        <v>214</v>
      </c>
      <c r="C1251" s="123" t="n">
        <v>10</v>
      </c>
      <c r="D1251" s="123"/>
      <c r="E1251" s="123" t="n">
        <v>7</v>
      </c>
      <c r="F1251" s="123"/>
      <c r="G1251" s="120" t="n">
        <v>17</v>
      </c>
      <c r="H1251" s="118" t="s">
        <v>215</v>
      </c>
      <c r="I1251" s="123" t="n">
        <v>13</v>
      </c>
      <c r="J1251" s="123"/>
      <c r="K1251" s="123" t="n">
        <v>15</v>
      </c>
      <c r="L1251" s="120" t="n">
        <v>28</v>
      </c>
      <c r="M1251" s="118" t="s">
        <v>216</v>
      </c>
      <c r="N1251" s="123" t="n">
        <v>13</v>
      </c>
      <c r="O1251" s="123" t="n">
        <v>8</v>
      </c>
      <c r="P1251" s="123"/>
      <c r="Q1251" s="120" t="n">
        <v>21</v>
      </c>
      <c r="R1251" s="120"/>
      <c r="S1251" s="198" t="s">
        <v>217</v>
      </c>
      <c r="T1251" s="199" t="n">
        <v>0</v>
      </c>
      <c r="U1251" s="199"/>
      <c r="V1251" s="199" t="n">
        <v>1</v>
      </c>
      <c r="W1251" s="200" t="n">
        <v>1</v>
      </c>
      <c r="X1251" s="200"/>
      <c r="AA1251" s="126"/>
      <c r="AB1251" s="126"/>
      <c r="AC1251" s="126"/>
      <c r="AD1251" s="126"/>
      <c r="AE1251" s="126"/>
      <c r="AF1251" s="126"/>
      <c r="AG1251" s="126"/>
      <c r="AH1251" s="126"/>
      <c r="AI1251" s="126"/>
      <c r="AJ1251" s="126"/>
      <c r="AK1251" s="126"/>
      <c r="AL1251" s="126"/>
    </row>
    <row r="1252" customFormat="false" ht="14.25" hidden="false" customHeight="true" outlineLevel="0" collapsed="false">
      <c r="B1252" s="118" t="s">
        <v>218</v>
      </c>
      <c r="C1252" s="123" t="n">
        <v>9</v>
      </c>
      <c r="D1252" s="123"/>
      <c r="E1252" s="123" t="n">
        <v>19</v>
      </c>
      <c r="F1252" s="123"/>
      <c r="G1252" s="120" t="n">
        <v>28</v>
      </c>
      <c r="H1252" s="118" t="s">
        <v>219</v>
      </c>
      <c r="I1252" s="123" t="n">
        <v>9</v>
      </c>
      <c r="J1252" s="123"/>
      <c r="K1252" s="123" t="n">
        <v>9</v>
      </c>
      <c r="L1252" s="120" t="n">
        <v>18</v>
      </c>
      <c r="M1252" s="118" t="s">
        <v>220</v>
      </c>
      <c r="N1252" s="123" t="n">
        <v>11</v>
      </c>
      <c r="O1252" s="123" t="n">
        <v>12</v>
      </c>
      <c r="P1252" s="123"/>
      <c r="Q1252" s="120" t="n">
        <v>23</v>
      </c>
      <c r="R1252" s="120"/>
      <c r="S1252" s="198" t="s">
        <v>221</v>
      </c>
      <c r="T1252" s="199" t="n">
        <v>0</v>
      </c>
      <c r="U1252" s="199"/>
      <c r="V1252" s="199" t="n">
        <v>0</v>
      </c>
      <c r="W1252" s="200" t="n">
        <v>0</v>
      </c>
      <c r="X1252" s="200"/>
      <c r="AA1252" s="126"/>
      <c r="AB1252" s="126"/>
      <c r="AC1252" s="126"/>
      <c r="AD1252" s="126"/>
      <c r="AE1252" s="126"/>
      <c r="AF1252" s="126"/>
      <c r="AG1252" s="126"/>
      <c r="AH1252" s="126"/>
      <c r="AI1252" s="126"/>
      <c r="AJ1252" s="126"/>
      <c r="AK1252" s="126"/>
      <c r="AL1252" s="126"/>
    </row>
    <row r="1253" customFormat="false" ht="14.1" hidden="false" customHeight="true" outlineLevel="0" collapsed="false">
      <c r="B1253" s="128" t="s">
        <v>222</v>
      </c>
      <c r="C1253" s="129" t="n">
        <v>9</v>
      </c>
      <c r="D1253" s="129"/>
      <c r="E1253" s="129" t="n">
        <v>14</v>
      </c>
      <c r="F1253" s="129"/>
      <c r="G1253" s="130" t="n">
        <v>23</v>
      </c>
      <c r="H1253" s="128" t="s">
        <v>223</v>
      </c>
      <c r="I1253" s="129" t="n">
        <v>14</v>
      </c>
      <c r="J1253" s="129"/>
      <c r="K1253" s="129" t="n">
        <v>14</v>
      </c>
      <c r="L1253" s="130" t="n">
        <v>28</v>
      </c>
      <c r="M1253" s="128" t="s">
        <v>224</v>
      </c>
      <c r="N1253" s="129" t="n">
        <v>11</v>
      </c>
      <c r="O1253" s="129" t="n">
        <v>13</v>
      </c>
      <c r="P1253" s="129"/>
      <c r="Q1253" s="130" t="n">
        <v>24</v>
      </c>
      <c r="R1253" s="130"/>
      <c r="S1253" s="203" t="s">
        <v>225</v>
      </c>
      <c r="T1253" s="204" t="n">
        <v>0</v>
      </c>
      <c r="U1253" s="204"/>
      <c r="V1253" s="204" t="n">
        <v>1</v>
      </c>
      <c r="W1253" s="205" t="n">
        <v>1</v>
      </c>
      <c r="X1253" s="205"/>
      <c r="AA1253" s="126"/>
      <c r="AB1253" s="126"/>
      <c r="AC1253" s="126"/>
      <c r="AD1253" s="126"/>
      <c r="AE1253" s="126"/>
      <c r="AF1253" s="126"/>
      <c r="AG1253" s="126"/>
      <c r="AH1253" s="126"/>
      <c r="AI1253" s="126"/>
      <c r="AJ1253" s="126"/>
      <c r="AK1253" s="126"/>
      <c r="AL1253" s="126"/>
    </row>
    <row r="1254" customFormat="false" ht="14.25" hidden="false" customHeight="true" outlineLevel="0" collapsed="false">
      <c r="B1254" s="118" t="s">
        <v>226</v>
      </c>
      <c r="C1254" s="123" t="n">
        <v>10</v>
      </c>
      <c r="D1254" s="123"/>
      <c r="E1254" s="123" t="n">
        <v>7</v>
      </c>
      <c r="F1254" s="123"/>
      <c r="G1254" s="120" t="n">
        <v>17</v>
      </c>
      <c r="H1254" s="118" t="s">
        <v>227</v>
      </c>
      <c r="I1254" s="123" t="n">
        <v>7</v>
      </c>
      <c r="J1254" s="123"/>
      <c r="K1254" s="123" t="n">
        <v>11</v>
      </c>
      <c r="L1254" s="120" t="n">
        <v>18</v>
      </c>
      <c r="M1254" s="118" t="s">
        <v>228</v>
      </c>
      <c r="N1254" s="123" t="n">
        <v>7</v>
      </c>
      <c r="O1254" s="123" t="n">
        <v>18</v>
      </c>
      <c r="P1254" s="123"/>
      <c r="Q1254" s="124" t="n">
        <v>25</v>
      </c>
      <c r="R1254" s="124"/>
      <c r="S1254" s="198" t="s">
        <v>229</v>
      </c>
      <c r="T1254" s="199" t="n">
        <v>0</v>
      </c>
      <c r="U1254" s="199"/>
      <c r="V1254" s="199" t="n">
        <v>0</v>
      </c>
      <c r="W1254" s="196" t="n">
        <v>0</v>
      </c>
      <c r="X1254" s="196"/>
      <c r="AA1254" s="126"/>
      <c r="AB1254" s="126"/>
      <c r="AC1254" s="126"/>
      <c r="AD1254" s="126"/>
      <c r="AE1254" s="126"/>
      <c r="AF1254" s="126"/>
      <c r="AG1254" s="126"/>
      <c r="AH1254" s="126"/>
      <c r="AI1254" s="126"/>
      <c r="AJ1254" s="126"/>
      <c r="AK1254" s="126"/>
      <c r="AL1254" s="126"/>
    </row>
    <row r="1255" customFormat="false" ht="14.25" hidden="false" customHeight="true" outlineLevel="0" collapsed="false">
      <c r="B1255" s="118" t="s">
        <v>230</v>
      </c>
      <c r="C1255" s="123" t="n">
        <v>11</v>
      </c>
      <c r="D1255" s="123"/>
      <c r="E1255" s="123" t="n">
        <v>7</v>
      </c>
      <c r="F1255" s="123"/>
      <c r="G1255" s="120" t="n">
        <v>18</v>
      </c>
      <c r="H1255" s="118" t="s">
        <v>231</v>
      </c>
      <c r="I1255" s="123" t="n">
        <v>8</v>
      </c>
      <c r="J1255" s="123"/>
      <c r="K1255" s="123" t="n">
        <v>16</v>
      </c>
      <c r="L1255" s="120" t="n">
        <v>24</v>
      </c>
      <c r="M1255" s="118" t="s">
        <v>232</v>
      </c>
      <c r="N1255" s="123" t="n">
        <v>12</v>
      </c>
      <c r="O1255" s="123" t="n">
        <v>8</v>
      </c>
      <c r="P1255" s="123"/>
      <c r="Q1255" s="120" t="n">
        <v>20</v>
      </c>
      <c r="R1255" s="120"/>
      <c r="S1255" s="198" t="s">
        <v>233</v>
      </c>
      <c r="T1255" s="199" t="n">
        <v>0</v>
      </c>
      <c r="U1255" s="199"/>
      <c r="V1255" s="199" t="n">
        <v>0</v>
      </c>
      <c r="W1255" s="200" t="n">
        <v>0</v>
      </c>
      <c r="X1255" s="200"/>
      <c r="AA1255" s="126"/>
      <c r="AB1255" s="126"/>
      <c r="AC1255" s="126"/>
      <c r="AD1255" s="126"/>
      <c r="AE1255" s="126"/>
      <c r="AF1255" s="126"/>
      <c r="AG1255" s="126"/>
      <c r="AH1255" s="126"/>
      <c r="AI1255" s="126"/>
      <c r="AJ1255" s="126"/>
      <c r="AK1255" s="126"/>
      <c r="AL1255" s="126"/>
    </row>
    <row r="1256" customFormat="false" ht="14.25" hidden="false" customHeight="true" outlineLevel="0" collapsed="false">
      <c r="B1256" s="118" t="s">
        <v>234</v>
      </c>
      <c r="C1256" s="123" t="n">
        <v>11</v>
      </c>
      <c r="D1256" s="123"/>
      <c r="E1256" s="123" t="n">
        <v>7</v>
      </c>
      <c r="F1256" s="123"/>
      <c r="G1256" s="120" t="n">
        <v>18</v>
      </c>
      <c r="H1256" s="118" t="s">
        <v>235</v>
      </c>
      <c r="I1256" s="123" t="n">
        <v>9</v>
      </c>
      <c r="J1256" s="123"/>
      <c r="K1256" s="123" t="n">
        <v>11</v>
      </c>
      <c r="L1256" s="120" t="n">
        <v>20</v>
      </c>
      <c r="M1256" s="118" t="s">
        <v>236</v>
      </c>
      <c r="N1256" s="123" t="n">
        <v>2</v>
      </c>
      <c r="O1256" s="123" t="n">
        <v>1</v>
      </c>
      <c r="P1256" s="123"/>
      <c r="Q1256" s="120" t="n">
        <v>3</v>
      </c>
      <c r="R1256" s="120"/>
      <c r="S1256" s="198" t="s">
        <v>237</v>
      </c>
      <c r="T1256" s="199" t="n">
        <v>0</v>
      </c>
      <c r="U1256" s="199"/>
      <c r="V1256" s="199" t="n">
        <v>1</v>
      </c>
      <c r="W1256" s="200" t="n">
        <v>1</v>
      </c>
      <c r="X1256" s="200"/>
      <c r="AA1256" s="126"/>
      <c r="AB1256" s="126"/>
      <c r="AC1256" s="126"/>
      <c r="AD1256" s="126"/>
      <c r="AE1256" s="126"/>
      <c r="AF1256" s="126"/>
      <c r="AG1256" s="126"/>
      <c r="AH1256" s="126"/>
      <c r="AI1256" s="126"/>
      <c r="AJ1256" s="126"/>
      <c r="AK1256" s="126"/>
      <c r="AL1256" s="126"/>
    </row>
    <row r="1257" customFormat="false" ht="14.1" hidden="false" customHeight="true" outlineLevel="0" collapsed="false">
      <c r="B1257" s="118" t="s">
        <v>238</v>
      </c>
      <c r="C1257" s="123" t="n">
        <v>10</v>
      </c>
      <c r="D1257" s="123"/>
      <c r="E1257" s="123" t="n">
        <v>8</v>
      </c>
      <c r="F1257" s="123"/>
      <c r="G1257" s="120" t="n">
        <v>18</v>
      </c>
      <c r="H1257" s="118" t="s">
        <v>239</v>
      </c>
      <c r="I1257" s="123" t="n">
        <v>13</v>
      </c>
      <c r="J1257" s="123"/>
      <c r="K1257" s="123" t="n">
        <v>12</v>
      </c>
      <c r="L1257" s="120" t="n">
        <v>25</v>
      </c>
      <c r="M1257" s="118" t="s">
        <v>240</v>
      </c>
      <c r="N1257" s="123" t="n">
        <v>4</v>
      </c>
      <c r="O1257" s="123" t="n">
        <v>5</v>
      </c>
      <c r="P1257" s="123"/>
      <c r="Q1257" s="120" t="n">
        <v>9</v>
      </c>
      <c r="R1257" s="120"/>
      <c r="S1257" s="198" t="s">
        <v>241</v>
      </c>
      <c r="T1257" s="199" t="n">
        <v>0</v>
      </c>
      <c r="U1257" s="199"/>
      <c r="V1257" s="199" t="n">
        <v>0</v>
      </c>
      <c r="W1257" s="200" t="n">
        <v>0</v>
      </c>
      <c r="X1257" s="200"/>
      <c r="AA1257" s="126"/>
      <c r="AB1257" s="126"/>
      <c r="AC1257" s="126"/>
      <c r="AD1257" s="126"/>
      <c r="AE1257" s="126"/>
      <c r="AF1257" s="126"/>
      <c r="AG1257" s="126"/>
      <c r="AH1257" s="126"/>
      <c r="AI1257" s="126"/>
      <c r="AJ1257" s="126"/>
      <c r="AK1257" s="126"/>
      <c r="AL1257" s="126"/>
    </row>
    <row r="1258" customFormat="false" ht="14.25" hidden="false" customHeight="true" outlineLevel="0" collapsed="false">
      <c r="B1258" s="134" t="s">
        <v>242</v>
      </c>
      <c r="C1258" s="135" t="n">
        <v>14</v>
      </c>
      <c r="D1258" s="135"/>
      <c r="E1258" s="135" t="n">
        <v>8</v>
      </c>
      <c r="F1258" s="135"/>
      <c r="G1258" s="136" t="n">
        <v>22</v>
      </c>
      <c r="H1258" s="134" t="s">
        <v>243</v>
      </c>
      <c r="I1258" s="135" t="n">
        <v>11</v>
      </c>
      <c r="J1258" s="135"/>
      <c r="K1258" s="135" t="n">
        <v>8</v>
      </c>
      <c r="L1258" s="136" t="n">
        <v>19</v>
      </c>
      <c r="M1258" s="134" t="s">
        <v>244</v>
      </c>
      <c r="N1258" s="135" t="n">
        <v>4</v>
      </c>
      <c r="O1258" s="135" t="n">
        <v>3</v>
      </c>
      <c r="P1258" s="135"/>
      <c r="Q1258" s="136" t="n">
        <v>7</v>
      </c>
      <c r="R1258" s="136"/>
      <c r="S1258" s="203" t="s">
        <v>245</v>
      </c>
      <c r="T1258" s="204" t="n">
        <v>0</v>
      </c>
      <c r="U1258" s="204"/>
      <c r="V1258" s="204" t="n">
        <v>1</v>
      </c>
      <c r="W1258" s="205" t="n">
        <v>1</v>
      </c>
      <c r="X1258" s="205"/>
      <c r="AA1258" s="126"/>
      <c r="AB1258" s="126"/>
      <c r="AC1258" s="126"/>
      <c r="AD1258" s="126"/>
      <c r="AE1258" s="126"/>
      <c r="AF1258" s="126"/>
      <c r="AG1258" s="126"/>
      <c r="AH1258" s="126"/>
      <c r="AI1258" s="126"/>
      <c r="AJ1258" s="126"/>
      <c r="AK1258" s="126"/>
      <c r="AL1258" s="126"/>
    </row>
    <row r="1259" customFormat="false" ht="14.25" hidden="false" customHeight="true" outlineLevel="0" collapsed="false">
      <c r="B1259" s="208"/>
      <c r="C1259" s="139"/>
      <c r="D1259" s="139"/>
      <c r="E1259" s="139"/>
      <c r="F1259" s="140" t="s">
        <v>246</v>
      </c>
      <c r="G1259" s="140"/>
      <c r="H1259" s="140"/>
      <c r="I1259" s="140"/>
      <c r="J1259" s="139"/>
      <c r="K1259" s="139"/>
      <c r="L1259" s="139"/>
      <c r="M1259" s="139"/>
      <c r="N1259" s="139"/>
      <c r="O1259" s="139"/>
      <c r="P1259" s="139"/>
      <c r="Q1259" s="139"/>
      <c r="R1259" s="139"/>
      <c r="S1259" s="194" t="s">
        <v>247</v>
      </c>
      <c r="T1259" s="195" t="n">
        <v>0</v>
      </c>
      <c r="U1259" s="195"/>
      <c r="V1259" s="195" t="n">
        <v>0</v>
      </c>
      <c r="W1259" s="196" t="n">
        <v>0</v>
      </c>
      <c r="X1259" s="196"/>
      <c r="AA1259" s="126"/>
      <c r="AB1259" s="126"/>
      <c r="AC1259" s="126"/>
      <c r="AD1259" s="126"/>
      <c r="AE1259" s="126"/>
      <c r="AF1259" s="126"/>
      <c r="AG1259" s="126"/>
      <c r="AH1259" s="126"/>
      <c r="AI1259" s="126"/>
      <c r="AJ1259" s="126"/>
      <c r="AK1259" s="126"/>
      <c r="AL1259" s="126"/>
    </row>
    <row r="1260" customFormat="false" ht="13.5" hidden="false" customHeight="true" outlineLevel="0" collapsed="false">
      <c r="B1260" s="209" t="s">
        <v>248</v>
      </c>
      <c r="C1260" s="142" t="n">
        <f aca="false">SUM(C1234:D1238)</f>
        <v>27</v>
      </c>
      <c r="D1260" s="142"/>
      <c r="E1260" s="142" t="n">
        <f aca="false">SUM(E1234:F1238)</f>
        <v>24</v>
      </c>
      <c r="F1260" s="142"/>
      <c r="G1260" s="143" t="n">
        <f aca="false">SUM(C1260:F1260)</f>
        <v>51</v>
      </c>
      <c r="H1260" s="209" t="s">
        <v>249</v>
      </c>
      <c r="I1260" s="142" t="n">
        <f aca="false">SUM(N1234:N1238)</f>
        <v>46</v>
      </c>
      <c r="J1260" s="142"/>
      <c r="K1260" s="142" t="n">
        <f aca="false">SUM(O1234:P1238)</f>
        <v>47</v>
      </c>
      <c r="L1260" s="143" t="n">
        <f aca="false">SUM(I1260:K1260)</f>
        <v>93</v>
      </c>
      <c r="M1260" s="141" t="s">
        <v>250</v>
      </c>
      <c r="N1260" s="142" t="n">
        <f aca="false">SUM(T1259:U1263)</f>
        <v>0</v>
      </c>
      <c r="O1260" s="142" t="n">
        <f aca="false">SUM(V1259:V1263)</f>
        <v>1</v>
      </c>
      <c r="P1260" s="142" t="n">
        <f aca="false">SUM(W1259:X1263)</f>
        <v>1</v>
      </c>
      <c r="Q1260" s="143" t="n">
        <f aca="false">SUM(N1260,O1260)</f>
        <v>1</v>
      </c>
      <c r="R1260" s="143"/>
      <c r="S1260" s="198" t="s">
        <v>251</v>
      </c>
      <c r="T1260" s="199" t="n">
        <v>0</v>
      </c>
      <c r="U1260" s="199"/>
      <c r="V1260" s="199" t="n">
        <v>0</v>
      </c>
      <c r="W1260" s="200" t="n">
        <v>0</v>
      </c>
      <c r="X1260" s="200"/>
      <c r="AA1260" s="126"/>
      <c r="AB1260" s="126"/>
      <c r="AC1260" s="126"/>
      <c r="AD1260" s="126"/>
      <c r="AE1260" s="126"/>
      <c r="AF1260" s="126"/>
      <c r="AG1260" s="126"/>
      <c r="AH1260" s="126"/>
      <c r="AI1260" s="126"/>
      <c r="AJ1260" s="126"/>
      <c r="AK1260" s="126"/>
      <c r="AL1260" s="126"/>
    </row>
    <row r="1261" customFormat="false" ht="13.5" hidden="false" customHeight="true" outlineLevel="0" collapsed="false">
      <c r="B1261" s="210" t="s">
        <v>252</v>
      </c>
      <c r="C1261" s="145" t="n">
        <f aca="false">SUM(C1239:D1243)</f>
        <v>28</v>
      </c>
      <c r="D1261" s="145"/>
      <c r="E1261" s="145" t="n">
        <f aca="false">SUM(E1239:F1243)</f>
        <v>29</v>
      </c>
      <c r="F1261" s="145"/>
      <c r="G1261" s="146" t="n">
        <f aca="false">SUM(C1261:F1261)</f>
        <v>57</v>
      </c>
      <c r="H1261" s="210" t="s">
        <v>253</v>
      </c>
      <c r="I1261" s="145" t="n">
        <f aca="false">SUM(N1239:N1243)</f>
        <v>57</v>
      </c>
      <c r="J1261" s="145"/>
      <c r="K1261" s="145" t="n">
        <f aca="false">SUM(O1239:P1243)</f>
        <v>68</v>
      </c>
      <c r="L1261" s="146" t="n">
        <f aca="false">SUM(I1261:K1261)</f>
        <v>125</v>
      </c>
      <c r="M1261" s="147" t="s">
        <v>254</v>
      </c>
      <c r="N1261" s="148" t="n">
        <f aca="false">U1264</f>
        <v>0</v>
      </c>
      <c r="O1261" s="148" t="n">
        <f aca="false">V1264</f>
        <v>0</v>
      </c>
      <c r="P1261" s="148"/>
      <c r="Q1261" s="149" t="n">
        <f aca="false">SUM(N1261:P1261)</f>
        <v>0</v>
      </c>
      <c r="R1261" s="149"/>
      <c r="S1261" s="198" t="s">
        <v>255</v>
      </c>
      <c r="T1261" s="199" t="n">
        <v>0</v>
      </c>
      <c r="U1261" s="199"/>
      <c r="V1261" s="199" t="n">
        <v>1</v>
      </c>
      <c r="W1261" s="200" t="n">
        <v>1</v>
      </c>
      <c r="X1261" s="200"/>
      <c r="AA1261" s="126"/>
      <c r="AB1261" s="126"/>
      <c r="AC1261" s="126"/>
      <c r="AD1261" s="126"/>
      <c r="AE1261" s="126"/>
      <c r="AF1261" s="126"/>
      <c r="AG1261" s="126"/>
      <c r="AH1261" s="126"/>
      <c r="AI1261" s="126"/>
      <c r="AJ1261" s="126"/>
      <c r="AK1261" s="126"/>
      <c r="AL1261" s="126"/>
    </row>
    <row r="1262" customFormat="false" ht="13.5" hidden="false" customHeight="true" outlineLevel="0" collapsed="false">
      <c r="B1262" s="210" t="s">
        <v>256</v>
      </c>
      <c r="C1262" s="145" t="n">
        <f aca="false">SUM(C1244:D1248)</f>
        <v>34</v>
      </c>
      <c r="D1262" s="145"/>
      <c r="E1262" s="145" t="n">
        <f aca="false">SUM(E1244:F1248)</f>
        <v>42</v>
      </c>
      <c r="F1262" s="145"/>
      <c r="G1262" s="146" t="n">
        <f aca="false">SUM(C1262:F1262)</f>
        <v>76</v>
      </c>
      <c r="H1262" s="210" t="s">
        <v>257</v>
      </c>
      <c r="I1262" s="145" t="n">
        <f aca="false">SUM(N1244:N1248)</f>
        <v>49</v>
      </c>
      <c r="J1262" s="145"/>
      <c r="K1262" s="145" t="n">
        <f aca="false">SUM(O1244:P1248)</f>
        <v>72</v>
      </c>
      <c r="L1262" s="146" t="n">
        <f aca="false">SUM(I1262:K1262)</f>
        <v>121</v>
      </c>
      <c r="M1262" s="169" t="s">
        <v>258</v>
      </c>
      <c r="N1262" s="151" t="n">
        <f aca="false">SUM(C1260:D1262)</f>
        <v>89</v>
      </c>
      <c r="O1262" s="152" t="n">
        <f aca="false">SUM(E1260:F1262)</f>
        <v>95</v>
      </c>
      <c r="P1262" s="152" t="n">
        <f aca="false">SUM(P1245:P1254,W1230:X1260)</f>
        <v>108</v>
      </c>
      <c r="Q1262" s="153" t="n">
        <f aca="false">SUM(N1262,O1262)</f>
        <v>184</v>
      </c>
      <c r="R1262" s="153"/>
      <c r="S1262" s="198" t="s">
        <v>259</v>
      </c>
      <c r="T1262" s="199" t="n">
        <v>0</v>
      </c>
      <c r="U1262" s="199"/>
      <c r="V1262" s="199" t="n">
        <v>0</v>
      </c>
      <c r="W1262" s="200" t="n">
        <v>0</v>
      </c>
      <c r="X1262" s="200"/>
      <c r="AA1262" s="126"/>
      <c r="AB1262" s="126"/>
      <c r="AC1262" s="126"/>
      <c r="AD1262" s="126"/>
      <c r="AE1262" s="126"/>
      <c r="AF1262" s="126"/>
      <c r="AG1262" s="126"/>
      <c r="AH1262" s="126"/>
      <c r="AI1262" s="126"/>
      <c r="AJ1262" s="126"/>
      <c r="AK1262" s="126"/>
      <c r="AL1262" s="126"/>
    </row>
    <row r="1263" customFormat="false" ht="13.5" hidden="false" customHeight="true" outlineLevel="0" collapsed="false">
      <c r="B1263" s="210" t="s">
        <v>260</v>
      </c>
      <c r="C1263" s="145" t="n">
        <f aca="false">SUM(C1249:D1253)</f>
        <v>45</v>
      </c>
      <c r="D1263" s="145"/>
      <c r="E1263" s="145" t="n">
        <f aca="false">SUM(E1249:F1253)</f>
        <v>53</v>
      </c>
      <c r="F1263" s="145"/>
      <c r="G1263" s="146" t="n">
        <f aca="false">SUM(C1263:F1263)</f>
        <v>98</v>
      </c>
      <c r="H1263" s="210" t="s">
        <v>261</v>
      </c>
      <c r="I1263" s="145" t="n">
        <f aca="false">SUM(N1249:N1253)</f>
        <v>61</v>
      </c>
      <c r="J1263" s="145"/>
      <c r="K1263" s="145" t="n">
        <f aca="false">SUM(O1249:P1253)</f>
        <v>51</v>
      </c>
      <c r="L1263" s="146" t="n">
        <f aca="false">SUM(I1263:K1263)</f>
        <v>112</v>
      </c>
      <c r="M1263" s="154" t="s">
        <v>262</v>
      </c>
      <c r="N1263" s="155"/>
      <c r="O1263" s="156"/>
      <c r="P1263" s="212" t="n">
        <f aca="false">Q1262/Q1268*100</f>
        <v>12.4408384043272</v>
      </c>
      <c r="Q1263" s="212"/>
      <c r="R1263" s="158" t="s">
        <v>263</v>
      </c>
      <c r="S1263" s="203" t="s">
        <v>264</v>
      </c>
      <c r="T1263" s="204" t="n">
        <v>0</v>
      </c>
      <c r="U1263" s="204"/>
      <c r="V1263" s="213" t="n">
        <v>0</v>
      </c>
      <c r="W1263" s="205" t="n">
        <f aca="false">SUM(T1263:V1263)</f>
        <v>0</v>
      </c>
      <c r="X1263" s="205"/>
      <c r="AA1263" s="126"/>
      <c r="AB1263" s="126"/>
      <c r="AC1263" s="126"/>
      <c r="AD1263" s="126"/>
      <c r="AE1263" s="126"/>
      <c r="AF1263" s="126"/>
      <c r="AG1263" s="126"/>
      <c r="AH1263" s="126"/>
      <c r="AI1263" s="126"/>
      <c r="AJ1263" s="126"/>
      <c r="AK1263" s="126"/>
      <c r="AL1263" s="126"/>
    </row>
    <row r="1264" customFormat="false" ht="13.5" hidden="false" customHeight="true" outlineLevel="0" collapsed="false">
      <c r="B1264" s="210" t="s">
        <v>265</v>
      </c>
      <c r="C1264" s="145" t="n">
        <f aca="false">SUM(C1254:D1258)</f>
        <v>56</v>
      </c>
      <c r="D1264" s="145"/>
      <c r="E1264" s="145" t="n">
        <f aca="false">SUM(E1254:F1258)</f>
        <v>37</v>
      </c>
      <c r="F1264" s="145"/>
      <c r="G1264" s="146" t="n">
        <f aca="false">SUM(C1264:F1264)</f>
        <v>93</v>
      </c>
      <c r="H1264" s="210" t="s">
        <v>266</v>
      </c>
      <c r="I1264" s="145" t="n">
        <f aca="false">SUM(N1254:N1258)</f>
        <v>29</v>
      </c>
      <c r="J1264" s="145"/>
      <c r="K1264" s="145" t="n">
        <f aca="false">SUM(O1254:P1258)</f>
        <v>35</v>
      </c>
      <c r="L1264" s="146" t="n">
        <f aca="false">SUM(I1264:K1264)</f>
        <v>64</v>
      </c>
      <c r="M1264" s="169" t="s">
        <v>267</v>
      </c>
      <c r="N1264" s="151" t="n">
        <f aca="false">SUM(C1263:D1269,I1260:J1262)</f>
        <v>490</v>
      </c>
      <c r="O1264" s="152" t="n">
        <f aca="false">SUM(E1263:F1269,K1260:K1262)</f>
        <v>520</v>
      </c>
      <c r="P1264" s="152" t="n">
        <f aca="false">SUM(P1247:P1256,W1232:X1262)</f>
        <v>109</v>
      </c>
      <c r="Q1264" s="153" t="n">
        <f aca="false">SUM(N1264,O1264)</f>
        <v>1010</v>
      </c>
      <c r="R1264" s="153"/>
      <c r="S1264" s="237" t="s">
        <v>254</v>
      </c>
      <c r="T1264" s="238" t="n">
        <v>0</v>
      </c>
      <c r="U1264" s="238"/>
      <c r="V1264" s="238" t="n">
        <v>0</v>
      </c>
      <c r="W1264" s="216" t="n">
        <f aca="false">SUM(T1264:V1264)</f>
        <v>0</v>
      </c>
      <c r="X1264" s="216"/>
      <c r="AA1264" s="126"/>
      <c r="AB1264" s="126"/>
      <c r="AC1264" s="126"/>
      <c r="AD1264" s="126"/>
      <c r="AE1264" s="126"/>
      <c r="AF1264" s="126"/>
      <c r="AG1264" s="126"/>
      <c r="AH1264" s="126"/>
      <c r="AI1264" s="126"/>
      <c r="AJ1264" s="126"/>
      <c r="AK1264" s="126"/>
      <c r="AL1264" s="126"/>
    </row>
    <row r="1265" customFormat="false" ht="13.5" hidden="false" customHeight="true" outlineLevel="0" collapsed="false">
      <c r="B1265" s="210" t="s">
        <v>268</v>
      </c>
      <c r="C1265" s="145" t="n">
        <f aca="false">SUM(I1234:J1238)</f>
        <v>53</v>
      </c>
      <c r="D1265" s="145"/>
      <c r="E1265" s="145" t="n">
        <f aca="false">SUM(K1234:K1238)</f>
        <v>47</v>
      </c>
      <c r="F1265" s="145"/>
      <c r="G1265" s="146" t="n">
        <f aca="false">SUM(C1265:F1265)</f>
        <v>100</v>
      </c>
      <c r="H1265" s="210" t="s">
        <v>269</v>
      </c>
      <c r="I1265" s="145" t="n">
        <f aca="false">SUM(T1234:U1238)</f>
        <v>20</v>
      </c>
      <c r="J1265" s="145"/>
      <c r="K1265" s="145" t="n">
        <f aca="false">SUM(V1234:V1238)</f>
        <v>28</v>
      </c>
      <c r="L1265" s="146" t="n">
        <f aca="false">SUM(I1265:K1265)</f>
        <v>48</v>
      </c>
      <c r="M1265" s="154" t="s">
        <v>262</v>
      </c>
      <c r="N1265" s="155"/>
      <c r="O1265" s="156"/>
      <c r="P1265" s="212" t="n">
        <f aca="false">Q1264/Q1268*100</f>
        <v>68.289384719405</v>
      </c>
      <c r="Q1265" s="212"/>
      <c r="R1265" s="158" t="s">
        <v>263</v>
      </c>
      <c r="S1265" s="218"/>
      <c r="T1265" s="246"/>
      <c r="U1265" s="246"/>
      <c r="V1265" s="246"/>
      <c r="W1265" s="246"/>
      <c r="X1265" s="246"/>
      <c r="AA1265" s="126"/>
      <c r="AB1265" s="126"/>
      <c r="AC1265" s="126"/>
      <c r="AD1265" s="126"/>
      <c r="AE1265" s="126"/>
      <c r="AF1265" s="126"/>
      <c r="AG1265" s="126"/>
      <c r="AH1265" s="126"/>
      <c r="AI1265" s="126"/>
      <c r="AJ1265" s="126"/>
      <c r="AK1265" s="126"/>
      <c r="AL1265" s="164"/>
    </row>
    <row r="1266" customFormat="false" ht="13.5" hidden="false" customHeight="true" outlineLevel="0" collapsed="false">
      <c r="B1266" s="210" t="s">
        <v>270</v>
      </c>
      <c r="C1266" s="145" t="n">
        <f aca="false">SUM(I1239:J1243)</f>
        <v>35</v>
      </c>
      <c r="D1266" s="145"/>
      <c r="E1266" s="145" t="n">
        <f aca="false">SUM(K1239:K1243)</f>
        <v>42</v>
      </c>
      <c r="F1266" s="145"/>
      <c r="G1266" s="146" t="n">
        <f aca="false">SUM(C1266:F1266)</f>
        <v>77</v>
      </c>
      <c r="H1266" s="210" t="s">
        <v>271</v>
      </c>
      <c r="I1266" s="145" t="n">
        <f aca="false">SUM(T1239:U1243)</f>
        <v>14</v>
      </c>
      <c r="J1266" s="145"/>
      <c r="K1266" s="145" t="n">
        <f aca="false">SUM(V1239:V1243)</f>
        <v>19</v>
      </c>
      <c r="L1266" s="146" t="n">
        <f aca="false">SUM(I1266:K1266)</f>
        <v>33</v>
      </c>
      <c r="M1266" s="169" t="s">
        <v>284</v>
      </c>
      <c r="N1266" s="151" t="n">
        <f aca="false">SUM(N1249:N1258,T1234:U1264)</f>
        <v>133</v>
      </c>
      <c r="O1266" s="152" t="n">
        <f aca="false">SUM(O1249:P1258,V1234:V1264)</f>
        <v>152</v>
      </c>
      <c r="P1266" s="152" t="n">
        <f aca="false">SUM(P1249:P1258,W1234:X1264)</f>
        <v>109</v>
      </c>
      <c r="Q1266" s="153" t="n">
        <f aca="false">SUM(N1266,O1266)</f>
        <v>285</v>
      </c>
      <c r="R1266" s="153"/>
      <c r="S1266" s="247"/>
      <c r="T1266" s="248"/>
      <c r="U1266" s="248"/>
      <c r="V1266" s="248"/>
      <c r="W1266" s="248"/>
      <c r="X1266" s="248"/>
    </row>
    <row r="1267" customFormat="false" ht="13.5" hidden="false" customHeight="true" outlineLevel="0" collapsed="false">
      <c r="B1267" s="210" t="s">
        <v>273</v>
      </c>
      <c r="C1267" s="145" t="n">
        <f aca="false">SUM(I1244:J1248)</f>
        <v>42</v>
      </c>
      <c r="D1267" s="145"/>
      <c r="E1267" s="145" t="n">
        <f aca="false">SUM(K1244:K1248)</f>
        <v>47</v>
      </c>
      <c r="F1267" s="145"/>
      <c r="G1267" s="146" t="n">
        <f aca="false">SUM(C1267:F1267)</f>
        <v>89</v>
      </c>
      <c r="H1267" s="210" t="s">
        <v>274</v>
      </c>
      <c r="I1267" s="145" t="n">
        <f aca="false">SUM(T1244:U1248)</f>
        <v>7</v>
      </c>
      <c r="J1267" s="145"/>
      <c r="K1267" s="145" t="n">
        <f aca="false">SUM(V1244:V1248)</f>
        <v>10</v>
      </c>
      <c r="L1267" s="146" t="n">
        <f aca="false">SUM(I1267:K1267)</f>
        <v>17</v>
      </c>
      <c r="M1267" s="154" t="s">
        <v>262</v>
      </c>
      <c r="N1267" s="155"/>
      <c r="O1267" s="156"/>
      <c r="P1267" s="212" t="n">
        <f aca="false">Q1266/Q1268*100</f>
        <v>19.2697768762677</v>
      </c>
      <c r="Q1267" s="212"/>
      <c r="R1267" s="158" t="s">
        <v>263</v>
      </c>
      <c r="S1267" s="221" t="s">
        <v>275</v>
      </c>
      <c r="T1267" s="222" t="n">
        <v>41</v>
      </c>
      <c r="U1267" s="222"/>
      <c r="V1267" s="223" t="n">
        <v>44</v>
      </c>
      <c r="W1267" s="224" t="n">
        <v>43</v>
      </c>
      <c r="X1267" s="224"/>
    </row>
    <row r="1268" customFormat="false" ht="13.5" hidden="false" customHeight="true" outlineLevel="0" collapsed="false">
      <c r="B1268" s="210" t="s">
        <v>276</v>
      </c>
      <c r="C1268" s="145" t="n">
        <f aca="false">SUM(I1249:J1253)</f>
        <v>59</v>
      </c>
      <c r="D1268" s="145"/>
      <c r="E1268" s="145" t="n">
        <f aca="false">SUM(K1249:K1253)</f>
        <v>49</v>
      </c>
      <c r="F1268" s="145"/>
      <c r="G1268" s="146" t="n">
        <f aca="false">SUM(C1268:F1268)</f>
        <v>108</v>
      </c>
      <c r="H1268" s="210" t="s">
        <v>277</v>
      </c>
      <c r="I1268" s="145" t="n">
        <f aca="false">SUM(T1249:U1253)</f>
        <v>2</v>
      </c>
      <c r="J1268" s="145"/>
      <c r="K1268" s="145" t="n">
        <f aca="false">SUM(V1249:V1253)</f>
        <v>6</v>
      </c>
      <c r="L1268" s="146" t="n">
        <f aca="false">SUM(I1268:K1268)</f>
        <v>8</v>
      </c>
      <c r="M1268" s="169" t="s">
        <v>278</v>
      </c>
      <c r="N1268" s="152" t="n">
        <f aca="false">SUM(C1260:D1269,I1260:J1269,N1260:N1261)</f>
        <v>712</v>
      </c>
      <c r="O1268" s="152" t="n">
        <f aca="false">SUM(E1260:F1269,K1260:K1269,O1260,O1261)</f>
        <v>767</v>
      </c>
      <c r="P1268" s="152" t="n">
        <f aca="false">SUM(C1260:D1269,J1260:K1269,P1260:P1261)</f>
        <v>766</v>
      </c>
      <c r="Q1268" s="153" t="n">
        <f aca="false">SUM(N1268,O1268)</f>
        <v>1479</v>
      </c>
      <c r="R1268" s="153"/>
      <c r="S1268" s="249"/>
      <c r="T1268" s="250"/>
      <c r="U1268" s="250"/>
      <c r="V1268" s="250"/>
      <c r="W1268" s="250"/>
      <c r="X1268" s="250"/>
    </row>
    <row r="1269" customFormat="false" ht="13.5" hidden="false" customHeight="true" outlineLevel="0" collapsed="false">
      <c r="B1269" s="154" t="s">
        <v>279</v>
      </c>
      <c r="C1269" s="148" t="n">
        <f aca="false">SUM(I1254:J1258)</f>
        <v>48</v>
      </c>
      <c r="D1269" s="148"/>
      <c r="E1269" s="148" t="n">
        <f aca="false">SUM(K1254:K1258)</f>
        <v>58</v>
      </c>
      <c r="F1269" s="148"/>
      <c r="G1269" s="149" t="n">
        <f aca="false">SUM(C1269:F1269)</f>
        <v>106</v>
      </c>
      <c r="H1269" s="154" t="s">
        <v>280</v>
      </c>
      <c r="I1269" s="148" t="n">
        <f aca="false">SUM(T1254:U1258)</f>
        <v>0</v>
      </c>
      <c r="J1269" s="148"/>
      <c r="K1269" s="148" t="n">
        <f aca="false">SUM(V1254:V1258)</f>
        <v>2</v>
      </c>
      <c r="L1269" s="149" t="n">
        <f aca="false">SUM(I1269:K1269)</f>
        <v>2</v>
      </c>
      <c r="M1269" s="154" t="s">
        <v>13</v>
      </c>
      <c r="N1269" s="155"/>
      <c r="O1269" s="170"/>
      <c r="P1269" s="170"/>
      <c r="Q1269" s="171" t="n">
        <f aca="false">行政区別人口!R74</f>
        <v>653</v>
      </c>
      <c r="R1269" s="171"/>
      <c r="S1269" s="227" t="s">
        <v>281</v>
      </c>
      <c r="T1269" s="227"/>
      <c r="U1269" s="227"/>
      <c r="V1269" s="227"/>
      <c r="W1269" s="251" t="n">
        <v>31</v>
      </c>
      <c r="X1269" s="229" t="s">
        <v>285</v>
      </c>
    </row>
    <row r="1271" customFormat="false" ht="14.1" hidden="false" customHeight="true" outlineLevel="0" collapsed="false">
      <c r="S1271" s="179"/>
      <c r="T1271" s="180"/>
      <c r="U1271" s="180"/>
    </row>
    <row r="1272" customFormat="false" ht="14.25" hidden="false" customHeight="true" outlineLevel="0" collapsed="false">
      <c r="B1272" s="140" t="s">
        <v>4</v>
      </c>
      <c r="C1272" s="140"/>
      <c r="D1272" s="140" t="s">
        <v>5</v>
      </c>
      <c r="E1272" s="140"/>
      <c r="F1272" s="140"/>
      <c r="G1272" s="140"/>
      <c r="H1272" s="140"/>
      <c r="I1272" s="140"/>
      <c r="J1272" s="182" t="s">
        <v>283</v>
      </c>
      <c r="K1272" s="182"/>
      <c r="L1272" s="182"/>
      <c r="M1272" s="182"/>
      <c r="N1272" s="182"/>
      <c r="O1272" s="182"/>
      <c r="P1272" s="182"/>
      <c r="Q1272" s="163"/>
      <c r="R1272" s="163"/>
      <c r="S1272" s="183"/>
      <c r="T1272" s="184"/>
      <c r="U1272" s="230" t="str">
        <f aca="false">$U$2</f>
        <v>平成30年11月30日</v>
      </c>
      <c r="V1272" s="185"/>
      <c r="W1272" s="185"/>
      <c r="X1272" s="186" t="s">
        <v>3</v>
      </c>
    </row>
    <row r="1273" customFormat="false" ht="17.1" hidden="false" customHeight="true" outlineLevel="0" collapsed="false">
      <c r="B1273" s="140" t="s">
        <v>143</v>
      </c>
      <c r="C1273" s="140"/>
      <c r="D1273" s="140" t="s">
        <v>130</v>
      </c>
      <c r="E1273" s="140"/>
      <c r="F1273" s="140"/>
      <c r="G1273" s="140"/>
      <c r="H1273" s="231"/>
      <c r="I1273" s="163"/>
      <c r="J1273" s="182"/>
      <c r="K1273" s="182"/>
      <c r="L1273" s="182"/>
      <c r="M1273" s="182"/>
      <c r="N1273" s="182"/>
      <c r="O1273" s="182"/>
      <c r="P1273" s="182"/>
      <c r="Q1273" s="163"/>
      <c r="R1273" s="163"/>
      <c r="S1273" s="220"/>
      <c r="T1273" s="219"/>
      <c r="U1273" s="230" t="str">
        <f aca="false">$U$3</f>
        <v>平成30年12月 3日</v>
      </c>
      <c r="V1273" s="185"/>
      <c r="W1273" s="185"/>
      <c r="X1273" s="186" t="s">
        <v>8</v>
      </c>
    </row>
    <row r="1274" customFormat="false" ht="14.25" hidden="false" customHeight="true" outlineLevel="0" collapsed="false">
      <c r="B1274" s="112" t="s">
        <v>145</v>
      </c>
      <c r="C1274" s="113" t="s">
        <v>10</v>
      </c>
      <c r="D1274" s="113"/>
      <c r="E1274" s="113" t="s">
        <v>11</v>
      </c>
      <c r="F1274" s="113"/>
      <c r="G1274" s="114" t="s">
        <v>12</v>
      </c>
      <c r="H1274" s="112" t="s">
        <v>145</v>
      </c>
      <c r="I1274" s="113" t="s">
        <v>10</v>
      </c>
      <c r="J1274" s="113"/>
      <c r="K1274" s="113" t="s">
        <v>11</v>
      </c>
      <c r="L1274" s="114" t="s">
        <v>12</v>
      </c>
      <c r="M1274" s="112" t="s">
        <v>145</v>
      </c>
      <c r="N1274" s="113" t="s">
        <v>10</v>
      </c>
      <c r="O1274" s="113" t="s">
        <v>11</v>
      </c>
      <c r="P1274" s="113"/>
      <c r="Q1274" s="114" t="s">
        <v>12</v>
      </c>
      <c r="R1274" s="114"/>
      <c r="S1274" s="188" t="s">
        <v>145</v>
      </c>
      <c r="T1274" s="189" t="s">
        <v>10</v>
      </c>
      <c r="U1274" s="189"/>
      <c r="V1274" s="189" t="s">
        <v>11</v>
      </c>
      <c r="W1274" s="190" t="s">
        <v>12</v>
      </c>
      <c r="X1274" s="190"/>
    </row>
    <row r="1275" customFormat="false" ht="14.25" hidden="false" customHeight="true" outlineLevel="0" collapsed="false">
      <c r="B1275" s="118" t="s">
        <v>146</v>
      </c>
      <c r="C1275" s="123" t="n">
        <v>5</v>
      </c>
      <c r="D1275" s="123"/>
      <c r="E1275" s="123" t="n">
        <v>5</v>
      </c>
      <c r="F1275" s="123"/>
      <c r="G1275" s="120" t="n">
        <v>10</v>
      </c>
      <c r="H1275" s="118" t="s">
        <v>147</v>
      </c>
      <c r="I1275" s="119" t="n">
        <v>4</v>
      </c>
      <c r="J1275" s="119"/>
      <c r="K1275" s="123" t="n">
        <v>2</v>
      </c>
      <c r="L1275" s="120" t="n">
        <v>6</v>
      </c>
      <c r="M1275" s="118" t="s">
        <v>148</v>
      </c>
      <c r="N1275" s="123" t="n">
        <v>10</v>
      </c>
      <c r="O1275" s="123" t="n">
        <v>9</v>
      </c>
      <c r="P1275" s="123"/>
      <c r="Q1275" s="124" t="n">
        <v>19</v>
      </c>
      <c r="R1275" s="124"/>
      <c r="S1275" s="198" t="s">
        <v>149</v>
      </c>
      <c r="T1275" s="199" t="n">
        <v>5</v>
      </c>
      <c r="U1275" s="199"/>
      <c r="V1275" s="199" t="n">
        <v>9</v>
      </c>
      <c r="W1275" s="196" t="n">
        <v>14</v>
      </c>
      <c r="X1275" s="196"/>
      <c r="AA1275" s="126"/>
      <c r="AB1275" s="126"/>
      <c r="AC1275" s="126"/>
      <c r="AD1275" s="126"/>
      <c r="AE1275" s="126"/>
      <c r="AF1275" s="126"/>
      <c r="AG1275" s="126"/>
      <c r="AH1275" s="126"/>
      <c r="AI1275" s="126"/>
      <c r="AJ1275" s="126"/>
      <c r="AK1275" s="126"/>
      <c r="AL1275" s="126"/>
    </row>
    <row r="1276" customFormat="false" ht="14.1" hidden="false" customHeight="true" outlineLevel="0" collapsed="false">
      <c r="B1276" s="118" t="s">
        <v>150</v>
      </c>
      <c r="C1276" s="123" t="n">
        <v>4</v>
      </c>
      <c r="D1276" s="123"/>
      <c r="E1276" s="123" t="n">
        <v>6</v>
      </c>
      <c r="F1276" s="123"/>
      <c r="G1276" s="120" t="n">
        <v>10</v>
      </c>
      <c r="H1276" s="118" t="s">
        <v>151</v>
      </c>
      <c r="I1276" s="123" t="n">
        <v>3</v>
      </c>
      <c r="J1276" s="123"/>
      <c r="K1276" s="123" t="n">
        <v>1</v>
      </c>
      <c r="L1276" s="120" t="n">
        <v>4</v>
      </c>
      <c r="M1276" s="118" t="s">
        <v>152</v>
      </c>
      <c r="N1276" s="123" t="n">
        <v>10</v>
      </c>
      <c r="O1276" s="123" t="n">
        <v>5</v>
      </c>
      <c r="P1276" s="123"/>
      <c r="Q1276" s="120" t="n">
        <v>15</v>
      </c>
      <c r="R1276" s="120"/>
      <c r="S1276" s="198" t="s">
        <v>153</v>
      </c>
      <c r="T1276" s="199" t="n">
        <v>4</v>
      </c>
      <c r="U1276" s="199"/>
      <c r="V1276" s="199" t="n">
        <v>1</v>
      </c>
      <c r="W1276" s="200" t="n">
        <v>5</v>
      </c>
      <c r="X1276" s="200"/>
      <c r="AA1276" s="126"/>
      <c r="AB1276" s="126"/>
      <c r="AC1276" s="126"/>
      <c r="AD1276" s="126"/>
      <c r="AE1276" s="126"/>
      <c r="AF1276" s="126"/>
      <c r="AG1276" s="126"/>
      <c r="AH1276" s="126"/>
      <c r="AI1276" s="126"/>
      <c r="AJ1276" s="126"/>
      <c r="AK1276" s="126"/>
      <c r="AL1276" s="126"/>
    </row>
    <row r="1277" customFormat="false" ht="14.25" hidden="false" customHeight="true" outlineLevel="0" collapsed="false">
      <c r="B1277" s="118" t="s">
        <v>154</v>
      </c>
      <c r="C1277" s="123" t="n">
        <v>6</v>
      </c>
      <c r="D1277" s="123"/>
      <c r="E1277" s="123" t="n">
        <v>5</v>
      </c>
      <c r="F1277" s="123"/>
      <c r="G1277" s="120" t="n">
        <v>11</v>
      </c>
      <c r="H1277" s="118" t="s">
        <v>155</v>
      </c>
      <c r="I1277" s="123" t="n">
        <v>6</v>
      </c>
      <c r="J1277" s="123"/>
      <c r="K1277" s="123" t="n">
        <v>3</v>
      </c>
      <c r="L1277" s="120" t="n">
        <v>9</v>
      </c>
      <c r="M1277" s="118" t="s">
        <v>156</v>
      </c>
      <c r="N1277" s="123" t="n">
        <v>4</v>
      </c>
      <c r="O1277" s="123" t="n">
        <v>3</v>
      </c>
      <c r="P1277" s="123"/>
      <c r="Q1277" s="120" t="n">
        <v>7</v>
      </c>
      <c r="R1277" s="120"/>
      <c r="S1277" s="198" t="s">
        <v>157</v>
      </c>
      <c r="T1277" s="199" t="n">
        <v>5</v>
      </c>
      <c r="U1277" s="199"/>
      <c r="V1277" s="199" t="n">
        <v>10</v>
      </c>
      <c r="W1277" s="200" t="n">
        <v>15</v>
      </c>
      <c r="X1277" s="200"/>
      <c r="AA1277" s="126"/>
      <c r="AB1277" s="126"/>
      <c r="AC1277" s="126"/>
      <c r="AD1277" s="126"/>
      <c r="AE1277" s="126"/>
      <c r="AF1277" s="126"/>
      <c r="AG1277" s="126"/>
      <c r="AH1277" s="126"/>
      <c r="AI1277" s="126"/>
      <c r="AJ1277" s="126"/>
      <c r="AK1277" s="126"/>
      <c r="AL1277" s="126"/>
    </row>
    <row r="1278" customFormat="false" ht="14.25" hidden="false" customHeight="true" outlineLevel="0" collapsed="false">
      <c r="B1278" s="118" t="s">
        <v>158</v>
      </c>
      <c r="C1278" s="123" t="n">
        <v>5</v>
      </c>
      <c r="D1278" s="123"/>
      <c r="E1278" s="123" t="n">
        <v>10</v>
      </c>
      <c r="F1278" s="123"/>
      <c r="G1278" s="120" t="n">
        <v>15</v>
      </c>
      <c r="H1278" s="118" t="s">
        <v>159</v>
      </c>
      <c r="I1278" s="123" t="n">
        <v>4</v>
      </c>
      <c r="J1278" s="123"/>
      <c r="K1278" s="123" t="n">
        <v>3</v>
      </c>
      <c r="L1278" s="120" t="n">
        <v>7</v>
      </c>
      <c r="M1278" s="118" t="s">
        <v>160</v>
      </c>
      <c r="N1278" s="123" t="n">
        <v>11</v>
      </c>
      <c r="O1278" s="123" t="n">
        <v>7</v>
      </c>
      <c r="P1278" s="123"/>
      <c r="Q1278" s="120" t="n">
        <v>18</v>
      </c>
      <c r="R1278" s="120"/>
      <c r="S1278" s="198" t="s">
        <v>161</v>
      </c>
      <c r="T1278" s="199" t="n">
        <v>7</v>
      </c>
      <c r="U1278" s="199"/>
      <c r="V1278" s="199" t="n">
        <v>6</v>
      </c>
      <c r="W1278" s="200" t="n">
        <v>13</v>
      </c>
      <c r="X1278" s="200"/>
      <c r="AA1278" s="126"/>
      <c r="AB1278" s="126"/>
      <c r="AC1278" s="126"/>
      <c r="AD1278" s="126"/>
      <c r="AE1278" s="126"/>
      <c r="AF1278" s="126"/>
      <c r="AG1278" s="126"/>
      <c r="AH1278" s="126"/>
      <c r="AI1278" s="126"/>
      <c r="AJ1278" s="126"/>
      <c r="AK1278" s="126"/>
      <c r="AL1278" s="126"/>
    </row>
    <row r="1279" customFormat="false" ht="14.1" hidden="false" customHeight="true" outlineLevel="0" collapsed="false">
      <c r="B1279" s="128" t="s">
        <v>162</v>
      </c>
      <c r="C1279" s="129" t="n">
        <v>5</v>
      </c>
      <c r="D1279" s="129"/>
      <c r="E1279" s="129" t="n">
        <v>4</v>
      </c>
      <c r="F1279" s="129"/>
      <c r="G1279" s="130" t="n">
        <v>9</v>
      </c>
      <c r="H1279" s="128" t="s">
        <v>163</v>
      </c>
      <c r="I1279" s="129" t="n">
        <v>6</v>
      </c>
      <c r="J1279" s="129"/>
      <c r="K1279" s="129" t="n">
        <v>6</v>
      </c>
      <c r="L1279" s="130" t="n">
        <v>12</v>
      </c>
      <c r="M1279" s="128" t="s">
        <v>164</v>
      </c>
      <c r="N1279" s="129" t="n">
        <v>5</v>
      </c>
      <c r="O1279" s="129" t="n">
        <v>9</v>
      </c>
      <c r="P1279" s="129"/>
      <c r="Q1279" s="130" t="n">
        <v>14</v>
      </c>
      <c r="R1279" s="130"/>
      <c r="S1279" s="203" t="s">
        <v>165</v>
      </c>
      <c r="T1279" s="204" t="n">
        <v>7</v>
      </c>
      <c r="U1279" s="204"/>
      <c r="V1279" s="204" t="n">
        <v>6</v>
      </c>
      <c r="W1279" s="205" t="n">
        <v>13</v>
      </c>
      <c r="X1279" s="205"/>
      <c r="AA1279" s="126"/>
      <c r="AB1279" s="126"/>
      <c r="AC1279" s="126"/>
      <c r="AD1279" s="126"/>
      <c r="AE1279" s="126"/>
      <c r="AF1279" s="126"/>
      <c r="AG1279" s="126"/>
      <c r="AH1279" s="126"/>
      <c r="AI1279" s="126"/>
      <c r="AJ1279" s="126"/>
      <c r="AK1279" s="126"/>
      <c r="AL1279" s="126"/>
    </row>
    <row r="1280" customFormat="false" ht="14.25" hidden="false" customHeight="true" outlineLevel="0" collapsed="false">
      <c r="B1280" s="118" t="s">
        <v>166</v>
      </c>
      <c r="C1280" s="123" t="n">
        <v>10</v>
      </c>
      <c r="D1280" s="123"/>
      <c r="E1280" s="123" t="n">
        <v>8</v>
      </c>
      <c r="F1280" s="123"/>
      <c r="G1280" s="120" t="n">
        <v>18</v>
      </c>
      <c r="H1280" s="118" t="s">
        <v>167</v>
      </c>
      <c r="I1280" s="123" t="n">
        <v>7</v>
      </c>
      <c r="J1280" s="123"/>
      <c r="K1280" s="123" t="n">
        <v>4</v>
      </c>
      <c r="L1280" s="120" t="n">
        <v>11</v>
      </c>
      <c r="M1280" s="118" t="s">
        <v>168</v>
      </c>
      <c r="N1280" s="123" t="n">
        <v>7</v>
      </c>
      <c r="O1280" s="123" t="n">
        <v>8</v>
      </c>
      <c r="P1280" s="123"/>
      <c r="Q1280" s="124" t="n">
        <v>15</v>
      </c>
      <c r="R1280" s="124"/>
      <c r="S1280" s="198" t="s">
        <v>169</v>
      </c>
      <c r="T1280" s="199" t="n">
        <v>2</v>
      </c>
      <c r="U1280" s="199"/>
      <c r="V1280" s="199" t="n">
        <v>3</v>
      </c>
      <c r="W1280" s="196" t="n">
        <v>5</v>
      </c>
      <c r="X1280" s="196"/>
      <c r="AA1280" s="126"/>
      <c r="AB1280" s="126"/>
      <c r="AC1280" s="126"/>
      <c r="AD1280" s="126"/>
      <c r="AE1280" s="126"/>
      <c r="AF1280" s="126"/>
      <c r="AG1280" s="126"/>
      <c r="AH1280" s="126"/>
      <c r="AI1280" s="126"/>
      <c r="AJ1280" s="126"/>
      <c r="AK1280" s="126"/>
      <c r="AL1280" s="126"/>
    </row>
    <row r="1281" customFormat="false" ht="14.25" hidden="false" customHeight="true" outlineLevel="0" collapsed="false">
      <c r="B1281" s="118" t="s">
        <v>170</v>
      </c>
      <c r="C1281" s="123" t="n">
        <v>12</v>
      </c>
      <c r="D1281" s="123"/>
      <c r="E1281" s="123" t="n">
        <v>12</v>
      </c>
      <c r="F1281" s="123"/>
      <c r="G1281" s="120" t="n">
        <v>24</v>
      </c>
      <c r="H1281" s="118" t="s">
        <v>171</v>
      </c>
      <c r="I1281" s="123" t="n">
        <v>4</v>
      </c>
      <c r="J1281" s="123"/>
      <c r="K1281" s="123" t="n">
        <v>2</v>
      </c>
      <c r="L1281" s="120" t="n">
        <v>6</v>
      </c>
      <c r="M1281" s="118" t="s">
        <v>172</v>
      </c>
      <c r="N1281" s="123" t="n">
        <v>7</v>
      </c>
      <c r="O1281" s="123" t="n">
        <v>3</v>
      </c>
      <c r="P1281" s="123"/>
      <c r="Q1281" s="120" t="n">
        <v>10</v>
      </c>
      <c r="R1281" s="120"/>
      <c r="S1281" s="198" t="s">
        <v>173</v>
      </c>
      <c r="T1281" s="199" t="n">
        <v>5</v>
      </c>
      <c r="U1281" s="199"/>
      <c r="V1281" s="199" t="n">
        <v>6</v>
      </c>
      <c r="W1281" s="200" t="n">
        <v>11</v>
      </c>
      <c r="X1281" s="200"/>
      <c r="AA1281" s="126"/>
      <c r="AB1281" s="126"/>
      <c r="AC1281" s="126"/>
      <c r="AD1281" s="126"/>
      <c r="AE1281" s="126"/>
      <c r="AF1281" s="126"/>
      <c r="AG1281" s="126"/>
      <c r="AH1281" s="126"/>
      <c r="AI1281" s="126"/>
      <c r="AJ1281" s="126"/>
      <c r="AK1281" s="126"/>
      <c r="AL1281" s="126"/>
    </row>
    <row r="1282" customFormat="false" ht="14.25" hidden="false" customHeight="true" outlineLevel="0" collapsed="false">
      <c r="B1282" s="118" t="s">
        <v>174</v>
      </c>
      <c r="C1282" s="123" t="n">
        <v>6</v>
      </c>
      <c r="D1282" s="123"/>
      <c r="E1282" s="123" t="n">
        <v>9</v>
      </c>
      <c r="F1282" s="123"/>
      <c r="G1282" s="120" t="n">
        <v>15</v>
      </c>
      <c r="H1282" s="118" t="s">
        <v>175</v>
      </c>
      <c r="I1282" s="123" t="n">
        <v>3</v>
      </c>
      <c r="J1282" s="123"/>
      <c r="K1282" s="123" t="n">
        <v>3</v>
      </c>
      <c r="L1282" s="120" t="n">
        <v>6</v>
      </c>
      <c r="M1282" s="118" t="s">
        <v>176</v>
      </c>
      <c r="N1282" s="123" t="n">
        <v>2</v>
      </c>
      <c r="O1282" s="123" t="n">
        <v>2</v>
      </c>
      <c r="P1282" s="123"/>
      <c r="Q1282" s="120" t="n">
        <v>4</v>
      </c>
      <c r="R1282" s="120"/>
      <c r="S1282" s="198" t="s">
        <v>177</v>
      </c>
      <c r="T1282" s="199" t="n">
        <v>3</v>
      </c>
      <c r="U1282" s="199"/>
      <c r="V1282" s="199" t="n">
        <v>10</v>
      </c>
      <c r="W1282" s="200" t="n">
        <v>13</v>
      </c>
      <c r="X1282" s="200"/>
      <c r="AA1282" s="126"/>
      <c r="AB1282" s="126"/>
      <c r="AC1282" s="126"/>
      <c r="AD1282" s="126"/>
      <c r="AE1282" s="126"/>
      <c r="AF1282" s="126"/>
      <c r="AG1282" s="126"/>
      <c r="AH1282" s="126"/>
      <c r="AI1282" s="126"/>
      <c r="AJ1282" s="126"/>
      <c r="AK1282" s="126"/>
      <c r="AL1282" s="126"/>
    </row>
    <row r="1283" customFormat="false" ht="14.1" hidden="false" customHeight="true" outlineLevel="0" collapsed="false">
      <c r="B1283" s="118" t="s">
        <v>178</v>
      </c>
      <c r="C1283" s="123" t="n">
        <v>14</v>
      </c>
      <c r="D1283" s="123"/>
      <c r="E1283" s="123" t="n">
        <v>14</v>
      </c>
      <c r="F1283" s="123"/>
      <c r="G1283" s="120" t="n">
        <v>28</v>
      </c>
      <c r="H1283" s="118" t="s">
        <v>179</v>
      </c>
      <c r="I1283" s="123" t="n">
        <v>8</v>
      </c>
      <c r="J1283" s="123"/>
      <c r="K1283" s="123" t="n">
        <v>7</v>
      </c>
      <c r="L1283" s="120" t="n">
        <v>15</v>
      </c>
      <c r="M1283" s="118" t="s">
        <v>180</v>
      </c>
      <c r="N1283" s="123" t="n">
        <v>4</v>
      </c>
      <c r="O1283" s="123" t="n">
        <v>7</v>
      </c>
      <c r="P1283" s="123"/>
      <c r="Q1283" s="120" t="n">
        <v>11</v>
      </c>
      <c r="R1283" s="120"/>
      <c r="S1283" s="198" t="s">
        <v>181</v>
      </c>
      <c r="T1283" s="199" t="n">
        <v>1</v>
      </c>
      <c r="U1283" s="199"/>
      <c r="V1283" s="199" t="n">
        <v>4</v>
      </c>
      <c r="W1283" s="200" t="n">
        <v>5</v>
      </c>
      <c r="X1283" s="200"/>
      <c r="AA1283" s="126"/>
      <c r="AB1283" s="126"/>
      <c r="AC1283" s="126"/>
      <c r="AD1283" s="126"/>
      <c r="AE1283" s="126"/>
      <c r="AF1283" s="126"/>
      <c r="AG1283" s="126"/>
      <c r="AH1283" s="126"/>
      <c r="AI1283" s="126"/>
      <c r="AJ1283" s="126"/>
      <c r="AK1283" s="126"/>
      <c r="AL1283" s="126"/>
    </row>
    <row r="1284" customFormat="false" ht="14.1" hidden="false" customHeight="true" outlineLevel="0" collapsed="false">
      <c r="B1284" s="128" t="s">
        <v>182</v>
      </c>
      <c r="C1284" s="129" t="n">
        <v>13</v>
      </c>
      <c r="D1284" s="129"/>
      <c r="E1284" s="129" t="n">
        <v>6</v>
      </c>
      <c r="F1284" s="129"/>
      <c r="G1284" s="130" t="n">
        <v>19</v>
      </c>
      <c r="H1284" s="128" t="s">
        <v>183</v>
      </c>
      <c r="I1284" s="129" t="n">
        <v>5</v>
      </c>
      <c r="J1284" s="129"/>
      <c r="K1284" s="129" t="n">
        <v>11</v>
      </c>
      <c r="L1284" s="130" t="n">
        <v>16</v>
      </c>
      <c r="M1284" s="128" t="s">
        <v>184</v>
      </c>
      <c r="N1284" s="129" t="n">
        <v>5</v>
      </c>
      <c r="O1284" s="129" t="n">
        <v>9</v>
      </c>
      <c r="P1284" s="129"/>
      <c r="Q1284" s="130" t="n">
        <v>14</v>
      </c>
      <c r="R1284" s="130"/>
      <c r="S1284" s="203" t="s">
        <v>185</v>
      </c>
      <c r="T1284" s="204" t="n">
        <v>5</v>
      </c>
      <c r="U1284" s="204"/>
      <c r="V1284" s="204" t="n">
        <v>3</v>
      </c>
      <c r="W1284" s="205" t="n">
        <v>8</v>
      </c>
      <c r="X1284" s="205"/>
      <c r="AA1284" s="126"/>
      <c r="AB1284" s="126"/>
      <c r="AC1284" s="126"/>
      <c r="AD1284" s="126"/>
      <c r="AE1284" s="126"/>
      <c r="AF1284" s="126"/>
      <c r="AG1284" s="126"/>
      <c r="AH1284" s="126"/>
      <c r="AI1284" s="126"/>
      <c r="AJ1284" s="126"/>
      <c r="AK1284" s="126"/>
      <c r="AL1284" s="126"/>
    </row>
    <row r="1285" customFormat="false" ht="14.25" hidden="false" customHeight="true" outlineLevel="0" collapsed="false">
      <c r="B1285" s="118" t="s">
        <v>186</v>
      </c>
      <c r="C1285" s="123" t="n">
        <v>6</v>
      </c>
      <c r="D1285" s="123"/>
      <c r="E1285" s="123" t="n">
        <v>11</v>
      </c>
      <c r="F1285" s="123"/>
      <c r="G1285" s="120" t="n">
        <v>17</v>
      </c>
      <c r="H1285" s="118" t="s">
        <v>187</v>
      </c>
      <c r="I1285" s="123" t="n">
        <v>8</v>
      </c>
      <c r="J1285" s="123"/>
      <c r="K1285" s="123" t="n">
        <v>8</v>
      </c>
      <c r="L1285" s="120" t="n">
        <v>16</v>
      </c>
      <c r="M1285" s="118" t="s">
        <v>188</v>
      </c>
      <c r="N1285" s="123" t="n">
        <v>4</v>
      </c>
      <c r="O1285" s="123" t="n">
        <v>9</v>
      </c>
      <c r="P1285" s="123"/>
      <c r="Q1285" s="124" t="n">
        <v>13</v>
      </c>
      <c r="R1285" s="124"/>
      <c r="S1285" s="198" t="s">
        <v>189</v>
      </c>
      <c r="T1285" s="199" t="n">
        <v>6</v>
      </c>
      <c r="U1285" s="199"/>
      <c r="V1285" s="199" t="n">
        <v>8</v>
      </c>
      <c r="W1285" s="196" t="n">
        <v>14</v>
      </c>
      <c r="X1285" s="196"/>
      <c r="AA1285" s="126"/>
      <c r="AB1285" s="126"/>
      <c r="AC1285" s="126"/>
      <c r="AD1285" s="126"/>
      <c r="AE1285" s="126"/>
      <c r="AF1285" s="126"/>
      <c r="AG1285" s="126"/>
      <c r="AH1285" s="126"/>
      <c r="AI1285" s="126"/>
      <c r="AJ1285" s="126"/>
      <c r="AK1285" s="126"/>
      <c r="AL1285" s="126"/>
    </row>
    <row r="1286" customFormat="false" ht="14.25" hidden="false" customHeight="true" outlineLevel="0" collapsed="false">
      <c r="B1286" s="118" t="s">
        <v>190</v>
      </c>
      <c r="C1286" s="123" t="n">
        <v>14</v>
      </c>
      <c r="D1286" s="123"/>
      <c r="E1286" s="123" t="n">
        <v>4</v>
      </c>
      <c r="F1286" s="123"/>
      <c r="G1286" s="120" t="n">
        <v>18</v>
      </c>
      <c r="H1286" s="118" t="s">
        <v>191</v>
      </c>
      <c r="I1286" s="123" t="n">
        <v>4</v>
      </c>
      <c r="J1286" s="123"/>
      <c r="K1286" s="123" t="n">
        <v>8</v>
      </c>
      <c r="L1286" s="120" t="n">
        <v>12</v>
      </c>
      <c r="M1286" s="118" t="s">
        <v>192</v>
      </c>
      <c r="N1286" s="123" t="n">
        <v>6</v>
      </c>
      <c r="O1286" s="123" t="n">
        <v>10</v>
      </c>
      <c r="P1286" s="123"/>
      <c r="Q1286" s="120" t="n">
        <v>16</v>
      </c>
      <c r="R1286" s="120"/>
      <c r="S1286" s="198" t="s">
        <v>193</v>
      </c>
      <c r="T1286" s="199" t="n">
        <v>4</v>
      </c>
      <c r="U1286" s="199"/>
      <c r="V1286" s="199" t="n">
        <v>0</v>
      </c>
      <c r="W1286" s="200" t="n">
        <v>4</v>
      </c>
      <c r="X1286" s="200"/>
      <c r="AA1286" s="126"/>
      <c r="AB1286" s="126"/>
      <c r="AC1286" s="126"/>
      <c r="AD1286" s="126"/>
      <c r="AE1286" s="126"/>
      <c r="AF1286" s="126"/>
      <c r="AG1286" s="126"/>
      <c r="AH1286" s="126"/>
      <c r="AI1286" s="126"/>
      <c r="AJ1286" s="126"/>
      <c r="AK1286" s="126"/>
      <c r="AL1286" s="126"/>
    </row>
    <row r="1287" customFormat="false" ht="14.25" hidden="false" customHeight="true" outlineLevel="0" collapsed="false">
      <c r="B1287" s="118" t="s">
        <v>194</v>
      </c>
      <c r="C1287" s="123" t="n">
        <v>12</v>
      </c>
      <c r="D1287" s="123"/>
      <c r="E1287" s="123" t="n">
        <v>8</v>
      </c>
      <c r="F1287" s="123"/>
      <c r="G1287" s="120" t="n">
        <v>20</v>
      </c>
      <c r="H1287" s="118" t="s">
        <v>195</v>
      </c>
      <c r="I1287" s="123" t="n">
        <v>5</v>
      </c>
      <c r="J1287" s="123"/>
      <c r="K1287" s="123" t="n">
        <v>6</v>
      </c>
      <c r="L1287" s="234" t="n">
        <v>11</v>
      </c>
      <c r="M1287" s="118" t="s">
        <v>196</v>
      </c>
      <c r="N1287" s="123" t="n">
        <v>5</v>
      </c>
      <c r="O1287" s="123" t="n">
        <v>8</v>
      </c>
      <c r="P1287" s="123"/>
      <c r="Q1287" s="120" t="n">
        <v>13</v>
      </c>
      <c r="R1287" s="120"/>
      <c r="S1287" s="198" t="s">
        <v>197</v>
      </c>
      <c r="T1287" s="199" t="n">
        <v>1</v>
      </c>
      <c r="U1287" s="199"/>
      <c r="V1287" s="199" t="n">
        <v>0</v>
      </c>
      <c r="W1287" s="200" t="n">
        <v>1</v>
      </c>
      <c r="X1287" s="200"/>
      <c r="AA1287" s="126"/>
      <c r="AB1287" s="126"/>
      <c r="AC1287" s="126"/>
      <c r="AD1287" s="126"/>
      <c r="AE1287" s="126"/>
      <c r="AF1287" s="126"/>
      <c r="AG1287" s="126"/>
      <c r="AH1287" s="126"/>
      <c r="AI1287" s="126"/>
      <c r="AJ1287" s="126"/>
      <c r="AK1287" s="126"/>
      <c r="AL1287" s="126"/>
    </row>
    <row r="1288" customFormat="false" ht="14.1" hidden="false" customHeight="true" outlineLevel="0" collapsed="false">
      <c r="B1288" s="118" t="s">
        <v>198</v>
      </c>
      <c r="C1288" s="123" t="n">
        <v>10</v>
      </c>
      <c r="D1288" s="123"/>
      <c r="E1288" s="123" t="n">
        <v>9</v>
      </c>
      <c r="F1288" s="123"/>
      <c r="G1288" s="120" t="n">
        <v>19</v>
      </c>
      <c r="H1288" s="118" t="s">
        <v>199</v>
      </c>
      <c r="I1288" s="123" t="n">
        <v>5</v>
      </c>
      <c r="J1288" s="123"/>
      <c r="K1288" s="123" t="n">
        <v>14</v>
      </c>
      <c r="L1288" s="234" t="n">
        <v>19</v>
      </c>
      <c r="M1288" s="118" t="s">
        <v>200</v>
      </c>
      <c r="N1288" s="123" t="n">
        <v>2</v>
      </c>
      <c r="O1288" s="123" t="n">
        <v>7</v>
      </c>
      <c r="P1288" s="123"/>
      <c r="Q1288" s="120" t="n">
        <v>9</v>
      </c>
      <c r="R1288" s="120"/>
      <c r="S1288" s="198" t="s">
        <v>201</v>
      </c>
      <c r="T1288" s="199" t="n">
        <v>0</v>
      </c>
      <c r="U1288" s="199"/>
      <c r="V1288" s="199" t="n">
        <v>2</v>
      </c>
      <c r="W1288" s="200" t="n">
        <v>2</v>
      </c>
      <c r="X1288" s="200"/>
      <c r="AA1288" s="126"/>
      <c r="AB1288" s="126"/>
      <c r="AC1288" s="126"/>
      <c r="AD1288" s="126"/>
      <c r="AE1288" s="126"/>
      <c r="AF1288" s="126"/>
      <c r="AG1288" s="126"/>
      <c r="AH1288" s="126"/>
      <c r="AI1288" s="126"/>
      <c r="AJ1288" s="126"/>
      <c r="AK1288" s="126"/>
      <c r="AL1288" s="126"/>
    </row>
    <row r="1289" customFormat="false" ht="14.45" hidden="false" customHeight="true" outlineLevel="0" collapsed="false">
      <c r="B1289" s="128" t="s">
        <v>202</v>
      </c>
      <c r="C1289" s="129" t="n">
        <v>7</v>
      </c>
      <c r="D1289" s="129"/>
      <c r="E1289" s="129" t="n">
        <v>6</v>
      </c>
      <c r="F1289" s="129"/>
      <c r="G1289" s="130" t="n">
        <v>13</v>
      </c>
      <c r="H1289" s="128" t="s">
        <v>203</v>
      </c>
      <c r="I1289" s="129" t="n">
        <v>8</v>
      </c>
      <c r="J1289" s="129"/>
      <c r="K1289" s="129" t="n">
        <v>6</v>
      </c>
      <c r="L1289" s="130" t="n">
        <v>14</v>
      </c>
      <c r="M1289" s="128" t="s">
        <v>204</v>
      </c>
      <c r="N1289" s="129" t="n">
        <v>9</v>
      </c>
      <c r="O1289" s="129" t="n">
        <v>7</v>
      </c>
      <c r="P1289" s="129"/>
      <c r="Q1289" s="130" t="n">
        <v>16</v>
      </c>
      <c r="R1289" s="130"/>
      <c r="S1289" s="203" t="s">
        <v>205</v>
      </c>
      <c r="T1289" s="204" t="n">
        <v>0</v>
      </c>
      <c r="U1289" s="204"/>
      <c r="V1289" s="204" t="n">
        <v>3</v>
      </c>
      <c r="W1289" s="205" t="n">
        <v>3</v>
      </c>
      <c r="X1289" s="205"/>
      <c r="AA1289" s="126"/>
      <c r="AB1289" s="126"/>
      <c r="AC1289" s="126"/>
      <c r="AD1289" s="126"/>
      <c r="AE1289" s="126"/>
      <c r="AF1289" s="126"/>
      <c r="AG1289" s="126"/>
      <c r="AH1289" s="126"/>
      <c r="AI1289" s="126"/>
      <c r="AJ1289" s="126"/>
      <c r="AK1289" s="126"/>
      <c r="AL1289" s="126"/>
    </row>
    <row r="1290" customFormat="false" ht="14.1" hidden="false" customHeight="true" outlineLevel="0" collapsed="false">
      <c r="B1290" s="118" t="s">
        <v>206</v>
      </c>
      <c r="C1290" s="123" t="n">
        <v>10</v>
      </c>
      <c r="D1290" s="123"/>
      <c r="E1290" s="123" t="n">
        <v>10</v>
      </c>
      <c r="F1290" s="123"/>
      <c r="G1290" s="120" t="n">
        <v>20</v>
      </c>
      <c r="H1290" s="118" t="s">
        <v>207</v>
      </c>
      <c r="I1290" s="123" t="n">
        <v>9</v>
      </c>
      <c r="J1290" s="123"/>
      <c r="K1290" s="123" t="n">
        <v>9</v>
      </c>
      <c r="L1290" s="120" t="n">
        <v>18</v>
      </c>
      <c r="M1290" s="118" t="s">
        <v>208</v>
      </c>
      <c r="N1290" s="123" t="n">
        <v>9</v>
      </c>
      <c r="O1290" s="123" t="n">
        <v>15</v>
      </c>
      <c r="P1290" s="123"/>
      <c r="Q1290" s="124" t="n">
        <v>24</v>
      </c>
      <c r="R1290" s="124"/>
      <c r="S1290" s="198" t="s">
        <v>209</v>
      </c>
      <c r="T1290" s="199" t="n">
        <v>1</v>
      </c>
      <c r="U1290" s="199"/>
      <c r="V1290" s="199" t="n">
        <v>4</v>
      </c>
      <c r="W1290" s="196" t="n">
        <v>5</v>
      </c>
      <c r="X1290" s="196"/>
      <c r="AA1290" s="126"/>
      <c r="AB1290" s="126"/>
      <c r="AC1290" s="126"/>
      <c r="AD1290" s="126"/>
      <c r="AE1290" s="126"/>
      <c r="AF1290" s="126"/>
      <c r="AG1290" s="126"/>
      <c r="AH1290" s="126"/>
      <c r="AI1290" s="126"/>
      <c r="AJ1290" s="126"/>
      <c r="AK1290" s="126"/>
      <c r="AL1290" s="126"/>
    </row>
    <row r="1291" customFormat="false" ht="14.25" hidden="false" customHeight="true" outlineLevel="0" collapsed="false">
      <c r="B1291" s="118" t="s">
        <v>210</v>
      </c>
      <c r="C1291" s="123" t="n">
        <v>8</v>
      </c>
      <c r="D1291" s="123"/>
      <c r="E1291" s="123" t="n">
        <v>10</v>
      </c>
      <c r="F1291" s="123"/>
      <c r="G1291" s="120" t="n">
        <v>18</v>
      </c>
      <c r="H1291" s="118" t="s">
        <v>211</v>
      </c>
      <c r="I1291" s="123" t="n">
        <v>7</v>
      </c>
      <c r="J1291" s="123"/>
      <c r="K1291" s="123" t="n">
        <v>12</v>
      </c>
      <c r="L1291" s="120" t="n">
        <v>19</v>
      </c>
      <c r="M1291" s="118" t="s">
        <v>212</v>
      </c>
      <c r="N1291" s="123" t="n">
        <v>7</v>
      </c>
      <c r="O1291" s="123" t="n">
        <v>7</v>
      </c>
      <c r="P1291" s="123"/>
      <c r="Q1291" s="120" t="n">
        <v>14</v>
      </c>
      <c r="R1291" s="120"/>
      <c r="S1291" s="198" t="s">
        <v>213</v>
      </c>
      <c r="T1291" s="199" t="n">
        <v>2</v>
      </c>
      <c r="U1291" s="199"/>
      <c r="V1291" s="199" t="n">
        <v>1</v>
      </c>
      <c r="W1291" s="200" t="n">
        <v>3</v>
      </c>
      <c r="X1291" s="200"/>
      <c r="AA1291" s="126"/>
      <c r="AB1291" s="126"/>
      <c r="AC1291" s="126"/>
      <c r="AD1291" s="126"/>
      <c r="AE1291" s="126"/>
      <c r="AF1291" s="126"/>
      <c r="AG1291" s="126"/>
      <c r="AH1291" s="126"/>
      <c r="AI1291" s="126"/>
      <c r="AJ1291" s="126"/>
      <c r="AK1291" s="126"/>
      <c r="AL1291" s="126"/>
    </row>
    <row r="1292" customFormat="false" ht="14.25" hidden="false" customHeight="true" outlineLevel="0" collapsed="false">
      <c r="B1292" s="118" t="s">
        <v>214</v>
      </c>
      <c r="C1292" s="123" t="n">
        <v>18</v>
      </c>
      <c r="D1292" s="123"/>
      <c r="E1292" s="123" t="n">
        <v>8</v>
      </c>
      <c r="F1292" s="123"/>
      <c r="G1292" s="120" t="n">
        <v>26</v>
      </c>
      <c r="H1292" s="118" t="s">
        <v>215</v>
      </c>
      <c r="I1292" s="123" t="n">
        <v>4</v>
      </c>
      <c r="J1292" s="123"/>
      <c r="K1292" s="123" t="n">
        <v>9</v>
      </c>
      <c r="L1292" s="120" t="n">
        <v>13</v>
      </c>
      <c r="M1292" s="118" t="s">
        <v>216</v>
      </c>
      <c r="N1292" s="123" t="n">
        <v>7</v>
      </c>
      <c r="O1292" s="123" t="n">
        <v>13</v>
      </c>
      <c r="P1292" s="123"/>
      <c r="Q1292" s="120" t="n">
        <v>20</v>
      </c>
      <c r="R1292" s="120"/>
      <c r="S1292" s="198" t="s">
        <v>217</v>
      </c>
      <c r="T1292" s="199" t="n">
        <v>0</v>
      </c>
      <c r="U1292" s="199"/>
      <c r="V1292" s="199" t="n">
        <v>1</v>
      </c>
      <c r="W1292" s="200" t="n">
        <v>1</v>
      </c>
      <c r="X1292" s="200"/>
      <c r="AA1292" s="126"/>
      <c r="AB1292" s="126"/>
      <c r="AC1292" s="126"/>
      <c r="AD1292" s="126"/>
      <c r="AE1292" s="126"/>
      <c r="AF1292" s="126"/>
      <c r="AG1292" s="126"/>
      <c r="AH1292" s="126"/>
      <c r="AI1292" s="126"/>
      <c r="AJ1292" s="126"/>
      <c r="AK1292" s="126"/>
      <c r="AL1292" s="126"/>
    </row>
    <row r="1293" customFormat="false" ht="14.25" hidden="false" customHeight="true" outlineLevel="0" collapsed="false">
      <c r="B1293" s="118" t="s">
        <v>218</v>
      </c>
      <c r="C1293" s="123" t="n">
        <v>4</v>
      </c>
      <c r="D1293" s="123"/>
      <c r="E1293" s="123" t="n">
        <v>9</v>
      </c>
      <c r="F1293" s="123"/>
      <c r="G1293" s="120" t="n">
        <v>13</v>
      </c>
      <c r="H1293" s="118" t="s">
        <v>219</v>
      </c>
      <c r="I1293" s="123" t="n">
        <v>10</v>
      </c>
      <c r="J1293" s="123"/>
      <c r="K1293" s="123" t="n">
        <v>8</v>
      </c>
      <c r="L1293" s="120" t="n">
        <v>18</v>
      </c>
      <c r="M1293" s="118" t="s">
        <v>220</v>
      </c>
      <c r="N1293" s="123" t="n">
        <v>11</v>
      </c>
      <c r="O1293" s="123" t="n">
        <v>8</v>
      </c>
      <c r="P1293" s="123"/>
      <c r="Q1293" s="120" t="n">
        <v>19</v>
      </c>
      <c r="R1293" s="120"/>
      <c r="S1293" s="198" t="s">
        <v>221</v>
      </c>
      <c r="T1293" s="199" t="n">
        <v>0</v>
      </c>
      <c r="U1293" s="199"/>
      <c r="V1293" s="199" t="n">
        <v>1</v>
      </c>
      <c r="W1293" s="200" t="n">
        <v>1</v>
      </c>
      <c r="X1293" s="200"/>
      <c r="AA1293" s="126"/>
      <c r="AB1293" s="126"/>
      <c r="AC1293" s="126"/>
      <c r="AD1293" s="126"/>
      <c r="AE1293" s="126"/>
      <c r="AF1293" s="126"/>
      <c r="AG1293" s="126"/>
      <c r="AH1293" s="126"/>
      <c r="AI1293" s="126"/>
      <c r="AJ1293" s="126"/>
      <c r="AK1293" s="126"/>
      <c r="AL1293" s="126"/>
    </row>
    <row r="1294" customFormat="false" ht="14.1" hidden="false" customHeight="true" outlineLevel="0" collapsed="false">
      <c r="B1294" s="128" t="s">
        <v>222</v>
      </c>
      <c r="C1294" s="129" t="n">
        <v>7</v>
      </c>
      <c r="D1294" s="129"/>
      <c r="E1294" s="129" t="n">
        <v>11</v>
      </c>
      <c r="F1294" s="129"/>
      <c r="G1294" s="130" t="n">
        <v>18</v>
      </c>
      <c r="H1294" s="128" t="s">
        <v>223</v>
      </c>
      <c r="I1294" s="129" t="n">
        <v>8</v>
      </c>
      <c r="J1294" s="129"/>
      <c r="K1294" s="129" t="n">
        <v>9</v>
      </c>
      <c r="L1294" s="130" t="n">
        <v>17</v>
      </c>
      <c r="M1294" s="128" t="s">
        <v>224</v>
      </c>
      <c r="N1294" s="129" t="n">
        <v>5</v>
      </c>
      <c r="O1294" s="129" t="n">
        <v>11</v>
      </c>
      <c r="P1294" s="129"/>
      <c r="Q1294" s="130" t="n">
        <v>16</v>
      </c>
      <c r="R1294" s="130"/>
      <c r="S1294" s="203" t="s">
        <v>225</v>
      </c>
      <c r="T1294" s="204" t="n">
        <v>0</v>
      </c>
      <c r="U1294" s="204"/>
      <c r="V1294" s="204" t="n">
        <v>2</v>
      </c>
      <c r="W1294" s="205" t="n">
        <v>2</v>
      </c>
      <c r="X1294" s="205"/>
      <c r="AA1294" s="126"/>
      <c r="AB1294" s="126"/>
      <c r="AC1294" s="126"/>
      <c r="AD1294" s="126"/>
      <c r="AE1294" s="126"/>
      <c r="AF1294" s="126"/>
      <c r="AG1294" s="126"/>
      <c r="AH1294" s="126"/>
      <c r="AI1294" s="126"/>
      <c r="AJ1294" s="126"/>
      <c r="AK1294" s="126"/>
      <c r="AL1294" s="126"/>
    </row>
    <row r="1295" customFormat="false" ht="14.25" hidden="false" customHeight="true" outlineLevel="0" collapsed="false">
      <c r="B1295" s="118" t="s">
        <v>226</v>
      </c>
      <c r="C1295" s="123" t="n">
        <v>8</v>
      </c>
      <c r="D1295" s="123"/>
      <c r="E1295" s="123" t="n">
        <v>9</v>
      </c>
      <c r="F1295" s="123"/>
      <c r="G1295" s="120" t="n">
        <v>17</v>
      </c>
      <c r="H1295" s="118" t="s">
        <v>227</v>
      </c>
      <c r="I1295" s="123" t="n">
        <v>9</v>
      </c>
      <c r="J1295" s="123"/>
      <c r="K1295" s="123" t="n">
        <v>17</v>
      </c>
      <c r="L1295" s="120" t="n">
        <v>26</v>
      </c>
      <c r="M1295" s="118" t="s">
        <v>228</v>
      </c>
      <c r="N1295" s="123" t="n">
        <v>10</v>
      </c>
      <c r="O1295" s="123" t="n">
        <v>4</v>
      </c>
      <c r="P1295" s="123"/>
      <c r="Q1295" s="124" t="n">
        <v>14</v>
      </c>
      <c r="R1295" s="124"/>
      <c r="S1295" s="198" t="s">
        <v>229</v>
      </c>
      <c r="T1295" s="199" t="n">
        <v>0</v>
      </c>
      <c r="U1295" s="199"/>
      <c r="V1295" s="199" t="n">
        <v>1</v>
      </c>
      <c r="W1295" s="196" t="n">
        <v>1</v>
      </c>
      <c r="X1295" s="196"/>
      <c r="AA1295" s="126"/>
      <c r="AB1295" s="126"/>
      <c r="AC1295" s="126"/>
      <c r="AD1295" s="126"/>
      <c r="AE1295" s="126"/>
      <c r="AF1295" s="126"/>
      <c r="AG1295" s="126"/>
      <c r="AH1295" s="126"/>
      <c r="AI1295" s="126"/>
      <c r="AJ1295" s="126"/>
      <c r="AK1295" s="126"/>
      <c r="AL1295" s="126"/>
    </row>
    <row r="1296" customFormat="false" ht="14.25" hidden="false" customHeight="true" outlineLevel="0" collapsed="false">
      <c r="B1296" s="118" t="s">
        <v>230</v>
      </c>
      <c r="C1296" s="123" t="n">
        <v>8</v>
      </c>
      <c r="D1296" s="123"/>
      <c r="E1296" s="123" t="n">
        <v>9</v>
      </c>
      <c r="F1296" s="123"/>
      <c r="G1296" s="120" t="n">
        <v>17</v>
      </c>
      <c r="H1296" s="118" t="s">
        <v>231</v>
      </c>
      <c r="I1296" s="123" t="n">
        <v>11</v>
      </c>
      <c r="J1296" s="123"/>
      <c r="K1296" s="123" t="n">
        <v>11</v>
      </c>
      <c r="L1296" s="120" t="n">
        <v>22</v>
      </c>
      <c r="M1296" s="118" t="s">
        <v>232</v>
      </c>
      <c r="N1296" s="123" t="n">
        <v>4</v>
      </c>
      <c r="O1296" s="123" t="n">
        <v>14</v>
      </c>
      <c r="P1296" s="123"/>
      <c r="Q1296" s="120" t="n">
        <v>18</v>
      </c>
      <c r="R1296" s="120"/>
      <c r="S1296" s="198" t="s">
        <v>233</v>
      </c>
      <c r="T1296" s="199" t="n">
        <v>0</v>
      </c>
      <c r="U1296" s="199"/>
      <c r="V1296" s="199" t="n">
        <v>0</v>
      </c>
      <c r="W1296" s="200" t="n">
        <v>0</v>
      </c>
      <c r="X1296" s="200"/>
      <c r="AA1296" s="126"/>
      <c r="AB1296" s="126"/>
      <c r="AC1296" s="126"/>
      <c r="AD1296" s="126"/>
      <c r="AE1296" s="126"/>
      <c r="AF1296" s="126"/>
      <c r="AG1296" s="126"/>
      <c r="AH1296" s="126"/>
      <c r="AI1296" s="126"/>
      <c r="AJ1296" s="126"/>
      <c r="AK1296" s="126"/>
      <c r="AL1296" s="126"/>
    </row>
    <row r="1297" customFormat="false" ht="14.25" hidden="false" customHeight="true" outlineLevel="0" collapsed="false">
      <c r="B1297" s="118" t="s">
        <v>234</v>
      </c>
      <c r="C1297" s="123" t="n">
        <v>3</v>
      </c>
      <c r="D1297" s="123"/>
      <c r="E1297" s="123" t="n">
        <v>3</v>
      </c>
      <c r="F1297" s="123"/>
      <c r="G1297" s="120" t="n">
        <v>6</v>
      </c>
      <c r="H1297" s="118" t="s">
        <v>235</v>
      </c>
      <c r="I1297" s="123" t="n">
        <v>12</v>
      </c>
      <c r="J1297" s="123"/>
      <c r="K1297" s="123" t="n">
        <v>9</v>
      </c>
      <c r="L1297" s="120" t="n">
        <v>21</v>
      </c>
      <c r="M1297" s="118" t="s">
        <v>236</v>
      </c>
      <c r="N1297" s="123" t="n">
        <v>6</v>
      </c>
      <c r="O1297" s="123" t="n">
        <v>2</v>
      </c>
      <c r="P1297" s="123"/>
      <c r="Q1297" s="120" t="n">
        <v>8</v>
      </c>
      <c r="R1297" s="120"/>
      <c r="S1297" s="198" t="s">
        <v>237</v>
      </c>
      <c r="T1297" s="199" t="n">
        <v>0</v>
      </c>
      <c r="U1297" s="199"/>
      <c r="V1297" s="199" t="n">
        <v>1</v>
      </c>
      <c r="W1297" s="200" t="n">
        <v>1</v>
      </c>
      <c r="X1297" s="200"/>
      <c r="AA1297" s="126"/>
      <c r="AB1297" s="126"/>
      <c r="AC1297" s="126"/>
      <c r="AD1297" s="126"/>
      <c r="AE1297" s="126"/>
      <c r="AF1297" s="126"/>
      <c r="AG1297" s="126"/>
      <c r="AH1297" s="126"/>
      <c r="AI1297" s="126"/>
      <c r="AJ1297" s="126"/>
      <c r="AK1297" s="126"/>
      <c r="AL1297" s="126"/>
    </row>
    <row r="1298" customFormat="false" ht="14.1" hidden="false" customHeight="true" outlineLevel="0" collapsed="false">
      <c r="B1298" s="118" t="s">
        <v>238</v>
      </c>
      <c r="C1298" s="123" t="n">
        <v>1</v>
      </c>
      <c r="D1298" s="123"/>
      <c r="E1298" s="123" t="n">
        <v>4</v>
      </c>
      <c r="F1298" s="123"/>
      <c r="G1298" s="120" t="n">
        <v>5</v>
      </c>
      <c r="H1298" s="118" t="s">
        <v>239</v>
      </c>
      <c r="I1298" s="123" t="n">
        <v>6</v>
      </c>
      <c r="J1298" s="123"/>
      <c r="K1298" s="123" t="n">
        <v>13</v>
      </c>
      <c r="L1298" s="120" t="n">
        <v>19</v>
      </c>
      <c r="M1298" s="118" t="s">
        <v>240</v>
      </c>
      <c r="N1298" s="123" t="n">
        <v>4</v>
      </c>
      <c r="O1298" s="123" t="n">
        <v>7</v>
      </c>
      <c r="P1298" s="123"/>
      <c r="Q1298" s="120" t="n">
        <v>11</v>
      </c>
      <c r="R1298" s="120"/>
      <c r="S1298" s="198" t="s">
        <v>241</v>
      </c>
      <c r="T1298" s="199" t="n">
        <v>0</v>
      </c>
      <c r="U1298" s="199"/>
      <c r="V1298" s="199" t="n">
        <v>0</v>
      </c>
      <c r="W1298" s="200" t="n">
        <v>0</v>
      </c>
      <c r="X1298" s="200"/>
      <c r="AA1298" s="126"/>
      <c r="AB1298" s="126"/>
      <c r="AC1298" s="126"/>
      <c r="AD1298" s="126"/>
      <c r="AE1298" s="126"/>
      <c r="AF1298" s="126"/>
      <c r="AG1298" s="126"/>
      <c r="AH1298" s="126"/>
      <c r="AI1298" s="126"/>
      <c r="AJ1298" s="126"/>
      <c r="AK1298" s="126"/>
      <c r="AL1298" s="126"/>
    </row>
    <row r="1299" customFormat="false" ht="14.25" hidden="false" customHeight="true" outlineLevel="0" collapsed="false">
      <c r="B1299" s="134" t="s">
        <v>242</v>
      </c>
      <c r="C1299" s="135" t="n">
        <v>3</v>
      </c>
      <c r="D1299" s="135"/>
      <c r="E1299" s="135" t="n">
        <v>5</v>
      </c>
      <c r="F1299" s="135"/>
      <c r="G1299" s="136" t="n">
        <v>8</v>
      </c>
      <c r="H1299" s="134" t="s">
        <v>243</v>
      </c>
      <c r="I1299" s="135" t="n">
        <v>12</v>
      </c>
      <c r="J1299" s="135"/>
      <c r="K1299" s="135" t="n">
        <v>10</v>
      </c>
      <c r="L1299" s="136" t="n">
        <v>22</v>
      </c>
      <c r="M1299" s="134" t="s">
        <v>244</v>
      </c>
      <c r="N1299" s="135" t="n">
        <v>6</v>
      </c>
      <c r="O1299" s="135" t="n">
        <v>7</v>
      </c>
      <c r="P1299" s="135"/>
      <c r="Q1299" s="136" t="n">
        <v>13</v>
      </c>
      <c r="R1299" s="136"/>
      <c r="S1299" s="203" t="s">
        <v>245</v>
      </c>
      <c r="T1299" s="204" t="n">
        <v>0</v>
      </c>
      <c r="U1299" s="204"/>
      <c r="V1299" s="204" t="n">
        <v>0</v>
      </c>
      <c r="W1299" s="205" t="n">
        <v>0</v>
      </c>
      <c r="X1299" s="205"/>
      <c r="AA1299" s="126"/>
      <c r="AB1299" s="126"/>
      <c r="AC1299" s="126"/>
      <c r="AD1299" s="126"/>
      <c r="AE1299" s="126"/>
      <c r="AF1299" s="126"/>
      <c r="AG1299" s="126"/>
      <c r="AH1299" s="126"/>
      <c r="AI1299" s="126"/>
      <c r="AJ1299" s="126"/>
      <c r="AK1299" s="126"/>
      <c r="AL1299" s="126"/>
    </row>
    <row r="1300" customFormat="false" ht="14.25" hidden="false" customHeight="true" outlineLevel="0" collapsed="false">
      <c r="B1300" s="208"/>
      <c r="C1300" s="139"/>
      <c r="D1300" s="139"/>
      <c r="E1300" s="139"/>
      <c r="F1300" s="140" t="s">
        <v>246</v>
      </c>
      <c r="G1300" s="140"/>
      <c r="H1300" s="140"/>
      <c r="I1300" s="140"/>
      <c r="J1300" s="139"/>
      <c r="K1300" s="139"/>
      <c r="L1300" s="139"/>
      <c r="M1300" s="139"/>
      <c r="N1300" s="139"/>
      <c r="O1300" s="139"/>
      <c r="P1300" s="139"/>
      <c r="Q1300" s="139"/>
      <c r="R1300" s="139"/>
      <c r="S1300" s="194" t="s">
        <v>247</v>
      </c>
      <c r="T1300" s="195" t="n">
        <v>0</v>
      </c>
      <c r="U1300" s="195"/>
      <c r="V1300" s="195" t="n">
        <v>0</v>
      </c>
      <c r="W1300" s="196" t="n">
        <v>0</v>
      </c>
      <c r="X1300" s="196"/>
      <c r="AA1300" s="126"/>
      <c r="AB1300" s="126"/>
      <c r="AC1300" s="126"/>
      <c r="AD1300" s="126"/>
      <c r="AE1300" s="126"/>
      <c r="AF1300" s="126"/>
      <c r="AG1300" s="126"/>
      <c r="AH1300" s="126"/>
      <c r="AI1300" s="126"/>
      <c r="AJ1300" s="126"/>
      <c r="AK1300" s="126"/>
      <c r="AL1300" s="126"/>
    </row>
    <row r="1301" customFormat="false" ht="13.5" hidden="false" customHeight="true" outlineLevel="0" collapsed="false">
      <c r="B1301" s="209" t="s">
        <v>248</v>
      </c>
      <c r="C1301" s="142" t="n">
        <f aca="false">SUM(C1275:D1279)</f>
        <v>25</v>
      </c>
      <c r="D1301" s="142"/>
      <c r="E1301" s="142" t="n">
        <f aca="false">SUM(E1275:F1279)</f>
        <v>30</v>
      </c>
      <c r="F1301" s="142"/>
      <c r="G1301" s="143" t="n">
        <f aca="false">SUM(C1301:F1301)</f>
        <v>55</v>
      </c>
      <c r="H1301" s="209" t="s">
        <v>249</v>
      </c>
      <c r="I1301" s="142" t="n">
        <f aca="false">SUM(N1275:N1279)</f>
        <v>40</v>
      </c>
      <c r="J1301" s="142"/>
      <c r="K1301" s="142" t="n">
        <f aca="false">SUM(O1275:P1279)</f>
        <v>33</v>
      </c>
      <c r="L1301" s="143" t="n">
        <f aca="false">SUM(I1301:K1301)</f>
        <v>73</v>
      </c>
      <c r="M1301" s="141" t="s">
        <v>250</v>
      </c>
      <c r="N1301" s="142" t="n">
        <f aca="false">SUM(T1300:U1304)</f>
        <v>0</v>
      </c>
      <c r="O1301" s="142" t="n">
        <f aca="false">SUM(V1300:V1304)</f>
        <v>0</v>
      </c>
      <c r="P1301" s="142" t="n">
        <f aca="false">SUM(W1300:X1304)</f>
        <v>0</v>
      </c>
      <c r="Q1301" s="143" t="n">
        <f aca="false">SUM(N1301,O1301)</f>
        <v>0</v>
      </c>
      <c r="R1301" s="143"/>
      <c r="S1301" s="198" t="s">
        <v>251</v>
      </c>
      <c r="T1301" s="199" t="n">
        <v>0</v>
      </c>
      <c r="U1301" s="199"/>
      <c r="V1301" s="199" t="n">
        <v>0</v>
      </c>
      <c r="W1301" s="200" t="n">
        <f aca="false">SUM(T1301:V1301)</f>
        <v>0</v>
      </c>
      <c r="X1301" s="200"/>
      <c r="AA1301" s="126"/>
      <c r="AB1301" s="126"/>
      <c r="AC1301" s="126"/>
      <c r="AD1301" s="126"/>
      <c r="AE1301" s="126"/>
      <c r="AF1301" s="126"/>
      <c r="AG1301" s="126"/>
      <c r="AH1301" s="126"/>
      <c r="AI1301" s="126"/>
      <c r="AJ1301" s="126"/>
      <c r="AK1301" s="126"/>
      <c r="AL1301" s="126"/>
    </row>
    <row r="1302" customFormat="false" ht="13.5" hidden="false" customHeight="true" outlineLevel="0" collapsed="false">
      <c r="B1302" s="210" t="s">
        <v>252</v>
      </c>
      <c r="C1302" s="145" t="n">
        <f aca="false">SUM(C1280:D1284)</f>
        <v>55</v>
      </c>
      <c r="D1302" s="145"/>
      <c r="E1302" s="145" t="n">
        <f aca="false">SUM(E1280:F1284)</f>
        <v>49</v>
      </c>
      <c r="F1302" s="145"/>
      <c r="G1302" s="146" t="n">
        <f aca="false">SUM(C1302:F1302)</f>
        <v>104</v>
      </c>
      <c r="H1302" s="210" t="s">
        <v>253</v>
      </c>
      <c r="I1302" s="145" t="n">
        <f aca="false">SUM(N1280:N1284)</f>
        <v>25</v>
      </c>
      <c r="J1302" s="145"/>
      <c r="K1302" s="145" t="n">
        <f aca="false">SUM(O1280:P1284)</f>
        <v>29</v>
      </c>
      <c r="L1302" s="146" t="n">
        <f aca="false">SUM(I1302:K1302)</f>
        <v>54</v>
      </c>
      <c r="M1302" s="147" t="s">
        <v>254</v>
      </c>
      <c r="N1302" s="148" t="n">
        <f aca="false">U1305</f>
        <v>0</v>
      </c>
      <c r="O1302" s="148" t="n">
        <f aca="false">V1305</f>
        <v>0</v>
      </c>
      <c r="P1302" s="148"/>
      <c r="Q1302" s="149" t="n">
        <f aca="false">SUM(N1302:P1302)</f>
        <v>0</v>
      </c>
      <c r="R1302" s="149"/>
      <c r="S1302" s="198" t="s">
        <v>255</v>
      </c>
      <c r="T1302" s="199" t="n">
        <v>0</v>
      </c>
      <c r="U1302" s="199"/>
      <c r="V1302" s="199" t="n">
        <v>0</v>
      </c>
      <c r="W1302" s="200" t="n">
        <f aca="false">SUM(T1302:V1302)</f>
        <v>0</v>
      </c>
      <c r="X1302" s="200"/>
      <c r="AA1302" s="126"/>
      <c r="AB1302" s="126"/>
      <c r="AC1302" s="126"/>
      <c r="AD1302" s="126"/>
      <c r="AE1302" s="126"/>
      <c r="AF1302" s="126"/>
      <c r="AG1302" s="126"/>
      <c r="AH1302" s="126"/>
      <c r="AI1302" s="126"/>
      <c r="AJ1302" s="126"/>
      <c r="AK1302" s="126"/>
      <c r="AL1302" s="126"/>
    </row>
    <row r="1303" customFormat="false" ht="13.5" hidden="false" customHeight="true" outlineLevel="0" collapsed="false">
      <c r="B1303" s="210" t="s">
        <v>256</v>
      </c>
      <c r="C1303" s="145" t="n">
        <f aca="false">SUM(C1285:D1289)</f>
        <v>49</v>
      </c>
      <c r="D1303" s="145"/>
      <c r="E1303" s="145" t="n">
        <f aca="false">SUM(E1285:F1289)</f>
        <v>38</v>
      </c>
      <c r="F1303" s="145"/>
      <c r="G1303" s="146" t="n">
        <f aca="false">SUM(C1303:F1303)</f>
        <v>87</v>
      </c>
      <c r="H1303" s="210" t="s">
        <v>257</v>
      </c>
      <c r="I1303" s="145" t="n">
        <f aca="false">SUM(N1285:N1289)</f>
        <v>26</v>
      </c>
      <c r="J1303" s="145"/>
      <c r="K1303" s="145" t="n">
        <f aca="false">SUM(O1285:P1289)</f>
        <v>41</v>
      </c>
      <c r="L1303" s="146" t="n">
        <f aca="false">SUM(I1303:K1303)</f>
        <v>67</v>
      </c>
      <c r="M1303" s="169" t="s">
        <v>258</v>
      </c>
      <c r="N1303" s="151" t="n">
        <f aca="false">SUM(C1301:D1303)</f>
        <v>129</v>
      </c>
      <c r="O1303" s="152" t="n">
        <f aca="false">SUM(E1301:F1303)</f>
        <v>117</v>
      </c>
      <c r="P1303" s="152" t="n">
        <f aca="false">SUM(P1286:P1295,W1271:X1301)</f>
        <v>140</v>
      </c>
      <c r="Q1303" s="153" t="n">
        <f aca="false">SUM(N1303,O1303)</f>
        <v>246</v>
      </c>
      <c r="R1303" s="153"/>
      <c r="S1303" s="198" t="s">
        <v>259</v>
      </c>
      <c r="T1303" s="199" t="n">
        <v>0</v>
      </c>
      <c r="U1303" s="199"/>
      <c r="V1303" s="199" t="n">
        <v>0</v>
      </c>
      <c r="W1303" s="200" t="n">
        <f aca="false">SUM(T1303:V1303)</f>
        <v>0</v>
      </c>
      <c r="X1303" s="200"/>
      <c r="AA1303" s="126"/>
      <c r="AB1303" s="126"/>
      <c r="AC1303" s="126"/>
      <c r="AD1303" s="126"/>
      <c r="AE1303" s="126"/>
      <c r="AF1303" s="126"/>
      <c r="AG1303" s="126"/>
      <c r="AH1303" s="126"/>
      <c r="AI1303" s="126"/>
      <c r="AJ1303" s="126"/>
      <c r="AK1303" s="126"/>
      <c r="AL1303" s="126"/>
    </row>
    <row r="1304" customFormat="false" ht="13.5" hidden="false" customHeight="true" outlineLevel="0" collapsed="false">
      <c r="B1304" s="210" t="s">
        <v>260</v>
      </c>
      <c r="C1304" s="145" t="n">
        <f aca="false">SUM(C1290:D1294)</f>
        <v>47</v>
      </c>
      <c r="D1304" s="145"/>
      <c r="E1304" s="145" t="n">
        <f aca="false">SUM(E1290:F1294)</f>
        <v>48</v>
      </c>
      <c r="F1304" s="145"/>
      <c r="G1304" s="146" t="n">
        <f aca="false">SUM(C1304:F1304)</f>
        <v>95</v>
      </c>
      <c r="H1304" s="210" t="s">
        <v>261</v>
      </c>
      <c r="I1304" s="145" t="n">
        <f aca="false">SUM(N1290:N1294)</f>
        <v>39</v>
      </c>
      <c r="J1304" s="145"/>
      <c r="K1304" s="145" t="n">
        <f aca="false">SUM(O1290:P1294)</f>
        <v>54</v>
      </c>
      <c r="L1304" s="146" t="n">
        <f aca="false">SUM(I1304:K1304)</f>
        <v>93</v>
      </c>
      <c r="M1304" s="154" t="s">
        <v>262</v>
      </c>
      <c r="N1304" s="155"/>
      <c r="O1304" s="156"/>
      <c r="P1304" s="212" t="n">
        <f aca="false">Q1303/Q1309*100</f>
        <v>19.7749196141479</v>
      </c>
      <c r="Q1304" s="212"/>
      <c r="R1304" s="158" t="s">
        <v>263</v>
      </c>
      <c r="S1304" s="203" t="s">
        <v>264</v>
      </c>
      <c r="T1304" s="204" t="n">
        <v>0</v>
      </c>
      <c r="U1304" s="204"/>
      <c r="V1304" s="213" t="n">
        <v>0</v>
      </c>
      <c r="W1304" s="205" t="n">
        <f aca="false">SUM(T1304:V1304)</f>
        <v>0</v>
      </c>
      <c r="X1304" s="205"/>
      <c r="AA1304" s="126"/>
      <c r="AB1304" s="126"/>
      <c r="AC1304" s="126"/>
      <c r="AD1304" s="126"/>
      <c r="AE1304" s="126"/>
      <c r="AF1304" s="126"/>
      <c r="AG1304" s="126"/>
      <c r="AH1304" s="126"/>
      <c r="AI1304" s="126"/>
      <c r="AJ1304" s="126"/>
      <c r="AK1304" s="126"/>
      <c r="AL1304" s="126"/>
    </row>
    <row r="1305" customFormat="false" ht="13.5" hidden="false" customHeight="true" outlineLevel="0" collapsed="false">
      <c r="B1305" s="210" t="s">
        <v>265</v>
      </c>
      <c r="C1305" s="145" t="n">
        <f aca="false">SUM(C1295:D1299)</f>
        <v>23</v>
      </c>
      <c r="D1305" s="145"/>
      <c r="E1305" s="145" t="n">
        <f aca="false">SUM(E1295:F1299)</f>
        <v>30</v>
      </c>
      <c r="F1305" s="145"/>
      <c r="G1305" s="146" t="n">
        <f aca="false">SUM(C1305:F1305)</f>
        <v>53</v>
      </c>
      <c r="H1305" s="210" t="s">
        <v>266</v>
      </c>
      <c r="I1305" s="145" t="n">
        <f aca="false">SUM(N1295:N1299)</f>
        <v>30</v>
      </c>
      <c r="J1305" s="145"/>
      <c r="K1305" s="145" t="n">
        <f aca="false">SUM(O1295:P1299)</f>
        <v>34</v>
      </c>
      <c r="L1305" s="146" t="n">
        <f aca="false">SUM(I1305:K1305)</f>
        <v>64</v>
      </c>
      <c r="M1305" s="169" t="s">
        <v>267</v>
      </c>
      <c r="N1305" s="151" t="n">
        <f aca="false">SUM(C1304:D1310,I1301:J1303)</f>
        <v>329</v>
      </c>
      <c r="O1305" s="152" t="n">
        <f aca="false">SUM(E1304:F1310,K1301:K1303)</f>
        <v>372</v>
      </c>
      <c r="P1305" s="152" t="n">
        <f aca="false">SUM(P1288:P1297,W1273:X1303)</f>
        <v>140</v>
      </c>
      <c r="Q1305" s="153" t="n">
        <f aca="false">SUM(N1305,O1305)</f>
        <v>701</v>
      </c>
      <c r="R1305" s="153"/>
      <c r="S1305" s="237" t="s">
        <v>254</v>
      </c>
      <c r="T1305" s="238" t="n">
        <v>0</v>
      </c>
      <c r="U1305" s="238"/>
      <c r="V1305" s="238" t="n">
        <v>0</v>
      </c>
      <c r="W1305" s="216" t="n">
        <f aca="false">SUM(T1305:V1305)</f>
        <v>0</v>
      </c>
      <c r="X1305" s="216"/>
      <c r="AA1305" s="126"/>
      <c r="AB1305" s="126"/>
      <c r="AC1305" s="126"/>
      <c r="AD1305" s="126"/>
      <c r="AE1305" s="126"/>
      <c r="AF1305" s="126"/>
      <c r="AG1305" s="126"/>
      <c r="AH1305" s="126"/>
      <c r="AI1305" s="126"/>
      <c r="AJ1305" s="126"/>
      <c r="AK1305" s="126"/>
      <c r="AL1305" s="126"/>
    </row>
    <row r="1306" customFormat="false" ht="13.5" hidden="false" customHeight="true" outlineLevel="0" collapsed="false">
      <c r="B1306" s="210" t="s">
        <v>268</v>
      </c>
      <c r="C1306" s="145" t="n">
        <f aca="false">SUM(I1275:J1279)</f>
        <v>23</v>
      </c>
      <c r="D1306" s="145"/>
      <c r="E1306" s="145" t="n">
        <f aca="false">SUM(K1275:K1279)</f>
        <v>15</v>
      </c>
      <c r="F1306" s="145"/>
      <c r="G1306" s="146" t="n">
        <f aca="false">SUM(C1306:F1306)</f>
        <v>38</v>
      </c>
      <c r="H1306" s="210" t="s">
        <v>269</v>
      </c>
      <c r="I1306" s="145" t="n">
        <f aca="false">SUM(T1275:U1279)</f>
        <v>28</v>
      </c>
      <c r="J1306" s="145"/>
      <c r="K1306" s="145" t="n">
        <f aca="false">SUM(V1275:V1279)</f>
        <v>32</v>
      </c>
      <c r="L1306" s="146" t="n">
        <f aca="false">SUM(I1306:K1306)</f>
        <v>60</v>
      </c>
      <c r="M1306" s="154" t="s">
        <v>262</v>
      </c>
      <c r="N1306" s="155"/>
      <c r="O1306" s="156"/>
      <c r="P1306" s="212" t="n">
        <f aca="false">Q1305/Q1309*100</f>
        <v>56.3504823151125</v>
      </c>
      <c r="Q1306" s="212"/>
      <c r="R1306" s="158" t="s">
        <v>263</v>
      </c>
      <c r="S1306" s="218"/>
      <c r="T1306" s="246"/>
      <c r="U1306" s="246"/>
      <c r="V1306" s="246"/>
      <c r="W1306" s="246"/>
      <c r="X1306" s="246"/>
      <c r="AA1306" s="126"/>
      <c r="AB1306" s="126"/>
      <c r="AC1306" s="126"/>
      <c r="AD1306" s="126"/>
      <c r="AE1306" s="126"/>
      <c r="AF1306" s="126"/>
      <c r="AG1306" s="126"/>
      <c r="AH1306" s="126"/>
      <c r="AI1306" s="126"/>
      <c r="AJ1306" s="126"/>
      <c r="AK1306" s="126"/>
      <c r="AL1306" s="164"/>
    </row>
    <row r="1307" customFormat="false" ht="13.5" hidden="false" customHeight="true" outlineLevel="0" collapsed="false">
      <c r="B1307" s="210" t="s">
        <v>270</v>
      </c>
      <c r="C1307" s="145" t="n">
        <f aca="false">SUM(I1280:J1284)</f>
        <v>27</v>
      </c>
      <c r="D1307" s="145"/>
      <c r="E1307" s="145" t="n">
        <f aca="false">SUM(K1280:K1284)</f>
        <v>27</v>
      </c>
      <c r="F1307" s="145"/>
      <c r="G1307" s="146" t="n">
        <f aca="false">SUM(C1307:F1307)</f>
        <v>54</v>
      </c>
      <c r="H1307" s="210" t="s">
        <v>271</v>
      </c>
      <c r="I1307" s="145" t="n">
        <f aca="false">SUM(T1280:U1284)</f>
        <v>16</v>
      </c>
      <c r="J1307" s="145"/>
      <c r="K1307" s="145" t="n">
        <f aca="false">SUM(V1280:V1284)</f>
        <v>26</v>
      </c>
      <c r="L1307" s="146" t="n">
        <f aca="false">SUM(I1307:K1307)</f>
        <v>42</v>
      </c>
      <c r="M1307" s="169" t="s">
        <v>284</v>
      </c>
      <c r="N1307" s="151" t="n">
        <f aca="false">SUM(N1290:N1299,T1275:U1305)</f>
        <v>127</v>
      </c>
      <c r="O1307" s="152" t="n">
        <f aca="false">SUM(O1290:P1299,V1275:V1305)</f>
        <v>170</v>
      </c>
      <c r="P1307" s="152" t="n">
        <f aca="false">SUM(P1290:P1299,W1275:X1305)</f>
        <v>140</v>
      </c>
      <c r="Q1307" s="153" t="n">
        <f aca="false">SUM(N1307,O1307)</f>
        <v>297</v>
      </c>
      <c r="R1307" s="153"/>
      <c r="S1307" s="247"/>
      <c r="T1307" s="248"/>
      <c r="U1307" s="248"/>
      <c r="V1307" s="248"/>
      <c r="W1307" s="248"/>
      <c r="X1307" s="248"/>
    </row>
    <row r="1308" customFormat="false" ht="13.5" hidden="false" customHeight="true" outlineLevel="0" collapsed="false">
      <c r="B1308" s="210" t="s">
        <v>273</v>
      </c>
      <c r="C1308" s="145" t="n">
        <f aca="false">SUM(I1285:J1289)</f>
        <v>30</v>
      </c>
      <c r="D1308" s="145"/>
      <c r="E1308" s="145" t="n">
        <f aca="false">SUM(K1285:K1289)</f>
        <v>42</v>
      </c>
      <c r="F1308" s="145"/>
      <c r="G1308" s="146" t="n">
        <f aca="false">SUM(C1308:F1308)</f>
        <v>72</v>
      </c>
      <c r="H1308" s="210" t="s">
        <v>274</v>
      </c>
      <c r="I1308" s="145" t="n">
        <f aca="false">SUM(T1285:U1289)</f>
        <v>11</v>
      </c>
      <c r="J1308" s="145"/>
      <c r="K1308" s="145" t="n">
        <f aca="false">SUM(V1285:V1289)</f>
        <v>13</v>
      </c>
      <c r="L1308" s="146" t="n">
        <f aca="false">SUM(I1308:K1308)</f>
        <v>24</v>
      </c>
      <c r="M1308" s="154" t="s">
        <v>262</v>
      </c>
      <c r="N1308" s="155"/>
      <c r="O1308" s="156"/>
      <c r="P1308" s="212" t="n">
        <f aca="false">Q1307/Q1309*100</f>
        <v>23.8745980707395</v>
      </c>
      <c r="Q1308" s="212"/>
      <c r="R1308" s="158" t="s">
        <v>263</v>
      </c>
      <c r="S1308" s="221" t="s">
        <v>275</v>
      </c>
      <c r="T1308" s="222" t="n">
        <v>40</v>
      </c>
      <c r="U1308" s="222"/>
      <c r="V1308" s="223" t="n">
        <v>43</v>
      </c>
      <c r="W1308" s="224" t="n">
        <v>41</v>
      </c>
      <c r="X1308" s="224"/>
    </row>
    <row r="1309" customFormat="false" ht="13.5" hidden="false" customHeight="true" outlineLevel="0" collapsed="false">
      <c r="B1309" s="210" t="s">
        <v>276</v>
      </c>
      <c r="C1309" s="145" t="n">
        <f aca="false">SUM(I1290:J1294)</f>
        <v>38</v>
      </c>
      <c r="D1309" s="145"/>
      <c r="E1309" s="145" t="n">
        <f aca="false">SUM(K1290:K1294)</f>
        <v>47</v>
      </c>
      <c r="F1309" s="145"/>
      <c r="G1309" s="146" t="n">
        <f aca="false">SUM(C1309:F1309)</f>
        <v>85</v>
      </c>
      <c r="H1309" s="210" t="s">
        <v>277</v>
      </c>
      <c r="I1309" s="145" t="n">
        <f aca="false">SUM(T1290:U1294)</f>
        <v>3</v>
      </c>
      <c r="J1309" s="145"/>
      <c r="K1309" s="145" t="n">
        <f aca="false">SUM(V1290:V1294)</f>
        <v>9</v>
      </c>
      <c r="L1309" s="146" t="n">
        <f aca="false">SUM(I1309:K1309)</f>
        <v>12</v>
      </c>
      <c r="M1309" s="169" t="s">
        <v>278</v>
      </c>
      <c r="N1309" s="152" t="n">
        <f aca="false">SUM(C1301:D1310,I1301:J1310,N1301:N1302)</f>
        <v>585</v>
      </c>
      <c r="O1309" s="152" t="n">
        <f aca="false">SUM(E1301:F1310,K1301:K1310,O1301,O1302)</f>
        <v>659</v>
      </c>
      <c r="P1309" s="152" t="n">
        <f aca="false">SUM(C1301:D1310,J1301:K1310,P1301:P1302)</f>
        <v>640</v>
      </c>
      <c r="Q1309" s="153" t="n">
        <f aca="false">SUM(N1309,O1309)</f>
        <v>1244</v>
      </c>
      <c r="R1309" s="153"/>
      <c r="S1309" s="249"/>
      <c r="T1309" s="250"/>
      <c r="U1309" s="250"/>
      <c r="V1309" s="250"/>
      <c r="W1309" s="250"/>
      <c r="X1309" s="250"/>
    </row>
    <row r="1310" customFormat="false" ht="13.5" hidden="false" customHeight="true" outlineLevel="0" collapsed="false">
      <c r="B1310" s="154" t="s">
        <v>279</v>
      </c>
      <c r="C1310" s="148" t="n">
        <f aca="false">SUM(I1295:J1299)</f>
        <v>50</v>
      </c>
      <c r="D1310" s="148"/>
      <c r="E1310" s="148" t="n">
        <f aca="false">SUM(K1295:K1299)</f>
        <v>60</v>
      </c>
      <c r="F1310" s="148"/>
      <c r="G1310" s="149" t="n">
        <f aca="false">SUM(C1310:F1310)</f>
        <v>110</v>
      </c>
      <c r="H1310" s="154" t="s">
        <v>280</v>
      </c>
      <c r="I1310" s="148" t="n">
        <f aca="false">SUM(T1295:U1299)</f>
        <v>0</v>
      </c>
      <c r="J1310" s="148"/>
      <c r="K1310" s="148" t="n">
        <f aca="false">SUM(V1295:V1299)</f>
        <v>2</v>
      </c>
      <c r="L1310" s="149" t="n">
        <f aca="false">SUM(I1310:K1310)</f>
        <v>2</v>
      </c>
      <c r="M1310" s="154" t="s">
        <v>13</v>
      </c>
      <c r="N1310" s="155"/>
      <c r="O1310" s="170"/>
      <c r="P1310" s="170"/>
      <c r="Q1310" s="171" t="n">
        <f aca="false">行政区別人口!R76</f>
        <v>501</v>
      </c>
      <c r="R1310" s="171"/>
      <c r="S1310" s="227" t="s">
        <v>281</v>
      </c>
      <c r="T1310" s="227"/>
      <c r="U1310" s="227"/>
      <c r="V1310" s="227"/>
      <c r="W1310" s="251" t="n">
        <v>32</v>
      </c>
      <c r="X1310" s="229" t="s">
        <v>285</v>
      </c>
    </row>
    <row r="1312" customFormat="false" ht="14.1" hidden="false" customHeight="true" outlineLevel="0" collapsed="false">
      <c r="S1312" s="179"/>
      <c r="T1312" s="180"/>
      <c r="U1312" s="180"/>
    </row>
    <row r="1313" customFormat="false" ht="14.25" hidden="false" customHeight="true" outlineLevel="0" collapsed="false">
      <c r="B1313" s="140" t="s">
        <v>4</v>
      </c>
      <c r="C1313" s="140"/>
      <c r="D1313" s="140" t="s">
        <v>5</v>
      </c>
      <c r="E1313" s="140"/>
      <c r="F1313" s="140"/>
      <c r="G1313" s="140"/>
      <c r="H1313" s="140"/>
      <c r="I1313" s="140"/>
      <c r="J1313" s="182" t="s">
        <v>283</v>
      </c>
      <c r="K1313" s="182"/>
      <c r="L1313" s="182"/>
      <c r="M1313" s="182"/>
      <c r="N1313" s="182"/>
      <c r="O1313" s="182"/>
      <c r="P1313" s="182"/>
      <c r="Q1313" s="163"/>
      <c r="R1313" s="163"/>
      <c r="S1313" s="183"/>
      <c r="T1313" s="184"/>
      <c r="U1313" s="230" t="str">
        <f aca="false">$U$2</f>
        <v>平成30年11月30日</v>
      </c>
      <c r="V1313" s="185"/>
      <c r="W1313" s="185"/>
      <c r="X1313" s="186" t="s">
        <v>3</v>
      </c>
    </row>
    <row r="1314" customFormat="false" ht="17.1" hidden="false" customHeight="true" outlineLevel="0" collapsed="false">
      <c r="B1314" s="140" t="s">
        <v>143</v>
      </c>
      <c r="C1314" s="140"/>
      <c r="D1314" s="140" t="s">
        <v>131</v>
      </c>
      <c r="E1314" s="140"/>
      <c r="F1314" s="140"/>
      <c r="G1314" s="140"/>
      <c r="H1314" s="231"/>
      <c r="I1314" s="163"/>
      <c r="J1314" s="182"/>
      <c r="K1314" s="182"/>
      <c r="L1314" s="182"/>
      <c r="M1314" s="182"/>
      <c r="N1314" s="182"/>
      <c r="O1314" s="182"/>
      <c r="P1314" s="182"/>
      <c r="Q1314" s="163"/>
      <c r="R1314" s="163"/>
      <c r="S1314" s="220"/>
      <c r="T1314" s="219"/>
      <c r="U1314" s="230" t="str">
        <f aca="false">$U$3</f>
        <v>平成30年12月 3日</v>
      </c>
      <c r="V1314" s="185"/>
      <c r="W1314" s="185"/>
      <c r="X1314" s="186" t="s">
        <v>8</v>
      </c>
    </row>
    <row r="1315" customFormat="false" ht="14.25" hidden="false" customHeight="true" outlineLevel="0" collapsed="false">
      <c r="B1315" s="112" t="s">
        <v>145</v>
      </c>
      <c r="C1315" s="113" t="s">
        <v>10</v>
      </c>
      <c r="D1315" s="113"/>
      <c r="E1315" s="113" t="s">
        <v>11</v>
      </c>
      <c r="F1315" s="113"/>
      <c r="G1315" s="114" t="s">
        <v>12</v>
      </c>
      <c r="H1315" s="112" t="s">
        <v>145</v>
      </c>
      <c r="I1315" s="113" t="s">
        <v>10</v>
      </c>
      <c r="J1315" s="113"/>
      <c r="K1315" s="113" t="s">
        <v>11</v>
      </c>
      <c r="L1315" s="114" t="s">
        <v>12</v>
      </c>
      <c r="M1315" s="112" t="s">
        <v>145</v>
      </c>
      <c r="N1315" s="113" t="s">
        <v>10</v>
      </c>
      <c r="O1315" s="113" t="s">
        <v>11</v>
      </c>
      <c r="P1315" s="113"/>
      <c r="Q1315" s="114" t="s">
        <v>12</v>
      </c>
      <c r="R1315" s="114"/>
      <c r="S1315" s="188" t="s">
        <v>145</v>
      </c>
      <c r="T1315" s="189" t="s">
        <v>10</v>
      </c>
      <c r="U1315" s="189"/>
      <c r="V1315" s="189" t="s">
        <v>11</v>
      </c>
      <c r="W1315" s="190" t="s">
        <v>12</v>
      </c>
      <c r="X1315" s="190"/>
    </row>
    <row r="1316" customFormat="false" ht="14.25" hidden="false" customHeight="true" outlineLevel="0" collapsed="false">
      <c r="B1316" s="118" t="s">
        <v>146</v>
      </c>
      <c r="C1316" s="123" t="n">
        <v>5</v>
      </c>
      <c r="D1316" s="123"/>
      <c r="E1316" s="123" t="n">
        <v>12</v>
      </c>
      <c r="F1316" s="123"/>
      <c r="G1316" s="120" t="n">
        <v>17</v>
      </c>
      <c r="H1316" s="118" t="s">
        <v>147</v>
      </c>
      <c r="I1316" s="119" t="n">
        <v>7</v>
      </c>
      <c r="J1316" s="119"/>
      <c r="K1316" s="123" t="n">
        <v>5</v>
      </c>
      <c r="L1316" s="120" t="n">
        <v>12</v>
      </c>
      <c r="M1316" s="118" t="s">
        <v>148</v>
      </c>
      <c r="N1316" s="123" t="n">
        <v>5</v>
      </c>
      <c r="O1316" s="123" t="n">
        <v>8</v>
      </c>
      <c r="P1316" s="123"/>
      <c r="Q1316" s="124" t="n">
        <v>13</v>
      </c>
      <c r="R1316" s="124"/>
      <c r="S1316" s="198" t="s">
        <v>149</v>
      </c>
      <c r="T1316" s="199" t="n">
        <v>12</v>
      </c>
      <c r="U1316" s="199"/>
      <c r="V1316" s="199" t="n">
        <v>11</v>
      </c>
      <c r="W1316" s="196" t="n">
        <v>23</v>
      </c>
      <c r="X1316" s="196"/>
      <c r="AA1316" s="126"/>
      <c r="AB1316" s="126"/>
      <c r="AC1316" s="126"/>
      <c r="AD1316" s="126"/>
      <c r="AE1316" s="126"/>
      <c r="AF1316" s="126"/>
      <c r="AG1316" s="126"/>
      <c r="AH1316" s="126"/>
      <c r="AI1316" s="126"/>
      <c r="AJ1316" s="126"/>
      <c r="AK1316" s="126"/>
      <c r="AL1316" s="126"/>
    </row>
    <row r="1317" customFormat="false" ht="14.1" hidden="false" customHeight="true" outlineLevel="0" collapsed="false">
      <c r="B1317" s="118" t="s">
        <v>150</v>
      </c>
      <c r="C1317" s="123" t="n">
        <v>7</v>
      </c>
      <c r="D1317" s="123"/>
      <c r="E1317" s="123" t="n">
        <v>7</v>
      </c>
      <c r="F1317" s="123"/>
      <c r="G1317" s="120" t="n">
        <v>14</v>
      </c>
      <c r="H1317" s="118" t="s">
        <v>151</v>
      </c>
      <c r="I1317" s="123" t="n">
        <v>4</v>
      </c>
      <c r="J1317" s="123"/>
      <c r="K1317" s="123" t="n">
        <v>7</v>
      </c>
      <c r="L1317" s="120" t="n">
        <v>11</v>
      </c>
      <c r="M1317" s="118" t="s">
        <v>152</v>
      </c>
      <c r="N1317" s="123" t="n">
        <v>7</v>
      </c>
      <c r="O1317" s="123" t="n">
        <v>5</v>
      </c>
      <c r="P1317" s="123"/>
      <c r="Q1317" s="120" t="n">
        <v>12</v>
      </c>
      <c r="R1317" s="120"/>
      <c r="S1317" s="198" t="s">
        <v>153</v>
      </c>
      <c r="T1317" s="199" t="n">
        <v>6</v>
      </c>
      <c r="U1317" s="199"/>
      <c r="V1317" s="199" t="n">
        <v>9</v>
      </c>
      <c r="W1317" s="200" t="n">
        <v>15</v>
      </c>
      <c r="X1317" s="200"/>
      <c r="AA1317" s="126"/>
      <c r="AB1317" s="126"/>
      <c r="AC1317" s="126"/>
      <c r="AD1317" s="126"/>
      <c r="AE1317" s="126"/>
      <c r="AF1317" s="126"/>
      <c r="AG1317" s="126"/>
      <c r="AH1317" s="126"/>
      <c r="AI1317" s="126"/>
      <c r="AJ1317" s="126"/>
      <c r="AK1317" s="126"/>
      <c r="AL1317" s="126"/>
    </row>
    <row r="1318" customFormat="false" ht="14.25" hidden="false" customHeight="true" outlineLevel="0" collapsed="false">
      <c r="B1318" s="118" t="s">
        <v>154</v>
      </c>
      <c r="C1318" s="123" t="n">
        <v>4</v>
      </c>
      <c r="D1318" s="123"/>
      <c r="E1318" s="123" t="n">
        <v>3</v>
      </c>
      <c r="F1318" s="123"/>
      <c r="G1318" s="120" t="n">
        <v>7</v>
      </c>
      <c r="H1318" s="118" t="s">
        <v>155</v>
      </c>
      <c r="I1318" s="123" t="n">
        <v>7</v>
      </c>
      <c r="J1318" s="123"/>
      <c r="K1318" s="123" t="n">
        <v>3</v>
      </c>
      <c r="L1318" s="120" t="n">
        <v>10</v>
      </c>
      <c r="M1318" s="118" t="s">
        <v>156</v>
      </c>
      <c r="N1318" s="123" t="n">
        <v>2</v>
      </c>
      <c r="O1318" s="123" t="n">
        <v>3</v>
      </c>
      <c r="P1318" s="123"/>
      <c r="Q1318" s="120" t="n">
        <v>5</v>
      </c>
      <c r="R1318" s="120"/>
      <c r="S1318" s="198" t="s">
        <v>157</v>
      </c>
      <c r="T1318" s="199" t="n">
        <v>10</v>
      </c>
      <c r="U1318" s="199"/>
      <c r="V1318" s="199" t="n">
        <v>5</v>
      </c>
      <c r="W1318" s="200" t="n">
        <v>15</v>
      </c>
      <c r="X1318" s="200"/>
      <c r="AA1318" s="126"/>
      <c r="AB1318" s="126"/>
      <c r="AC1318" s="126"/>
      <c r="AD1318" s="126"/>
      <c r="AE1318" s="126"/>
      <c r="AF1318" s="126"/>
      <c r="AG1318" s="126"/>
      <c r="AH1318" s="126"/>
      <c r="AI1318" s="126"/>
      <c r="AJ1318" s="126"/>
      <c r="AK1318" s="126"/>
      <c r="AL1318" s="126"/>
    </row>
    <row r="1319" customFormat="false" ht="14.25" hidden="false" customHeight="true" outlineLevel="0" collapsed="false">
      <c r="B1319" s="118" t="s">
        <v>158</v>
      </c>
      <c r="C1319" s="123" t="n">
        <v>13</v>
      </c>
      <c r="D1319" s="123"/>
      <c r="E1319" s="123" t="n">
        <v>9</v>
      </c>
      <c r="F1319" s="123"/>
      <c r="G1319" s="120" t="n">
        <v>22</v>
      </c>
      <c r="H1319" s="118" t="s">
        <v>159</v>
      </c>
      <c r="I1319" s="123" t="n">
        <v>9</v>
      </c>
      <c r="J1319" s="123"/>
      <c r="K1319" s="123" t="n">
        <v>7</v>
      </c>
      <c r="L1319" s="120" t="n">
        <v>16</v>
      </c>
      <c r="M1319" s="118" t="s">
        <v>160</v>
      </c>
      <c r="N1319" s="123" t="n">
        <v>4</v>
      </c>
      <c r="O1319" s="123" t="n">
        <v>6</v>
      </c>
      <c r="P1319" s="123"/>
      <c r="Q1319" s="120" t="n">
        <v>10</v>
      </c>
      <c r="R1319" s="120"/>
      <c r="S1319" s="198" t="s">
        <v>161</v>
      </c>
      <c r="T1319" s="199" t="n">
        <v>9</v>
      </c>
      <c r="U1319" s="199"/>
      <c r="V1319" s="199" t="n">
        <v>8</v>
      </c>
      <c r="W1319" s="200" t="n">
        <v>17</v>
      </c>
      <c r="X1319" s="200"/>
      <c r="AA1319" s="126"/>
      <c r="AB1319" s="126"/>
      <c r="AC1319" s="126"/>
      <c r="AD1319" s="126"/>
      <c r="AE1319" s="126"/>
      <c r="AF1319" s="126"/>
      <c r="AG1319" s="126"/>
      <c r="AH1319" s="126"/>
      <c r="AI1319" s="126"/>
      <c r="AJ1319" s="126"/>
      <c r="AK1319" s="126"/>
      <c r="AL1319" s="126"/>
    </row>
    <row r="1320" customFormat="false" ht="14.1" hidden="false" customHeight="true" outlineLevel="0" collapsed="false">
      <c r="B1320" s="128" t="s">
        <v>162</v>
      </c>
      <c r="C1320" s="129" t="n">
        <v>11</v>
      </c>
      <c r="D1320" s="129"/>
      <c r="E1320" s="129" t="n">
        <v>5</v>
      </c>
      <c r="F1320" s="129"/>
      <c r="G1320" s="130" t="n">
        <v>16</v>
      </c>
      <c r="H1320" s="128" t="s">
        <v>163</v>
      </c>
      <c r="I1320" s="129" t="n">
        <v>13</v>
      </c>
      <c r="J1320" s="129"/>
      <c r="K1320" s="129" t="n">
        <v>7</v>
      </c>
      <c r="L1320" s="130" t="n">
        <v>20</v>
      </c>
      <c r="M1320" s="128" t="s">
        <v>164</v>
      </c>
      <c r="N1320" s="129" t="n">
        <v>5</v>
      </c>
      <c r="O1320" s="129" t="n">
        <v>4</v>
      </c>
      <c r="P1320" s="129"/>
      <c r="Q1320" s="130" t="n">
        <v>9</v>
      </c>
      <c r="R1320" s="130"/>
      <c r="S1320" s="203" t="s">
        <v>165</v>
      </c>
      <c r="T1320" s="204" t="n">
        <v>2</v>
      </c>
      <c r="U1320" s="204"/>
      <c r="V1320" s="204" t="n">
        <v>2</v>
      </c>
      <c r="W1320" s="205" t="n">
        <v>4</v>
      </c>
      <c r="X1320" s="205"/>
      <c r="AA1320" s="126"/>
      <c r="AB1320" s="126"/>
      <c r="AC1320" s="126"/>
      <c r="AD1320" s="126"/>
      <c r="AE1320" s="126"/>
      <c r="AF1320" s="126"/>
      <c r="AG1320" s="126"/>
      <c r="AH1320" s="126"/>
      <c r="AI1320" s="126"/>
      <c r="AJ1320" s="126"/>
      <c r="AK1320" s="126"/>
      <c r="AL1320" s="126"/>
    </row>
    <row r="1321" customFormat="false" ht="14.25" hidden="false" customHeight="true" outlineLevel="0" collapsed="false">
      <c r="B1321" s="118" t="s">
        <v>166</v>
      </c>
      <c r="C1321" s="123" t="n">
        <v>9</v>
      </c>
      <c r="D1321" s="123"/>
      <c r="E1321" s="123" t="n">
        <v>4</v>
      </c>
      <c r="F1321" s="123"/>
      <c r="G1321" s="120" t="n">
        <v>13</v>
      </c>
      <c r="H1321" s="118" t="s">
        <v>167</v>
      </c>
      <c r="I1321" s="123" t="n">
        <v>10</v>
      </c>
      <c r="J1321" s="123"/>
      <c r="K1321" s="123" t="n">
        <v>18</v>
      </c>
      <c r="L1321" s="120" t="n">
        <v>28</v>
      </c>
      <c r="M1321" s="118" t="s">
        <v>168</v>
      </c>
      <c r="N1321" s="123" t="n">
        <v>14</v>
      </c>
      <c r="O1321" s="123" t="n">
        <v>12</v>
      </c>
      <c r="P1321" s="123"/>
      <c r="Q1321" s="124" t="n">
        <v>26</v>
      </c>
      <c r="R1321" s="124"/>
      <c r="S1321" s="198" t="s">
        <v>169</v>
      </c>
      <c r="T1321" s="199" t="n">
        <v>3</v>
      </c>
      <c r="U1321" s="199"/>
      <c r="V1321" s="199" t="n">
        <v>4</v>
      </c>
      <c r="W1321" s="196" t="n">
        <v>7</v>
      </c>
      <c r="X1321" s="196"/>
      <c r="AA1321" s="126"/>
      <c r="AB1321" s="126"/>
      <c r="AC1321" s="126"/>
      <c r="AD1321" s="126"/>
      <c r="AE1321" s="126"/>
      <c r="AF1321" s="126"/>
      <c r="AG1321" s="126"/>
      <c r="AH1321" s="126"/>
      <c r="AI1321" s="126"/>
      <c r="AJ1321" s="126"/>
      <c r="AK1321" s="126"/>
      <c r="AL1321" s="126"/>
    </row>
    <row r="1322" customFormat="false" ht="14.25" hidden="false" customHeight="true" outlineLevel="0" collapsed="false">
      <c r="B1322" s="118" t="s">
        <v>170</v>
      </c>
      <c r="C1322" s="123" t="n">
        <v>14</v>
      </c>
      <c r="D1322" s="123"/>
      <c r="E1322" s="123" t="n">
        <v>10</v>
      </c>
      <c r="F1322" s="123"/>
      <c r="G1322" s="120" t="n">
        <v>24</v>
      </c>
      <c r="H1322" s="118" t="s">
        <v>171</v>
      </c>
      <c r="I1322" s="123" t="n">
        <v>18</v>
      </c>
      <c r="J1322" s="123"/>
      <c r="K1322" s="123" t="n">
        <v>15</v>
      </c>
      <c r="L1322" s="120" t="n">
        <v>33</v>
      </c>
      <c r="M1322" s="118" t="s">
        <v>172</v>
      </c>
      <c r="N1322" s="123" t="n">
        <v>4</v>
      </c>
      <c r="O1322" s="123" t="n">
        <v>6</v>
      </c>
      <c r="P1322" s="123"/>
      <c r="Q1322" s="120" t="n">
        <v>10</v>
      </c>
      <c r="R1322" s="120"/>
      <c r="S1322" s="198" t="s">
        <v>173</v>
      </c>
      <c r="T1322" s="199" t="n">
        <v>2</v>
      </c>
      <c r="U1322" s="199"/>
      <c r="V1322" s="199" t="n">
        <v>5</v>
      </c>
      <c r="W1322" s="200" t="n">
        <v>7</v>
      </c>
      <c r="X1322" s="200"/>
      <c r="AA1322" s="126"/>
      <c r="AB1322" s="126"/>
      <c r="AC1322" s="126"/>
      <c r="AD1322" s="126"/>
      <c r="AE1322" s="126"/>
      <c r="AF1322" s="126"/>
      <c r="AG1322" s="126"/>
      <c r="AH1322" s="126"/>
      <c r="AI1322" s="126"/>
      <c r="AJ1322" s="126"/>
      <c r="AK1322" s="126"/>
      <c r="AL1322" s="126"/>
    </row>
    <row r="1323" customFormat="false" ht="14.25" hidden="false" customHeight="true" outlineLevel="0" collapsed="false">
      <c r="B1323" s="118" t="s">
        <v>174</v>
      </c>
      <c r="C1323" s="123" t="n">
        <v>6</v>
      </c>
      <c r="D1323" s="123"/>
      <c r="E1323" s="123" t="n">
        <v>9</v>
      </c>
      <c r="F1323" s="123"/>
      <c r="G1323" s="120" t="n">
        <v>15</v>
      </c>
      <c r="H1323" s="118" t="s">
        <v>175</v>
      </c>
      <c r="I1323" s="123" t="n">
        <v>15</v>
      </c>
      <c r="J1323" s="123"/>
      <c r="K1323" s="123" t="n">
        <v>8</v>
      </c>
      <c r="L1323" s="120" t="n">
        <v>23</v>
      </c>
      <c r="M1323" s="118" t="s">
        <v>176</v>
      </c>
      <c r="N1323" s="123" t="n">
        <v>6</v>
      </c>
      <c r="O1323" s="123" t="n">
        <v>8</v>
      </c>
      <c r="P1323" s="123"/>
      <c r="Q1323" s="120" t="n">
        <v>14</v>
      </c>
      <c r="R1323" s="120"/>
      <c r="S1323" s="198" t="s">
        <v>177</v>
      </c>
      <c r="T1323" s="199" t="n">
        <v>2</v>
      </c>
      <c r="U1323" s="199"/>
      <c r="V1323" s="199" t="n">
        <v>5</v>
      </c>
      <c r="W1323" s="200" t="n">
        <v>7</v>
      </c>
      <c r="X1323" s="200"/>
      <c r="AA1323" s="126"/>
      <c r="AB1323" s="126"/>
      <c r="AC1323" s="126"/>
      <c r="AD1323" s="126"/>
      <c r="AE1323" s="126"/>
      <c r="AF1323" s="126"/>
      <c r="AG1323" s="126"/>
      <c r="AH1323" s="126"/>
      <c r="AI1323" s="126"/>
      <c r="AJ1323" s="126"/>
      <c r="AK1323" s="126"/>
      <c r="AL1323" s="126"/>
    </row>
    <row r="1324" customFormat="false" ht="14.1" hidden="false" customHeight="true" outlineLevel="0" collapsed="false">
      <c r="B1324" s="118" t="s">
        <v>178</v>
      </c>
      <c r="C1324" s="123" t="n">
        <v>3</v>
      </c>
      <c r="D1324" s="123"/>
      <c r="E1324" s="123" t="n">
        <v>7</v>
      </c>
      <c r="F1324" s="123"/>
      <c r="G1324" s="120" t="n">
        <v>10</v>
      </c>
      <c r="H1324" s="118" t="s">
        <v>179</v>
      </c>
      <c r="I1324" s="123" t="n">
        <v>16</v>
      </c>
      <c r="J1324" s="123"/>
      <c r="K1324" s="123" t="n">
        <v>13</v>
      </c>
      <c r="L1324" s="120" t="n">
        <v>29</v>
      </c>
      <c r="M1324" s="118" t="s">
        <v>180</v>
      </c>
      <c r="N1324" s="123" t="n">
        <v>7</v>
      </c>
      <c r="O1324" s="123" t="n">
        <v>5</v>
      </c>
      <c r="P1324" s="123"/>
      <c r="Q1324" s="120" t="n">
        <v>12</v>
      </c>
      <c r="R1324" s="120"/>
      <c r="S1324" s="198" t="s">
        <v>181</v>
      </c>
      <c r="T1324" s="199" t="n">
        <v>6</v>
      </c>
      <c r="U1324" s="199"/>
      <c r="V1324" s="199" t="n">
        <v>3</v>
      </c>
      <c r="W1324" s="200" t="n">
        <v>9</v>
      </c>
      <c r="X1324" s="200"/>
      <c r="AA1324" s="126"/>
      <c r="AB1324" s="126"/>
      <c r="AC1324" s="126"/>
      <c r="AD1324" s="126"/>
      <c r="AE1324" s="126"/>
      <c r="AF1324" s="126"/>
      <c r="AG1324" s="126"/>
      <c r="AH1324" s="126"/>
      <c r="AI1324" s="126"/>
      <c r="AJ1324" s="126"/>
      <c r="AK1324" s="126"/>
      <c r="AL1324" s="126"/>
    </row>
    <row r="1325" customFormat="false" ht="14.1" hidden="false" customHeight="true" outlineLevel="0" collapsed="false">
      <c r="B1325" s="128" t="s">
        <v>182</v>
      </c>
      <c r="C1325" s="129" t="n">
        <v>7</v>
      </c>
      <c r="D1325" s="129"/>
      <c r="E1325" s="129" t="n">
        <v>11</v>
      </c>
      <c r="F1325" s="129"/>
      <c r="G1325" s="130" t="n">
        <v>18</v>
      </c>
      <c r="H1325" s="128" t="s">
        <v>183</v>
      </c>
      <c r="I1325" s="129" t="n">
        <v>10</v>
      </c>
      <c r="J1325" s="129"/>
      <c r="K1325" s="129" t="n">
        <v>16</v>
      </c>
      <c r="L1325" s="130" t="n">
        <v>26</v>
      </c>
      <c r="M1325" s="128" t="s">
        <v>184</v>
      </c>
      <c r="N1325" s="129" t="n">
        <v>7</v>
      </c>
      <c r="O1325" s="129" t="n">
        <v>12</v>
      </c>
      <c r="P1325" s="129"/>
      <c r="Q1325" s="130" t="n">
        <v>19</v>
      </c>
      <c r="R1325" s="130"/>
      <c r="S1325" s="203" t="s">
        <v>185</v>
      </c>
      <c r="T1325" s="204" t="n">
        <v>2</v>
      </c>
      <c r="U1325" s="204"/>
      <c r="V1325" s="204" t="n">
        <v>3</v>
      </c>
      <c r="W1325" s="205" t="n">
        <v>5</v>
      </c>
      <c r="X1325" s="205"/>
      <c r="AA1325" s="126"/>
      <c r="AB1325" s="126"/>
      <c r="AC1325" s="126"/>
      <c r="AD1325" s="126"/>
      <c r="AE1325" s="126"/>
      <c r="AF1325" s="126"/>
      <c r="AG1325" s="126"/>
      <c r="AH1325" s="126"/>
      <c r="AI1325" s="126"/>
      <c r="AJ1325" s="126"/>
      <c r="AK1325" s="126"/>
      <c r="AL1325" s="126"/>
    </row>
    <row r="1326" customFormat="false" ht="14.25" hidden="false" customHeight="true" outlineLevel="0" collapsed="false">
      <c r="B1326" s="118" t="s">
        <v>186</v>
      </c>
      <c r="C1326" s="123" t="n">
        <v>6</v>
      </c>
      <c r="D1326" s="123"/>
      <c r="E1326" s="123" t="n">
        <v>10</v>
      </c>
      <c r="F1326" s="123"/>
      <c r="G1326" s="120" t="n">
        <v>16</v>
      </c>
      <c r="H1326" s="118" t="s">
        <v>187</v>
      </c>
      <c r="I1326" s="123" t="n">
        <v>11</v>
      </c>
      <c r="J1326" s="123"/>
      <c r="K1326" s="123" t="n">
        <v>21</v>
      </c>
      <c r="L1326" s="120" t="n">
        <v>32</v>
      </c>
      <c r="M1326" s="118" t="s">
        <v>188</v>
      </c>
      <c r="N1326" s="123" t="n">
        <v>10</v>
      </c>
      <c r="O1326" s="123" t="n">
        <v>24</v>
      </c>
      <c r="P1326" s="123"/>
      <c r="Q1326" s="124" t="n">
        <v>34</v>
      </c>
      <c r="R1326" s="124"/>
      <c r="S1326" s="198" t="s">
        <v>189</v>
      </c>
      <c r="T1326" s="199" t="n">
        <v>1</v>
      </c>
      <c r="U1326" s="199"/>
      <c r="V1326" s="199" t="n">
        <v>4</v>
      </c>
      <c r="W1326" s="196" t="n">
        <v>5</v>
      </c>
      <c r="X1326" s="196"/>
      <c r="AA1326" s="126"/>
      <c r="AB1326" s="126"/>
      <c r="AC1326" s="126"/>
      <c r="AD1326" s="126"/>
      <c r="AE1326" s="126"/>
      <c r="AF1326" s="126"/>
      <c r="AG1326" s="126"/>
      <c r="AH1326" s="126"/>
      <c r="AI1326" s="126"/>
      <c r="AJ1326" s="126"/>
      <c r="AK1326" s="126"/>
      <c r="AL1326" s="126"/>
    </row>
    <row r="1327" customFormat="false" ht="14.25" hidden="false" customHeight="true" outlineLevel="0" collapsed="false">
      <c r="B1327" s="118" t="s">
        <v>190</v>
      </c>
      <c r="C1327" s="123" t="n">
        <v>8</v>
      </c>
      <c r="D1327" s="123"/>
      <c r="E1327" s="123" t="n">
        <v>13</v>
      </c>
      <c r="F1327" s="123"/>
      <c r="G1327" s="120" t="n">
        <v>21</v>
      </c>
      <c r="H1327" s="118" t="s">
        <v>191</v>
      </c>
      <c r="I1327" s="123" t="n">
        <v>17</v>
      </c>
      <c r="J1327" s="123"/>
      <c r="K1327" s="123" t="n">
        <v>18</v>
      </c>
      <c r="L1327" s="120" t="n">
        <v>35</v>
      </c>
      <c r="M1327" s="118" t="s">
        <v>192</v>
      </c>
      <c r="N1327" s="123" t="n">
        <v>10</v>
      </c>
      <c r="O1327" s="123" t="n">
        <v>15</v>
      </c>
      <c r="P1327" s="123"/>
      <c r="Q1327" s="120" t="n">
        <v>25</v>
      </c>
      <c r="R1327" s="120"/>
      <c r="S1327" s="198" t="s">
        <v>193</v>
      </c>
      <c r="T1327" s="199" t="n">
        <v>0</v>
      </c>
      <c r="U1327" s="199"/>
      <c r="V1327" s="199" t="n">
        <v>6</v>
      </c>
      <c r="W1327" s="200" t="n">
        <v>6</v>
      </c>
      <c r="X1327" s="200"/>
      <c r="AA1327" s="126"/>
      <c r="AB1327" s="126"/>
      <c r="AC1327" s="126"/>
      <c r="AD1327" s="126"/>
      <c r="AE1327" s="126"/>
      <c r="AF1327" s="126"/>
      <c r="AG1327" s="126"/>
      <c r="AH1327" s="126"/>
      <c r="AI1327" s="126"/>
      <c r="AJ1327" s="126"/>
      <c r="AK1327" s="126"/>
      <c r="AL1327" s="126"/>
    </row>
    <row r="1328" customFormat="false" ht="14.25" hidden="false" customHeight="true" outlineLevel="0" collapsed="false">
      <c r="B1328" s="118" t="s">
        <v>194</v>
      </c>
      <c r="C1328" s="123" t="n">
        <v>6</v>
      </c>
      <c r="D1328" s="123"/>
      <c r="E1328" s="123" t="n">
        <v>4</v>
      </c>
      <c r="F1328" s="123"/>
      <c r="G1328" s="120" t="n">
        <v>10</v>
      </c>
      <c r="H1328" s="118" t="s">
        <v>195</v>
      </c>
      <c r="I1328" s="123" t="n">
        <v>6</v>
      </c>
      <c r="J1328" s="123"/>
      <c r="K1328" s="123" t="n">
        <v>20</v>
      </c>
      <c r="L1328" s="234" t="n">
        <v>26</v>
      </c>
      <c r="M1328" s="118" t="s">
        <v>196</v>
      </c>
      <c r="N1328" s="123" t="n">
        <v>15</v>
      </c>
      <c r="O1328" s="123" t="n">
        <v>19</v>
      </c>
      <c r="P1328" s="123"/>
      <c r="Q1328" s="120" t="n">
        <v>34</v>
      </c>
      <c r="R1328" s="120"/>
      <c r="S1328" s="198" t="s">
        <v>197</v>
      </c>
      <c r="T1328" s="199" t="n">
        <v>1</v>
      </c>
      <c r="U1328" s="199"/>
      <c r="V1328" s="199" t="n">
        <v>3</v>
      </c>
      <c r="W1328" s="200" t="n">
        <v>4</v>
      </c>
      <c r="X1328" s="200"/>
      <c r="AA1328" s="126"/>
      <c r="AB1328" s="126"/>
      <c r="AC1328" s="126"/>
      <c r="AD1328" s="126"/>
      <c r="AE1328" s="126"/>
      <c r="AF1328" s="126"/>
      <c r="AG1328" s="126"/>
      <c r="AH1328" s="126"/>
      <c r="AI1328" s="126"/>
      <c r="AJ1328" s="126"/>
      <c r="AK1328" s="126"/>
      <c r="AL1328" s="126"/>
    </row>
    <row r="1329" customFormat="false" ht="14.1" hidden="false" customHeight="true" outlineLevel="0" collapsed="false">
      <c r="B1329" s="118" t="s">
        <v>198</v>
      </c>
      <c r="C1329" s="123" t="n">
        <v>9</v>
      </c>
      <c r="D1329" s="123"/>
      <c r="E1329" s="123" t="n">
        <v>8</v>
      </c>
      <c r="F1329" s="123"/>
      <c r="G1329" s="120" t="n">
        <v>17</v>
      </c>
      <c r="H1329" s="118" t="s">
        <v>199</v>
      </c>
      <c r="I1329" s="123" t="n">
        <v>6</v>
      </c>
      <c r="J1329" s="123"/>
      <c r="K1329" s="123" t="n">
        <v>7</v>
      </c>
      <c r="L1329" s="234" t="n">
        <v>13</v>
      </c>
      <c r="M1329" s="118" t="s">
        <v>200</v>
      </c>
      <c r="N1329" s="123" t="n">
        <v>20</v>
      </c>
      <c r="O1329" s="123" t="n">
        <v>25</v>
      </c>
      <c r="P1329" s="123"/>
      <c r="Q1329" s="120" t="n">
        <v>45</v>
      </c>
      <c r="R1329" s="120"/>
      <c r="S1329" s="198" t="s">
        <v>201</v>
      </c>
      <c r="T1329" s="199" t="n">
        <v>3</v>
      </c>
      <c r="U1329" s="199"/>
      <c r="V1329" s="199" t="n">
        <v>2</v>
      </c>
      <c r="W1329" s="200" t="n">
        <v>5</v>
      </c>
      <c r="X1329" s="200"/>
      <c r="AA1329" s="126"/>
      <c r="AB1329" s="126"/>
      <c r="AC1329" s="126"/>
      <c r="AD1329" s="126"/>
      <c r="AE1329" s="126"/>
      <c r="AF1329" s="126"/>
      <c r="AG1329" s="126"/>
      <c r="AH1329" s="126"/>
      <c r="AI1329" s="126"/>
      <c r="AJ1329" s="126"/>
      <c r="AK1329" s="126"/>
      <c r="AL1329" s="126"/>
    </row>
    <row r="1330" customFormat="false" ht="14.45" hidden="false" customHeight="true" outlineLevel="0" collapsed="false">
      <c r="B1330" s="128" t="s">
        <v>202</v>
      </c>
      <c r="C1330" s="129" t="n">
        <v>12</v>
      </c>
      <c r="D1330" s="129"/>
      <c r="E1330" s="129" t="n">
        <v>5</v>
      </c>
      <c r="F1330" s="129"/>
      <c r="G1330" s="130" t="n">
        <v>17</v>
      </c>
      <c r="H1330" s="128" t="s">
        <v>203</v>
      </c>
      <c r="I1330" s="129" t="n">
        <v>14</v>
      </c>
      <c r="J1330" s="129"/>
      <c r="K1330" s="129" t="n">
        <v>10</v>
      </c>
      <c r="L1330" s="130" t="n">
        <v>24</v>
      </c>
      <c r="M1330" s="128" t="s">
        <v>204</v>
      </c>
      <c r="N1330" s="129" t="n">
        <v>14</v>
      </c>
      <c r="O1330" s="129" t="n">
        <v>20</v>
      </c>
      <c r="P1330" s="129"/>
      <c r="Q1330" s="130" t="n">
        <v>34</v>
      </c>
      <c r="R1330" s="130"/>
      <c r="S1330" s="203" t="s">
        <v>205</v>
      </c>
      <c r="T1330" s="204" t="n">
        <v>0</v>
      </c>
      <c r="U1330" s="204"/>
      <c r="V1330" s="204" t="n">
        <v>5</v>
      </c>
      <c r="W1330" s="205" t="n">
        <v>5</v>
      </c>
      <c r="X1330" s="205"/>
      <c r="AA1330" s="126"/>
      <c r="AB1330" s="126"/>
      <c r="AC1330" s="126"/>
      <c r="AD1330" s="126"/>
      <c r="AE1330" s="126"/>
      <c r="AF1330" s="126"/>
      <c r="AG1330" s="126"/>
      <c r="AH1330" s="126"/>
      <c r="AI1330" s="126"/>
      <c r="AJ1330" s="126"/>
      <c r="AK1330" s="126"/>
      <c r="AL1330" s="126"/>
    </row>
    <row r="1331" customFormat="false" ht="14.1" hidden="false" customHeight="true" outlineLevel="0" collapsed="false">
      <c r="B1331" s="118" t="s">
        <v>206</v>
      </c>
      <c r="C1331" s="123" t="n">
        <v>8</v>
      </c>
      <c r="D1331" s="123"/>
      <c r="E1331" s="123" t="n">
        <v>6</v>
      </c>
      <c r="F1331" s="123"/>
      <c r="G1331" s="120" t="n">
        <v>14</v>
      </c>
      <c r="H1331" s="118" t="s">
        <v>207</v>
      </c>
      <c r="I1331" s="123" t="n">
        <v>12</v>
      </c>
      <c r="J1331" s="123"/>
      <c r="K1331" s="123" t="n">
        <v>10</v>
      </c>
      <c r="L1331" s="120" t="n">
        <v>22</v>
      </c>
      <c r="M1331" s="118" t="s">
        <v>208</v>
      </c>
      <c r="N1331" s="123" t="n">
        <v>23</v>
      </c>
      <c r="O1331" s="123" t="n">
        <v>19</v>
      </c>
      <c r="P1331" s="123"/>
      <c r="Q1331" s="124" t="n">
        <v>42</v>
      </c>
      <c r="R1331" s="124"/>
      <c r="S1331" s="198" t="s">
        <v>209</v>
      </c>
      <c r="T1331" s="199" t="n">
        <v>2</v>
      </c>
      <c r="U1331" s="199"/>
      <c r="V1331" s="199" t="n">
        <v>3</v>
      </c>
      <c r="W1331" s="196" t="n">
        <v>5</v>
      </c>
      <c r="X1331" s="196"/>
      <c r="AA1331" s="126"/>
      <c r="AB1331" s="126"/>
      <c r="AC1331" s="126"/>
      <c r="AD1331" s="126"/>
      <c r="AE1331" s="126"/>
      <c r="AF1331" s="126"/>
      <c r="AG1331" s="126"/>
      <c r="AH1331" s="126"/>
      <c r="AI1331" s="126"/>
      <c r="AJ1331" s="126"/>
      <c r="AK1331" s="126"/>
      <c r="AL1331" s="126"/>
    </row>
    <row r="1332" customFormat="false" ht="14.25" hidden="false" customHeight="true" outlineLevel="0" collapsed="false">
      <c r="B1332" s="118" t="s">
        <v>210</v>
      </c>
      <c r="C1332" s="123" t="n">
        <v>16</v>
      </c>
      <c r="D1332" s="123"/>
      <c r="E1332" s="123" t="n">
        <v>5</v>
      </c>
      <c r="F1332" s="123"/>
      <c r="G1332" s="120" t="n">
        <v>21</v>
      </c>
      <c r="H1332" s="118" t="s">
        <v>211</v>
      </c>
      <c r="I1332" s="123" t="n">
        <v>12</v>
      </c>
      <c r="J1332" s="123"/>
      <c r="K1332" s="123" t="n">
        <v>12</v>
      </c>
      <c r="L1332" s="120" t="n">
        <v>24</v>
      </c>
      <c r="M1332" s="118" t="s">
        <v>212</v>
      </c>
      <c r="N1332" s="123" t="n">
        <v>27</v>
      </c>
      <c r="O1332" s="123" t="n">
        <v>30</v>
      </c>
      <c r="P1332" s="123"/>
      <c r="Q1332" s="120" t="n">
        <v>57</v>
      </c>
      <c r="R1332" s="120"/>
      <c r="S1332" s="198" t="s">
        <v>213</v>
      </c>
      <c r="T1332" s="199" t="n">
        <v>2</v>
      </c>
      <c r="U1332" s="199"/>
      <c r="V1332" s="199" t="n">
        <v>2</v>
      </c>
      <c r="W1332" s="200" t="n">
        <v>4</v>
      </c>
      <c r="X1332" s="200"/>
      <c r="AA1332" s="126"/>
      <c r="AB1332" s="126"/>
      <c r="AC1332" s="126"/>
      <c r="AD1332" s="126"/>
      <c r="AE1332" s="126"/>
      <c r="AF1332" s="126"/>
      <c r="AG1332" s="126"/>
      <c r="AH1332" s="126"/>
      <c r="AI1332" s="126"/>
      <c r="AJ1332" s="126"/>
      <c r="AK1332" s="126"/>
      <c r="AL1332" s="126"/>
    </row>
    <row r="1333" customFormat="false" ht="14.25" hidden="false" customHeight="true" outlineLevel="0" collapsed="false">
      <c r="B1333" s="118" t="s">
        <v>214</v>
      </c>
      <c r="C1333" s="123" t="n">
        <v>6</v>
      </c>
      <c r="D1333" s="123"/>
      <c r="E1333" s="123" t="n">
        <v>4</v>
      </c>
      <c r="F1333" s="123"/>
      <c r="G1333" s="120" t="n">
        <v>10</v>
      </c>
      <c r="H1333" s="118" t="s">
        <v>215</v>
      </c>
      <c r="I1333" s="123" t="n">
        <v>12</v>
      </c>
      <c r="J1333" s="123"/>
      <c r="K1333" s="123" t="n">
        <v>3</v>
      </c>
      <c r="L1333" s="120" t="n">
        <v>15</v>
      </c>
      <c r="M1333" s="118" t="s">
        <v>216</v>
      </c>
      <c r="N1333" s="123" t="n">
        <v>25</v>
      </c>
      <c r="O1333" s="123" t="n">
        <v>31</v>
      </c>
      <c r="P1333" s="123"/>
      <c r="Q1333" s="120" t="n">
        <v>56</v>
      </c>
      <c r="R1333" s="120"/>
      <c r="S1333" s="198" t="s">
        <v>217</v>
      </c>
      <c r="T1333" s="199" t="n">
        <v>1</v>
      </c>
      <c r="U1333" s="199"/>
      <c r="V1333" s="199" t="n">
        <v>6</v>
      </c>
      <c r="W1333" s="200" t="n">
        <v>7</v>
      </c>
      <c r="X1333" s="200"/>
      <c r="AA1333" s="126"/>
      <c r="AB1333" s="126"/>
      <c r="AC1333" s="126"/>
      <c r="AD1333" s="126"/>
      <c r="AE1333" s="126"/>
      <c r="AF1333" s="126"/>
      <c r="AG1333" s="126"/>
      <c r="AH1333" s="126"/>
      <c r="AI1333" s="126"/>
      <c r="AJ1333" s="126"/>
      <c r="AK1333" s="126"/>
      <c r="AL1333" s="126"/>
    </row>
    <row r="1334" customFormat="false" ht="14.25" hidden="false" customHeight="true" outlineLevel="0" collapsed="false">
      <c r="B1334" s="118" t="s">
        <v>218</v>
      </c>
      <c r="C1334" s="123" t="n">
        <v>4</v>
      </c>
      <c r="D1334" s="123"/>
      <c r="E1334" s="123" t="n">
        <v>8</v>
      </c>
      <c r="F1334" s="123"/>
      <c r="G1334" s="120" t="n">
        <v>12</v>
      </c>
      <c r="H1334" s="118" t="s">
        <v>219</v>
      </c>
      <c r="I1334" s="123" t="n">
        <v>13</v>
      </c>
      <c r="J1334" s="123"/>
      <c r="K1334" s="123" t="n">
        <v>15</v>
      </c>
      <c r="L1334" s="120" t="n">
        <v>28</v>
      </c>
      <c r="M1334" s="118" t="s">
        <v>220</v>
      </c>
      <c r="N1334" s="123" t="n">
        <v>27</v>
      </c>
      <c r="O1334" s="123" t="n">
        <v>26</v>
      </c>
      <c r="P1334" s="123"/>
      <c r="Q1334" s="120" t="n">
        <v>53</v>
      </c>
      <c r="R1334" s="120"/>
      <c r="S1334" s="198" t="s">
        <v>221</v>
      </c>
      <c r="T1334" s="199" t="n">
        <v>0</v>
      </c>
      <c r="U1334" s="199"/>
      <c r="V1334" s="199" t="n">
        <v>2</v>
      </c>
      <c r="W1334" s="200" t="n">
        <v>2</v>
      </c>
      <c r="X1334" s="200"/>
      <c r="AA1334" s="126"/>
      <c r="AB1334" s="126"/>
      <c r="AC1334" s="126"/>
      <c r="AD1334" s="126"/>
      <c r="AE1334" s="126"/>
      <c r="AF1334" s="126"/>
      <c r="AG1334" s="126"/>
      <c r="AH1334" s="126"/>
      <c r="AI1334" s="126"/>
      <c r="AJ1334" s="126"/>
      <c r="AK1334" s="126"/>
      <c r="AL1334" s="126"/>
    </row>
    <row r="1335" customFormat="false" ht="14.1" hidden="false" customHeight="true" outlineLevel="0" collapsed="false">
      <c r="B1335" s="128" t="s">
        <v>222</v>
      </c>
      <c r="C1335" s="129" t="n">
        <v>7</v>
      </c>
      <c r="D1335" s="129"/>
      <c r="E1335" s="129" t="n">
        <v>4</v>
      </c>
      <c r="F1335" s="129"/>
      <c r="G1335" s="130" t="n">
        <v>11</v>
      </c>
      <c r="H1335" s="128" t="s">
        <v>223</v>
      </c>
      <c r="I1335" s="129" t="n">
        <v>11</v>
      </c>
      <c r="J1335" s="129"/>
      <c r="K1335" s="129" t="n">
        <v>9</v>
      </c>
      <c r="L1335" s="130" t="n">
        <v>20</v>
      </c>
      <c r="M1335" s="128" t="s">
        <v>224</v>
      </c>
      <c r="N1335" s="129" t="n">
        <v>28</v>
      </c>
      <c r="O1335" s="129" t="n">
        <v>24</v>
      </c>
      <c r="P1335" s="129"/>
      <c r="Q1335" s="130" t="n">
        <v>52</v>
      </c>
      <c r="R1335" s="130"/>
      <c r="S1335" s="203" t="s">
        <v>225</v>
      </c>
      <c r="T1335" s="204" t="n">
        <v>0</v>
      </c>
      <c r="U1335" s="204"/>
      <c r="V1335" s="204" t="n">
        <v>2</v>
      </c>
      <c r="W1335" s="205" t="n">
        <v>2</v>
      </c>
      <c r="X1335" s="205"/>
      <c r="AA1335" s="126"/>
      <c r="AB1335" s="126"/>
      <c r="AC1335" s="126"/>
      <c r="AD1335" s="126"/>
      <c r="AE1335" s="126"/>
      <c r="AF1335" s="126"/>
      <c r="AG1335" s="126"/>
      <c r="AH1335" s="126"/>
      <c r="AI1335" s="126"/>
      <c r="AJ1335" s="126"/>
      <c r="AK1335" s="126"/>
      <c r="AL1335" s="126"/>
    </row>
    <row r="1336" customFormat="false" ht="14.25" hidden="false" customHeight="true" outlineLevel="0" collapsed="false">
      <c r="B1336" s="118" t="s">
        <v>226</v>
      </c>
      <c r="C1336" s="123" t="n">
        <v>5</v>
      </c>
      <c r="D1336" s="123"/>
      <c r="E1336" s="123" t="n">
        <v>6</v>
      </c>
      <c r="F1336" s="123"/>
      <c r="G1336" s="120" t="n">
        <v>11</v>
      </c>
      <c r="H1336" s="118" t="s">
        <v>227</v>
      </c>
      <c r="I1336" s="123" t="n">
        <v>5</v>
      </c>
      <c r="J1336" s="123"/>
      <c r="K1336" s="123" t="n">
        <v>7</v>
      </c>
      <c r="L1336" s="120" t="n">
        <v>12</v>
      </c>
      <c r="M1336" s="118" t="s">
        <v>228</v>
      </c>
      <c r="N1336" s="123" t="n">
        <v>28</v>
      </c>
      <c r="O1336" s="123" t="n">
        <v>18</v>
      </c>
      <c r="P1336" s="123"/>
      <c r="Q1336" s="124" t="n">
        <v>46</v>
      </c>
      <c r="R1336" s="124"/>
      <c r="S1336" s="198" t="s">
        <v>229</v>
      </c>
      <c r="T1336" s="199" t="n">
        <v>0</v>
      </c>
      <c r="U1336" s="199"/>
      <c r="V1336" s="199" t="n">
        <v>1</v>
      </c>
      <c r="W1336" s="196" t="n">
        <v>1</v>
      </c>
      <c r="X1336" s="196"/>
      <c r="AA1336" s="126"/>
      <c r="AB1336" s="126"/>
      <c r="AC1336" s="126"/>
      <c r="AD1336" s="126"/>
      <c r="AE1336" s="126"/>
      <c r="AF1336" s="126"/>
      <c r="AG1336" s="126"/>
      <c r="AH1336" s="126"/>
      <c r="AI1336" s="126"/>
      <c r="AJ1336" s="126"/>
      <c r="AK1336" s="126"/>
      <c r="AL1336" s="126"/>
    </row>
    <row r="1337" customFormat="false" ht="14.25" hidden="false" customHeight="true" outlineLevel="0" collapsed="false">
      <c r="B1337" s="118" t="s">
        <v>230</v>
      </c>
      <c r="C1337" s="123" t="n">
        <v>4</v>
      </c>
      <c r="D1337" s="123"/>
      <c r="E1337" s="123" t="n">
        <v>2</v>
      </c>
      <c r="F1337" s="123"/>
      <c r="G1337" s="120" t="n">
        <v>6</v>
      </c>
      <c r="H1337" s="118" t="s">
        <v>231</v>
      </c>
      <c r="I1337" s="123" t="n">
        <v>7</v>
      </c>
      <c r="J1337" s="123"/>
      <c r="K1337" s="123" t="n">
        <v>11</v>
      </c>
      <c r="L1337" s="120" t="n">
        <v>18</v>
      </c>
      <c r="M1337" s="118" t="s">
        <v>232</v>
      </c>
      <c r="N1337" s="123" t="n">
        <v>16</v>
      </c>
      <c r="O1337" s="123" t="n">
        <v>23</v>
      </c>
      <c r="P1337" s="123"/>
      <c r="Q1337" s="120" t="n">
        <v>39</v>
      </c>
      <c r="R1337" s="120"/>
      <c r="S1337" s="198" t="s">
        <v>233</v>
      </c>
      <c r="T1337" s="199" t="n">
        <v>0</v>
      </c>
      <c r="U1337" s="199"/>
      <c r="V1337" s="199" t="n">
        <v>0</v>
      </c>
      <c r="W1337" s="200" t="n">
        <v>0</v>
      </c>
      <c r="X1337" s="200"/>
      <c r="AA1337" s="126"/>
      <c r="AB1337" s="126"/>
      <c r="AC1337" s="126"/>
      <c r="AD1337" s="126"/>
      <c r="AE1337" s="126"/>
      <c r="AF1337" s="126"/>
      <c r="AG1337" s="126"/>
      <c r="AH1337" s="126"/>
      <c r="AI1337" s="126"/>
      <c r="AJ1337" s="126"/>
      <c r="AK1337" s="126"/>
      <c r="AL1337" s="126"/>
    </row>
    <row r="1338" customFormat="false" ht="14.25" hidden="false" customHeight="true" outlineLevel="0" collapsed="false">
      <c r="B1338" s="118" t="s">
        <v>234</v>
      </c>
      <c r="C1338" s="123" t="n">
        <v>5</v>
      </c>
      <c r="D1338" s="123"/>
      <c r="E1338" s="123" t="n">
        <v>7</v>
      </c>
      <c r="F1338" s="123"/>
      <c r="G1338" s="120" t="n">
        <v>12</v>
      </c>
      <c r="H1338" s="118" t="s">
        <v>235</v>
      </c>
      <c r="I1338" s="123" t="n">
        <v>12</v>
      </c>
      <c r="J1338" s="123"/>
      <c r="K1338" s="123" t="n">
        <v>5</v>
      </c>
      <c r="L1338" s="120" t="n">
        <v>17</v>
      </c>
      <c r="M1338" s="118" t="s">
        <v>236</v>
      </c>
      <c r="N1338" s="123" t="n">
        <v>12</v>
      </c>
      <c r="O1338" s="123" t="n">
        <v>4</v>
      </c>
      <c r="P1338" s="123"/>
      <c r="Q1338" s="120" t="n">
        <v>16</v>
      </c>
      <c r="R1338" s="120"/>
      <c r="S1338" s="198" t="s">
        <v>237</v>
      </c>
      <c r="T1338" s="199" t="n">
        <v>0</v>
      </c>
      <c r="U1338" s="199"/>
      <c r="V1338" s="199" t="n">
        <v>1</v>
      </c>
      <c r="W1338" s="200" t="n">
        <v>1</v>
      </c>
      <c r="X1338" s="200"/>
      <c r="AA1338" s="126"/>
      <c r="AB1338" s="126"/>
      <c r="AC1338" s="126"/>
      <c r="AD1338" s="126"/>
      <c r="AE1338" s="126"/>
      <c r="AF1338" s="126"/>
      <c r="AG1338" s="126"/>
      <c r="AH1338" s="126"/>
      <c r="AI1338" s="126"/>
      <c r="AJ1338" s="126"/>
      <c r="AK1338" s="126"/>
      <c r="AL1338" s="126"/>
    </row>
    <row r="1339" customFormat="false" ht="14.1" hidden="false" customHeight="true" outlineLevel="0" collapsed="false">
      <c r="B1339" s="118" t="s">
        <v>238</v>
      </c>
      <c r="C1339" s="123" t="n">
        <v>5</v>
      </c>
      <c r="D1339" s="123"/>
      <c r="E1339" s="123" t="n">
        <v>6</v>
      </c>
      <c r="F1339" s="123"/>
      <c r="G1339" s="120" t="n">
        <v>11</v>
      </c>
      <c r="H1339" s="118" t="s">
        <v>239</v>
      </c>
      <c r="I1339" s="123" t="n">
        <v>7</v>
      </c>
      <c r="J1339" s="123"/>
      <c r="K1339" s="123" t="n">
        <v>8</v>
      </c>
      <c r="L1339" s="120" t="n">
        <v>15</v>
      </c>
      <c r="M1339" s="118" t="s">
        <v>240</v>
      </c>
      <c r="N1339" s="123" t="n">
        <v>6</v>
      </c>
      <c r="O1339" s="123" t="n">
        <v>8</v>
      </c>
      <c r="P1339" s="123"/>
      <c r="Q1339" s="120" t="n">
        <v>14</v>
      </c>
      <c r="R1339" s="120"/>
      <c r="S1339" s="198" t="s">
        <v>241</v>
      </c>
      <c r="T1339" s="199" t="n">
        <v>0</v>
      </c>
      <c r="U1339" s="199"/>
      <c r="V1339" s="199" t="n">
        <v>1</v>
      </c>
      <c r="W1339" s="200" t="n">
        <v>1</v>
      </c>
      <c r="X1339" s="200"/>
      <c r="AA1339" s="126"/>
      <c r="AB1339" s="126"/>
      <c r="AC1339" s="126"/>
      <c r="AD1339" s="126"/>
      <c r="AE1339" s="126"/>
      <c r="AF1339" s="126"/>
      <c r="AG1339" s="126"/>
      <c r="AH1339" s="126"/>
      <c r="AI1339" s="126"/>
      <c r="AJ1339" s="126"/>
      <c r="AK1339" s="126"/>
      <c r="AL1339" s="126"/>
    </row>
    <row r="1340" customFormat="false" ht="14.25" hidden="false" customHeight="true" outlineLevel="0" collapsed="false">
      <c r="B1340" s="134" t="s">
        <v>242</v>
      </c>
      <c r="C1340" s="135" t="n">
        <v>13</v>
      </c>
      <c r="D1340" s="135"/>
      <c r="E1340" s="135" t="n">
        <v>6</v>
      </c>
      <c r="F1340" s="135"/>
      <c r="G1340" s="136" t="n">
        <v>19</v>
      </c>
      <c r="H1340" s="134" t="s">
        <v>243</v>
      </c>
      <c r="I1340" s="135" t="n">
        <v>3</v>
      </c>
      <c r="J1340" s="135"/>
      <c r="K1340" s="135" t="n">
        <v>5</v>
      </c>
      <c r="L1340" s="136" t="n">
        <v>8</v>
      </c>
      <c r="M1340" s="134" t="s">
        <v>244</v>
      </c>
      <c r="N1340" s="135" t="n">
        <v>13</v>
      </c>
      <c r="O1340" s="135" t="n">
        <v>9</v>
      </c>
      <c r="P1340" s="135"/>
      <c r="Q1340" s="136" t="n">
        <v>22</v>
      </c>
      <c r="R1340" s="136"/>
      <c r="S1340" s="203" t="s">
        <v>245</v>
      </c>
      <c r="T1340" s="204" t="n">
        <v>0</v>
      </c>
      <c r="U1340" s="204"/>
      <c r="V1340" s="204" t="n">
        <v>0</v>
      </c>
      <c r="W1340" s="205" t="n">
        <v>0</v>
      </c>
      <c r="X1340" s="205"/>
      <c r="AA1340" s="126"/>
      <c r="AB1340" s="126"/>
      <c r="AC1340" s="126"/>
      <c r="AD1340" s="126"/>
      <c r="AE1340" s="126"/>
      <c r="AF1340" s="126"/>
      <c r="AG1340" s="126"/>
      <c r="AH1340" s="126"/>
      <c r="AI1340" s="126"/>
      <c r="AJ1340" s="126"/>
      <c r="AK1340" s="126"/>
      <c r="AL1340" s="126"/>
    </row>
    <row r="1341" customFormat="false" ht="14.25" hidden="false" customHeight="true" outlineLevel="0" collapsed="false">
      <c r="B1341" s="208"/>
      <c r="C1341" s="139"/>
      <c r="D1341" s="139"/>
      <c r="E1341" s="139"/>
      <c r="F1341" s="140" t="s">
        <v>246</v>
      </c>
      <c r="G1341" s="140"/>
      <c r="H1341" s="140"/>
      <c r="I1341" s="140"/>
      <c r="J1341" s="139"/>
      <c r="K1341" s="139"/>
      <c r="L1341" s="139"/>
      <c r="M1341" s="139"/>
      <c r="N1341" s="139"/>
      <c r="O1341" s="139"/>
      <c r="P1341" s="139"/>
      <c r="Q1341" s="139"/>
      <c r="R1341" s="139"/>
      <c r="S1341" s="194" t="s">
        <v>247</v>
      </c>
      <c r="T1341" s="195" t="n">
        <v>0</v>
      </c>
      <c r="U1341" s="195"/>
      <c r="V1341" s="195" t="n">
        <v>0</v>
      </c>
      <c r="W1341" s="196" t="n">
        <v>0</v>
      </c>
      <c r="X1341" s="196"/>
      <c r="AA1341" s="126"/>
      <c r="AB1341" s="126"/>
      <c r="AC1341" s="126"/>
      <c r="AD1341" s="126"/>
      <c r="AE1341" s="126"/>
      <c r="AF1341" s="126"/>
      <c r="AG1341" s="126"/>
      <c r="AH1341" s="126"/>
      <c r="AI1341" s="126"/>
      <c r="AJ1341" s="126"/>
      <c r="AK1341" s="126"/>
      <c r="AL1341" s="126"/>
    </row>
    <row r="1342" customFormat="false" ht="13.5" hidden="false" customHeight="true" outlineLevel="0" collapsed="false">
      <c r="B1342" s="209" t="s">
        <v>248</v>
      </c>
      <c r="C1342" s="142" t="n">
        <f aca="false">SUM(C1316:D1320)</f>
        <v>40</v>
      </c>
      <c r="D1342" s="142"/>
      <c r="E1342" s="142" t="n">
        <f aca="false">SUM(E1316:F1320)</f>
        <v>36</v>
      </c>
      <c r="F1342" s="142"/>
      <c r="G1342" s="143" t="n">
        <f aca="false">SUM(C1342:F1342)</f>
        <v>76</v>
      </c>
      <c r="H1342" s="209" t="s">
        <v>249</v>
      </c>
      <c r="I1342" s="142" t="n">
        <f aca="false">SUM(N1316:N1320)</f>
        <v>23</v>
      </c>
      <c r="J1342" s="142"/>
      <c r="K1342" s="142" t="n">
        <f aca="false">SUM(O1316:P1320)</f>
        <v>26</v>
      </c>
      <c r="L1342" s="143" t="n">
        <f aca="false">SUM(I1342:K1342)</f>
        <v>49</v>
      </c>
      <c r="M1342" s="141" t="s">
        <v>250</v>
      </c>
      <c r="N1342" s="142" t="n">
        <f aca="false">SUM(T1341:U1345)</f>
        <v>0</v>
      </c>
      <c r="O1342" s="142" t="n">
        <f aca="false">SUM(V1341:V1345)</f>
        <v>1</v>
      </c>
      <c r="P1342" s="142" t="n">
        <f aca="false">SUM(W1341:X1345)</f>
        <v>1</v>
      </c>
      <c r="Q1342" s="143" t="n">
        <f aca="false">SUM(N1342,O1342)</f>
        <v>1</v>
      </c>
      <c r="R1342" s="143"/>
      <c r="S1342" s="198" t="s">
        <v>251</v>
      </c>
      <c r="T1342" s="199" t="n">
        <v>0</v>
      </c>
      <c r="U1342" s="199"/>
      <c r="V1342" s="199" t="n">
        <v>1</v>
      </c>
      <c r="W1342" s="200" t="n">
        <f aca="false">SUM(T1342:V1342)</f>
        <v>1</v>
      </c>
      <c r="X1342" s="200"/>
      <c r="AA1342" s="126"/>
      <c r="AB1342" s="126"/>
      <c r="AC1342" s="126"/>
      <c r="AD1342" s="126"/>
      <c r="AE1342" s="126"/>
      <c r="AF1342" s="126"/>
      <c r="AG1342" s="126"/>
      <c r="AH1342" s="126"/>
      <c r="AI1342" s="126"/>
      <c r="AJ1342" s="126"/>
      <c r="AK1342" s="126"/>
      <c r="AL1342" s="126"/>
    </row>
    <row r="1343" customFormat="false" ht="13.5" hidden="false" customHeight="true" outlineLevel="0" collapsed="false">
      <c r="B1343" s="210" t="s">
        <v>252</v>
      </c>
      <c r="C1343" s="145" t="n">
        <f aca="false">SUM(C1321:D1325)</f>
        <v>39</v>
      </c>
      <c r="D1343" s="145"/>
      <c r="E1343" s="145" t="n">
        <f aca="false">SUM(E1321:F1325)</f>
        <v>41</v>
      </c>
      <c r="F1343" s="145"/>
      <c r="G1343" s="146" t="n">
        <f aca="false">SUM(C1343:F1343)</f>
        <v>80</v>
      </c>
      <c r="H1343" s="210" t="s">
        <v>253</v>
      </c>
      <c r="I1343" s="145" t="n">
        <f aca="false">SUM(N1321:N1325)</f>
        <v>38</v>
      </c>
      <c r="J1343" s="145"/>
      <c r="K1343" s="145" t="n">
        <f aca="false">SUM(O1321:P1325)</f>
        <v>43</v>
      </c>
      <c r="L1343" s="146" t="n">
        <f aca="false">SUM(I1343:K1343)</f>
        <v>81</v>
      </c>
      <c r="M1343" s="147" t="s">
        <v>254</v>
      </c>
      <c r="N1343" s="148" t="n">
        <f aca="false">U1346</f>
        <v>0</v>
      </c>
      <c r="O1343" s="148" t="n">
        <f aca="false">V1346</f>
        <v>0</v>
      </c>
      <c r="P1343" s="148"/>
      <c r="Q1343" s="149" t="n">
        <f aca="false">SUM(N1343:P1343)</f>
        <v>0</v>
      </c>
      <c r="R1343" s="149"/>
      <c r="S1343" s="198" t="s">
        <v>255</v>
      </c>
      <c r="T1343" s="199" t="n">
        <v>0</v>
      </c>
      <c r="U1343" s="199"/>
      <c r="V1343" s="199" t="n">
        <v>0</v>
      </c>
      <c r="W1343" s="200" t="n">
        <f aca="false">SUM(T1343:V1343)</f>
        <v>0</v>
      </c>
      <c r="X1343" s="200"/>
      <c r="AA1343" s="126"/>
      <c r="AB1343" s="126"/>
      <c r="AC1343" s="126"/>
      <c r="AD1343" s="126"/>
      <c r="AE1343" s="126"/>
      <c r="AF1343" s="126"/>
      <c r="AG1343" s="126"/>
      <c r="AH1343" s="126"/>
      <c r="AI1343" s="126"/>
      <c r="AJ1343" s="126"/>
      <c r="AK1343" s="126"/>
      <c r="AL1343" s="126"/>
    </row>
    <row r="1344" customFormat="false" ht="13.5" hidden="false" customHeight="true" outlineLevel="0" collapsed="false">
      <c r="B1344" s="210" t="s">
        <v>256</v>
      </c>
      <c r="C1344" s="145" t="n">
        <f aca="false">SUM(C1326:D1330)</f>
        <v>41</v>
      </c>
      <c r="D1344" s="145"/>
      <c r="E1344" s="145" t="n">
        <f aca="false">SUM(E1326:F1330)</f>
        <v>40</v>
      </c>
      <c r="F1344" s="145"/>
      <c r="G1344" s="146" t="n">
        <f aca="false">SUM(C1344:F1344)</f>
        <v>81</v>
      </c>
      <c r="H1344" s="210" t="s">
        <v>257</v>
      </c>
      <c r="I1344" s="145" t="n">
        <f aca="false">SUM(N1326:N1330)</f>
        <v>69</v>
      </c>
      <c r="J1344" s="145"/>
      <c r="K1344" s="145" t="n">
        <f aca="false">SUM(O1326:P1330)</f>
        <v>103</v>
      </c>
      <c r="L1344" s="146" t="n">
        <f aca="false">SUM(I1344:K1344)</f>
        <v>172</v>
      </c>
      <c r="M1344" s="169" t="s">
        <v>258</v>
      </c>
      <c r="N1344" s="151" t="n">
        <f aca="false">SUM(C1342:D1344)</f>
        <v>120</v>
      </c>
      <c r="O1344" s="152" t="n">
        <f aca="false">SUM(E1342:F1344)</f>
        <v>117</v>
      </c>
      <c r="P1344" s="152" t="n">
        <f aca="false">SUM(P1327:P1336,W1312:X1342)</f>
        <v>158</v>
      </c>
      <c r="Q1344" s="153" t="n">
        <f aca="false">SUM(N1344,O1344)</f>
        <v>237</v>
      </c>
      <c r="R1344" s="153"/>
      <c r="S1344" s="198" t="s">
        <v>259</v>
      </c>
      <c r="T1344" s="199" t="n">
        <v>0</v>
      </c>
      <c r="U1344" s="199"/>
      <c r="V1344" s="199" t="n">
        <v>0</v>
      </c>
      <c r="W1344" s="200" t="n">
        <f aca="false">SUM(T1344:V1344)</f>
        <v>0</v>
      </c>
      <c r="X1344" s="200"/>
      <c r="AA1344" s="126"/>
      <c r="AB1344" s="126"/>
      <c r="AC1344" s="126"/>
      <c r="AD1344" s="126"/>
      <c r="AE1344" s="126"/>
      <c r="AF1344" s="126"/>
      <c r="AG1344" s="126"/>
      <c r="AH1344" s="126"/>
      <c r="AI1344" s="126"/>
      <c r="AJ1344" s="126"/>
      <c r="AK1344" s="126"/>
      <c r="AL1344" s="126"/>
    </row>
    <row r="1345" customFormat="false" ht="13.5" hidden="false" customHeight="true" outlineLevel="0" collapsed="false">
      <c r="B1345" s="210" t="s">
        <v>260</v>
      </c>
      <c r="C1345" s="145" t="n">
        <f aca="false">SUM(C1331:D1335)</f>
        <v>41</v>
      </c>
      <c r="D1345" s="145"/>
      <c r="E1345" s="145" t="n">
        <f aca="false">SUM(E1331:F1335)</f>
        <v>27</v>
      </c>
      <c r="F1345" s="145"/>
      <c r="G1345" s="146" t="n">
        <f aca="false">SUM(C1345:F1345)</f>
        <v>68</v>
      </c>
      <c r="H1345" s="210" t="s">
        <v>261</v>
      </c>
      <c r="I1345" s="145" t="n">
        <f aca="false">SUM(N1331:N1335)</f>
        <v>130</v>
      </c>
      <c r="J1345" s="145"/>
      <c r="K1345" s="145" t="n">
        <f aca="false">SUM(O1331:P1335)</f>
        <v>130</v>
      </c>
      <c r="L1345" s="146" t="n">
        <f aca="false">SUM(I1345:K1345)</f>
        <v>260</v>
      </c>
      <c r="M1345" s="154" t="s">
        <v>262</v>
      </c>
      <c r="N1345" s="155"/>
      <c r="O1345" s="156"/>
      <c r="P1345" s="212" t="n">
        <f aca="false">Q1344/Q1350*100</f>
        <v>13.6363636363636</v>
      </c>
      <c r="Q1345" s="212"/>
      <c r="R1345" s="158" t="s">
        <v>263</v>
      </c>
      <c r="S1345" s="203" t="s">
        <v>264</v>
      </c>
      <c r="T1345" s="204" t="n">
        <v>0</v>
      </c>
      <c r="U1345" s="204"/>
      <c r="V1345" s="213" t="n">
        <v>0</v>
      </c>
      <c r="W1345" s="205" t="n">
        <f aca="false">SUM(T1345:V1345)</f>
        <v>0</v>
      </c>
      <c r="X1345" s="205"/>
      <c r="AA1345" s="126"/>
      <c r="AB1345" s="126"/>
      <c r="AC1345" s="126"/>
      <c r="AD1345" s="126"/>
      <c r="AE1345" s="126"/>
      <c r="AF1345" s="126"/>
      <c r="AG1345" s="126"/>
      <c r="AH1345" s="126"/>
      <c r="AI1345" s="126"/>
      <c r="AJ1345" s="126"/>
      <c r="AK1345" s="126"/>
      <c r="AL1345" s="126"/>
    </row>
    <row r="1346" customFormat="false" ht="13.5" hidden="false" customHeight="true" outlineLevel="0" collapsed="false">
      <c r="B1346" s="210" t="s">
        <v>265</v>
      </c>
      <c r="C1346" s="145" t="n">
        <f aca="false">SUM(C1336:D1340)</f>
        <v>32</v>
      </c>
      <c r="D1346" s="145"/>
      <c r="E1346" s="145" t="n">
        <f aca="false">SUM(E1336:F1340)</f>
        <v>27</v>
      </c>
      <c r="F1346" s="145"/>
      <c r="G1346" s="146" t="n">
        <f aca="false">SUM(C1346:F1346)</f>
        <v>59</v>
      </c>
      <c r="H1346" s="210" t="s">
        <v>266</v>
      </c>
      <c r="I1346" s="145" t="n">
        <f aca="false">SUM(N1336:N1340)</f>
        <v>75</v>
      </c>
      <c r="J1346" s="145"/>
      <c r="K1346" s="145" t="n">
        <f aca="false">SUM(O1336:P1340)</f>
        <v>62</v>
      </c>
      <c r="L1346" s="146" t="n">
        <f aca="false">SUM(I1346:K1346)</f>
        <v>137</v>
      </c>
      <c r="M1346" s="169" t="s">
        <v>267</v>
      </c>
      <c r="N1346" s="151" t="n">
        <f aca="false">SUM(C1345:D1351,I1342:J1344)</f>
        <v>460</v>
      </c>
      <c r="O1346" s="152" t="n">
        <f aca="false">SUM(E1345:F1351,K1342:K1344)</f>
        <v>486</v>
      </c>
      <c r="P1346" s="152" t="n">
        <f aca="false">SUM(P1329:P1338,W1314:X1344)</f>
        <v>158</v>
      </c>
      <c r="Q1346" s="153" t="n">
        <f aca="false">SUM(N1346,O1346)</f>
        <v>946</v>
      </c>
      <c r="R1346" s="153"/>
      <c r="S1346" s="237" t="s">
        <v>254</v>
      </c>
      <c r="T1346" s="238" t="n">
        <v>0</v>
      </c>
      <c r="U1346" s="238"/>
      <c r="V1346" s="238" t="n">
        <v>0</v>
      </c>
      <c r="W1346" s="216" t="n">
        <f aca="false">SUM(T1346:V1346)</f>
        <v>0</v>
      </c>
      <c r="X1346" s="216"/>
      <c r="AA1346" s="126"/>
      <c r="AB1346" s="126"/>
      <c r="AC1346" s="126"/>
      <c r="AD1346" s="126"/>
      <c r="AE1346" s="126"/>
      <c r="AF1346" s="126"/>
      <c r="AG1346" s="126"/>
      <c r="AH1346" s="126"/>
      <c r="AI1346" s="126"/>
      <c r="AJ1346" s="126"/>
      <c r="AK1346" s="126"/>
      <c r="AL1346" s="126"/>
    </row>
    <row r="1347" customFormat="false" ht="13.5" hidden="false" customHeight="true" outlineLevel="0" collapsed="false">
      <c r="B1347" s="210" t="s">
        <v>268</v>
      </c>
      <c r="C1347" s="145" t="n">
        <f aca="false">SUM(I1316:J1320)</f>
        <v>40</v>
      </c>
      <c r="D1347" s="145"/>
      <c r="E1347" s="145" t="n">
        <f aca="false">SUM(K1316:K1320)</f>
        <v>29</v>
      </c>
      <c r="F1347" s="145"/>
      <c r="G1347" s="146" t="n">
        <f aca="false">SUM(C1347:F1347)</f>
        <v>69</v>
      </c>
      <c r="H1347" s="210" t="s">
        <v>269</v>
      </c>
      <c r="I1347" s="145" t="n">
        <f aca="false">SUM(T1316:U1320)</f>
        <v>39</v>
      </c>
      <c r="J1347" s="145"/>
      <c r="K1347" s="145" t="n">
        <f aca="false">SUM(V1316:V1320)</f>
        <v>35</v>
      </c>
      <c r="L1347" s="146" t="n">
        <f aca="false">SUM(I1347:K1347)</f>
        <v>74</v>
      </c>
      <c r="M1347" s="154" t="s">
        <v>262</v>
      </c>
      <c r="N1347" s="155"/>
      <c r="O1347" s="156"/>
      <c r="P1347" s="212" t="n">
        <f aca="false">Q1346/Q1350*100</f>
        <v>54.4303797468354</v>
      </c>
      <c r="Q1347" s="212"/>
      <c r="R1347" s="158" t="s">
        <v>263</v>
      </c>
      <c r="S1347" s="218"/>
      <c r="T1347" s="246"/>
      <c r="U1347" s="246"/>
      <c r="V1347" s="246"/>
      <c r="W1347" s="246"/>
      <c r="X1347" s="246"/>
      <c r="AA1347" s="126"/>
      <c r="AB1347" s="126"/>
      <c r="AC1347" s="126"/>
      <c r="AD1347" s="126"/>
      <c r="AE1347" s="126"/>
      <c r="AF1347" s="126"/>
      <c r="AG1347" s="126"/>
      <c r="AH1347" s="126"/>
      <c r="AI1347" s="126"/>
      <c r="AJ1347" s="126"/>
      <c r="AK1347" s="126"/>
      <c r="AL1347" s="164"/>
    </row>
    <row r="1348" customFormat="false" ht="13.5" hidden="false" customHeight="true" outlineLevel="0" collapsed="false">
      <c r="B1348" s="210" t="s">
        <v>270</v>
      </c>
      <c r="C1348" s="145" t="n">
        <f aca="false">SUM(I1321:J1325)</f>
        <v>69</v>
      </c>
      <c r="D1348" s="145"/>
      <c r="E1348" s="145" t="n">
        <f aca="false">SUM(K1321:K1325)</f>
        <v>70</v>
      </c>
      <c r="F1348" s="145"/>
      <c r="G1348" s="146" t="n">
        <f aca="false">SUM(C1348:F1348)</f>
        <v>139</v>
      </c>
      <c r="H1348" s="210" t="s">
        <v>271</v>
      </c>
      <c r="I1348" s="145" t="n">
        <f aca="false">SUM(T1321:U1325)</f>
        <v>15</v>
      </c>
      <c r="J1348" s="145"/>
      <c r="K1348" s="145" t="n">
        <f aca="false">SUM(V1321:V1325)</f>
        <v>20</v>
      </c>
      <c r="L1348" s="146" t="n">
        <f aca="false">SUM(I1348:K1348)</f>
        <v>35</v>
      </c>
      <c r="M1348" s="169" t="s">
        <v>284</v>
      </c>
      <c r="N1348" s="151" t="n">
        <f aca="false">SUM(N1331:N1340,T1316:U1346)</f>
        <v>269</v>
      </c>
      <c r="O1348" s="152" t="n">
        <f aca="false">SUM(O1331:P1340,V1316:V1346)</f>
        <v>286</v>
      </c>
      <c r="P1348" s="152" t="n">
        <f aca="false">SUM(P1331:P1340,W1316:X1346)</f>
        <v>158</v>
      </c>
      <c r="Q1348" s="153" t="n">
        <f aca="false">SUM(N1348,O1348)</f>
        <v>555</v>
      </c>
      <c r="R1348" s="153"/>
      <c r="S1348" s="247"/>
      <c r="T1348" s="248"/>
      <c r="U1348" s="248"/>
      <c r="V1348" s="248"/>
      <c r="W1348" s="248"/>
      <c r="X1348" s="248"/>
    </row>
    <row r="1349" customFormat="false" ht="13.5" hidden="false" customHeight="true" outlineLevel="0" collapsed="false">
      <c r="B1349" s="210" t="s">
        <v>273</v>
      </c>
      <c r="C1349" s="145" t="n">
        <f aca="false">SUM(I1326:J1330)</f>
        <v>54</v>
      </c>
      <c r="D1349" s="145"/>
      <c r="E1349" s="145" t="n">
        <f aca="false">SUM(K1326:K1330)</f>
        <v>76</v>
      </c>
      <c r="F1349" s="145"/>
      <c r="G1349" s="146" t="n">
        <f aca="false">SUM(C1349:F1349)</f>
        <v>130</v>
      </c>
      <c r="H1349" s="210" t="s">
        <v>274</v>
      </c>
      <c r="I1349" s="145" t="n">
        <f aca="false">SUM(T1326:U1330)</f>
        <v>5</v>
      </c>
      <c r="J1349" s="145"/>
      <c r="K1349" s="145" t="n">
        <f aca="false">SUM(V1326:V1330)</f>
        <v>20</v>
      </c>
      <c r="L1349" s="146" t="n">
        <f aca="false">SUM(I1349:K1349)</f>
        <v>25</v>
      </c>
      <c r="M1349" s="154" t="s">
        <v>262</v>
      </c>
      <c r="N1349" s="155"/>
      <c r="O1349" s="156"/>
      <c r="P1349" s="212" t="n">
        <f aca="false">Q1348/Q1350*100</f>
        <v>31.9332566168009</v>
      </c>
      <c r="Q1349" s="212"/>
      <c r="R1349" s="158" t="s">
        <v>263</v>
      </c>
      <c r="S1349" s="221" t="s">
        <v>275</v>
      </c>
      <c r="T1349" s="222" t="n">
        <v>45</v>
      </c>
      <c r="U1349" s="222"/>
      <c r="V1349" s="223" t="n">
        <v>47</v>
      </c>
      <c r="W1349" s="224" t="n">
        <v>46</v>
      </c>
      <c r="X1349" s="224"/>
    </row>
    <row r="1350" customFormat="false" ht="13.5" hidden="false" customHeight="true" outlineLevel="0" collapsed="false">
      <c r="B1350" s="210" t="s">
        <v>276</v>
      </c>
      <c r="C1350" s="145" t="n">
        <f aca="false">SUM(I1331:J1335)</f>
        <v>60</v>
      </c>
      <c r="D1350" s="145"/>
      <c r="E1350" s="145" t="n">
        <f aca="false">SUM(K1331:K1335)</f>
        <v>49</v>
      </c>
      <c r="F1350" s="145"/>
      <c r="G1350" s="146" t="n">
        <f aca="false">SUM(C1350:F1350)</f>
        <v>109</v>
      </c>
      <c r="H1350" s="210" t="s">
        <v>277</v>
      </c>
      <c r="I1350" s="145" t="n">
        <f aca="false">SUM(T1331:U1335)</f>
        <v>5</v>
      </c>
      <c r="J1350" s="145"/>
      <c r="K1350" s="145" t="n">
        <f aca="false">SUM(V1331:V1335)</f>
        <v>15</v>
      </c>
      <c r="L1350" s="146" t="n">
        <f aca="false">SUM(I1350:K1350)</f>
        <v>20</v>
      </c>
      <c r="M1350" s="169" t="s">
        <v>278</v>
      </c>
      <c r="N1350" s="152" t="n">
        <f aca="false">SUM(C1342:D1351,I1342:J1351,N1342:N1343)</f>
        <v>849</v>
      </c>
      <c r="O1350" s="152" t="n">
        <f aca="false">SUM(E1342:F1351,K1342:K1351,O1342,O1343)</f>
        <v>889</v>
      </c>
      <c r="P1350" s="152" t="n">
        <f aca="false">SUM(C1342:D1351,J1342:K1351,P1342:P1343)</f>
        <v>908</v>
      </c>
      <c r="Q1350" s="153" t="n">
        <f aca="false">SUM(N1350,O1350)</f>
        <v>1738</v>
      </c>
      <c r="R1350" s="153"/>
      <c r="S1350" s="249"/>
      <c r="T1350" s="250"/>
      <c r="U1350" s="250"/>
      <c r="V1350" s="250"/>
      <c r="W1350" s="250"/>
      <c r="X1350" s="250"/>
    </row>
    <row r="1351" customFormat="false" ht="13.5" hidden="false" customHeight="true" outlineLevel="0" collapsed="false">
      <c r="B1351" s="154" t="s">
        <v>279</v>
      </c>
      <c r="C1351" s="148" t="n">
        <f aca="false">SUM(I1336:J1340)</f>
        <v>34</v>
      </c>
      <c r="D1351" s="148"/>
      <c r="E1351" s="148" t="n">
        <f aca="false">SUM(K1336:K1340)</f>
        <v>36</v>
      </c>
      <c r="F1351" s="148"/>
      <c r="G1351" s="149" t="n">
        <f aca="false">SUM(C1351:F1351)</f>
        <v>70</v>
      </c>
      <c r="H1351" s="154" t="s">
        <v>280</v>
      </c>
      <c r="I1351" s="148" t="n">
        <f aca="false">SUM(T1336:U1340)</f>
        <v>0</v>
      </c>
      <c r="J1351" s="148"/>
      <c r="K1351" s="148" t="n">
        <f aca="false">SUM(V1336:V1340)</f>
        <v>3</v>
      </c>
      <c r="L1351" s="149" t="n">
        <f aca="false">SUM(I1351:K1351)</f>
        <v>3</v>
      </c>
      <c r="M1351" s="154" t="s">
        <v>13</v>
      </c>
      <c r="N1351" s="155"/>
      <c r="O1351" s="170"/>
      <c r="P1351" s="170"/>
      <c r="Q1351" s="171" t="n">
        <f aca="false">行政区別人口!R78</f>
        <v>697</v>
      </c>
      <c r="R1351" s="171"/>
      <c r="S1351" s="227" t="s">
        <v>281</v>
      </c>
      <c r="T1351" s="227"/>
      <c r="U1351" s="227"/>
      <c r="V1351" s="227"/>
      <c r="W1351" s="251" t="n">
        <v>33</v>
      </c>
      <c r="X1351" s="229" t="s">
        <v>285</v>
      </c>
    </row>
    <row r="1353" customFormat="false" ht="14.1" hidden="false" customHeight="true" outlineLevel="0" collapsed="false">
      <c r="S1353" s="179"/>
      <c r="T1353" s="180"/>
      <c r="U1353" s="180"/>
    </row>
    <row r="1354" customFormat="false" ht="14.25" hidden="false" customHeight="true" outlineLevel="0" collapsed="false">
      <c r="B1354" s="140" t="s">
        <v>4</v>
      </c>
      <c r="C1354" s="140"/>
      <c r="D1354" s="140" t="s">
        <v>5</v>
      </c>
      <c r="E1354" s="140"/>
      <c r="F1354" s="140"/>
      <c r="G1354" s="140"/>
      <c r="H1354" s="140"/>
      <c r="I1354" s="140"/>
      <c r="J1354" s="182" t="s">
        <v>283</v>
      </c>
      <c r="K1354" s="182"/>
      <c r="L1354" s="182"/>
      <c r="M1354" s="182"/>
      <c r="N1354" s="182"/>
      <c r="O1354" s="182"/>
      <c r="P1354" s="182"/>
      <c r="Q1354" s="163"/>
      <c r="R1354" s="163"/>
      <c r="S1354" s="183"/>
      <c r="T1354" s="184"/>
      <c r="U1354" s="230" t="str">
        <f aca="false">$U$2</f>
        <v>平成30年11月30日</v>
      </c>
      <c r="V1354" s="185"/>
      <c r="W1354" s="185"/>
      <c r="X1354" s="186" t="s">
        <v>3</v>
      </c>
    </row>
    <row r="1355" customFormat="false" ht="17.1" hidden="false" customHeight="true" outlineLevel="0" collapsed="false">
      <c r="B1355" s="140" t="s">
        <v>143</v>
      </c>
      <c r="C1355" s="140"/>
      <c r="D1355" s="140" t="s">
        <v>132</v>
      </c>
      <c r="E1355" s="140"/>
      <c r="F1355" s="140"/>
      <c r="G1355" s="140"/>
      <c r="H1355" s="231"/>
      <c r="I1355" s="163"/>
      <c r="J1355" s="182"/>
      <c r="K1355" s="182"/>
      <c r="L1355" s="182"/>
      <c r="M1355" s="182"/>
      <c r="N1355" s="182"/>
      <c r="O1355" s="182"/>
      <c r="P1355" s="182"/>
      <c r="Q1355" s="163"/>
      <c r="R1355" s="163"/>
      <c r="S1355" s="220"/>
      <c r="T1355" s="219"/>
      <c r="U1355" s="230" t="str">
        <f aca="false">$U$3</f>
        <v>平成30年12月 3日</v>
      </c>
      <c r="V1355" s="185"/>
      <c r="W1355" s="185"/>
      <c r="X1355" s="186" t="s">
        <v>8</v>
      </c>
    </row>
    <row r="1356" customFormat="false" ht="14.25" hidden="false" customHeight="true" outlineLevel="0" collapsed="false">
      <c r="B1356" s="112" t="s">
        <v>145</v>
      </c>
      <c r="C1356" s="113" t="s">
        <v>10</v>
      </c>
      <c r="D1356" s="113"/>
      <c r="E1356" s="113" t="s">
        <v>11</v>
      </c>
      <c r="F1356" s="113"/>
      <c r="G1356" s="114" t="s">
        <v>12</v>
      </c>
      <c r="H1356" s="112" t="s">
        <v>145</v>
      </c>
      <c r="I1356" s="113" t="s">
        <v>10</v>
      </c>
      <c r="J1356" s="113"/>
      <c r="K1356" s="113" t="s">
        <v>11</v>
      </c>
      <c r="L1356" s="114" t="s">
        <v>12</v>
      </c>
      <c r="M1356" s="112" t="s">
        <v>145</v>
      </c>
      <c r="N1356" s="113" t="s">
        <v>10</v>
      </c>
      <c r="O1356" s="113" t="s">
        <v>11</v>
      </c>
      <c r="P1356" s="113"/>
      <c r="Q1356" s="114" t="s">
        <v>12</v>
      </c>
      <c r="R1356" s="114"/>
      <c r="S1356" s="188" t="s">
        <v>145</v>
      </c>
      <c r="T1356" s="189" t="s">
        <v>10</v>
      </c>
      <c r="U1356" s="189"/>
      <c r="V1356" s="189" t="s">
        <v>11</v>
      </c>
      <c r="W1356" s="190" t="s">
        <v>12</v>
      </c>
      <c r="X1356" s="190"/>
    </row>
    <row r="1357" customFormat="false" ht="14.25" hidden="false" customHeight="true" outlineLevel="0" collapsed="false">
      <c r="B1357" s="118" t="s">
        <v>146</v>
      </c>
      <c r="C1357" s="123" t="n">
        <v>4</v>
      </c>
      <c r="D1357" s="123"/>
      <c r="E1357" s="123" t="n">
        <v>3</v>
      </c>
      <c r="F1357" s="123"/>
      <c r="G1357" s="120" t="n">
        <v>7</v>
      </c>
      <c r="H1357" s="118" t="s">
        <v>147</v>
      </c>
      <c r="I1357" s="119" t="n">
        <v>6</v>
      </c>
      <c r="J1357" s="119"/>
      <c r="K1357" s="123" t="n">
        <v>3</v>
      </c>
      <c r="L1357" s="120" t="n">
        <v>9</v>
      </c>
      <c r="M1357" s="118" t="s">
        <v>148</v>
      </c>
      <c r="N1357" s="123" t="n">
        <v>2</v>
      </c>
      <c r="O1357" s="123" t="n">
        <v>3</v>
      </c>
      <c r="P1357" s="123"/>
      <c r="Q1357" s="124" t="n">
        <v>5</v>
      </c>
      <c r="R1357" s="124"/>
      <c r="S1357" s="198" t="s">
        <v>149</v>
      </c>
      <c r="T1357" s="199" t="n">
        <v>0</v>
      </c>
      <c r="U1357" s="199"/>
      <c r="V1357" s="199" t="n">
        <v>6</v>
      </c>
      <c r="W1357" s="196" t="n">
        <v>6</v>
      </c>
      <c r="X1357" s="196"/>
      <c r="AA1357" s="126"/>
      <c r="AB1357" s="126"/>
      <c r="AC1357" s="126"/>
      <c r="AD1357" s="126"/>
      <c r="AE1357" s="126"/>
      <c r="AF1357" s="126"/>
      <c r="AG1357" s="126"/>
      <c r="AH1357" s="126"/>
      <c r="AI1357" s="126"/>
      <c r="AJ1357" s="126"/>
      <c r="AK1357" s="126"/>
      <c r="AL1357" s="126"/>
    </row>
    <row r="1358" customFormat="false" ht="14.1" hidden="false" customHeight="true" outlineLevel="0" collapsed="false">
      <c r="B1358" s="118" t="s">
        <v>150</v>
      </c>
      <c r="C1358" s="123" t="n">
        <v>4</v>
      </c>
      <c r="D1358" s="123"/>
      <c r="E1358" s="123" t="n">
        <v>5</v>
      </c>
      <c r="F1358" s="123"/>
      <c r="G1358" s="120" t="n">
        <v>9</v>
      </c>
      <c r="H1358" s="118" t="s">
        <v>151</v>
      </c>
      <c r="I1358" s="123" t="n">
        <v>4</v>
      </c>
      <c r="J1358" s="123"/>
      <c r="K1358" s="123" t="n">
        <v>2</v>
      </c>
      <c r="L1358" s="120" t="n">
        <v>6</v>
      </c>
      <c r="M1358" s="118" t="s">
        <v>152</v>
      </c>
      <c r="N1358" s="123" t="n">
        <v>4</v>
      </c>
      <c r="O1358" s="123" t="n">
        <v>3</v>
      </c>
      <c r="P1358" s="123"/>
      <c r="Q1358" s="120" t="n">
        <v>7</v>
      </c>
      <c r="R1358" s="120"/>
      <c r="S1358" s="198" t="s">
        <v>153</v>
      </c>
      <c r="T1358" s="199" t="n">
        <v>2</v>
      </c>
      <c r="U1358" s="199"/>
      <c r="V1358" s="199" t="n">
        <v>0</v>
      </c>
      <c r="W1358" s="200" t="n">
        <v>2</v>
      </c>
      <c r="X1358" s="200"/>
      <c r="AA1358" s="126"/>
      <c r="AB1358" s="126"/>
      <c r="AC1358" s="126"/>
      <c r="AD1358" s="126"/>
      <c r="AE1358" s="126"/>
      <c r="AF1358" s="126"/>
      <c r="AG1358" s="126"/>
      <c r="AH1358" s="126"/>
      <c r="AI1358" s="126"/>
      <c r="AJ1358" s="126"/>
      <c r="AK1358" s="126"/>
      <c r="AL1358" s="126"/>
    </row>
    <row r="1359" customFormat="false" ht="14.25" hidden="false" customHeight="true" outlineLevel="0" collapsed="false">
      <c r="B1359" s="118" t="s">
        <v>154</v>
      </c>
      <c r="C1359" s="123" t="n">
        <v>7</v>
      </c>
      <c r="D1359" s="123"/>
      <c r="E1359" s="123" t="n">
        <v>6</v>
      </c>
      <c r="F1359" s="123"/>
      <c r="G1359" s="120" t="n">
        <v>13</v>
      </c>
      <c r="H1359" s="118" t="s">
        <v>155</v>
      </c>
      <c r="I1359" s="123" t="n">
        <v>4</v>
      </c>
      <c r="J1359" s="123"/>
      <c r="K1359" s="123" t="n">
        <v>5</v>
      </c>
      <c r="L1359" s="120" t="n">
        <v>9</v>
      </c>
      <c r="M1359" s="118" t="s">
        <v>156</v>
      </c>
      <c r="N1359" s="123" t="n">
        <v>1</v>
      </c>
      <c r="O1359" s="123" t="n">
        <v>5</v>
      </c>
      <c r="P1359" s="123"/>
      <c r="Q1359" s="120" t="n">
        <v>6</v>
      </c>
      <c r="R1359" s="120"/>
      <c r="S1359" s="198" t="s">
        <v>157</v>
      </c>
      <c r="T1359" s="199" t="n">
        <v>3</v>
      </c>
      <c r="U1359" s="199"/>
      <c r="V1359" s="199" t="n">
        <v>5</v>
      </c>
      <c r="W1359" s="200" t="n">
        <v>8</v>
      </c>
      <c r="X1359" s="200"/>
      <c r="AA1359" s="126"/>
      <c r="AB1359" s="126"/>
      <c r="AC1359" s="126"/>
      <c r="AD1359" s="126"/>
      <c r="AE1359" s="126"/>
      <c r="AF1359" s="126"/>
      <c r="AG1359" s="126"/>
      <c r="AH1359" s="126"/>
      <c r="AI1359" s="126"/>
      <c r="AJ1359" s="126"/>
      <c r="AK1359" s="126"/>
      <c r="AL1359" s="126"/>
    </row>
    <row r="1360" customFormat="false" ht="14.25" hidden="false" customHeight="true" outlineLevel="0" collapsed="false">
      <c r="B1360" s="118" t="s">
        <v>158</v>
      </c>
      <c r="C1360" s="123" t="n">
        <v>4</v>
      </c>
      <c r="D1360" s="123"/>
      <c r="E1360" s="123" t="n">
        <v>2</v>
      </c>
      <c r="F1360" s="123"/>
      <c r="G1360" s="120" t="n">
        <v>6</v>
      </c>
      <c r="H1360" s="118" t="s">
        <v>159</v>
      </c>
      <c r="I1360" s="123" t="n">
        <v>5</v>
      </c>
      <c r="J1360" s="123"/>
      <c r="K1360" s="123" t="n">
        <v>4</v>
      </c>
      <c r="L1360" s="120" t="n">
        <v>9</v>
      </c>
      <c r="M1360" s="118" t="s">
        <v>160</v>
      </c>
      <c r="N1360" s="123" t="n">
        <v>2</v>
      </c>
      <c r="O1360" s="123" t="n">
        <v>3</v>
      </c>
      <c r="P1360" s="123"/>
      <c r="Q1360" s="120" t="n">
        <v>5</v>
      </c>
      <c r="R1360" s="120"/>
      <c r="S1360" s="198" t="s">
        <v>161</v>
      </c>
      <c r="T1360" s="199" t="n">
        <v>3</v>
      </c>
      <c r="U1360" s="199"/>
      <c r="V1360" s="199" t="n">
        <v>2</v>
      </c>
      <c r="W1360" s="200" t="n">
        <v>5</v>
      </c>
      <c r="X1360" s="200"/>
      <c r="AA1360" s="126"/>
      <c r="AB1360" s="126"/>
      <c r="AC1360" s="126"/>
      <c r="AD1360" s="126"/>
      <c r="AE1360" s="126"/>
      <c r="AF1360" s="126"/>
      <c r="AG1360" s="126"/>
      <c r="AH1360" s="126"/>
      <c r="AI1360" s="126"/>
      <c r="AJ1360" s="126"/>
      <c r="AK1360" s="126"/>
      <c r="AL1360" s="126"/>
    </row>
    <row r="1361" customFormat="false" ht="14.1" hidden="false" customHeight="true" outlineLevel="0" collapsed="false">
      <c r="B1361" s="128" t="s">
        <v>162</v>
      </c>
      <c r="C1361" s="129" t="n">
        <v>3</v>
      </c>
      <c r="D1361" s="129"/>
      <c r="E1361" s="129" t="n">
        <v>4</v>
      </c>
      <c r="F1361" s="129"/>
      <c r="G1361" s="130" t="n">
        <v>7</v>
      </c>
      <c r="H1361" s="128" t="s">
        <v>163</v>
      </c>
      <c r="I1361" s="129" t="n">
        <v>3</v>
      </c>
      <c r="J1361" s="129"/>
      <c r="K1361" s="129" t="n">
        <v>4</v>
      </c>
      <c r="L1361" s="130" t="n">
        <v>7</v>
      </c>
      <c r="M1361" s="128" t="s">
        <v>164</v>
      </c>
      <c r="N1361" s="129" t="n">
        <v>2</v>
      </c>
      <c r="O1361" s="129" t="n">
        <v>1</v>
      </c>
      <c r="P1361" s="129"/>
      <c r="Q1361" s="130" t="n">
        <v>3</v>
      </c>
      <c r="R1361" s="130"/>
      <c r="S1361" s="203" t="s">
        <v>165</v>
      </c>
      <c r="T1361" s="204" t="n">
        <v>1</v>
      </c>
      <c r="U1361" s="204"/>
      <c r="V1361" s="204" t="n">
        <v>3</v>
      </c>
      <c r="W1361" s="205" t="n">
        <v>4</v>
      </c>
      <c r="X1361" s="205"/>
      <c r="AA1361" s="126"/>
      <c r="AB1361" s="126"/>
      <c r="AC1361" s="126"/>
      <c r="AD1361" s="126"/>
      <c r="AE1361" s="126"/>
      <c r="AF1361" s="126"/>
      <c r="AG1361" s="126"/>
      <c r="AH1361" s="126"/>
      <c r="AI1361" s="126"/>
      <c r="AJ1361" s="126"/>
      <c r="AK1361" s="126"/>
      <c r="AL1361" s="126"/>
    </row>
    <row r="1362" customFormat="false" ht="14.25" hidden="false" customHeight="true" outlineLevel="0" collapsed="false">
      <c r="B1362" s="118" t="s">
        <v>166</v>
      </c>
      <c r="C1362" s="123" t="n">
        <v>5</v>
      </c>
      <c r="D1362" s="123"/>
      <c r="E1362" s="123" t="n">
        <v>1</v>
      </c>
      <c r="F1362" s="123"/>
      <c r="G1362" s="120" t="n">
        <v>6</v>
      </c>
      <c r="H1362" s="118" t="s">
        <v>167</v>
      </c>
      <c r="I1362" s="123" t="n">
        <v>5</v>
      </c>
      <c r="J1362" s="123"/>
      <c r="K1362" s="123" t="n">
        <v>6</v>
      </c>
      <c r="L1362" s="120" t="n">
        <v>11</v>
      </c>
      <c r="M1362" s="118" t="s">
        <v>168</v>
      </c>
      <c r="N1362" s="123" t="n">
        <v>4</v>
      </c>
      <c r="O1362" s="123" t="n">
        <v>2</v>
      </c>
      <c r="P1362" s="123"/>
      <c r="Q1362" s="124" t="n">
        <v>6</v>
      </c>
      <c r="R1362" s="124"/>
      <c r="S1362" s="198" t="s">
        <v>169</v>
      </c>
      <c r="T1362" s="199" t="n">
        <v>3</v>
      </c>
      <c r="U1362" s="199"/>
      <c r="V1362" s="199" t="n">
        <v>1</v>
      </c>
      <c r="W1362" s="196" t="n">
        <v>4</v>
      </c>
      <c r="X1362" s="196"/>
      <c r="AA1362" s="126"/>
      <c r="AB1362" s="126"/>
      <c r="AC1362" s="126"/>
      <c r="AD1362" s="126"/>
      <c r="AE1362" s="126"/>
      <c r="AF1362" s="126"/>
      <c r="AG1362" s="126"/>
      <c r="AH1362" s="126"/>
      <c r="AI1362" s="126"/>
      <c r="AJ1362" s="126"/>
      <c r="AK1362" s="126"/>
      <c r="AL1362" s="126"/>
    </row>
    <row r="1363" customFormat="false" ht="14.25" hidden="false" customHeight="true" outlineLevel="0" collapsed="false">
      <c r="B1363" s="118" t="s">
        <v>170</v>
      </c>
      <c r="C1363" s="123" t="n">
        <v>6</v>
      </c>
      <c r="D1363" s="123"/>
      <c r="E1363" s="123" t="n">
        <v>5</v>
      </c>
      <c r="F1363" s="123"/>
      <c r="G1363" s="120" t="n">
        <v>11</v>
      </c>
      <c r="H1363" s="118" t="s">
        <v>171</v>
      </c>
      <c r="I1363" s="123" t="n">
        <v>5</v>
      </c>
      <c r="J1363" s="123"/>
      <c r="K1363" s="123" t="n">
        <v>4</v>
      </c>
      <c r="L1363" s="120" t="n">
        <v>9</v>
      </c>
      <c r="M1363" s="118" t="s">
        <v>172</v>
      </c>
      <c r="N1363" s="123" t="n">
        <v>2</v>
      </c>
      <c r="O1363" s="123" t="n">
        <v>3</v>
      </c>
      <c r="P1363" s="123"/>
      <c r="Q1363" s="120" t="n">
        <v>5</v>
      </c>
      <c r="R1363" s="120"/>
      <c r="S1363" s="198" t="s">
        <v>173</v>
      </c>
      <c r="T1363" s="199" t="n">
        <v>0</v>
      </c>
      <c r="U1363" s="199"/>
      <c r="V1363" s="199" t="n">
        <v>1</v>
      </c>
      <c r="W1363" s="200" t="n">
        <v>1</v>
      </c>
      <c r="X1363" s="200"/>
      <c r="AA1363" s="126"/>
      <c r="AB1363" s="126"/>
      <c r="AC1363" s="126"/>
      <c r="AD1363" s="126"/>
      <c r="AE1363" s="126"/>
      <c r="AF1363" s="126"/>
      <c r="AG1363" s="126"/>
      <c r="AH1363" s="126"/>
      <c r="AI1363" s="126"/>
      <c r="AJ1363" s="126"/>
      <c r="AK1363" s="126"/>
      <c r="AL1363" s="126"/>
    </row>
    <row r="1364" customFormat="false" ht="14.25" hidden="false" customHeight="true" outlineLevel="0" collapsed="false">
      <c r="B1364" s="118" t="s">
        <v>174</v>
      </c>
      <c r="C1364" s="123" t="n">
        <v>3</v>
      </c>
      <c r="D1364" s="123"/>
      <c r="E1364" s="123" t="n">
        <v>5</v>
      </c>
      <c r="F1364" s="123"/>
      <c r="G1364" s="120" t="n">
        <v>8</v>
      </c>
      <c r="H1364" s="118" t="s">
        <v>175</v>
      </c>
      <c r="I1364" s="123" t="n">
        <v>1</v>
      </c>
      <c r="J1364" s="123"/>
      <c r="K1364" s="123" t="n">
        <v>3</v>
      </c>
      <c r="L1364" s="120" t="n">
        <v>4</v>
      </c>
      <c r="M1364" s="118" t="s">
        <v>176</v>
      </c>
      <c r="N1364" s="123" t="n">
        <v>3</v>
      </c>
      <c r="O1364" s="123" t="n">
        <v>1</v>
      </c>
      <c r="P1364" s="123"/>
      <c r="Q1364" s="120" t="n">
        <v>4</v>
      </c>
      <c r="R1364" s="120"/>
      <c r="S1364" s="198" t="s">
        <v>177</v>
      </c>
      <c r="T1364" s="199" t="n">
        <v>4</v>
      </c>
      <c r="U1364" s="199"/>
      <c r="V1364" s="199" t="n">
        <v>0</v>
      </c>
      <c r="W1364" s="200" t="n">
        <v>4</v>
      </c>
      <c r="X1364" s="200"/>
      <c r="AA1364" s="126"/>
      <c r="AB1364" s="126"/>
      <c r="AC1364" s="126"/>
      <c r="AD1364" s="126"/>
      <c r="AE1364" s="126"/>
      <c r="AF1364" s="126"/>
      <c r="AG1364" s="126"/>
      <c r="AH1364" s="126"/>
      <c r="AI1364" s="126"/>
      <c r="AJ1364" s="126"/>
      <c r="AK1364" s="126"/>
      <c r="AL1364" s="126"/>
    </row>
    <row r="1365" customFormat="false" ht="14.1" hidden="false" customHeight="true" outlineLevel="0" collapsed="false">
      <c r="B1365" s="118" t="s">
        <v>178</v>
      </c>
      <c r="C1365" s="123" t="n">
        <v>2</v>
      </c>
      <c r="D1365" s="123"/>
      <c r="E1365" s="123" t="n">
        <v>2</v>
      </c>
      <c r="F1365" s="123"/>
      <c r="G1365" s="120" t="n">
        <v>4</v>
      </c>
      <c r="H1365" s="118" t="s">
        <v>179</v>
      </c>
      <c r="I1365" s="123" t="n">
        <v>5</v>
      </c>
      <c r="J1365" s="123"/>
      <c r="K1365" s="123" t="n">
        <v>3</v>
      </c>
      <c r="L1365" s="120" t="n">
        <v>8</v>
      </c>
      <c r="M1365" s="118" t="s">
        <v>180</v>
      </c>
      <c r="N1365" s="123" t="n">
        <v>1</v>
      </c>
      <c r="O1365" s="123" t="n">
        <v>1</v>
      </c>
      <c r="P1365" s="123"/>
      <c r="Q1365" s="120" t="n">
        <v>2</v>
      </c>
      <c r="R1365" s="120"/>
      <c r="S1365" s="198" t="s">
        <v>181</v>
      </c>
      <c r="T1365" s="199" t="n">
        <v>1</v>
      </c>
      <c r="U1365" s="199"/>
      <c r="V1365" s="199" t="n">
        <v>1</v>
      </c>
      <c r="W1365" s="200" t="n">
        <v>2</v>
      </c>
      <c r="X1365" s="200"/>
      <c r="AA1365" s="126"/>
      <c r="AB1365" s="126"/>
      <c r="AC1365" s="126"/>
      <c r="AD1365" s="126"/>
      <c r="AE1365" s="126"/>
      <c r="AF1365" s="126"/>
      <c r="AG1365" s="126"/>
      <c r="AH1365" s="126"/>
      <c r="AI1365" s="126"/>
      <c r="AJ1365" s="126"/>
      <c r="AK1365" s="126"/>
      <c r="AL1365" s="126"/>
    </row>
    <row r="1366" customFormat="false" ht="14.1" hidden="false" customHeight="true" outlineLevel="0" collapsed="false">
      <c r="B1366" s="128" t="s">
        <v>182</v>
      </c>
      <c r="C1366" s="129" t="n">
        <v>6</v>
      </c>
      <c r="D1366" s="129"/>
      <c r="E1366" s="129" t="n">
        <v>4</v>
      </c>
      <c r="F1366" s="129"/>
      <c r="G1366" s="130" t="n">
        <v>10</v>
      </c>
      <c r="H1366" s="128" t="s">
        <v>183</v>
      </c>
      <c r="I1366" s="129" t="n">
        <v>1</v>
      </c>
      <c r="J1366" s="129"/>
      <c r="K1366" s="129" t="n">
        <v>3</v>
      </c>
      <c r="L1366" s="130" t="n">
        <v>4</v>
      </c>
      <c r="M1366" s="128" t="s">
        <v>184</v>
      </c>
      <c r="N1366" s="129" t="n">
        <v>3</v>
      </c>
      <c r="O1366" s="129" t="n">
        <v>5</v>
      </c>
      <c r="P1366" s="129"/>
      <c r="Q1366" s="130" t="n">
        <v>8</v>
      </c>
      <c r="R1366" s="130"/>
      <c r="S1366" s="203" t="s">
        <v>185</v>
      </c>
      <c r="T1366" s="204" t="n">
        <v>1</v>
      </c>
      <c r="U1366" s="204"/>
      <c r="V1366" s="204" t="n">
        <v>1</v>
      </c>
      <c r="W1366" s="205" t="n">
        <v>2</v>
      </c>
      <c r="X1366" s="205"/>
      <c r="AA1366" s="126"/>
      <c r="AB1366" s="126"/>
      <c r="AC1366" s="126"/>
      <c r="AD1366" s="126"/>
      <c r="AE1366" s="126"/>
      <c r="AF1366" s="126"/>
      <c r="AG1366" s="126"/>
      <c r="AH1366" s="126"/>
      <c r="AI1366" s="126"/>
      <c r="AJ1366" s="126"/>
      <c r="AK1366" s="126"/>
      <c r="AL1366" s="126"/>
    </row>
    <row r="1367" customFormat="false" ht="14.25" hidden="false" customHeight="true" outlineLevel="0" collapsed="false">
      <c r="B1367" s="118" t="s">
        <v>186</v>
      </c>
      <c r="C1367" s="123" t="n">
        <v>2</v>
      </c>
      <c r="D1367" s="123"/>
      <c r="E1367" s="123" t="n">
        <v>3</v>
      </c>
      <c r="F1367" s="123"/>
      <c r="G1367" s="120" t="n">
        <v>5</v>
      </c>
      <c r="H1367" s="118" t="s">
        <v>187</v>
      </c>
      <c r="I1367" s="123" t="n">
        <v>1</v>
      </c>
      <c r="J1367" s="123"/>
      <c r="K1367" s="123" t="n">
        <v>3</v>
      </c>
      <c r="L1367" s="120" t="n">
        <v>4</v>
      </c>
      <c r="M1367" s="118" t="s">
        <v>188</v>
      </c>
      <c r="N1367" s="123" t="n">
        <v>4</v>
      </c>
      <c r="O1367" s="123" t="n">
        <v>2</v>
      </c>
      <c r="P1367" s="123"/>
      <c r="Q1367" s="124" t="n">
        <v>6</v>
      </c>
      <c r="R1367" s="124"/>
      <c r="S1367" s="198" t="s">
        <v>189</v>
      </c>
      <c r="T1367" s="199" t="n">
        <v>2</v>
      </c>
      <c r="U1367" s="199"/>
      <c r="V1367" s="199" t="n">
        <v>0</v>
      </c>
      <c r="W1367" s="196" t="n">
        <v>2</v>
      </c>
      <c r="X1367" s="196"/>
      <c r="AA1367" s="126"/>
      <c r="AB1367" s="126"/>
      <c r="AC1367" s="126"/>
      <c r="AD1367" s="126"/>
      <c r="AE1367" s="126"/>
      <c r="AF1367" s="126"/>
      <c r="AG1367" s="126"/>
      <c r="AH1367" s="126"/>
      <c r="AI1367" s="126"/>
      <c r="AJ1367" s="126"/>
      <c r="AK1367" s="126"/>
      <c r="AL1367" s="126"/>
    </row>
    <row r="1368" customFormat="false" ht="14.25" hidden="false" customHeight="true" outlineLevel="0" collapsed="false">
      <c r="B1368" s="118" t="s">
        <v>190</v>
      </c>
      <c r="C1368" s="123" t="n">
        <v>2</v>
      </c>
      <c r="D1368" s="123"/>
      <c r="E1368" s="123" t="n">
        <v>6</v>
      </c>
      <c r="F1368" s="123"/>
      <c r="G1368" s="120" t="n">
        <v>8</v>
      </c>
      <c r="H1368" s="118" t="s">
        <v>191</v>
      </c>
      <c r="I1368" s="123" t="n">
        <v>4</v>
      </c>
      <c r="J1368" s="123"/>
      <c r="K1368" s="123" t="n">
        <v>5</v>
      </c>
      <c r="L1368" s="120" t="n">
        <v>9</v>
      </c>
      <c r="M1368" s="118" t="s">
        <v>192</v>
      </c>
      <c r="N1368" s="123" t="n">
        <v>2</v>
      </c>
      <c r="O1368" s="123" t="n">
        <v>2</v>
      </c>
      <c r="P1368" s="123"/>
      <c r="Q1368" s="120" t="n">
        <v>4</v>
      </c>
      <c r="R1368" s="120"/>
      <c r="S1368" s="198" t="s">
        <v>193</v>
      </c>
      <c r="T1368" s="199" t="n">
        <v>0</v>
      </c>
      <c r="U1368" s="199"/>
      <c r="V1368" s="199" t="n">
        <v>2</v>
      </c>
      <c r="W1368" s="200" t="n">
        <v>2</v>
      </c>
      <c r="X1368" s="200"/>
      <c r="AA1368" s="126"/>
      <c r="AB1368" s="126"/>
      <c r="AC1368" s="126"/>
      <c r="AD1368" s="126"/>
      <c r="AE1368" s="126"/>
      <c r="AF1368" s="126"/>
      <c r="AG1368" s="126"/>
      <c r="AH1368" s="126"/>
      <c r="AI1368" s="126"/>
      <c r="AJ1368" s="126"/>
      <c r="AK1368" s="126"/>
      <c r="AL1368" s="126"/>
    </row>
    <row r="1369" customFormat="false" ht="14.25" hidden="false" customHeight="true" outlineLevel="0" collapsed="false">
      <c r="B1369" s="118" t="s">
        <v>194</v>
      </c>
      <c r="C1369" s="123" t="n">
        <v>7</v>
      </c>
      <c r="D1369" s="123"/>
      <c r="E1369" s="123" t="n">
        <v>0</v>
      </c>
      <c r="F1369" s="123"/>
      <c r="G1369" s="120" t="n">
        <v>7</v>
      </c>
      <c r="H1369" s="118" t="s">
        <v>195</v>
      </c>
      <c r="I1369" s="123" t="n">
        <v>6</v>
      </c>
      <c r="J1369" s="123"/>
      <c r="K1369" s="123" t="n">
        <v>6</v>
      </c>
      <c r="L1369" s="234" t="n">
        <v>12</v>
      </c>
      <c r="M1369" s="118" t="s">
        <v>196</v>
      </c>
      <c r="N1369" s="123" t="n">
        <v>5</v>
      </c>
      <c r="O1369" s="123" t="n">
        <v>4</v>
      </c>
      <c r="P1369" s="123"/>
      <c r="Q1369" s="120" t="n">
        <v>9</v>
      </c>
      <c r="R1369" s="120"/>
      <c r="S1369" s="198" t="s">
        <v>197</v>
      </c>
      <c r="T1369" s="199" t="n">
        <v>0</v>
      </c>
      <c r="U1369" s="199"/>
      <c r="V1369" s="199" t="n">
        <v>3</v>
      </c>
      <c r="W1369" s="200" t="n">
        <v>3</v>
      </c>
      <c r="X1369" s="200"/>
      <c r="AA1369" s="126"/>
      <c r="AB1369" s="126"/>
      <c r="AC1369" s="126"/>
      <c r="AD1369" s="126"/>
      <c r="AE1369" s="126"/>
      <c r="AF1369" s="126"/>
      <c r="AG1369" s="126"/>
      <c r="AH1369" s="126"/>
      <c r="AI1369" s="126"/>
      <c r="AJ1369" s="126"/>
      <c r="AK1369" s="126"/>
      <c r="AL1369" s="126"/>
    </row>
    <row r="1370" customFormat="false" ht="14.1" hidden="false" customHeight="true" outlineLevel="0" collapsed="false">
      <c r="B1370" s="118" t="s">
        <v>198</v>
      </c>
      <c r="C1370" s="123" t="n">
        <v>2</v>
      </c>
      <c r="D1370" s="123"/>
      <c r="E1370" s="123" t="n">
        <v>8</v>
      </c>
      <c r="F1370" s="123"/>
      <c r="G1370" s="120" t="n">
        <v>10</v>
      </c>
      <c r="H1370" s="118" t="s">
        <v>199</v>
      </c>
      <c r="I1370" s="123" t="n">
        <v>4</v>
      </c>
      <c r="J1370" s="123"/>
      <c r="K1370" s="123" t="n">
        <v>4</v>
      </c>
      <c r="L1370" s="234" t="n">
        <v>8</v>
      </c>
      <c r="M1370" s="118" t="s">
        <v>200</v>
      </c>
      <c r="N1370" s="123" t="n">
        <v>1</v>
      </c>
      <c r="O1370" s="123" t="n">
        <v>6</v>
      </c>
      <c r="P1370" s="123"/>
      <c r="Q1370" s="120" t="n">
        <v>7</v>
      </c>
      <c r="R1370" s="120"/>
      <c r="S1370" s="198" t="s">
        <v>201</v>
      </c>
      <c r="T1370" s="199" t="n">
        <v>1</v>
      </c>
      <c r="U1370" s="199"/>
      <c r="V1370" s="199" t="n">
        <v>0</v>
      </c>
      <c r="W1370" s="200" t="n">
        <v>1</v>
      </c>
      <c r="X1370" s="200"/>
      <c r="AA1370" s="126"/>
      <c r="AB1370" s="126"/>
      <c r="AC1370" s="126"/>
      <c r="AD1370" s="126"/>
      <c r="AE1370" s="126"/>
      <c r="AF1370" s="126"/>
      <c r="AG1370" s="126"/>
      <c r="AH1370" s="126"/>
      <c r="AI1370" s="126"/>
      <c r="AJ1370" s="126"/>
      <c r="AK1370" s="126"/>
      <c r="AL1370" s="126"/>
    </row>
    <row r="1371" customFormat="false" ht="14.45" hidden="false" customHeight="true" outlineLevel="0" collapsed="false">
      <c r="B1371" s="128" t="s">
        <v>202</v>
      </c>
      <c r="C1371" s="129" t="n">
        <v>1</v>
      </c>
      <c r="D1371" s="129"/>
      <c r="E1371" s="129" t="n">
        <v>2</v>
      </c>
      <c r="F1371" s="129"/>
      <c r="G1371" s="130" t="n">
        <v>3</v>
      </c>
      <c r="H1371" s="128" t="s">
        <v>203</v>
      </c>
      <c r="I1371" s="129" t="n">
        <v>3</v>
      </c>
      <c r="J1371" s="129"/>
      <c r="K1371" s="129" t="n">
        <v>2</v>
      </c>
      <c r="L1371" s="130" t="n">
        <v>5</v>
      </c>
      <c r="M1371" s="128" t="s">
        <v>204</v>
      </c>
      <c r="N1371" s="129" t="n">
        <v>3</v>
      </c>
      <c r="O1371" s="129" t="n">
        <v>4</v>
      </c>
      <c r="P1371" s="129"/>
      <c r="Q1371" s="130" t="n">
        <v>7</v>
      </c>
      <c r="R1371" s="130"/>
      <c r="S1371" s="203" t="s">
        <v>205</v>
      </c>
      <c r="T1371" s="204" t="n">
        <v>0</v>
      </c>
      <c r="U1371" s="204"/>
      <c r="V1371" s="204" t="n">
        <v>3</v>
      </c>
      <c r="W1371" s="205" t="n">
        <v>3</v>
      </c>
      <c r="X1371" s="205"/>
      <c r="AA1371" s="126"/>
      <c r="AB1371" s="126"/>
      <c r="AC1371" s="126"/>
      <c r="AD1371" s="126"/>
      <c r="AE1371" s="126"/>
      <c r="AF1371" s="126"/>
      <c r="AG1371" s="126"/>
      <c r="AH1371" s="126"/>
      <c r="AI1371" s="126"/>
      <c r="AJ1371" s="126"/>
      <c r="AK1371" s="126"/>
      <c r="AL1371" s="126"/>
    </row>
    <row r="1372" customFormat="false" ht="14.1" hidden="false" customHeight="true" outlineLevel="0" collapsed="false">
      <c r="B1372" s="118" t="s">
        <v>206</v>
      </c>
      <c r="C1372" s="123" t="n">
        <v>2</v>
      </c>
      <c r="D1372" s="123"/>
      <c r="E1372" s="123" t="n">
        <v>3</v>
      </c>
      <c r="F1372" s="123"/>
      <c r="G1372" s="120" t="n">
        <v>5</v>
      </c>
      <c r="H1372" s="118" t="s">
        <v>207</v>
      </c>
      <c r="I1372" s="123" t="n">
        <v>5</v>
      </c>
      <c r="J1372" s="123"/>
      <c r="K1372" s="123" t="n">
        <v>10</v>
      </c>
      <c r="L1372" s="120" t="n">
        <v>15</v>
      </c>
      <c r="M1372" s="118" t="s">
        <v>208</v>
      </c>
      <c r="N1372" s="123" t="n">
        <v>5</v>
      </c>
      <c r="O1372" s="123" t="n">
        <v>5</v>
      </c>
      <c r="P1372" s="123"/>
      <c r="Q1372" s="124" t="n">
        <v>10</v>
      </c>
      <c r="R1372" s="124"/>
      <c r="S1372" s="198" t="s">
        <v>209</v>
      </c>
      <c r="T1372" s="199" t="n">
        <v>1</v>
      </c>
      <c r="U1372" s="199"/>
      <c r="V1372" s="199" t="n">
        <v>2</v>
      </c>
      <c r="W1372" s="196" t="n">
        <v>3</v>
      </c>
      <c r="X1372" s="196"/>
      <c r="AA1372" s="126"/>
      <c r="AB1372" s="126"/>
      <c r="AC1372" s="126"/>
      <c r="AD1372" s="126"/>
      <c r="AE1372" s="126"/>
      <c r="AF1372" s="126"/>
      <c r="AG1372" s="126"/>
      <c r="AH1372" s="126"/>
      <c r="AI1372" s="126"/>
      <c r="AJ1372" s="126"/>
      <c r="AK1372" s="126"/>
      <c r="AL1372" s="126"/>
    </row>
    <row r="1373" customFormat="false" ht="14.25" hidden="false" customHeight="true" outlineLevel="0" collapsed="false">
      <c r="B1373" s="118" t="s">
        <v>210</v>
      </c>
      <c r="C1373" s="123" t="n">
        <v>3</v>
      </c>
      <c r="D1373" s="123"/>
      <c r="E1373" s="123" t="n">
        <v>2</v>
      </c>
      <c r="F1373" s="123"/>
      <c r="G1373" s="120" t="n">
        <v>5</v>
      </c>
      <c r="H1373" s="118" t="s">
        <v>211</v>
      </c>
      <c r="I1373" s="123" t="n">
        <v>3</v>
      </c>
      <c r="J1373" s="123"/>
      <c r="K1373" s="123" t="n">
        <v>1</v>
      </c>
      <c r="L1373" s="120" t="n">
        <v>4</v>
      </c>
      <c r="M1373" s="118" t="s">
        <v>212</v>
      </c>
      <c r="N1373" s="123" t="n">
        <v>2</v>
      </c>
      <c r="O1373" s="123" t="n">
        <v>4</v>
      </c>
      <c r="P1373" s="123"/>
      <c r="Q1373" s="120" t="n">
        <v>6</v>
      </c>
      <c r="R1373" s="120"/>
      <c r="S1373" s="198" t="s">
        <v>213</v>
      </c>
      <c r="T1373" s="199" t="n">
        <v>0</v>
      </c>
      <c r="U1373" s="199"/>
      <c r="V1373" s="199" t="n">
        <v>2</v>
      </c>
      <c r="W1373" s="200" t="n">
        <v>2</v>
      </c>
      <c r="X1373" s="200"/>
      <c r="AA1373" s="126"/>
      <c r="AB1373" s="126"/>
      <c r="AC1373" s="126"/>
      <c r="AD1373" s="126"/>
      <c r="AE1373" s="126"/>
      <c r="AF1373" s="126"/>
      <c r="AG1373" s="126"/>
      <c r="AH1373" s="126"/>
      <c r="AI1373" s="126"/>
      <c r="AJ1373" s="126"/>
      <c r="AK1373" s="126"/>
      <c r="AL1373" s="126"/>
    </row>
    <row r="1374" customFormat="false" ht="14.25" hidden="false" customHeight="true" outlineLevel="0" collapsed="false">
      <c r="B1374" s="118" t="s">
        <v>214</v>
      </c>
      <c r="C1374" s="123" t="n">
        <v>3</v>
      </c>
      <c r="D1374" s="123"/>
      <c r="E1374" s="123" t="n">
        <v>5</v>
      </c>
      <c r="F1374" s="123"/>
      <c r="G1374" s="120" t="n">
        <v>8</v>
      </c>
      <c r="H1374" s="118" t="s">
        <v>215</v>
      </c>
      <c r="I1374" s="123" t="n">
        <v>6</v>
      </c>
      <c r="J1374" s="123"/>
      <c r="K1374" s="123" t="n">
        <v>1</v>
      </c>
      <c r="L1374" s="120" t="n">
        <v>7</v>
      </c>
      <c r="M1374" s="118" t="s">
        <v>216</v>
      </c>
      <c r="N1374" s="123" t="n">
        <v>4</v>
      </c>
      <c r="O1374" s="123" t="n">
        <v>5</v>
      </c>
      <c r="P1374" s="123"/>
      <c r="Q1374" s="120" t="n">
        <v>9</v>
      </c>
      <c r="R1374" s="120"/>
      <c r="S1374" s="198" t="s">
        <v>217</v>
      </c>
      <c r="T1374" s="199" t="n">
        <v>0</v>
      </c>
      <c r="U1374" s="199"/>
      <c r="V1374" s="199" t="n">
        <v>0</v>
      </c>
      <c r="W1374" s="200" t="n">
        <v>0</v>
      </c>
      <c r="X1374" s="200"/>
      <c r="AA1374" s="126"/>
      <c r="AB1374" s="126"/>
      <c r="AC1374" s="126"/>
      <c r="AD1374" s="126"/>
      <c r="AE1374" s="126"/>
      <c r="AF1374" s="126"/>
      <c r="AG1374" s="126"/>
      <c r="AH1374" s="126"/>
      <c r="AI1374" s="126"/>
      <c r="AJ1374" s="126"/>
      <c r="AK1374" s="126"/>
      <c r="AL1374" s="126"/>
    </row>
    <row r="1375" customFormat="false" ht="14.25" hidden="false" customHeight="true" outlineLevel="0" collapsed="false">
      <c r="B1375" s="118" t="s">
        <v>218</v>
      </c>
      <c r="C1375" s="123" t="n">
        <v>1</v>
      </c>
      <c r="D1375" s="123"/>
      <c r="E1375" s="123" t="n">
        <v>4</v>
      </c>
      <c r="F1375" s="123"/>
      <c r="G1375" s="120" t="n">
        <v>5</v>
      </c>
      <c r="H1375" s="118" t="s">
        <v>219</v>
      </c>
      <c r="I1375" s="123" t="n">
        <v>4</v>
      </c>
      <c r="J1375" s="123"/>
      <c r="K1375" s="123" t="n">
        <v>5</v>
      </c>
      <c r="L1375" s="120" t="n">
        <v>9</v>
      </c>
      <c r="M1375" s="118" t="s">
        <v>220</v>
      </c>
      <c r="N1375" s="123" t="n">
        <v>7</v>
      </c>
      <c r="O1375" s="123" t="n">
        <v>9</v>
      </c>
      <c r="P1375" s="123"/>
      <c r="Q1375" s="120" t="n">
        <v>16</v>
      </c>
      <c r="R1375" s="120"/>
      <c r="S1375" s="198" t="s">
        <v>221</v>
      </c>
      <c r="T1375" s="199" t="n">
        <v>0</v>
      </c>
      <c r="U1375" s="199"/>
      <c r="V1375" s="199" t="n">
        <v>0</v>
      </c>
      <c r="W1375" s="200" t="n">
        <v>0</v>
      </c>
      <c r="X1375" s="200"/>
      <c r="AA1375" s="126"/>
      <c r="AB1375" s="126"/>
      <c r="AC1375" s="126"/>
      <c r="AD1375" s="126"/>
      <c r="AE1375" s="126"/>
      <c r="AF1375" s="126"/>
      <c r="AG1375" s="126"/>
      <c r="AH1375" s="126"/>
      <c r="AI1375" s="126"/>
      <c r="AJ1375" s="126"/>
      <c r="AK1375" s="126"/>
      <c r="AL1375" s="126"/>
    </row>
    <row r="1376" customFormat="false" ht="14.1" hidden="false" customHeight="true" outlineLevel="0" collapsed="false">
      <c r="B1376" s="128" t="s">
        <v>222</v>
      </c>
      <c r="C1376" s="129" t="n">
        <v>6</v>
      </c>
      <c r="D1376" s="129"/>
      <c r="E1376" s="129" t="n">
        <v>6</v>
      </c>
      <c r="F1376" s="129"/>
      <c r="G1376" s="130" t="n">
        <v>12</v>
      </c>
      <c r="H1376" s="128" t="s">
        <v>223</v>
      </c>
      <c r="I1376" s="129" t="n">
        <v>4</v>
      </c>
      <c r="J1376" s="129"/>
      <c r="K1376" s="129" t="n">
        <v>7</v>
      </c>
      <c r="L1376" s="130" t="n">
        <v>11</v>
      </c>
      <c r="M1376" s="128" t="s">
        <v>224</v>
      </c>
      <c r="N1376" s="129" t="n">
        <v>5</v>
      </c>
      <c r="O1376" s="129" t="n">
        <v>4</v>
      </c>
      <c r="P1376" s="129"/>
      <c r="Q1376" s="130" t="n">
        <v>9</v>
      </c>
      <c r="R1376" s="130"/>
      <c r="S1376" s="203" t="s">
        <v>225</v>
      </c>
      <c r="T1376" s="204" t="n">
        <v>0</v>
      </c>
      <c r="U1376" s="204"/>
      <c r="V1376" s="204" t="n">
        <v>0</v>
      </c>
      <c r="W1376" s="205" t="n">
        <v>0</v>
      </c>
      <c r="X1376" s="205"/>
      <c r="AA1376" s="126"/>
      <c r="AB1376" s="126"/>
      <c r="AC1376" s="126"/>
      <c r="AD1376" s="126"/>
      <c r="AE1376" s="126"/>
      <c r="AF1376" s="126"/>
      <c r="AG1376" s="126"/>
      <c r="AH1376" s="126"/>
      <c r="AI1376" s="126"/>
      <c r="AJ1376" s="126"/>
      <c r="AK1376" s="126"/>
      <c r="AL1376" s="126"/>
    </row>
    <row r="1377" customFormat="false" ht="14.25" hidden="false" customHeight="true" outlineLevel="0" collapsed="false">
      <c r="B1377" s="118" t="s">
        <v>226</v>
      </c>
      <c r="C1377" s="123" t="n">
        <v>3</v>
      </c>
      <c r="D1377" s="123"/>
      <c r="E1377" s="123" t="n">
        <v>3</v>
      </c>
      <c r="F1377" s="123"/>
      <c r="G1377" s="120" t="n">
        <v>6</v>
      </c>
      <c r="H1377" s="118" t="s">
        <v>227</v>
      </c>
      <c r="I1377" s="123" t="n">
        <v>3</v>
      </c>
      <c r="J1377" s="123"/>
      <c r="K1377" s="123" t="n">
        <v>4</v>
      </c>
      <c r="L1377" s="120" t="n">
        <v>7</v>
      </c>
      <c r="M1377" s="118" t="s">
        <v>228</v>
      </c>
      <c r="N1377" s="123" t="n">
        <v>2</v>
      </c>
      <c r="O1377" s="123" t="n">
        <v>8</v>
      </c>
      <c r="P1377" s="123"/>
      <c r="Q1377" s="124" t="n">
        <v>10</v>
      </c>
      <c r="R1377" s="124"/>
      <c r="S1377" s="198" t="s">
        <v>229</v>
      </c>
      <c r="T1377" s="199" t="n">
        <v>0</v>
      </c>
      <c r="U1377" s="199"/>
      <c r="V1377" s="199" t="n">
        <v>0</v>
      </c>
      <c r="W1377" s="196" t="n">
        <v>0</v>
      </c>
      <c r="X1377" s="196"/>
      <c r="AA1377" s="126"/>
      <c r="AB1377" s="126"/>
      <c r="AC1377" s="126"/>
      <c r="AD1377" s="126"/>
      <c r="AE1377" s="126"/>
      <c r="AF1377" s="126"/>
      <c r="AG1377" s="126"/>
      <c r="AH1377" s="126"/>
      <c r="AI1377" s="126"/>
      <c r="AJ1377" s="126"/>
      <c r="AK1377" s="126"/>
      <c r="AL1377" s="126"/>
    </row>
    <row r="1378" customFormat="false" ht="14.25" hidden="false" customHeight="true" outlineLevel="0" collapsed="false">
      <c r="B1378" s="118" t="s">
        <v>230</v>
      </c>
      <c r="C1378" s="123" t="n">
        <v>4</v>
      </c>
      <c r="D1378" s="123"/>
      <c r="E1378" s="123" t="n">
        <v>3</v>
      </c>
      <c r="F1378" s="123"/>
      <c r="G1378" s="120" t="n">
        <v>7</v>
      </c>
      <c r="H1378" s="118" t="s">
        <v>231</v>
      </c>
      <c r="I1378" s="123" t="n">
        <v>5</v>
      </c>
      <c r="J1378" s="123"/>
      <c r="K1378" s="123" t="n">
        <v>7</v>
      </c>
      <c r="L1378" s="120" t="n">
        <v>12</v>
      </c>
      <c r="M1378" s="118" t="s">
        <v>232</v>
      </c>
      <c r="N1378" s="123" t="n">
        <v>7</v>
      </c>
      <c r="O1378" s="123" t="n">
        <v>3</v>
      </c>
      <c r="P1378" s="123"/>
      <c r="Q1378" s="120" t="n">
        <v>10</v>
      </c>
      <c r="R1378" s="120"/>
      <c r="S1378" s="198" t="s">
        <v>233</v>
      </c>
      <c r="T1378" s="199" t="n">
        <v>0</v>
      </c>
      <c r="U1378" s="199"/>
      <c r="V1378" s="199" t="n">
        <v>1</v>
      </c>
      <c r="W1378" s="200" t="n">
        <v>1</v>
      </c>
      <c r="X1378" s="200"/>
      <c r="AA1378" s="126"/>
      <c r="AB1378" s="126"/>
      <c r="AC1378" s="126"/>
      <c r="AD1378" s="126"/>
      <c r="AE1378" s="126"/>
      <c r="AF1378" s="126"/>
      <c r="AG1378" s="126"/>
      <c r="AH1378" s="126"/>
      <c r="AI1378" s="126"/>
      <c r="AJ1378" s="126"/>
      <c r="AK1378" s="126"/>
      <c r="AL1378" s="126"/>
    </row>
    <row r="1379" customFormat="false" ht="14.25" hidden="false" customHeight="true" outlineLevel="0" collapsed="false">
      <c r="B1379" s="118" t="s">
        <v>234</v>
      </c>
      <c r="C1379" s="123" t="n">
        <v>1</v>
      </c>
      <c r="D1379" s="123"/>
      <c r="E1379" s="123" t="n">
        <v>4</v>
      </c>
      <c r="F1379" s="123"/>
      <c r="G1379" s="120" t="n">
        <v>5</v>
      </c>
      <c r="H1379" s="118" t="s">
        <v>235</v>
      </c>
      <c r="I1379" s="123" t="n">
        <v>7</v>
      </c>
      <c r="J1379" s="123"/>
      <c r="K1379" s="123" t="n">
        <v>6</v>
      </c>
      <c r="L1379" s="120" t="n">
        <v>13</v>
      </c>
      <c r="M1379" s="118" t="s">
        <v>236</v>
      </c>
      <c r="N1379" s="123" t="n">
        <v>0</v>
      </c>
      <c r="O1379" s="123" t="n">
        <v>4</v>
      </c>
      <c r="P1379" s="123"/>
      <c r="Q1379" s="120" t="n">
        <v>4</v>
      </c>
      <c r="R1379" s="120"/>
      <c r="S1379" s="198" t="s">
        <v>237</v>
      </c>
      <c r="T1379" s="199" t="n">
        <v>0</v>
      </c>
      <c r="U1379" s="199"/>
      <c r="V1379" s="199" t="n">
        <v>0</v>
      </c>
      <c r="W1379" s="200" t="n">
        <v>0</v>
      </c>
      <c r="X1379" s="200"/>
      <c r="AA1379" s="126"/>
      <c r="AB1379" s="126"/>
      <c r="AC1379" s="126"/>
      <c r="AD1379" s="126"/>
      <c r="AE1379" s="126"/>
      <c r="AF1379" s="126"/>
      <c r="AG1379" s="126"/>
      <c r="AH1379" s="126"/>
      <c r="AI1379" s="126"/>
      <c r="AJ1379" s="126"/>
      <c r="AK1379" s="126"/>
      <c r="AL1379" s="126"/>
    </row>
    <row r="1380" customFormat="false" ht="14.1" hidden="false" customHeight="true" outlineLevel="0" collapsed="false">
      <c r="B1380" s="118" t="s">
        <v>238</v>
      </c>
      <c r="C1380" s="123" t="n">
        <v>4</v>
      </c>
      <c r="D1380" s="123"/>
      <c r="E1380" s="123" t="n">
        <v>4</v>
      </c>
      <c r="F1380" s="123"/>
      <c r="G1380" s="120" t="n">
        <v>8</v>
      </c>
      <c r="H1380" s="118" t="s">
        <v>239</v>
      </c>
      <c r="I1380" s="123" t="n">
        <v>7</v>
      </c>
      <c r="J1380" s="123"/>
      <c r="K1380" s="123" t="n">
        <v>4</v>
      </c>
      <c r="L1380" s="120" t="n">
        <v>11</v>
      </c>
      <c r="M1380" s="118" t="s">
        <v>240</v>
      </c>
      <c r="N1380" s="123" t="n">
        <v>4</v>
      </c>
      <c r="O1380" s="123" t="n">
        <v>2</v>
      </c>
      <c r="P1380" s="123"/>
      <c r="Q1380" s="120" t="n">
        <v>6</v>
      </c>
      <c r="R1380" s="120"/>
      <c r="S1380" s="198" t="s">
        <v>241</v>
      </c>
      <c r="T1380" s="199" t="n">
        <v>0</v>
      </c>
      <c r="U1380" s="199"/>
      <c r="V1380" s="199" t="n">
        <v>1</v>
      </c>
      <c r="W1380" s="200" t="n">
        <v>1</v>
      </c>
      <c r="X1380" s="200"/>
      <c r="AA1380" s="126"/>
      <c r="AB1380" s="126"/>
      <c r="AC1380" s="126"/>
      <c r="AD1380" s="126"/>
      <c r="AE1380" s="126"/>
      <c r="AF1380" s="126"/>
      <c r="AG1380" s="126"/>
      <c r="AH1380" s="126"/>
      <c r="AI1380" s="126"/>
      <c r="AJ1380" s="126"/>
      <c r="AK1380" s="126"/>
      <c r="AL1380" s="126"/>
    </row>
    <row r="1381" customFormat="false" ht="14.25" hidden="false" customHeight="true" outlineLevel="0" collapsed="false">
      <c r="B1381" s="134" t="s">
        <v>242</v>
      </c>
      <c r="C1381" s="135" t="n">
        <v>3</v>
      </c>
      <c r="D1381" s="135"/>
      <c r="E1381" s="135" t="n">
        <v>2</v>
      </c>
      <c r="F1381" s="135"/>
      <c r="G1381" s="136" t="n">
        <v>5</v>
      </c>
      <c r="H1381" s="134" t="s">
        <v>243</v>
      </c>
      <c r="I1381" s="135" t="n">
        <v>2</v>
      </c>
      <c r="J1381" s="135"/>
      <c r="K1381" s="135" t="n">
        <v>2</v>
      </c>
      <c r="L1381" s="136" t="n">
        <v>4</v>
      </c>
      <c r="M1381" s="134" t="s">
        <v>244</v>
      </c>
      <c r="N1381" s="135" t="n">
        <v>2</v>
      </c>
      <c r="O1381" s="135" t="n">
        <v>2</v>
      </c>
      <c r="P1381" s="135"/>
      <c r="Q1381" s="136" t="n">
        <v>4</v>
      </c>
      <c r="R1381" s="136"/>
      <c r="S1381" s="203" t="s">
        <v>245</v>
      </c>
      <c r="T1381" s="204" t="n">
        <v>0</v>
      </c>
      <c r="U1381" s="204"/>
      <c r="V1381" s="204" t="n">
        <v>0</v>
      </c>
      <c r="W1381" s="205" t="n">
        <v>0</v>
      </c>
      <c r="X1381" s="205"/>
      <c r="AA1381" s="126"/>
      <c r="AB1381" s="126"/>
      <c r="AC1381" s="126"/>
      <c r="AD1381" s="126"/>
      <c r="AE1381" s="126"/>
      <c r="AF1381" s="126"/>
      <c r="AG1381" s="126"/>
      <c r="AH1381" s="126"/>
      <c r="AI1381" s="126"/>
      <c r="AJ1381" s="126"/>
      <c r="AK1381" s="126"/>
      <c r="AL1381" s="126"/>
    </row>
    <row r="1382" customFormat="false" ht="14.25" hidden="false" customHeight="true" outlineLevel="0" collapsed="false">
      <c r="B1382" s="208"/>
      <c r="C1382" s="139"/>
      <c r="D1382" s="139"/>
      <c r="E1382" s="139"/>
      <c r="F1382" s="140" t="s">
        <v>246</v>
      </c>
      <c r="G1382" s="140"/>
      <c r="H1382" s="140"/>
      <c r="I1382" s="140"/>
      <c r="J1382" s="139"/>
      <c r="K1382" s="139"/>
      <c r="L1382" s="139"/>
      <c r="M1382" s="139"/>
      <c r="N1382" s="139"/>
      <c r="O1382" s="139"/>
      <c r="P1382" s="139"/>
      <c r="Q1382" s="139"/>
      <c r="R1382" s="139"/>
      <c r="S1382" s="194" t="s">
        <v>247</v>
      </c>
      <c r="T1382" s="195" t="n">
        <v>0</v>
      </c>
      <c r="U1382" s="195"/>
      <c r="V1382" s="195" t="n">
        <v>0</v>
      </c>
      <c r="W1382" s="196" t="n">
        <v>0</v>
      </c>
      <c r="X1382" s="196"/>
      <c r="AA1382" s="126"/>
      <c r="AB1382" s="126"/>
      <c r="AC1382" s="126"/>
      <c r="AD1382" s="126"/>
      <c r="AE1382" s="126"/>
      <c r="AF1382" s="126"/>
      <c r="AG1382" s="126"/>
      <c r="AH1382" s="126"/>
      <c r="AI1382" s="126"/>
      <c r="AJ1382" s="126"/>
      <c r="AK1382" s="126"/>
      <c r="AL1382" s="126"/>
    </row>
    <row r="1383" customFormat="false" ht="13.5" hidden="false" customHeight="true" outlineLevel="0" collapsed="false">
      <c r="B1383" s="209" t="s">
        <v>248</v>
      </c>
      <c r="C1383" s="142" t="n">
        <f aca="false">SUM(C1357:D1361)</f>
        <v>22</v>
      </c>
      <c r="D1383" s="142"/>
      <c r="E1383" s="142" t="n">
        <f aca="false">SUM(E1357:F1361)</f>
        <v>20</v>
      </c>
      <c r="F1383" s="142"/>
      <c r="G1383" s="143" t="n">
        <f aca="false">SUM(C1383:F1383)</f>
        <v>42</v>
      </c>
      <c r="H1383" s="209" t="s">
        <v>249</v>
      </c>
      <c r="I1383" s="142" t="n">
        <f aca="false">SUM(N1357:N1361)</f>
        <v>11</v>
      </c>
      <c r="J1383" s="142"/>
      <c r="K1383" s="142" t="n">
        <f aca="false">SUM(O1357:P1361)</f>
        <v>15</v>
      </c>
      <c r="L1383" s="143" t="n">
        <f aca="false">SUM(I1383:K1383)</f>
        <v>26</v>
      </c>
      <c r="M1383" s="141" t="s">
        <v>250</v>
      </c>
      <c r="N1383" s="142" t="n">
        <f aca="false">SUM(T1382:U1386)</f>
        <v>0</v>
      </c>
      <c r="O1383" s="142" t="n">
        <f aca="false">SUM(V1382:V1386)</f>
        <v>0</v>
      </c>
      <c r="P1383" s="142" t="n">
        <f aca="false">SUM(W1382:X1386)</f>
        <v>0</v>
      </c>
      <c r="Q1383" s="143" t="n">
        <f aca="false">SUM(N1383,O1383)</f>
        <v>0</v>
      </c>
      <c r="R1383" s="143"/>
      <c r="S1383" s="198" t="s">
        <v>251</v>
      </c>
      <c r="T1383" s="199" t="n">
        <v>0</v>
      </c>
      <c r="U1383" s="199"/>
      <c r="V1383" s="199" t="n">
        <v>0</v>
      </c>
      <c r="W1383" s="200" t="n">
        <f aca="false">SUM(T1383:V1383)</f>
        <v>0</v>
      </c>
      <c r="X1383" s="200"/>
      <c r="AA1383" s="126"/>
      <c r="AB1383" s="126"/>
      <c r="AC1383" s="126"/>
      <c r="AD1383" s="126"/>
      <c r="AE1383" s="126"/>
      <c r="AF1383" s="126"/>
      <c r="AG1383" s="126"/>
      <c r="AH1383" s="126"/>
      <c r="AI1383" s="126"/>
      <c r="AJ1383" s="126"/>
      <c r="AK1383" s="126"/>
      <c r="AL1383" s="126"/>
    </row>
    <row r="1384" customFormat="false" ht="13.5" hidden="false" customHeight="true" outlineLevel="0" collapsed="false">
      <c r="B1384" s="210" t="s">
        <v>252</v>
      </c>
      <c r="C1384" s="145" t="n">
        <f aca="false">SUM(C1362:D1366)</f>
        <v>22</v>
      </c>
      <c r="D1384" s="145"/>
      <c r="E1384" s="145" t="n">
        <f aca="false">SUM(E1362:F1366)</f>
        <v>17</v>
      </c>
      <c r="F1384" s="145"/>
      <c r="G1384" s="146" t="n">
        <f aca="false">SUM(C1384:F1384)</f>
        <v>39</v>
      </c>
      <c r="H1384" s="210" t="s">
        <v>253</v>
      </c>
      <c r="I1384" s="145" t="n">
        <f aca="false">SUM(N1362:N1366)</f>
        <v>13</v>
      </c>
      <c r="J1384" s="145"/>
      <c r="K1384" s="145" t="n">
        <f aca="false">SUM(O1362:P1366)</f>
        <v>12</v>
      </c>
      <c r="L1384" s="146" t="n">
        <f aca="false">SUM(I1384:K1384)</f>
        <v>25</v>
      </c>
      <c r="M1384" s="147" t="s">
        <v>254</v>
      </c>
      <c r="N1384" s="148" t="n">
        <f aca="false">U1387</f>
        <v>0</v>
      </c>
      <c r="O1384" s="148" t="n">
        <f aca="false">V1387</f>
        <v>0</v>
      </c>
      <c r="P1384" s="148"/>
      <c r="Q1384" s="149" t="n">
        <f aca="false">SUM(N1384:P1384)</f>
        <v>0</v>
      </c>
      <c r="R1384" s="149"/>
      <c r="S1384" s="198" t="s">
        <v>255</v>
      </c>
      <c r="T1384" s="199" t="n">
        <v>0</v>
      </c>
      <c r="U1384" s="199"/>
      <c r="V1384" s="199" t="n">
        <v>0</v>
      </c>
      <c r="W1384" s="200" t="n">
        <f aca="false">SUM(T1384:V1384)</f>
        <v>0</v>
      </c>
      <c r="X1384" s="200"/>
      <c r="AA1384" s="126"/>
      <c r="AB1384" s="126"/>
      <c r="AC1384" s="126"/>
      <c r="AD1384" s="126"/>
      <c r="AE1384" s="126"/>
      <c r="AF1384" s="126"/>
      <c r="AG1384" s="126"/>
      <c r="AH1384" s="126"/>
      <c r="AI1384" s="126"/>
      <c r="AJ1384" s="126"/>
      <c r="AK1384" s="126"/>
      <c r="AL1384" s="126"/>
    </row>
    <row r="1385" customFormat="false" ht="13.5" hidden="false" customHeight="true" outlineLevel="0" collapsed="false">
      <c r="B1385" s="210" t="s">
        <v>256</v>
      </c>
      <c r="C1385" s="145" t="n">
        <f aca="false">SUM(C1367:D1371)</f>
        <v>14</v>
      </c>
      <c r="D1385" s="145"/>
      <c r="E1385" s="145" t="n">
        <f aca="false">SUM(E1367:F1371)</f>
        <v>19</v>
      </c>
      <c r="F1385" s="145"/>
      <c r="G1385" s="146" t="n">
        <f aca="false">SUM(C1385:F1385)</f>
        <v>33</v>
      </c>
      <c r="H1385" s="210" t="s">
        <v>257</v>
      </c>
      <c r="I1385" s="145" t="n">
        <f aca="false">SUM(N1367:N1371)</f>
        <v>15</v>
      </c>
      <c r="J1385" s="145"/>
      <c r="K1385" s="145" t="n">
        <f aca="false">SUM(O1367:P1371)</f>
        <v>18</v>
      </c>
      <c r="L1385" s="146" t="n">
        <f aca="false">SUM(I1385:K1385)</f>
        <v>33</v>
      </c>
      <c r="M1385" s="169" t="s">
        <v>258</v>
      </c>
      <c r="N1385" s="151" t="n">
        <f aca="false">SUM(C1383:D1385)</f>
        <v>58</v>
      </c>
      <c r="O1385" s="152" t="n">
        <f aca="false">SUM(E1383:F1385)</f>
        <v>56</v>
      </c>
      <c r="P1385" s="152" t="n">
        <f aca="false">SUM(P1368:P1377,W1353:X1383)</f>
        <v>56</v>
      </c>
      <c r="Q1385" s="153" t="n">
        <f aca="false">SUM(N1385,O1385)</f>
        <v>114</v>
      </c>
      <c r="R1385" s="153"/>
      <c r="S1385" s="198" t="s">
        <v>259</v>
      </c>
      <c r="T1385" s="199" t="n">
        <v>0</v>
      </c>
      <c r="U1385" s="199"/>
      <c r="V1385" s="199" t="n">
        <v>0</v>
      </c>
      <c r="W1385" s="200" t="n">
        <f aca="false">SUM(T1385:V1385)</f>
        <v>0</v>
      </c>
      <c r="X1385" s="200"/>
      <c r="AA1385" s="126"/>
      <c r="AB1385" s="126"/>
      <c r="AC1385" s="126"/>
      <c r="AD1385" s="126"/>
      <c r="AE1385" s="126"/>
      <c r="AF1385" s="126"/>
      <c r="AG1385" s="126"/>
      <c r="AH1385" s="126"/>
      <c r="AI1385" s="126"/>
      <c r="AJ1385" s="126"/>
      <c r="AK1385" s="126"/>
      <c r="AL1385" s="126"/>
    </row>
    <row r="1386" customFormat="false" ht="13.5" hidden="false" customHeight="true" outlineLevel="0" collapsed="false">
      <c r="B1386" s="210" t="s">
        <v>260</v>
      </c>
      <c r="C1386" s="145" t="n">
        <f aca="false">SUM(C1372:D1376)</f>
        <v>15</v>
      </c>
      <c r="D1386" s="145"/>
      <c r="E1386" s="145" t="n">
        <f aca="false">SUM(E1372:F1376)</f>
        <v>20</v>
      </c>
      <c r="F1386" s="145"/>
      <c r="G1386" s="146" t="n">
        <f aca="false">SUM(C1386:F1386)</f>
        <v>35</v>
      </c>
      <c r="H1386" s="210" t="s">
        <v>261</v>
      </c>
      <c r="I1386" s="145" t="n">
        <f aca="false">SUM(N1372:N1376)</f>
        <v>23</v>
      </c>
      <c r="J1386" s="145"/>
      <c r="K1386" s="145" t="n">
        <f aca="false">SUM(O1372:P1376)</f>
        <v>27</v>
      </c>
      <c r="L1386" s="146" t="n">
        <f aca="false">SUM(I1386:K1386)</f>
        <v>50</v>
      </c>
      <c r="M1386" s="154" t="s">
        <v>262</v>
      </c>
      <c r="N1386" s="155"/>
      <c r="O1386" s="156"/>
      <c r="P1386" s="212" t="n">
        <f aca="false">Q1385/Q1391*100</f>
        <v>18.657937806874</v>
      </c>
      <c r="Q1386" s="212"/>
      <c r="R1386" s="158" t="s">
        <v>263</v>
      </c>
      <c r="S1386" s="203" t="s">
        <v>264</v>
      </c>
      <c r="T1386" s="204" t="n">
        <v>0</v>
      </c>
      <c r="U1386" s="204"/>
      <c r="V1386" s="213" t="n">
        <v>0</v>
      </c>
      <c r="W1386" s="205" t="n">
        <f aca="false">SUM(T1386:V1386)</f>
        <v>0</v>
      </c>
      <c r="X1386" s="205"/>
      <c r="AA1386" s="126"/>
      <c r="AB1386" s="126"/>
      <c r="AC1386" s="126"/>
      <c r="AD1386" s="126"/>
      <c r="AE1386" s="126"/>
      <c r="AF1386" s="126"/>
      <c r="AG1386" s="126"/>
      <c r="AH1386" s="126"/>
      <c r="AI1386" s="126"/>
      <c r="AJ1386" s="126"/>
      <c r="AK1386" s="126"/>
      <c r="AL1386" s="126"/>
    </row>
    <row r="1387" customFormat="false" ht="13.5" hidden="false" customHeight="true" outlineLevel="0" collapsed="false">
      <c r="B1387" s="210" t="s">
        <v>265</v>
      </c>
      <c r="C1387" s="145" t="n">
        <f aca="false">SUM(C1377:D1381)</f>
        <v>15</v>
      </c>
      <c r="D1387" s="145"/>
      <c r="E1387" s="145" t="n">
        <f aca="false">SUM(E1377:F1381)</f>
        <v>16</v>
      </c>
      <c r="F1387" s="145"/>
      <c r="G1387" s="146" t="n">
        <f aca="false">SUM(C1387:F1387)</f>
        <v>31</v>
      </c>
      <c r="H1387" s="210" t="s">
        <v>266</v>
      </c>
      <c r="I1387" s="145" t="n">
        <f aca="false">SUM(N1377:N1381)</f>
        <v>15</v>
      </c>
      <c r="J1387" s="145"/>
      <c r="K1387" s="145" t="n">
        <f aca="false">SUM(O1377:P1381)</f>
        <v>19</v>
      </c>
      <c r="L1387" s="146" t="n">
        <f aca="false">SUM(I1387:K1387)</f>
        <v>34</v>
      </c>
      <c r="M1387" s="169" t="s">
        <v>267</v>
      </c>
      <c r="N1387" s="151" t="n">
        <f aca="false">SUM(C1386:D1392,I1383:J1385)</f>
        <v>172</v>
      </c>
      <c r="O1387" s="152" t="n">
        <f aca="false">SUM(E1386:F1392,K1383:K1385)</f>
        <v>185</v>
      </c>
      <c r="P1387" s="152" t="n">
        <f aca="false">SUM(P1370:P1379,W1355:X1385)</f>
        <v>56</v>
      </c>
      <c r="Q1387" s="153" t="n">
        <f aca="false">SUM(N1387,O1387)</f>
        <v>357</v>
      </c>
      <c r="R1387" s="153"/>
      <c r="S1387" s="237" t="s">
        <v>254</v>
      </c>
      <c r="T1387" s="238" t="n">
        <v>0</v>
      </c>
      <c r="U1387" s="238"/>
      <c r="V1387" s="238" t="n">
        <v>0</v>
      </c>
      <c r="W1387" s="216" t="n">
        <f aca="false">SUM(T1387:V1387)</f>
        <v>0</v>
      </c>
      <c r="X1387" s="216"/>
      <c r="AA1387" s="126"/>
      <c r="AB1387" s="126"/>
      <c r="AC1387" s="126"/>
      <c r="AD1387" s="126"/>
      <c r="AE1387" s="126"/>
      <c r="AF1387" s="126"/>
      <c r="AG1387" s="126"/>
      <c r="AH1387" s="126"/>
      <c r="AI1387" s="126"/>
      <c r="AJ1387" s="126"/>
      <c r="AK1387" s="126"/>
      <c r="AL1387" s="126"/>
    </row>
    <row r="1388" customFormat="false" ht="13.5" hidden="false" customHeight="true" outlineLevel="0" collapsed="false">
      <c r="B1388" s="210" t="s">
        <v>268</v>
      </c>
      <c r="C1388" s="145" t="n">
        <f aca="false">SUM(I1357:J1361)</f>
        <v>22</v>
      </c>
      <c r="D1388" s="145"/>
      <c r="E1388" s="145" t="n">
        <f aca="false">SUM(K1357:K1361)</f>
        <v>18</v>
      </c>
      <c r="F1388" s="145"/>
      <c r="G1388" s="146" t="n">
        <f aca="false">SUM(C1388:F1388)</f>
        <v>40</v>
      </c>
      <c r="H1388" s="210" t="s">
        <v>269</v>
      </c>
      <c r="I1388" s="145" t="n">
        <f aca="false">SUM(T1357:U1361)</f>
        <v>9</v>
      </c>
      <c r="J1388" s="145"/>
      <c r="K1388" s="145" t="n">
        <f aca="false">SUM(V1357:V1361)</f>
        <v>16</v>
      </c>
      <c r="L1388" s="146" t="n">
        <f aca="false">SUM(I1388:K1388)</f>
        <v>25</v>
      </c>
      <c r="M1388" s="154" t="s">
        <v>262</v>
      </c>
      <c r="N1388" s="155"/>
      <c r="O1388" s="156"/>
      <c r="P1388" s="212" t="n">
        <f aca="false">Q1387/Q1391*100</f>
        <v>58.4288052373159</v>
      </c>
      <c r="Q1388" s="212"/>
      <c r="R1388" s="158" t="s">
        <v>263</v>
      </c>
      <c r="S1388" s="218"/>
      <c r="T1388" s="246"/>
      <c r="U1388" s="246"/>
      <c r="V1388" s="246"/>
      <c r="W1388" s="246"/>
      <c r="X1388" s="246"/>
      <c r="AA1388" s="126"/>
      <c r="AB1388" s="126"/>
      <c r="AC1388" s="126"/>
      <c r="AD1388" s="126"/>
      <c r="AE1388" s="126"/>
      <c r="AF1388" s="126"/>
      <c r="AG1388" s="126"/>
      <c r="AH1388" s="126"/>
      <c r="AI1388" s="126"/>
      <c r="AJ1388" s="126"/>
      <c r="AK1388" s="126"/>
      <c r="AL1388" s="164"/>
    </row>
    <row r="1389" customFormat="false" ht="13.5" hidden="false" customHeight="true" outlineLevel="0" collapsed="false">
      <c r="B1389" s="210" t="s">
        <v>270</v>
      </c>
      <c r="C1389" s="145" t="n">
        <f aca="false">SUM(I1362:J1366)</f>
        <v>17</v>
      </c>
      <c r="D1389" s="145"/>
      <c r="E1389" s="145" t="n">
        <f aca="false">SUM(K1362:K1366)</f>
        <v>19</v>
      </c>
      <c r="F1389" s="145"/>
      <c r="G1389" s="146" t="n">
        <f aca="false">SUM(C1389:F1389)</f>
        <v>36</v>
      </c>
      <c r="H1389" s="210" t="s">
        <v>271</v>
      </c>
      <c r="I1389" s="145" t="n">
        <f aca="false">SUM(T1362:U1366)</f>
        <v>9</v>
      </c>
      <c r="J1389" s="145"/>
      <c r="K1389" s="145" t="n">
        <f aca="false">SUM(V1362:V1366)</f>
        <v>4</v>
      </c>
      <c r="L1389" s="146" t="n">
        <f aca="false">SUM(I1389:K1389)</f>
        <v>13</v>
      </c>
      <c r="M1389" s="169" t="s">
        <v>284</v>
      </c>
      <c r="N1389" s="151" t="n">
        <f aca="false">SUM(N1372:N1381,T1357:U1387)</f>
        <v>60</v>
      </c>
      <c r="O1389" s="152" t="n">
        <f aca="false">SUM(O1372:P1381,V1357:V1387)</f>
        <v>80</v>
      </c>
      <c r="P1389" s="152" t="n">
        <f aca="false">SUM(P1372:P1381,W1357:X1387)</f>
        <v>56</v>
      </c>
      <c r="Q1389" s="153" t="n">
        <f aca="false">SUM(N1389,O1389)</f>
        <v>140</v>
      </c>
      <c r="R1389" s="153"/>
      <c r="S1389" s="247"/>
      <c r="T1389" s="248"/>
      <c r="U1389" s="248"/>
      <c r="V1389" s="248"/>
      <c r="W1389" s="248"/>
      <c r="X1389" s="248"/>
    </row>
    <row r="1390" customFormat="false" ht="13.5" hidden="false" customHeight="true" outlineLevel="0" collapsed="false">
      <c r="B1390" s="210" t="s">
        <v>273</v>
      </c>
      <c r="C1390" s="145" t="n">
        <f aca="false">SUM(I1367:J1371)</f>
        <v>18</v>
      </c>
      <c r="D1390" s="145"/>
      <c r="E1390" s="145" t="n">
        <f aca="false">SUM(K1367:K1371)</f>
        <v>20</v>
      </c>
      <c r="F1390" s="145"/>
      <c r="G1390" s="146" t="n">
        <f aca="false">SUM(C1390:F1390)</f>
        <v>38</v>
      </c>
      <c r="H1390" s="210" t="s">
        <v>274</v>
      </c>
      <c r="I1390" s="145" t="n">
        <f aca="false">SUM(T1367:U1371)</f>
        <v>3</v>
      </c>
      <c r="J1390" s="145"/>
      <c r="K1390" s="145" t="n">
        <f aca="false">SUM(V1367:V1371)</f>
        <v>8</v>
      </c>
      <c r="L1390" s="146" t="n">
        <f aca="false">SUM(I1390:K1390)</f>
        <v>11</v>
      </c>
      <c r="M1390" s="154" t="s">
        <v>262</v>
      </c>
      <c r="N1390" s="155"/>
      <c r="O1390" s="156"/>
      <c r="P1390" s="212" t="n">
        <f aca="false">Q1389/Q1391*100</f>
        <v>22.9132569558101</v>
      </c>
      <c r="Q1390" s="212"/>
      <c r="R1390" s="158" t="s">
        <v>263</v>
      </c>
      <c r="S1390" s="221" t="s">
        <v>275</v>
      </c>
      <c r="T1390" s="222" t="n">
        <v>39</v>
      </c>
      <c r="U1390" s="222"/>
      <c r="V1390" s="223" t="n">
        <v>41.2388059701493</v>
      </c>
      <c r="W1390" s="224" t="n">
        <v>39.9793977812995</v>
      </c>
      <c r="X1390" s="224"/>
    </row>
    <row r="1391" customFormat="false" ht="13.5" hidden="false" customHeight="true" outlineLevel="0" collapsed="false">
      <c r="B1391" s="210" t="s">
        <v>276</v>
      </c>
      <c r="C1391" s="145" t="n">
        <f aca="false">SUM(I1372:J1376)</f>
        <v>22</v>
      </c>
      <c r="D1391" s="145"/>
      <c r="E1391" s="145" t="n">
        <f aca="false">SUM(K1372:K1376)</f>
        <v>24</v>
      </c>
      <c r="F1391" s="145"/>
      <c r="G1391" s="146" t="n">
        <f aca="false">SUM(C1391:F1391)</f>
        <v>46</v>
      </c>
      <c r="H1391" s="210" t="s">
        <v>277</v>
      </c>
      <c r="I1391" s="145" t="n">
        <f aca="false">SUM(T1372:U1376)</f>
        <v>1</v>
      </c>
      <c r="J1391" s="145"/>
      <c r="K1391" s="145" t="n">
        <f aca="false">SUM(V1372:V1376)</f>
        <v>4</v>
      </c>
      <c r="L1391" s="146" t="n">
        <f aca="false">SUM(I1391:K1391)</f>
        <v>5</v>
      </c>
      <c r="M1391" s="169" t="s">
        <v>278</v>
      </c>
      <c r="N1391" s="152" t="n">
        <f aca="false">SUM(C1383:D1392,I1383:J1392,N1383:N1384)</f>
        <v>290</v>
      </c>
      <c r="O1391" s="152" t="n">
        <f aca="false">SUM(E1383:F1392,K1383:K1392,O1383,O1384)</f>
        <v>321</v>
      </c>
      <c r="P1391" s="152" t="n">
        <f aca="false">SUM(C1383:D1392,J1383:K1392,P1383:P1384)</f>
        <v>316</v>
      </c>
      <c r="Q1391" s="153" t="n">
        <f aca="false">SUM(N1391,O1391)</f>
        <v>611</v>
      </c>
      <c r="R1391" s="153"/>
      <c r="S1391" s="249"/>
      <c r="T1391" s="250"/>
      <c r="U1391" s="250"/>
      <c r="V1391" s="250"/>
      <c r="W1391" s="250"/>
      <c r="X1391" s="250"/>
    </row>
    <row r="1392" customFormat="false" ht="13.5" hidden="false" customHeight="true" outlineLevel="0" collapsed="false">
      <c r="B1392" s="154" t="s">
        <v>279</v>
      </c>
      <c r="C1392" s="148" t="n">
        <f aca="false">SUM(I1377:J1381)</f>
        <v>24</v>
      </c>
      <c r="D1392" s="148"/>
      <c r="E1392" s="148" t="n">
        <f aca="false">SUM(K1377:K1381)</f>
        <v>23</v>
      </c>
      <c r="F1392" s="148"/>
      <c r="G1392" s="149" t="n">
        <f aca="false">SUM(C1392:F1392)</f>
        <v>47</v>
      </c>
      <c r="H1392" s="154" t="s">
        <v>280</v>
      </c>
      <c r="I1392" s="148" t="n">
        <f aca="false">SUM(T1377:U1381)</f>
        <v>0</v>
      </c>
      <c r="J1392" s="148"/>
      <c r="K1392" s="148" t="n">
        <f aca="false">SUM(V1377:V1381)</f>
        <v>2</v>
      </c>
      <c r="L1392" s="149" t="n">
        <f aca="false">SUM(I1392:K1392)</f>
        <v>2</v>
      </c>
      <c r="M1392" s="154" t="s">
        <v>13</v>
      </c>
      <c r="N1392" s="155"/>
      <c r="O1392" s="170"/>
      <c r="P1392" s="170"/>
      <c r="Q1392" s="171" t="n">
        <f aca="false">行政区別人口!R80</f>
        <v>237</v>
      </c>
      <c r="R1392" s="171"/>
      <c r="S1392" s="227" t="s">
        <v>281</v>
      </c>
      <c r="T1392" s="227"/>
      <c r="U1392" s="227"/>
      <c r="V1392" s="227"/>
      <c r="W1392" s="251" t="n">
        <v>34</v>
      </c>
      <c r="X1392" s="229" t="s">
        <v>285</v>
      </c>
    </row>
    <row r="1394" customFormat="false" ht="14.1" hidden="false" customHeight="true" outlineLevel="0" collapsed="false">
      <c r="S1394" s="179"/>
      <c r="T1394" s="180"/>
      <c r="U1394" s="180"/>
    </row>
    <row r="1395" customFormat="false" ht="14.25" hidden="false" customHeight="true" outlineLevel="0" collapsed="false">
      <c r="B1395" s="140" t="s">
        <v>4</v>
      </c>
      <c r="C1395" s="140"/>
      <c r="D1395" s="140" t="s">
        <v>5</v>
      </c>
      <c r="E1395" s="140"/>
      <c r="F1395" s="140"/>
      <c r="G1395" s="140"/>
      <c r="H1395" s="140"/>
      <c r="I1395" s="140"/>
      <c r="J1395" s="182" t="s">
        <v>283</v>
      </c>
      <c r="K1395" s="182"/>
      <c r="L1395" s="182"/>
      <c r="M1395" s="182"/>
      <c r="N1395" s="182"/>
      <c r="O1395" s="182"/>
      <c r="P1395" s="182"/>
      <c r="Q1395" s="163"/>
      <c r="R1395" s="163"/>
      <c r="S1395" s="183"/>
      <c r="T1395" s="184"/>
      <c r="U1395" s="230" t="str">
        <f aca="false">$U$2</f>
        <v>平成30年11月30日</v>
      </c>
      <c r="V1395" s="185"/>
      <c r="W1395" s="185"/>
      <c r="X1395" s="186" t="s">
        <v>3</v>
      </c>
    </row>
    <row r="1396" customFormat="false" ht="17.1" hidden="false" customHeight="true" outlineLevel="0" collapsed="false">
      <c r="B1396" s="140" t="s">
        <v>143</v>
      </c>
      <c r="C1396" s="140"/>
      <c r="D1396" s="140" t="s">
        <v>133</v>
      </c>
      <c r="E1396" s="140"/>
      <c r="F1396" s="140"/>
      <c r="G1396" s="140"/>
      <c r="H1396" s="231"/>
      <c r="I1396" s="163"/>
      <c r="J1396" s="182"/>
      <c r="K1396" s="182"/>
      <c r="L1396" s="182"/>
      <c r="M1396" s="182"/>
      <c r="N1396" s="182"/>
      <c r="O1396" s="182"/>
      <c r="P1396" s="182"/>
      <c r="Q1396" s="163"/>
      <c r="R1396" s="163"/>
      <c r="S1396" s="220"/>
      <c r="T1396" s="219"/>
      <c r="U1396" s="230" t="str">
        <f aca="false">$U$3</f>
        <v>平成30年12月 3日</v>
      </c>
      <c r="V1396" s="185"/>
      <c r="W1396" s="185"/>
      <c r="X1396" s="186" t="s">
        <v>8</v>
      </c>
    </row>
    <row r="1397" customFormat="false" ht="14.25" hidden="false" customHeight="true" outlineLevel="0" collapsed="false">
      <c r="B1397" s="112" t="s">
        <v>145</v>
      </c>
      <c r="C1397" s="113" t="s">
        <v>10</v>
      </c>
      <c r="D1397" s="113"/>
      <c r="E1397" s="113" t="s">
        <v>11</v>
      </c>
      <c r="F1397" s="113"/>
      <c r="G1397" s="114" t="s">
        <v>12</v>
      </c>
      <c r="H1397" s="112" t="s">
        <v>145</v>
      </c>
      <c r="I1397" s="113" t="s">
        <v>10</v>
      </c>
      <c r="J1397" s="113"/>
      <c r="K1397" s="113" t="s">
        <v>11</v>
      </c>
      <c r="L1397" s="114" t="s">
        <v>12</v>
      </c>
      <c r="M1397" s="112" t="s">
        <v>145</v>
      </c>
      <c r="N1397" s="113" t="s">
        <v>10</v>
      </c>
      <c r="O1397" s="113" t="s">
        <v>11</v>
      </c>
      <c r="P1397" s="113"/>
      <c r="Q1397" s="114" t="s">
        <v>12</v>
      </c>
      <c r="R1397" s="114"/>
      <c r="S1397" s="188" t="s">
        <v>145</v>
      </c>
      <c r="T1397" s="189" t="s">
        <v>10</v>
      </c>
      <c r="U1397" s="189"/>
      <c r="V1397" s="189" t="s">
        <v>11</v>
      </c>
      <c r="W1397" s="190" t="s">
        <v>12</v>
      </c>
      <c r="X1397" s="190"/>
    </row>
    <row r="1398" customFormat="false" ht="14.25" hidden="false" customHeight="true" outlineLevel="0" collapsed="false">
      <c r="B1398" s="118" t="s">
        <v>146</v>
      </c>
      <c r="C1398" s="119" t="n">
        <v>11</v>
      </c>
      <c r="D1398" s="119"/>
      <c r="E1398" s="119" t="n">
        <v>2</v>
      </c>
      <c r="F1398" s="119"/>
      <c r="G1398" s="120" t="n">
        <v>13</v>
      </c>
      <c r="H1398" s="118" t="s">
        <v>147</v>
      </c>
      <c r="I1398" s="119" t="n">
        <v>4</v>
      </c>
      <c r="J1398" s="119"/>
      <c r="K1398" s="123" t="n">
        <v>5</v>
      </c>
      <c r="L1398" s="120" t="n">
        <v>9</v>
      </c>
      <c r="M1398" s="118" t="s">
        <v>148</v>
      </c>
      <c r="N1398" s="123" t="n">
        <v>4</v>
      </c>
      <c r="O1398" s="119" t="n">
        <v>5</v>
      </c>
      <c r="P1398" s="119"/>
      <c r="Q1398" s="124" t="n">
        <v>9</v>
      </c>
      <c r="R1398" s="124"/>
      <c r="S1398" s="198" t="s">
        <v>149</v>
      </c>
      <c r="T1398" s="195" t="n">
        <v>6</v>
      </c>
      <c r="U1398" s="195"/>
      <c r="V1398" s="199" t="n">
        <v>3</v>
      </c>
      <c r="W1398" s="196" t="n">
        <v>9</v>
      </c>
      <c r="X1398" s="196"/>
      <c r="AA1398" s="126"/>
      <c r="AB1398" s="126"/>
      <c r="AC1398" s="126"/>
      <c r="AD1398" s="126"/>
      <c r="AE1398" s="126"/>
      <c r="AF1398" s="126"/>
      <c r="AG1398" s="126"/>
      <c r="AH1398" s="126"/>
      <c r="AI1398" s="126"/>
      <c r="AJ1398" s="126"/>
      <c r="AK1398" s="126"/>
      <c r="AL1398" s="126"/>
    </row>
    <row r="1399" customFormat="false" ht="14.1" hidden="false" customHeight="true" outlineLevel="0" collapsed="false">
      <c r="B1399" s="118" t="s">
        <v>150</v>
      </c>
      <c r="C1399" s="123" t="n">
        <v>10</v>
      </c>
      <c r="D1399" s="123"/>
      <c r="E1399" s="123" t="n">
        <v>5</v>
      </c>
      <c r="F1399" s="123"/>
      <c r="G1399" s="120" t="n">
        <v>15</v>
      </c>
      <c r="H1399" s="118" t="s">
        <v>151</v>
      </c>
      <c r="I1399" s="123" t="n">
        <v>10</v>
      </c>
      <c r="J1399" s="123"/>
      <c r="K1399" s="123" t="n">
        <v>2</v>
      </c>
      <c r="L1399" s="120" t="n">
        <v>12</v>
      </c>
      <c r="M1399" s="118" t="s">
        <v>152</v>
      </c>
      <c r="N1399" s="123" t="n">
        <v>6</v>
      </c>
      <c r="O1399" s="123" t="n">
        <v>9</v>
      </c>
      <c r="P1399" s="123"/>
      <c r="Q1399" s="120" t="n">
        <v>15</v>
      </c>
      <c r="R1399" s="120"/>
      <c r="S1399" s="198" t="s">
        <v>153</v>
      </c>
      <c r="T1399" s="199" t="n">
        <v>5</v>
      </c>
      <c r="U1399" s="199"/>
      <c r="V1399" s="199" t="n">
        <v>2</v>
      </c>
      <c r="W1399" s="200" t="n">
        <v>7</v>
      </c>
      <c r="X1399" s="200"/>
      <c r="AA1399" s="126"/>
      <c r="AB1399" s="126"/>
      <c r="AC1399" s="126"/>
      <c r="AD1399" s="126"/>
      <c r="AE1399" s="126"/>
      <c r="AF1399" s="126"/>
      <c r="AG1399" s="126"/>
      <c r="AH1399" s="126"/>
      <c r="AI1399" s="126"/>
      <c r="AJ1399" s="126"/>
      <c r="AK1399" s="126"/>
      <c r="AL1399" s="126"/>
    </row>
    <row r="1400" customFormat="false" ht="14.25" hidden="false" customHeight="true" outlineLevel="0" collapsed="false">
      <c r="B1400" s="118" t="s">
        <v>154</v>
      </c>
      <c r="C1400" s="123" t="n">
        <v>10</v>
      </c>
      <c r="D1400" s="123"/>
      <c r="E1400" s="123" t="n">
        <v>8</v>
      </c>
      <c r="F1400" s="123"/>
      <c r="G1400" s="120" t="n">
        <v>18</v>
      </c>
      <c r="H1400" s="118" t="s">
        <v>155</v>
      </c>
      <c r="I1400" s="123" t="n">
        <v>11</v>
      </c>
      <c r="J1400" s="123"/>
      <c r="K1400" s="123" t="n">
        <v>10</v>
      </c>
      <c r="L1400" s="120" t="n">
        <v>21</v>
      </c>
      <c r="M1400" s="118" t="s">
        <v>156</v>
      </c>
      <c r="N1400" s="123" t="n">
        <v>13</v>
      </c>
      <c r="O1400" s="123" t="n">
        <v>13</v>
      </c>
      <c r="P1400" s="123"/>
      <c r="Q1400" s="120" t="n">
        <v>26</v>
      </c>
      <c r="R1400" s="120"/>
      <c r="S1400" s="198" t="s">
        <v>157</v>
      </c>
      <c r="T1400" s="199" t="n">
        <v>7</v>
      </c>
      <c r="U1400" s="199"/>
      <c r="V1400" s="199" t="n">
        <v>5</v>
      </c>
      <c r="W1400" s="200" t="n">
        <v>12</v>
      </c>
      <c r="X1400" s="200"/>
      <c r="AA1400" s="126"/>
      <c r="AB1400" s="126"/>
      <c r="AC1400" s="126"/>
      <c r="AD1400" s="126"/>
      <c r="AE1400" s="126"/>
      <c r="AF1400" s="126"/>
      <c r="AG1400" s="126"/>
      <c r="AH1400" s="126"/>
      <c r="AI1400" s="126"/>
      <c r="AJ1400" s="126"/>
      <c r="AK1400" s="126"/>
      <c r="AL1400" s="126"/>
    </row>
    <row r="1401" customFormat="false" ht="14.25" hidden="false" customHeight="true" outlineLevel="0" collapsed="false">
      <c r="B1401" s="118" t="s">
        <v>158</v>
      </c>
      <c r="C1401" s="123" t="n">
        <v>9</v>
      </c>
      <c r="D1401" s="123"/>
      <c r="E1401" s="123" t="n">
        <v>3</v>
      </c>
      <c r="F1401" s="123"/>
      <c r="G1401" s="120" t="n">
        <v>12</v>
      </c>
      <c r="H1401" s="118" t="s">
        <v>159</v>
      </c>
      <c r="I1401" s="123" t="n">
        <v>11</v>
      </c>
      <c r="J1401" s="123"/>
      <c r="K1401" s="123" t="n">
        <v>8</v>
      </c>
      <c r="L1401" s="120" t="n">
        <v>19</v>
      </c>
      <c r="M1401" s="118" t="s">
        <v>160</v>
      </c>
      <c r="N1401" s="123" t="n">
        <v>10</v>
      </c>
      <c r="O1401" s="123" t="n">
        <v>8</v>
      </c>
      <c r="P1401" s="123"/>
      <c r="Q1401" s="120" t="n">
        <v>18</v>
      </c>
      <c r="R1401" s="120"/>
      <c r="S1401" s="198" t="s">
        <v>161</v>
      </c>
      <c r="T1401" s="199" t="n">
        <v>5</v>
      </c>
      <c r="U1401" s="199"/>
      <c r="V1401" s="199" t="n">
        <v>1</v>
      </c>
      <c r="W1401" s="200" t="n">
        <v>6</v>
      </c>
      <c r="X1401" s="200"/>
      <c r="AA1401" s="126"/>
      <c r="AB1401" s="126"/>
      <c r="AC1401" s="126"/>
      <c r="AD1401" s="126"/>
      <c r="AE1401" s="126"/>
      <c r="AF1401" s="126"/>
      <c r="AG1401" s="126"/>
      <c r="AH1401" s="126"/>
      <c r="AI1401" s="126"/>
      <c r="AJ1401" s="126"/>
      <c r="AK1401" s="126"/>
      <c r="AL1401" s="126"/>
    </row>
    <row r="1402" customFormat="false" ht="14.1" hidden="false" customHeight="true" outlineLevel="0" collapsed="false">
      <c r="B1402" s="128" t="s">
        <v>162</v>
      </c>
      <c r="C1402" s="129" t="n">
        <v>7</v>
      </c>
      <c r="D1402" s="129"/>
      <c r="E1402" s="129" t="n">
        <v>5</v>
      </c>
      <c r="F1402" s="129"/>
      <c r="G1402" s="130" t="n">
        <v>12</v>
      </c>
      <c r="H1402" s="128" t="s">
        <v>163</v>
      </c>
      <c r="I1402" s="129" t="n">
        <v>6</v>
      </c>
      <c r="J1402" s="129"/>
      <c r="K1402" s="129" t="n">
        <v>8</v>
      </c>
      <c r="L1402" s="130" t="n">
        <v>14</v>
      </c>
      <c r="M1402" s="128" t="s">
        <v>164</v>
      </c>
      <c r="N1402" s="129" t="n">
        <v>8</v>
      </c>
      <c r="O1402" s="129" t="n">
        <v>5</v>
      </c>
      <c r="P1402" s="129"/>
      <c r="Q1402" s="130" t="n">
        <v>13</v>
      </c>
      <c r="R1402" s="130"/>
      <c r="S1402" s="203" t="s">
        <v>165</v>
      </c>
      <c r="T1402" s="204" t="n">
        <v>1</v>
      </c>
      <c r="U1402" s="204"/>
      <c r="V1402" s="204" t="n">
        <v>2</v>
      </c>
      <c r="W1402" s="205" t="n">
        <v>3</v>
      </c>
      <c r="X1402" s="205"/>
      <c r="AA1402" s="126"/>
      <c r="AB1402" s="126"/>
      <c r="AC1402" s="126"/>
      <c r="AD1402" s="126"/>
      <c r="AE1402" s="126"/>
      <c r="AF1402" s="126"/>
      <c r="AG1402" s="126"/>
      <c r="AH1402" s="126"/>
      <c r="AI1402" s="126"/>
      <c r="AJ1402" s="126"/>
      <c r="AK1402" s="126"/>
      <c r="AL1402" s="126"/>
    </row>
    <row r="1403" customFormat="false" ht="14.25" hidden="false" customHeight="true" outlineLevel="0" collapsed="false">
      <c r="B1403" s="118" t="s">
        <v>166</v>
      </c>
      <c r="C1403" s="119" t="n">
        <v>7</v>
      </c>
      <c r="D1403" s="119"/>
      <c r="E1403" s="119" t="n">
        <v>9</v>
      </c>
      <c r="F1403" s="119"/>
      <c r="G1403" s="120" t="n">
        <v>16</v>
      </c>
      <c r="H1403" s="118" t="s">
        <v>167</v>
      </c>
      <c r="I1403" s="119" t="n">
        <v>9</v>
      </c>
      <c r="J1403" s="119"/>
      <c r="K1403" s="123" t="n">
        <v>4</v>
      </c>
      <c r="L1403" s="120" t="n">
        <v>13</v>
      </c>
      <c r="M1403" s="118" t="s">
        <v>168</v>
      </c>
      <c r="N1403" s="123" t="n">
        <v>6</v>
      </c>
      <c r="O1403" s="119" t="n">
        <v>7</v>
      </c>
      <c r="P1403" s="119"/>
      <c r="Q1403" s="124" t="n">
        <v>13</v>
      </c>
      <c r="R1403" s="124"/>
      <c r="S1403" s="198" t="s">
        <v>169</v>
      </c>
      <c r="T1403" s="195" t="n">
        <v>1</v>
      </c>
      <c r="U1403" s="195"/>
      <c r="V1403" s="199" t="n">
        <v>2</v>
      </c>
      <c r="W1403" s="196" t="n">
        <v>3</v>
      </c>
      <c r="X1403" s="196"/>
      <c r="AA1403" s="126"/>
      <c r="AB1403" s="126"/>
      <c r="AC1403" s="126"/>
      <c r="AD1403" s="126"/>
      <c r="AE1403" s="126"/>
      <c r="AF1403" s="126"/>
      <c r="AG1403" s="126"/>
      <c r="AH1403" s="126"/>
      <c r="AI1403" s="126"/>
      <c r="AJ1403" s="126"/>
      <c r="AK1403" s="126"/>
      <c r="AL1403" s="126"/>
    </row>
    <row r="1404" customFormat="false" ht="14.25" hidden="false" customHeight="true" outlineLevel="0" collapsed="false">
      <c r="B1404" s="118" t="s">
        <v>170</v>
      </c>
      <c r="C1404" s="123" t="n">
        <v>6</v>
      </c>
      <c r="D1404" s="123"/>
      <c r="E1404" s="123" t="n">
        <v>7</v>
      </c>
      <c r="F1404" s="123"/>
      <c r="G1404" s="120" t="n">
        <v>13</v>
      </c>
      <c r="H1404" s="118" t="s">
        <v>171</v>
      </c>
      <c r="I1404" s="123" t="n">
        <v>3</v>
      </c>
      <c r="J1404" s="123"/>
      <c r="K1404" s="123" t="n">
        <v>5</v>
      </c>
      <c r="L1404" s="120" t="n">
        <v>8</v>
      </c>
      <c r="M1404" s="118" t="s">
        <v>172</v>
      </c>
      <c r="N1404" s="123" t="n">
        <v>7</v>
      </c>
      <c r="O1404" s="123" t="n">
        <v>10</v>
      </c>
      <c r="P1404" s="123"/>
      <c r="Q1404" s="120" t="n">
        <v>17</v>
      </c>
      <c r="R1404" s="120"/>
      <c r="S1404" s="198" t="s">
        <v>173</v>
      </c>
      <c r="T1404" s="199" t="n">
        <v>2</v>
      </c>
      <c r="U1404" s="199"/>
      <c r="V1404" s="199" t="n">
        <v>3</v>
      </c>
      <c r="W1404" s="200" t="n">
        <v>5</v>
      </c>
      <c r="X1404" s="200"/>
      <c r="AA1404" s="126"/>
      <c r="AB1404" s="126"/>
      <c r="AC1404" s="126"/>
      <c r="AD1404" s="126"/>
      <c r="AE1404" s="126"/>
      <c r="AF1404" s="126"/>
      <c r="AG1404" s="126"/>
      <c r="AH1404" s="126"/>
      <c r="AI1404" s="126"/>
      <c r="AJ1404" s="126"/>
      <c r="AK1404" s="126"/>
      <c r="AL1404" s="126"/>
    </row>
    <row r="1405" customFormat="false" ht="14.25" hidden="false" customHeight="true" outlineLevel="0" collapsed="false">
      <c r="B1405" s="118" t="s">
        <v>174</v>
      </c>
      <c r="C1405" s="123" t="n">
        <v>11</v>
      </c>
      <c r="D1405" s="123"/>
      <c r="E1405" s="123" t="n">
        <v>5</v>
      </c>
      <c r="F1405" s="123"/>
      <c r="G1405" s="120" t="n">
        <v>16</v>
      </c>
      <c r="H1405" s="118" t="s">
        <v>175</v>
      </c>
      <c r="I1405" s="123" t="n">
        <v>5</v>
      </c>
      <c r="J1405" s="123"/>
      <c r="K1405" s="123" t="n">
        <v>10</v>
      </c>
      <c r="L1405" s="120" t="n">
        <v>15</v>
      </c>
      <c r="M1405" s="118" t="s">
        <v>176</v>
      </c>
      <c r="N1405" s="123" t="n">
        <v>6</v>
      </c>
      <c r="O1405" s="123" t="n">
        <v>6</v>
      </c>
      <c r="P1405" s="123"/>
      <c r="Q1405" s="120" t="n">
        <v>12</v>
      </c>
      <c r="R1405" s="120"/>
      <c r="S1405" s="198" t="s">
        <v>177</v>
      </c>
      <c r="T1405" s="199" t="n">
        <v>0</v>
      </c>
      <c r="U1405" s="199"/>
      <c r="V1405" s="199" t="n">
        <v>1</v>
      </c>
      <c r="W1405" s="200" t="n">
        <v>1</v>
      </c>
      <c r="X1405" s="200"/>
      <c r="AA1405" s="126"/>
      <c r="AB1405" s="126"/>
      <c r="AC1405" s="126"/>
      <c r="AD1405" s="126"/>
      <c r="AE1405" s="126"/>
      <c r="AF1405" s="126"/>
      <c r="AG1405" s="126"/>
      <c r="AH1405" s="126"/>
      <c r="AI1405" s="126"/>
      <c r="AJ1405" s="126"/>
      <c r="AK1405" s="126"/>
      <c r="AL1405" s="126"/>
    </row>
    <row r="1406" customFormat="false" ht="14.1" hidden="false" customHeight="true" outlineLevel="0" collapsed="false">
      <c r="B1406" s="118" t="s">
        <v>178</v>
      </c>
      <c r="C1406" s="123" t="n">
        <v>9</v>
      </c>
      <c r="D1406" s="123"/>
      <c r="E1406" s="123" t="n">
        <v>8</v>
      </c>
      <c r="F1406" s="123"/>
      <c r="G1406" s="120" t="n">
        <v>17</v>
      </c>
      <c r="H1406" s="118" t="s">
        <v>179</v>
      </c>
      <c r="I1406" s="123" t="n">
        <v>5</v>
      </c>
      <c r="J1406" s="123"/>
      <c r="K1406" s="123" t="n">
        <v>10</v>
      </c>
      <c r="L1406" s="120" t="n">
        <v>15</v>
      </c>
      <c r="M1406" s="118" t="s">
        <v>180</v>
      </c>
      <c r="N1406" s="123" t="n">
        <v>8</v>
      </c>
      <c r="O1406" s="123" t="n">
        <v>6</v>
      </c>
      <c r="P1406" s="123"/>
      <c r="Q1406" s="120" t="n">
        <v>14</v>
      </c>
      <c r="R1406" s="120"/>
      <c r="S1406" s="198" t="s">
        <v>181</v>
      </c>
      <c r="T1406" s="199" t="n">
        <v>1</v>
      </c>
      <c r="U1406" s="199"/>
      <c r="V1406" s="199" t="n">
        <v>2</v>
      </c>
      <c r="W1406" s="200" t="n">
        <v>3</v>
      </c>
      <c r="X1406" s="200"/>
      <c r="AA1406" s="126"/>
      <c r="AB1406" s="126"/>
      <c r="AC1406" s="126"/>
      <c r="AD1406" s="126"/>
      <c r="AE1406" s="126"/>
      <c r="AF1406" s="126"/>
      <c r="AG1406" s="126"/>
      <c r="AH1406" s="126"/>
      <c r="AI1406" s="126"/>
      <c r="AJ1406" s="126"/>
      <c r="AK1406" s="126"/>
      <c r="AL1406" s="126"/>
    </row>
    <row r="1407" customFormat="false" ht="14.1" hidden="false" customHeight="true" outlineLevel="0" collapsed="false">
      <c r="B1407" s="128" t="s">
        <v>182</v>
      </c>
      <c r="C1407" s="129" t="n">
        <v>6</v>
      </c>
      <c r="D1407" s="129"/>
      <c r="E1407" s="129" t="n">
        <v>5</v>
      </c>
      <c r="F1407" s="129"/>
      <c r="G1407" s="130" t="n">
        <v>11</v>
      </c>
      <c r="H1407" s="128" t="s">
        <v>183</v>
      </c>
      <c r="I1407" s="129" t="n">
        <v>12</v>
      </c>
      <c r="J1407" s="129"/>
      <c r="K1407" s="129" t="n">
        <v>6</v>
      </c>
      <c r="L1407" s="130" t="n">
        <v>18</v>
      </c>
      <c r="M1407" s="128" t="s">
        <v>184</v>
      </c>
      <c r="N1407" s="129" t="n">
        <v>5</v>
      </c>
      <c r="O1407" s="129" t="n">
        <v>7</v>
      </c>
      <c r="P1407" s="129"/>
      <c r="Q1407" s="130" t="n">
        <v>12</v>
      </c>
      <c r="R1407" s="130"/>
      <c r="S1407" s="203" t="s">
        <v>185</v>
      </c>
      <c r="T1407" s="204" t="n">
        <v>0</v>
      </c>
      <c r="U1407" s="204"/>
      <c r="V1407" s="204" t="n">
        <v>1</v>
      </c>
      <c r="W1407" s="205" t="n">
        <v>1</v>
      </c>
      <c r="X1407" s="205"/>
      <c r="AA1407" s="126"/>
      <c r="AB1407" s="126"/>
      <c r="AC1407" s="126"/>
      <c r="AD1407" s="126"/>
      <c r="AE1407" s="126"/>
      <c r="AF1407" s="126"/>
      <c r="AG1407" s="126"/>
      <c r="AH1407" s="126"/>
      <c r="AI1407" s="126"/>
      <c r="AJ1407" s="126"/>
      <c r="AK1407" s="126"/>
      <c r="AL1407" s="126"/>
    </row>
    <row r="1408" customFormat="false" ht="14.25" hidden="false" customHeight="true" outlineLevel="0" collapsed="false">
      <c r="B1408" s="118" t="s">
        <v>186</v>
      </c>
      <c r="C1408" s="119" t="n">
        <v>13</v>
      </c>
      <c r="D1408" s="119"/>
      <c r="E1408" s="119" t="n">
        <v>9</v>
      </c>
      <c r="F1408" s="119"/>
      <c r="G1408" s="120" t="n">
        <v>22</v>
      </c>
      <c r="H1408" s="118" t="s">
        <v>187</v>
      </c>
      <c r="I1408" s="119" t="n">
        <v>8</v>
      </c>
      <c r="J1408" s="119"/>
      <c r="K1408" s="123" t="n">
        <v>10</v>
      </c>
      <c r="L1408" s="120" t="n">
        <v>18</v>
      </c>
      <c r="M1408" s="118" t="s">
        <v>188</v>
      </c>
      <c r="N1408" s="123" t="n">
        <v>7</v>
      </c>
      <c r="O1408" s="119" t="n">
        <v>3</v>
      </c>
      <c r="P1408" s="119"/>
      <c r="Q1408" s="124" t="n">
        <v>10</v>
      </c>
      <c r="R1408" s="124"/>
      <c r="S1408" s="198" t="s">
        <v>189</v>
      </c>
      <c r="T1408" s="195" t="n">
        <v>2</v>
      </c>
      <c r="U1408" s="195"/>
      <c r="V1408" s="199" t="n">
        <v>0</v>
      </c>
      <c r="W1408" s="196" t="n">
        <v>2</v>
      </c>
      <c r="X1408" s="196"/>
      <c r="AA1408" s="126"/>
      <c r="AB1408" s="126"/>
      <c r="AC1408" s="126"/>
      <c r="AD1408" s="126"/>
      <c r="AE1408" s="126"/>
      <c r="AF1408" s="126"/>
      <c r="AG1408" s="126"/>
      <c r="AH1408" s="126"/>
      <c r="AI1408" s="126"/>
      <c r="AJ1408" s="126"/>
      <c r="AK1408" s="126"/>
      <c r="AL1408" s="126"/>
    </row>
    <row r="1409" customFormat="false" ht="14.25" hidden="false" customHeight="true" outlineLevel="0" collapsed="false">
      <c r="B1409" s="118" t="s">
        <v>190</v>
      </c>
      <c r="C1409" s="123" t="n">
        <v>7</v>
      </c>
      <c r="D1409" s="123"/>
      <c r="E1409" s="123" t="n">
        <v>10</v>
      </c>
      <c r="F1409" s="123"/>
      <c r="G1409" s="120" t="n">
        <v>17</v>
      </c>
      <c r="H1409" s="118" t="s">
        <v>191</v>
      </c>
      <c r="I1409" s="123" t="n">
        <v>11</v>
      </c>
      <c r="J1409" s="123"/>
      <c r="K1409" s="123" t="n">
        <v>5</v>
      </c>
      <c r="L1409" s="120" t="n">
        <v>16</v>
      </c>
      <c r="M1409" s="118" t="s">
        <v>192</v>
      </c>
      <c r="N1409" s="123" t="n">
        <v>6</v>
      </c>
      <c r="O1409" s="123" t="n">
        <v>9</v>
      </c>
      <c r="P1409" s="123"/>
      <c r="Q1409" s="120" t="n">
        <v>15</v>
      </c>
      <c r="R1409" s="120"/>
      <c r="S1409" s="198" t="s">
        <v>193</v>
      </c>
      <c r="T1409" s="199" t="n">
        <v>0</v>
      </c>
      <c r="U1409" s="199"/>
      <c r="V1409" s="199" t="n">
        <v>2</v>
      </c>
      <c r="W1409" s="200" t="n">
        <v>2</v>
      </c>
      <c r="X1409" s="200"/>
      <c r="AA1409" s="126"/>
      <c r="AB1409" s="126"/>
      <c r="AC1409" s="126"/>
      <c r="AD1409" s="126"/>
      <c r="AE1409" s="126"/>
      <c r="AF1409" s="126"/>
      <c r="AG1409" s="126"/>
      <c r="AH1409" s="126"/>
      <c r="AI1409" s="126"/>
      <c r="AJ1409" s="126"/>
      <c r="AK1409" s="126"/>
      <c r="AL1409" s="126"/>
    </row>
    <row r="1410" customFormat="false" ht="14.25" hidden="false" customHeight="true" outlineLevel="0" collapsed="false">
      <c r="B1410" s="118" t="s">
        <v>194</v>
      </c>
      <c r="C1410" s="123" t="n">
        <v>6</v>
      </c>
      <c r="D1410" s="123"/>
      <c r="E1410" s="123" t="n">
        <v>7</v>
      </c>
      <c r="F1410" s="123"/>
      <c r="G1410" s="120" t="n">
        <v>13</v>
      </c>
      <c r="H1410" s="118" t="s">
        <v>195</v>
      </c>
      <c r="I1410" s="123" t="n">
        <v>5</v>
      </c>
      <c r="J1410" s="123"/>
      <c r="K1410" s="123" t="n">
        <v>9</v>
      </c>
      <c r="L1410" s="234" t="n">
        <v>14</v>
      </c>
      <c r="M1410" s="118" t="s">
        <v>196</v>
      </c>
      <c r="N1410" s="123" t="n">
        <v>5</v>
      </c>
      <c r="O1410" s="123" t="n">
        <v>5</v>
      </c>
      <c r="P1410" s="123"/>
      <c r="Q1410" s="120" t="n">
        <v>10</v>
      </c>
      <c r="R1410" s="120"/>
      <c r="S1410" s="198" t="s">
        <v>197</v>
      </c>
      <c r="T1410" s="199" t="n">
        <v>0</v>
      </c>
      <c r="U1410" s="199"/>
      <c r="V1410" s="199" t="n">
        <v>1</v>
      </c>
      <c r="W1410" s="200" t="n">
        <v>1</v>
      </c>
      <c r="X1410" s="200"/>
      <c r="AA1410" s="126"/>
      <c r="AB1410" s="126"/>
      <c r="AC1410" s="126"/>
      <c r="AD1410" s="126"/>
      <c r="AE1410" s="126"/>
      <c r="AF1410" s="126"/>
      <c r="AG1410" s="126"/>
      <c r="AH1410" s="126"/>
      <c r="AI1410" s="126"/>
      <c r="AJ1410" s="126"/>
      <c r="AK1410" s="126"/>
      <c r="AL1410" s="126"/>
    </row>
    <row r="1411" customFormat="false" ht="14.1" hidden="false" customHeight="true" outlineLevel="0" collapsed="false">
      <c r="B1411" s="118" t="s">
        <v>198</v>
      </c>
      <c r="C1411" s="123" t="n">
        <v>10</v>
      </c>
      <c r="D1411" s="123"/>
      <c r="E1411" s="123" t="n">
        <v>11</v>
      </c>
      <c r="F1411" s="123"/>
      <c r="G1411" s="120" t="n">
        <v>21</v>
      </c>
      <c r="H1411" s="118" t="s">
        <v>199</v>
      </c>
      <c r="I1411" s="123" t="n">
        <v>15</v>
      </c>
      <c r="J1411" s="123"/>
      <c r="K1411" s="123" t="n">
        <v>16</v>
      </c>
      <c r="L1411" s="234" t="n">
        <v>31</v>
      </c>
      <c r="M1411" s="118" t="s">
        <v>200</v>
      </c>
      <c r="N1411" s="123" t="n">
        <v>5</v>
      </c>
      <c r="O1411" s="123" t="n">
        <v>8</v>
      </c>
      <c r="P1411" s="123"/>
      <c r="Q1411" s="120" t="n">
        <v>13</v>
      </c>
      <c r="R1411" s="120"/>
      <c r="S1411" s="198" t="s">
        <v>201</v>
      </c>
      <c r="T1411" s="199" t="n">
        <v>0</v>
      </c>
      <c r="U1411" s="199"/>
      <c r="V1411" s="199" t="n">
        <v>1</v>
      </c>
      <c r="W1411" s="200" t="n">
        <v>1</v>
      </c>
      <c r="X1411" s="200"/>
      <c r="AA1411" s="126"/>
      <c r="AB1411" s="126"/>
      <c r="AC1411" s="126"/>
      <c r="AD1411" s="126"/>
      <c r="AE1411" s="126"/>
      <c r="AF1411" s="126"/>
      <c r="AG1411" s="126"/>
      <c r="AH1411" s="126"/>
      <c r="AI1411" s="126"/>
      <c r="AJ1411" s="126"/>
      <c r="AK1411" s="126"/>
      <c r="AL1411" s="126"/>
    </row>
    <row r="1412" customFormat="false" ht="14.45" hidden="false" customHeight="true" outlineLevel="0" collapsed="false">
      <c r="B1412" s="128" t="s">
        <v>202</v>
      </c>
      <c r="C1412" s="129" t="n">
        <v>8</v>
      </c>
      <c r="D1412" s="129"/>
      <c r="E1412" s="129" t="n">
        <v>5</v>
      </c>
      <c r="F1412" s="129"/>
      <c r="G1412" s="130" t="n">
        <v>13</v>
      </c>
      <c r="H1412" s="128" t="s">
        <v>203</v>
      </c>
      <c r="I1412" s="129" t="n">
        <v>7</v>
      </c>
      <c r="J1412" s="129"/>
      <c r="K1412" s="129" t="n">
        <v>7</v>
      </c>
      <c r="L1412" s="130" t="n">
        <v>14</v>
      </c>
      <c r="M1412" s="128" t="s">
        <v>204</v>
      </c>
      <c r="N1412" s="129" t="n">
        <v>5</v>
      </c>
      <c r="O1412" s="129" t="n">
        <v>6</v>
      </c>
      <c r="P1412" s="129"/>
      <c r="Q1412" s="130" t="n">
        <v>11</v>
      </c>
      <c r="R1412" s="130"/>
      <c r="S1412" s="203" t="s">
        <v>205</v>
      </c>
      <c r="T1412" s="204" t="n">
        <v>0</v>
      </c>
      <c r="U1412" s="204"/>
      <c r="V1412" s="204" t="n">
        <v>1</v>
      </c>
      <c r="W1412" s="205" t="n">
        <v>1</v>
      </c>
      <c r="X1412" s="205"/>
      <c r="AA1412" s="126"/>
      <c r="AB1412" s="126"/>
      <c r="AC1412" s="126"/>
      <c r="AD1412" s="126"/>
      <c r="AE1412" s="126"/>
      <c r="AF1412" s="126"/>
      <c r="AG1412" s="126"/>
      <c r="AH1412" s="126"/>
      <c r="AI1412" s="126"/>
      <c r="AJ1412" s="126"/>
      <c r="AK1412" s="126"/>
      <c r="AL1412" s="126"/>
    </row>
    <row r="1413" customFormat="false" ht="14.1" hidden="false" customHeight="true" outlineLevel="0" collapsed="false">
      <c r="B1413" s="118" t="s">
        <v>206</v>
      </c>
      <c r="C1413" s="119" t="n">
        <v>4</v>
      </c>
      <c r="D1413" s="119"/>
      <c r="E1413" s="119" t="n">
        <v>5</v>
      </c>
      <c r="F1413" s="119"/>
      <c r="G1413" s="120" t="n">
        <v>9</v>
      </c>
      <c r="H1413" s="118" t="s">
        <v>207</v>
      </c>
      <c r="I1413" s="119" t="n">
        <v>11</v>
      </c>
      <c r="J1413" s="119"/>
      <c r="K1413" s="123" t="n">
        <v>11</v>
      </c>
      <c r="L1413" s="120" t="n">
        <v>22</v>
      </c>
      <c r="M1413" s="118" t="s">
        <v>208</v>
      </c>
      <c r="N1413" s="123" t="n">
        <v>7</v>
      </c>
      <c r="O1413" s="119" t="n">
        <v>6</v>
      </c>
      <c r="P1413" s="119"/>
      <c r="Q1413" s="124" t="n">
        <v>13</v>
      </c>
      <c r="R1413" s="124"/>
      <c r="S1413" s="198" t="s">
        <v>209</v>
      </c>
      <c r="T1413" s="195" t="n">
        <v>1</v>
      </c>
      <c r="U1413" s="195"/>
      <c r="V1413" s="199" t="n">
        <v>0</v>
      </c>
      <c r="W1413" s="196" t="n">
        <v>1</v>
      </c>
      <c r="X1413" s="196"/>
      <c r="AA1413" s="126"/>
      <c r="AB1413" s="126"/>
      <c r="AC1413" s="126"/>
      <c r="AD1413" s="126"/>
      <c r="AE1413" s="126"/>
      <c r="AF1413" s="126"/>
      <c r="AG1413" s="126"/>
      <c r="AH1413" s="126"/>
      <c r="AI1413" s="126"/>
      <c r="AJ1413" s="126"/>
      <c r="AK1413" s="126"/>
      <c r="AL1413" s="126"/>
    </row>
    <row r="1414" customFormat="false" ht="14.25" hidden="false" customHeight="true" outlineLevel="0" collapsed="false">
      <c r="B1414" s="118" t="s">
        <v>210</v>
      </c>
      <c r="C1414" s="123" t="n">
        <v>8</v>
      </c>
      <c r="D1414" s="123"/>
      <c r="E1414" s="123" t="n">
        <v>11</v>
      </c>
      <c r="F1414" s="123"/>
      <c r="G1414" s="120" t="n">
        <v>19</v>
      </c>
      <c r="H1414" s="118" t="s">
        <v>211</v>
      </c>
      <c r="I1414" s="123" t="n">
        <v>9</v>
      </c>
      <c r="J1414" s="123"/>
      <c r="K1414" s="123" t="n">
        <v>7</v>
      </c>
      <c r="L1414" s="120" t="n">
        <v>16</v>
      </c>
      <c r="M1414" s="118" t="s">
        <v>212</v>
      </c>
      <c r="N1414" s="123" t="n">
        <v>3</v>
      </c>
      <c r="O1414" s="123" t="n">
        <v>5</v>
      </c>
      <c r="P1414" s="123"/>
      <c r="Q1414" s="120" t="n">
        <v>8</v>
      </c>
      <c r="R1414" s="120"/>
      <c r="S1414" s="198" t="s">
        <v>213</v>
      </c>
      <c r="T1414" s="199" t="n">
        <v>0</v>
      </c>
      <c r="U1414" s="199"/>
      <c r="V1414" s="199" t="n">
        <v>1</v>
      </c>
      <c r="W1414" s="200" t="n">
        <v>1</v>
      </c>
      <c r="X1414" s="200"/>
      <c r="AA1414" s="126"/>
      <c r="AB1414" s="126"/>
      <c r="AC1414" s="126"/>
      <c r="AD1414" s="126"/>
      <c r="AE1414" s="126"/>
      <c r="AF1414" s="126"/>
      <c r="AG1414" s="126"/>
      <c r="AH1414" s="126"/>
      <c r="AI1414" s="126"/>
      <c r="AJ1414" s="126"/>
      <c r="AK1414" s="126"/>
      <c r="AL1414" s="126"/>
    </row>
    <row r="1415" customFormat="false" ht="14.25" hidden="false" customHeight="true" outlineLevel="0" collapsed="false">
      <c r="B1415" s="118" t="s">
        <v>214</v>
      </c>
      <c r="C1415" s="123" t="n">
        <v>12</v>
      </c>
      <c r="D1415" s="123"/>
      <c r="E1415" s="123" t="n">
        <v>6</v>
      </c>
      <c r="F1415" s="123"/>
      <c r="G1415" s="120" t="n">
        <v>18</v>
      </c>
      <c r="H1415" s="118" t="s">
        <v>215</v>
      </c>
      <c r="I1415" s="123" t="n">
        <v>5</v>
      </c>
      <c r="J1415" s="123"/>
      <c r="K1415" s="123" t="n">
        <v>9</v>
      </c>
      <c r="L1415" s="120" t="n">
        <v>14</v>
      </c>
      <c r="M1415" s="118" t="s">
        <v>216</v>
      </c>
      <c r="N1415" s="123" t="n">
        <v>5</v>
      </c>
      <c r="O1415" s="123" t="n">
        <v>7</v>
      </c>
      <c r="P1415" s="123"/>
      <c r="Q1415" s="120" t="n">
        <v>12</v>
      </c>
      <c r="R1415" s="120"/>
      <c r="S1415" s="198" t="s">
        <v>217</v>
      </c>
      <c r="T1415" s="199" t="n">
        <v>3</v>
      </c>
      <c r="U1415" s="199"/>
      <c r="V1415" s="199" t="n">
        <v>0</v>
      </c>
      <c r="W1415" s="200" t="n">
        <v>3</v>
      </c>
      <c r="X1415" s="200"/>
      <c r="AA1415" s="126"/>
      <c r="AB1415" s="126"/>
      <c r="AC1415" s="126"/>
      <c r="AD1415" s="126"/>
      <c r="AE1415" s="126"/>
      <c r="AF1415" s="126"/>
      <c r="AG1415" s="126"/>
      <c r="AH1415" s="126"/>
      <c r="AI1415" s="126"/>
      <c r="AJ1415" s="126"/>
      <c r="AK1415" s="126"/>
      <c r="AL1415" s="126"/>
    </row>
    <row r="1416" customFormat="false" ht="14.25" hidden="false" customHeight="true" outlineLevel="0" collapsed="false">
      <c r="B1416" s="118" t="s">
        <v>218</v>
      </c>
      <c r="C1416" s="123" t="n">
        <v>7</v>
      </c>
      <c r="D1416" s="123"/>
      <c r="E1416" s="123" t="n">
        <v>10</v>
      </c>
      <c r="F1416" s="123"/>
      <c r="G1416" s="120" t="n">
        <v>17</v>
      </c>
      <c r="H1416" s="118" t="s">
        <v>219</v>
      </c>
      <c r="I1416" s="123" t="n">
        <v>9</v>
      </c>
      <c r="J1416" s="123"/>
      <c r="K1416" s="123" t="n">
        <v>14</v>
      </c>
      <c r="L1416" s="120" t="n">
        <v>23</v>
      </c>
      <c r="M1416" s="118" t="s">
        <v>220</v>
      </c>
      <c r="N1416" s="123" t="n">
        <v>4</v>
      </c>
      <c r="O1416" s="123" t="n">
        <v>4</v>
      </c>
      <c r="P1416" s="123"/>
      <c r="Q1416" s="120" t="n">
        <v>8</v>
      </c>
      <c r="R1416" s="120"/>
      <c r="S1416" s="198" t="s">
        <v>221</v>
      </c>
      <c r="T1416" s="199" t="n">
        <v>0</v>
      </c>
      <c r="U1416" s="199"/>
      <c r="V1416" s="199" t="n">
        <v>1</v>
      </c>
      <c r="W1416" s="200" t="n">
        <v>1</v>
      </c>
      <c r="X1416" s="200"/>
      <c r="AA1416" s="126"/>
      <c r="AB1416" s="126"/>
      <c r="AC1416" s="126"/>
      <c r="AD1416" s="126"/>
      <c r="AE1416" s="126"/>
      <c r="AF1416" s="126"/>
      <c r="AG1416" s="126"/>
      <c r="AH1416" s="126"/>
      <c r="AI1416" s="126"/>
      <c r="AJ1416" s="126"/>
      <c r="AK1416" s="126"/>
      <c r="AL1416" s="126"/>
    </row>
    <row r="1417" customFormat="false" ht="14.1" hidden="false" customHeight="true" outlineLevel="0" collapsed="false">
      <c r="B1417" s="128" t="s">
        <v>222</v>
      </c>
      <c r="C1417" s="129" t="n">
        <v>3</v>
      </c>
      <c r="D1417" s="129"/>
      <c r="E1417" s="129" t="n">
        <v>4</v>
      </c>
      <c r="F1417" s="129"/>
      <c r="G1417" s="130" t="n">
        <v>7</v>
      </c>
      <c r="H1417" s="128" t="s">
        <v>223</v>
      </c>
      <c r="I1417" s="129" t="n">
        <v>11</v>
      </c>
      <c r="J1417" s="129"/>
      <c r="K1417" s="129" t="n">
        <v>10</v>
      </c>
      <c r="L1417" s="130" t="n">
        <v>21</v>
      </c>
      <c r="M1417" s="128" t="s">
        <v>224</v>
      </c>
      <c r="N1417" s="129" t="n">
        <v>5</v>
      </c>
      <c r="O1417" s="129" t="n">
        <v>6</v>
      </c>
      <c r="P1417" s="129"/>
      <c r="Q1417" s="130" t="n">
        <v>11</v>
      </c>
      <c r="R1417" s="130"/>
      <c r="S1417" s="203" t="s">
        <v>225</v>
      </c>
      <c r="T1417" s="204" t="n">
        <v>0</v>
      </c>
      <c r="U1417" s="204"/>
      <c r="V1417" s="204" t="n">
        <v>0</v>
      </c>
      <c r="W1417" s="205" t="n">
        <v>0</v>
      </c>
      <c r="X1417" s="205"/>
      <c r="AA1417" s="126"/>
      <c r="AB1417" s="126"/>
      <c r="AC1417" s="126"/>
      <c r="AD1417" s="126"/>
      <c r="AE1417" s="126"/>
      <c r="AF1417" s="126"/>
      <c r="AG1417" s="126"/>
      <c r="AH1417" s="126"/>
      <c r="AI1417" s="126"/>
      <c r="AJ1417" s="126"/>
      <c r="AK1417" s="126"/>
      <c r="AL1417" s="126"/>
    </row>
    <row r="1418" customFormat="false" ht="14.25" hidden="false" customHeight="true" outlineLevel="0" collapsed="false">
      <c r="B1418" s="118" t="s">
        <v>226</v>
      </c>
      <c r="C1418" s="119" t="n">
        <v>7</v>
      </c>
      <c r="D1418" s="119"/>
      <c r="E1418" s="119" t="n">
        <v>10</v>
      </c>
      <c r="F1418" s="119"/>
      <c r="G1418" s="120" t="n">
        <v>17</v>
      </c>
      <c r="H1418" s="118" t="s">
        <v>227</v>
      </c>
      <c r="I1418" s="119" t="n">
        <v>7</v>
      </c>
      <c r="J1418" s="119"/>
      <c r="K1418" s="123" t="n">
        <v>7</v>
      </c>
      <c r="L1418" s="120" t="n">
        <v>14</v>
      </c>
      <c r="M1418" s="118" t="s">
        <v>228</v>
      </c>
      <c r="N1418" s="123" t="n">
        <v>5</v>
      </c>
      <c r="O1418" s="119" t="n">
        <v>5</v>
      </c>
      <c r="P1418" s="119"/>
      <c r="Q1418" s="124" t="n">
        <v>10</v>
      </c>
      <c r="R1418" s="124"/>
      <c r="S1418" s="198" t="s">
        <v>229</v>
      </c>
      <c r="T1418" s="195" t="n">
        <v>0</v>
      </c>
      <c r="U1418" s="195"/>
      <c r="V1418" s="199" t="n">
        <v>0</v>
      </c>
      <c r="W1418" s="196" t="n">
        <v>0</v>
      </c>
      <c r="X1418" s="196"/>
      <c r="AA1418" s="126"/>
      <c r="AB1418" s="126"/>
      <c r="AC1418" s="126"/>
      <c r="AD1418" s="126"/>
      <c r="AE1418" s="126"/>
      <c r="AF1418" s="126"/>
      <c r="AG1418" s="126"/>
      <c r="AH1418" s="126"/>
      <c r="AI1418" s="126"/>
      <c r="AJ1418" s="126"/>
      <c r="AK1418" s="126"/>
      <c r="AL1418" s="126"/>
    </row>
    <row r="1419" customFormat="false" ht="14.25" hidden="false" customHeight="true" outlineLevel="0" collapsed="false">
      <c r="B1419" s="118" t="s">
        <v>230</v>
      </c>
      <c r="C1419" s="123" t="n">
        <v>4</v>
      </c>
      <c r="D1419" s="123"/>
      <c r="E1419" s="123" t="n">
        <v>5</v>
      </c>
      <c r="F1419" s="123"/>
      <c r="G1419" s="120" t="n">
        <v>9</v>
      </c>
      <c r="H1419" s="118" t="s">
        <v>231</v>
      </c>
      <c r="I1419" s="123" t="n">
        <v>4</v>
      </c>
      <c r="J1419" s="123"/>
      <c r="K1419" s="123" t="n">
        <v>8</v>
      </c>
      <c r="L1419" s="120" t="n">
        <v>12</v>
      </c>
      <c r="M1419" s="118" t="s">
        <v>232</v>
      </c>
      <c r="N1419" s="123" t="n">
        <v>6</v>
      </c>
      <c r="O1419" s="123" t="n">
        <v>3</v>
      </c>
      <c r="P1419" s="123"/>
      <c r="Q1419" s="120" t="n">
        <v>9</v>
      </c>
      <c r="R1419" s="120"/>
      <c r="S1419" s="198" t="s">
        <v>233</v>
      </c>
      <c r="T1419" s="199" t="n">
        <v>0</v>
      </c>
      <c r="U1419" s="199"/>
      <c r="V1419" s="199" t="n">
        <v>2</v>
      </c>
      <c r="W1419" s="200" t="n">
        <v>2</v>
      </c>
      <c r="X1419" s="200"/>
      <c r="AA1419" s="126"/>
      <c r="AB1419" s="126"/>
      <c r="AC1419" s="126"/>
      <c r="AD1419" s="126"/>
      <c r="AE1419" s="126"/>
      <c r="AF1419" s="126"/>
      <c r="AG1419" s="126"/>
      <c r="AH1419" s="126"/>
      <c r="AI1419" s="126"/>
      <c r="AJ1419" s="126"/>
      <c r="AK1419" s="126"/>
      <c r="AL1419" s="126"/>
    </row>
    <row r="1420" customFormat="false" ht="14.25" hidden="false" customHeight="true" outlineLevel="0" collapsed="false">
      <c r="B1420" s="118" t="s">
        <v>234</v>
      </c>
      <c r="C1420" s="123" t="n">
        <v>9</v>
      </c>
      <c r="D1420" s="123"/>
      <c r="E1420" s="123" t="n">
        <v>6</v>
      </c>
      <c r="F1420" s="123"/>
      <c r="G1420" s="120" t="n">
        <v>15</v>
      </c>
      <c r="H1420" s="118" t="s">
        <v>235</v>
      </c>
      <c r="I1420" s="123" t="n">
        <v>7</v>
      </c>
      <c r="J1420" s="123"/>
      <c r="K1420" s="123" t="n">
        <v>11</v>
      </c>
      <c r="L1420" s="120" t="n">
        <v>18</v>
      </c>
      <c r="M1420" s="118" t="s">
        <v>236</v>
      </c>
      <c r="N1420" s="123" t="n">
        <v>2</v>
      </c>
      <c r="O1420" s="123" t="n">
        <v>6</v>
      </c>
      <c r="P1420" s="123"/>
      <c r="Q1420" s="120" t="n">
        <v>8</v>
      </c>
      <c r="R1420" s="120"/>
      <c r="S1420" s="198" t="s">
        <v>237</v>
      </c>
      <c r="T1420" s="199" t="n">
        <v>0</v>
      </c>
      <c r="U1420" s="199"/>
      <c r="V1420" s="199" t="n">
        <v>0</v>
      </c>
      <c r="W1420" s="200" t="n">
        <v>0</v>
      </c>
      <c r="X1420" s="200"/>
      <c r="AA1420" s="126"/>
      <c r="AB1420" s="126"/>
      <c r="AC1420" s="126"/>
      <c r="AD1420" s="126"/>
      <c r="AE1420" s="126"/>
      <c r="AF1420" s="126"/>
      <c r="AG1420" s="126"/>
      <c r="AH1420" s="126"/>
      <c r="AI1420" s="126"/>
      <c r="AJ1420" s="126"/>
      <c r="AK1420" s="126"/>
      <c r="AL1420" s="126"/>
    </row>
    <row r="1421" customFormat="false" ht="14.1" hidden="false" customHeight="true" outlineLevel="0" collapsed="false">
      <c r="B1421" s="118" t="s">
        <v>238</v>
      </c>
      <c r="C1421" s="123" t="n">
        <v>1</v>
      </c>
      <c r="D1421" s="123"/>
      <c r="E1421" s="123" t="n">
        <v>11</v>
      </c>
      <c r="F1421" s="123"/>
      <c r="G1421" s="120" t="n">
        <v>12</v>
      </c>
      <c r="H1421" s="118" t="s">
        <v>239</v>
      </c>
      <c r="I1421" s="123" t="n">
        <v>4</v>
      </c>
      <c r="J1421" s="123"/>
      <c r="K1421" s="123" t="n">
        <v>7</v>
      </c>
      <c r="L1421" s="120" t="n">
        <v>11</v>
      </c>
      <c r="M1421" s="118" t="s">
        <v>240</v>
      </c>
      <c r="N1421" s="123" t="n">
        <v>4</v>
      </c>
      <c r="O1421" s="123" t="n">
        <v>5</v>
      </c>
      <c r="P1421" s="123"/>
      <c r="Q1421" s="120" t="n">
        <v>9</v>
      </c>
      <c r="R1421" s="120"/>
      <c r="S1421" s="198" t="s">
        <v>241</v>
      </c>
      <c r="T1421" s="199" t="n">
        <v>0</v>
      </c>
      <c r="U1421" s="199"/>
      <c r="V1421" s="199" t="n">
        <v>1</v>
      </c>
      <c r="W1421" s="200" t="n">
        <v>1</v>
      </c>
      <c r="X1421" s="200"/>
      <c r="AA1421" s="126"/>
      <c r="AB1421" s="126"/>
      <c r="AC1421" s="126"/>
      <c r="AD1421" s="126"/>
      <c r="AE1421" s="126"/>
      <c r="AF1421" s="126"/>
      <c r="AG1421" s="126"/>
      <c r="AH1421" s="126"/>
      <c r="AI1421" s="126"/>
      <c r="AJ1421" s="126"/>
      <c r="AK1421" s="126"/>
      <c r="AL1421" s="126"/>
    </row>
    <row r="1422" customFormat="false" ht="14.25" hidden="false" customHeight="true" outlineLevel="0" collapsed="false">
      <c r="B1422" s="134" t="s">
        <v>242</v>
      </c>
      <c r="C1422" s="135" t="n">
        <v>11</v>
      </c>
      <c r="D1422" s="135"/>
      <c r="E1422" s="135" t="n">
        <v>6</v>
      </c>
      <c r="F1422" s="135"/>
      <c r="G1422" s="136" t="n">
        <v>17</v>
      </c>
      <c r="H1422" s="134" t="s">
        <v>243</v>
      </c>
      <c r="I1422" s="135" t="n">
        <v>9</v>
      </c>
      <c r="J1422" s="135"/>
      <c r="K1422" s="135" t="n">
        <v>10</v>
      </c>
      <c r="L1422" s="136" t="n">
        <v>19</v>
      </c>
      <c r="M1422" s="134" t="s">
        <v>244</v>
      </c>
      <c r="N1422" s="135" t="n">
        <v>2</v>
      </c>
      <c r="O1422" s="135" t="n">
        <v>5</v>
      </c>
      <c r="P1422" s="135"/>
      <c r="Q1422" s="136" t="n">
        <v>7</v>
      </c>
      <c r="R1422" s="136"/>
      <c r="S1422" s="203" t="s">
        <v>245</v>
      </c>
      <c r="T1422" s="204" t="n">
        <v>0</v>
      </c>
      <c r="U1422" s="204"/>
      <c r="V1422" s="204" t="n">
        <v>0</v>
      </c>
      <c r="W1422" s="205" t="n">
        <v>0</v>
      </c>
      <c r="X1422" s="205"/>
      <c r="AA1422" s="126"/>
      <c r="AB1422" s="126"/>
      <c r="AC1422" s="126"/>
      <c r="AD1422" s="126"/>
      <c r="AE1422" s="126"/>
      <c r="AF1422" s="126"/>
      <c r="AG1422" s="126"/>
      <c r="AH1422" s="126"/>
      <c r="AI1422" s="126"/>
      <c r="AJ1422" s="126"/>
      <c r="AK1422" s="126"/>
      <c r="AL1422" s="126"/>
    </row>
    <row r="1423" customFormat="false" ht="14.25" hidden="false" customHeight="true" outlineLevel="0" collapsed="false">
      <c r="B1423" s="208"/>
      <c r="C1423" s="139"/>
      <c r="D1423" s="139"/>
      <c r="E1423" s="139"/>
      <c r="F1423" s="140" t="s">
        <v>246</v>
      </c>
      <c r="G1423" s="140"/>
      <c r="H1423" s="140"/>
      <c r="I1423" s="140"/>
      <c r="J1423" s="139"/>
      <c r="K1423" s="139"/>
      <c r="L1423" s="139"/>
      <c r="M1423" s="139"/>
      <c r="N1423" s="139"/>
      <c r="O1423" s="139"/>
      <c r="P1423" s="139"/>
      <c r="Q1423" s="139"/>
      <c r="R1423" s="139"/>
      <c r="S1423" s="194" t="s">
        <v>247</v>
      </c>
      <c r="T1423" s="195" t="n">
        <v>0</v>
      </c>
      <c r="U1423" s="195"/>
      <c r="V1423" s="195" t="n">
        <v>0</v>
      </c>
      <c r="W1423" s="196" t="n">
        <v>0</v>
      </c>
      <c r="X1423" s="196"/>
      <c r="AA1423" s="126"/>
      <c r="AB1423" s="126"/>
      <c r="AC1423" s="126"/>
      <c r="AD1423" s="126"/>
      <c r="AE1423" s="126"/>
      <c r="AF1423" s="126"/>
      <c r="AG1423" s="126"/>
      <c r="AH1423" s="126"/>
      <c r="AI1423" s="126"/>
      <c r="AJ1423" s="126"/>
      <c r="AK1423" s="126"/>
      <c r="AL1423" s="126"/>
    </row>
    <row r="1424" customFormat="false" ht="13.5" hidden="false" customHeight="true" outlineLevel="0" collapsed="false">
      <c r="B1424" s="209" t="s">
        <v>248</v>
      </c>
      <c r="C1424" s="142" t="n">
        <f aca="false">SUM(C1398:D1402)</f>
        <v>47</v>
      </c>
      <c r="D1424" s="142"/>
      <c r="E1424" s="142" t="n">
        <f aca="false">SUM(E1398:F1402)</f>
        <v>23</v>
      </c>
      <c r="F1424" s="142"/>
      <c r="G1424" s="143" t="n">
        <f aca="false">SUM(C1424:F1424)</f>
        <v>70</v>
      </c>
      <c r="H1424" s="209" t="s">
        <v>249</v>
      </c>
      <c r="I1424" s="142" t="n">
        <f aca="false">SUM(N1398:N1402)</f>
        <v>41</v>
      </c>
      <c r="J1424" s="142"/>
      <c r="K1424" s="142" t="n">
        <f aca="false">SUM(O1398:P1402)</f>
        <v>40</v>
      </c>
      <c r="L1424" s="143" t="n">
        <f aca="false">SUM(I1424:K1424)</f>
        <v>81</v>
      </c>
      <c r="M1424" s="141" t="s">
        <v>250</v>
      </c>
      <c r="N1424" s="142" t="n">
        <f aca="false">SUM(T1423:U1427)</f>
        <v>0</v>
      </c>
      <c r="O1424" s="142" t="n">
        <f aca="false">SUM(V1423:V1427)</f>
        <v>0</v>
      </c>
      <c r="P1424" s="142" t="n">
        <f aca="false">SUM(W1423:X1427)</f>
        <v>0</v>
      </c>
      <c r="Q1424" s="143" t="n">
        <f aca="false">SUM(N1424,O1424)</f>
        <v>0</v>
      </c>
      <c r="R1424" s="143"/>
      <c r="S1424" s="198" t="s">
        <v>251</v>
      </c>
      <c r="T1424" s="199" t="n">
        <v>0</v>
      </c>
      <c r="U1424" s="199"/>
      <c r="V1424" s="199" t="n">
        <v>0</v>
      </c>
      <c r="W1424" s="200" t="n">
        <f aca="false">SUM(T1424:V1424)</f>
        <v>0</v>
      </c>
      <c r="X1424" s="200"/>
      <c r="AA1424" s="126"/>
      <c r="AB1424" s="126"/>
      <c r="AC1424" s="126"/>
      <c r="AD1424" s="126"/>
      <c r="AE1424" s="126"/>
      <c r="AF1424" s="126"/>
      <c r="AG1424" s="126"/>
      <c r="AH1424" s="126"/>
      <c r="AI1424" s="126"/>
      <c r="AJ1424" s="126"/>
      <c r="AK1424" s="126"/>
      <c r="AL1424" s="126"/>
    </row>
    <row r="1425" customFormat="false" ht="13.5" hidden="false" customHeight="true" outlineLevel="0" collapsed="false">
      <c r="B1425" s="210" t="s">
        <v>252</v>
      </c>
      <c r="C1425" s="145" t="n">
        <f aca="false">SUM(C1403:D1407)</f>
        <v>39</v>
      </c>
      <c r="D1425" s="145"/>
      <c r="E1425" s="145" t="n">
        <f aca="false">SUM(E1403:F1407)</f>
        <v>34</v>
      </c>
      <c r="F1425" s="145"/>
      <c r="G1425" s="146" t="n">
        <f aca="false">SUM(C1425:F1425)</f>
        <v>73</v>
      </c>
      <c r="H1425" s="210" t="s">
        <v>253</v>
      </c>
      <c r="I1425" s="145" t="n">
        <f aca="false">SUM(N1403:N1407)</f>
        <v>32</v>
      </c>
      <c r="J1425" s="145"/>
      <c r="K1425" s="145" t="n">
        <f aca="false">SUM(O1403:P1407)</f>
        <v>36</v>
      </c>
      <c r="L1425" s="146" t="n">
        <f aca="false">SUM(I1425:K1425)</f>
        <v>68</v>
      </c>
      <c r="M1425" s="147" t="s">
        <v>254</v>
      </c>
      <c r="N1425" s="148" t="n">
        <f aca="false">U1428</f>
        <v>0</v>
      </c>
      <c r="O1425" s="148" t="n">
        <f aca="false">V1428</f>
        <v>0</v>
      </c>
      <c r="P1425" s="148"/>
      <c r="Q1425" s="149" t="n">
        <f aca="false">SUM(N1425:P1425)</f>
        <v>0</v>
      </c>
      <c r="R1425" s="149"/>
      <c r="S1425" s="198" t="s">
        <v>255</v>
      </c>
      <c r="T1425" s="199" t="n">
        <v>0</v>
      </c>
      <c r="U1425" s="199"/>
      <c r="V1425" s="199" t="n">
        <v>0</v>
      </c>
      <c r="W1425" s="200" t="n">
        <f aca="false">SUM(T1425:V1425)</f>
        <v>0</v>
      </c>
      <c r="X1425" s="200"/>
      <c r="AA1425" s="126"/>
      <c r="AB1425" s="126"/>
      <c r="AC1425" s="126"/>
      <c r="AD1425" s="126"/>
      <c r="AE1425" s="126"/>
      <c r="AF1425" s="126"/>
      <c r="AG1425" s="126"/>
      <c r="AH1425" s="126"/>
      <c r="AI1425" s="126"/>
      <c r="AJ1425" s="126"/>
      <c r="AK1425" s="126"/>
      <c r="AL1425" s="126"/>
    </row>
    <row r="1426" customFormat="false" ht="13.5" hidden="false" customHeight="true" outlineLevel="0" collapsed="false">
      <c r="B1426" s="210" t="s">
        <v>256</v>
      </c>
      <c r="C1426" s="145" t="n">
        <f aca="false">SUM(C1408:D1412)</f>
        <v>44</v>
      </c>
      <c r="D1426" s="145"/>
      <c r="E1426" s="145" t="n">
        <f aca="false">SUM(E1408:F1412)</f>
        <v>42</v>
      </c>
      <c r="F1426" s="145"/>
      <c r="G1426" s="146" t="n">
        <f aca="false">SUM(C1426:F1426)</f>
        <v>86</v>
      </c>
      <c r="H1426" s="210" t="s">
        <v>257</v>
      </c>
      <c r="I1426" s="145" t="n">
        <f aca="false">SUM(N1408:N1412)</f>
        <v>28</v>
      </c>
      <c r="J1426" s="145"/>
      <c r="K1426" s="145" t="n">
        <f aca="false">SUM(O1408:P1412)</f>
        <v>31</v>
      </c>
      <c r="L1426" s="146" t="n">
        <f aca="false">SUM(I1426:K1426)</f>
        <v>59</v>
      </c>
      <c r="M1426" s="169" t="s">
        <v>258</v>
      </c>
      <c r="N1426" s="151" t="n">
        <f aca="false">SUM(C1424:D1426)</f>
        <v>130</v>
      </c>
      <c r="O1426" s="152" t="n">
        <f aca="false">SUM(E1424:F1426)</f>
        <v>99</v>
      </c>
      <c r="P1426" s="152" t="n">
        <f aca="false">SUM(P1409:P1418,W1394:X1424)</f>
        <v>66</v>
      </c>
      <c r="Q1426" s="153" t="n">
        <f aca="false">SUM(N1426,O1426)</f>
        <v>229</v>
      </c>
      <c r="R1426" s="153"/>
      <c r="S1426" s="198" t="s">
        <v>259</v>
      </c>
      <c r="T1426" s="199" t="n">
        <v>0</v>
      </c>
      <c r="U1426" s="199"/>
      <c r="V1426" s="199" t="n">
        <v>0</v>
      </c>
      <c r="W1426" s="200" t="n">
        <f aca="false">SUM(T1426:V1426)</f>
        <v>0</v>
      </c>
      <c r="X1426" s="200"/>
      <c r="AA1426" s="126"/>
      <c r="AB1426" s="126"/>
      <c r="AC1426" s="126"/>
      <c r="AD1426" s="126"/>
      <c r="AE1426" s="126"/>
      <c r="AF1426" s="126"/>
      <c r="AG1426" s="126"/>
      <c r="AH1426" s="126"/>
      <c r="AI1426" s="126"/>
      <c r="AJ1426" s="126"/>
      <c r="AK1426" s="126"/>
      <c r="AL1426" s="126"/>
    </row>
    <row r="1427" customFormat="false" ht="13.5" hidden="false" customHeight="true" outlineLevel="0" collapsed="false">
      <c r="B1427" s="210" t="s">
        <v>260</v>
      </c>
      <c r="C1427" s="145" t="n">
        <f aca="false">SUM(C1413:D1417)</f>
        <v>34</v>
      </c>
      <c r="D1427" s="145"/>
      <c r="E1427" s="145" t="n">
        <f aca="false">SUM(E1413:F1417)</f>
        <v>36</v>
      </c>
      <c r="F1427" s="145"/>
      <c r="G1427" s="146" t="n">
        <f aca="false">SUM(C1427:F1427)</f>
        <v>70</v>
      </c>
      <c r="H1427" s="210" t="s">
        <v>261</v>
      </c>
      <c r="I1427" s="145" t="n">
        <f aca="false">SUM(N1413:N1417)</f>
        <v>24</v>
      </c>
      <c r="J1427" s="145"/>
      <c r="K1427" s="145" t="n">
        <f aca="false">SUM(O1413:P1417)</f>
        <v>28</v>
      </c>
      <c r="L1427" s="146" t="n">
        <f aca="false">SUM(I1427:K1427)</f>
        <v>52</v>
      </c>
      <c r="M1427" s="154" t="s">
        <v>262</v>
      </c>
      <c r="N1427" s="155"/>
      <c r="O1427" s="156"/>
      <c r="P1427" s="212" t="n">
        <f aca="false">Q1426/Q1432*100</f>
        <v>20</v>
      </c>
      <c r="Q1427" s="212"/>
      <c r="R1427" s="158" t="s">
        <v>263</v>
      </c>
      <c r="S1427" s="203" t="s">
        <v>264</v>
      </c>
      <c r="T1427" s="204" t="n">
        <v>0</v>
      </c>
      <c r="U1427" s="204"/>
      <c r="V1427" s="213" t="n">
        <v>0</v>
      </c>
      <c r="W1427" s="205" t="n">
        <f aca="false">SUM(T1427:V1427)</f>
        <v>0</v>
      </c>
      <c r="X1427" s="205"/>
      <c r="AA1427" s="126"/>
      <c r="AB1427" s="126"/>
      <c r="AC1427" s="126"/>
      <c r="AD1427" s="126"/>
      <c r="AE1427" s="126"/>
      <c r="AF1427" s="126"/>
      <c r="AG1427" s="126"/>
      <c r="AH1427" s="126"/>
      <c r="AI1427" s="126"/>
      <c r="AJ1427" s="126"/>
      <c r="AK1427" s="126"/>
      <c r="AL1427" s="126"/>
    </row>
    <row r="1428" customFormat="false" ht="13.5" hidden="false" customHeight="true" outlineLevel="0" collapsed="false">
      <c r="B1428" s="210" t="s">
        <v>265</v>
      </c>
      <c r="C1428" s="145" t="n">
        <f aca="false">SUM(C1418:D1422)</f>
        <v>32</v>
      </c>
      <c r="D1428" s="145"/>
      <c r="E1428" s="145" t="n">
        <f aca="false">SUM(E1418:F1422)</f>
        <v>38</v>
      </c>
      <c r="F1428" s="145"/>
      <c r="G1428" s="146" t="n">
        <f aca="false">SUM(C1428:F1428)</f>
        <v>70</v>
      </c>
      <c r="H1428" s="210" t="s">
        <v>266</v>
      </c>
      <c r="I1428" s="145" t="n">
        <f aca="false">SUM(N1418:N1422)</f>
        <v>19</v>
      </c>
      <c r="J1428" s="145"/>
      <c r="K1428" s="145" t="n">
        <f aca="false">SUM(O1418:P1422)</f>
        <v>24</v>
      </c>
      <c r="L1428" s="146" t="n">
        <f aca="false">SUM(I1428:K1428)</f>
        <v>43</v>
      </c>
      <c r="M1428" s="169" t="s">
        <v>267</v>
      </c>
      <c r="N1428" s="151" t="n">
        <f aca="false">SUM(C1427:D1433,I1424:J1426)</f>
        <v>365</v>
      </c>
      <c r="O1428" s="152" t="n">
        <f aca="false">SUM(E1427:F1433,K1424:K1426)</f>
        <v>390</v>
      </c>
      <c r="P1428" s="152" t="n">
        <f aca="false">SUM(P1411:P1420,W1396:X1426)</f>
        <v>66</v>
      </c>
      <c r="Q1428" s="153" t="n">
        <f aca="false">SUM(N1428,O1428)</f>
        <v>755</v>
      </c>
      <c r="R1428" s="153"/>
      <c r="S1428" s="237" t="s">
        <v>254</v>
      </c>
      <c r="T1428" s="238" t="n">
        <v>0</v>
      </c>
      <c r="U1428" s="238"/>
      <c r="V1428" s="238" t="n">
        <v>0</v>
      </c>
      <c r="W1428" s="216" t="n">
        <f aca="false">SUM(T1428:V1428)</f>
        <v>0</v>
      </c>
      <c r="X1428" s="216"/>
      <c r="AA1428" s="126"/>
      <c r="AB1428" s="126"/>
      <c r="AC1428" s="126"/>
      <c r="AD1428" s="126"/>
      <c r="AE1428" s="126"/>
      <c r="AF1428" s="126"/>
      <c r="AG1428" s="126"/>
      <c r="AH1428" s="126"/>
      <c r="AI1428" s="126"/>
      <c r="AJ1428" s="126"/>
      <c r="AK1428" s="126"/>
      <c r="AL1428" s="126"/>
    </row>
    <row r="1429" customFormat="false" ht="13.5" hidden="false" customHeight="true" outlineLevel="0" collapsed="false">
      <c r="B1429" s="210" t="s">
        <v>268</v>
      </c>
      <c r="C1429" s="145" t="n">
        <f aca="false">SUM(I1398:J1402)</f>
        <v>42</v>
      </c>
      <c r="D1429" s="145"/>
      <c r="E1429" s="145" t="n">
        <f aca="false">SUM(K1398:K1402)</f>
        <v>33</v>
      </c>
      <c r="F1429" s="145"/>
      <c r="G1429" s="146" t="n">
        <f aca="false">SUM(C1429:F1429)</f>
        <v>75</v>
      </c>
      <c r="H1429" s="210" t="s">
        <v>269</v>
      </c>
      <c r="I1429" s="145" t="n">
        <f aca="false">SUM(T1398:U1402)</f>
        <v>24</v>
      </c>
      <c r="J1429" s="145"/>
      <c r="K1429" s="145" t="n">
        <f aca="false">SUM(V1398:V1402)</f>
        <v>13</v>
      </c>
      <c r="L1429" s="146" t="n">
        <f aca="false">SUM(I1429:K1429)</f>
        <v>37</v>
      </c>
      <c r="M1429" s="154" t="s">
        <v>262</v>
      </c>
      <c r="N1429" s="155"/>
      <c r="O1429" s="156"/>
      <c r="P1429" s="212" t="n">
        <f aca="false">Q1428/Q1432*100</f>
        <v>65.938864628821</v>
      </c>
      <c r="Q1429" s="212"/>
      <c r="R1429" s="158" t="s">
        <v>263</v>
      </c>
      <c r="S1429" s="218"/>
      <c r="T1429" s="246"/>
      <c r="U1429" s="246"/>
      <c r="V1429" s="246"/>
      <c r="W1429" s="246"/>
      <c r="X1429" s="246"/>
      <c r="AA1429" s="126"/>
      <c r="AB1429" s="126"/>
      <c r="AC1429" s="126"/>
      <c r="AD1429" s="126"/>
      <c r="AE1429" s="126"/>
      <c r="AF1429" s="126"/>
      <c r="AG1429" s="126"/>
      <c r="AH1429" s="126"/>
      <c r="AI1429" s="126"/>
      <c r="AJ1429" s="126"/>
      <c r="AK1429" s="126"/>
      <c r="AL1429" s="164"/>
    </row>
    <row r="1430" customFormat="false" ht="13.5" hidden="false" customHeight="true" outlineLevel="0" collapsed="false">
      <c r="B1430" s="210" t="s">
        <v>270</v>
      </c>
      <c r="C1430" s="145" t="n">
        <f aca="false">SUM(I1403:J1407)</f>
        <v>34</v>
      </c>
      <c r="D1430" s="145"/>
      <c r="E1430" s="145" t="n">
        <f aca="false">SUM(K1403:K1407)</f>
        <v>35</v>
      </c>
      <c r="F1430" s="145"/>
      <c r="G1430" s="146" t="n">
        <f aca="false">SUM(C1430:F1430)</f>
        <v>69</v>
      </c>
      <c r="H1430" s="210" t="s">
        <v>271</v>
      </c>
      <c r="I1430" s="145" t="n">
        <f aca="false">SUM(T1403:U1407)</f>
        <v>4</v>
      </c>
      <c r="J1430" s="145"/>
      <c r="K1430" s="145" t="n">
        <f aca="false">SUM(V1403:V1407)</f>
        <v>9</v>
      </c>
      <c r="L1430" s="146" t="n">
        <f aca="false">SUM(I1430:K1430)</f>
        <v>13</v>
      </c>
      <c r="M1430" s="169" t="s">
        <v>284</v>
      </c>
      <c r="N1430" s="151" t="n">
        <f aca="false">SUM(N1413:N1422,T1398:U1428)</f>
        <v>77</v>
      </c>
      <c r="O1430" s="152" t="n">
        <f aca="false">SUM(O1413:P1422,V1398:V1428)</f>
        <v>84</v>
      </c>
      <c r="P1430" s="152" t="n">
        <f aca="false">SUM(P1413:P1422,W1398:X1428)</f>
        <v>66</v>
      </c>
      <c r="Q1430" s="153" t="n">
        <f aca="false">SUM(N1430,O1430)</f>
        <v>161</v>
      </c>
      <c r="R1430" s="153"/>
      <c r="S1430" s="247"/>
      <c r="T1430" s="248"/>
      <c r="U1430" s="248"/>
      <c r="V1430" s="248"/>
      <c r="W1430" s="248"/>
      <c r="X1430" s="248"/>
    </row>
    <row r="1431" customFormat="false" ht="13.5" hidden="false" customHeight="true" outlineLevel="0" collapsed="false">
      <c r="B1431" s="210" t="s">
        <v>273</v>
      </c>
      <c r="C1431" s="145" t="n">
        <f aca="false">SUM(I1408:J1412)</f>
        <v>46</v>
      </c>
      <c r="D1431" s="145"/>
      <c r="E1431" s="145" t="n">
        <f aca="false">SUM(K1408:K1412)</f>
        <v>47</v>
      </c>
      <c r="F1431" s="145"/>
      <c r="G1431" s="146" t="n">
        <f aca="false">SUM(C1431:F1431)</f>
        <v>93</v>
      </c>
      <c r="H1431" s="210" t="s">
        <v>274</v>
      </c>
      <c r="I1431" s="145" t="n">
        <f aca="false">SUM(T1408:U1412)</f>
        <v>2</v>
      </c>
      <c r="J1431" s="145"/>
      <c r="K1431" s="145" t="n">
        <f aca="false">SUM(V1408:V1412)</f>
        <v>5</v>
      </c>
      <c r="L1431" s="146" t="n">
        <f aca="false">SUM(I1431:K1431)</f>
        <v>7</v>
      </c>
      <c r="M1431" s="154" t="s">
        <v>262</v>
      </c>
      <c r="N1431" s="155"/>
      <c r="O1431" s="156"/>
      <c r="P1431" s="212" t="n">
        <f aca="false">Q1430/Q1432*100</f>
        <v>14.061135371179</v>
      </c>
      <c r="Q1431" s="212"/>
      <c r="R1431" s="158" t="s">
        <v>263</v>
      </c>
      <c r="S1431" s="221" t="s">
        <v>275</v>
      </c>
      <c r="T1431" s="222" t="n">
        <v>36</v>
      </c>
      <c r="U1431" s="222"/>
      <c r="V1431" s="223" t="n">
        <v>39</v>
      </c>
      <c r="W1431" s="224" t="n">
        <v>37.0085653104925</v>
      </c>
      <c r="X1431" s="224"/>
    </row>
    <row r="1432" customFormat="false" ht="13.5" hidden="false" customHeight="true" outlineLevel="0" collapsed="false">
      <c r="B1432" s="210" t="s">
        <v>276</v>
      </c>
      <c r="C1432" s="145" t="n">
        <f aca="false">SUM(I1413:J1417)</f>
        <v>45</v>
      </c>
      <c r="D1432" s="145"/>
      <c r="E1432" s="145" t="n">
        <f aca="false">SUM(K1413:K1417)</f>
        <v>51</v>
      </c>
      <c r="F1432" s="145"/>
      <c r="G1432" s="146" t="n">
        <f aca="false">SUM(C1432:F1432)</f>
        <v>96</v>
      </c>
      <c r="H1432" s="210" t="s">
        <v>277</v>
      </c>
      <c r="I1432" s="145" t="n">
        <f aca="false">SUM(T1413:U1417)</f>
        <v>4</v>
      </c>
      <c r="J1432" s="145"/>
      <c r="K1432" s="145" t="n">
        <f aca="false">SUM(V1413:V1417)</f>
        <v>2</v>
      </c>
      <c r="L1432" s="146" t="n">
        <f aca="false">SUM(I1432:K1432)</f>
        <v>6</v>
      </c>
      <c r="M1432" s="169" t="s">
        <v>278</v>
      </c>
      <c r="N1432" s="152" t="n">
        <f aca="false">SUM(C1424:D1433,I1424:J1433,N1424:N1425)</f>
        <v>572</v>
      </c>
      <c r="O1432" s="152" t="n">
        <f aca="false">SUM(E1424:F1433,K1424:K1433,O1424,O1425)</f>
        <v>573</v>
      </c>
      <c r="P1432" s="152" t="n">
        <f aca="false">SUM(C1424:D1433,J1424:K1433,P1424:P1425)</f>
        <v>585</v>
      </c>
      <c r="Q1432" s="153" t="n">
        <f aca="false">SUM(N1432,O1432)</f>
        <v>1145</v>
      </c>
      <c r="R1432" s="153"/>
      <c r="S1432" s="249"/>
      <c r="T1432" s="250"/>
      <c r="U1432" s="250"/>
      <c r="V1432" s="250"/>
      <c r="W1432" s="250"/>
      <c r="X1432" s="250"/>
    </row>
    <row r="1433" customFormat="false" ht="13.5" hidden="false" customHeight="true" outlineLevel="0" collapsed="false">
      <c r="B1433" s="154" t="s">
        <v>279</v>
      </c>
      <c r="C1433" s="148" t="n">
        <f aca="false">SUM(I1418:J1422)</f>
        <v>31</v>
      </c>
      <c r="D1433" s="148"/>
      <c r="E1433" s="148" t="n">
        <f aca="false">SUM(K1418:K1422)</f>
        <v>43</v>
      </c>
      <c r="F1433" s="148"/>
      <c r="G1433" s="149" t="n">
        <f aca="false">SUM(C1433:F1433)</f>
        <v>74</v>
      </c>
      <c r="H1433" s="154" t="s">
        <v>280</v>
      </c>
      <c r="I1433" s="148" t="n">
        <f aca="false">SUM(T1418:U1422)</f>
        <v>0</v>
      </c>
      <c r="J1433" s="148"/>
      <c r="K1433" s="148" t="n">
        <f aca="false">SUM(V1418:V1422)</f>
        <v>3</v>
      </c>
      <c r="L1433" s="149" t="n">
        <f aca="false">SUM(I1433:K1433)</f>
        <v>3</v>
      </c>
      <c r="M1433" s="154" t="s">
        <v>13</v>
      </c>
      <c r="N1433" s="155"/>
      <c r="O1433" s="170"/>
      <c r="P1433" s="170"/>
      <c r="Q1433" s="171" t="n">
        <f aca="false">行政区別人口!R82</f>
        <v>479</v>
      </c>
      <c r="R1433" s="171"/>
      <c r="S1433" s="227" t="s">
        <v>281</v>
      </c>
      <c r="T1433" s="227"/>
      <c r="U1433" s="227"/>
      <c r="V1433" s="227"/>
      <c r="W1433" s="251" t="n">
        <v>35</v>
      </c>
      <c r="X1433" s="229" t="s">
        <v>285</v>
      </c>
    </row>
    <row r="1435" customFormat="false" ht="14.1" hidden="false" customHeight="true" outlineLevel="0" collapsed="false">
      <c r="S1435" s="179"/>
      <c r="T1435" s="180"/>
      <c r="U1435" s="180"/>
    </row>
    <row r="1436" customFormat="false" ht="14.25" hidden="false" customHeight="true" outlineLevel="0" collapsed="false">
      <c r="B1436" s="140" t="s">
        <v>4</v>
      </c>
      <c r="C1436" s="140"/>
      <c r="D1436" s="140" t="s">
        <v>5</v>
      </c>
      <c r="E1436" s="140"/>
      <c r="F1436" s="140"/>
      <c r="G1436" s="140"/>
      <c r="H1436" s="140"/>
      <c r="I1436" s="140"/>
      <c r="J1436" s="182" t="s">
        <v>283</v>
      </c>
      <c r="K1436" s="182"/>
      <c r="L1436" s="182"/>
      <c r="M1436" s="182"/>
      <c r="N1436" s="182"/>
      <c r="O1436" s="182"/>
      <c r="P1436" s="182"/>
      <c r="Q1436" s="163"/>
      <c r="R1436" s="163"/>
      <c r="S1436" s="183"/>
      <c r="T1436" s="184"/>
      <c r="U1436" s="230" t="str">
        <f aca="false">$U$2</f>
        <v>平成30年11月30日</v>
      </c>
      <c r="V1436" s="185"/>
      <c r="W1436" s="185"/>
      <c r="X1436" s="186" t="s">
        <v>3</v>
      </c>
    </row>
    <row r="1437" customFormat="false" ht="17.1" hidden="false" customHeight="true" outlineLevel="0" collapsed="false">
      <c r="B1437" s="140" t="s">
        <v>143</v>
      </c>
      <c r="C1437" s="140"/>
      <c r="D1437" s="140" t="s">
        <v>134</v>
      </c>
      <c r="E1437" s="140"/>
      <c r="F1437" s="140"/>
      <c r="G1437" s="140"/>
      <c r="H1437" s="231"/>
      <c r="I1437" s="163"/>
      <c r="J1437" s="182"/>
      <c r="K1437" s="182"/>
      <c r="L1437" s="182"/>
      <c r="M1437" s="182"/>
      <c r="N1437" s="182"/>
      <c r="O1437" s="182"/>
      <c r="P1437" s="182"/>
      <c r="Q1437" s="163"/>
      <c r="R1437" s="163"/>
      <c r="S1437" s="220"/>
      <c r="T1437" s="219"/>
      <c r="U1437" s="230" t="str">
        <f aca="false">$U$3</f>
        <v>平成30年12月 3日</v>
      </c>
      <c r="V1437" s="185"/>
      <c r="W1437" s="185"/>
      <c r="X1437" s="186" t="s">
        <v>8</v>
      </c>
    </row>
    <row r="1438" customFormat="false" ht="14.25" hidden="false" customHeight="true" outlineLevel="0" collapsed="false">
      <c r="B1438" s="112" t="s">
        <v>145</v>
      </c>
      <c r="C1438" s="113" t="s">
        <v>10</v>
      </c>
      <c r="D1438" s="113"/>
      <c r="E1438" s="113" t="s">
        <v>11</v>
      </c>
      <c r="F1438" s="113"/>
      <c r="G1438" s="114" t="s">
        <v>12</v>
      </c>
      <c r="H1438" s="112" t="s">
        <v>145</v>
      </c>
      <c r="I1438" s="113" t="s">
        <v>10</v>
      </c>
      <c r="J1438" s="113"/>
      <c r="K1438" s="113" t="s">
        <v>11</v>
      </c>
      <c r="L1438" s="114" t="s">
        <v>12</v>
      </c>
      <c r="M1438" s="112" t="s">
        <v>145</v>
      </c>
      <c r="N1438" s="113" t="s">
        <v>10</v>
      </c>
      <c r="O1438" s="113" t="s">
        <v>11</v>
      </c>
      <c r="P1438" s="113"/>
      <c r="Q1438" s="114" t="s">
        <v>12</v>
      </c>
      <c r="R1438" s="114"/>
      <c r="S1438" s="188" t="s">
        <v>145</v>
      </c>
      <c r="T1438" s="189" t="s">
        <v>10</v>
      </c>
      <c r="U1438" s="189"/>
      <c r="V1438" s="189" t="s">
        <v>11</v>
      </c>
      <c r="W1438" s="190" t="s">
        <v>12</v>
      </c>
      <c r="X1438" s="190"/>
    </row>
    <row r="1439" customFormat="false" ht="14.25" hidden="false" customHeight="true" outlineLevel="0" collapsed="false">
      <c r="B1439" s="118" t="s">
        <v>146</v>
      </c>
      <c r="C1439" s="119" t="n">
        <v>1</v>
      </c>
      <c r="D1439" s="119"/>
      <c r="E1439" s="119" t="n">
        <v>0</v>
      </c>
      <c r="F1439" s="119"/>
      <c r="G1439" s="120" t="n">
        <v>1</v>
      </c>
      <c r="H1439" s="118" t="s">
        <v>147</v>
      </c>
      <c r="I1439" s="119" t="n">
        <v>1</v>
      </c>
      <c r="J1439" s="119"/>
      <c r="K1439" s="123" t="n">
        <v>0</v>
      </c>
      <c r="L1439" s="120" t="n">
        <v>1</v>
      </c>
      <c r="M1439" s="118" t="s">
        <v>148</v>
      </c>
      <c r="N1439" s="123" t="n">
        <v>0</v>
      </c>
      <c r="O1439" s="119" t="n">
        <v>2</v>
      </c>
      <c r="P1439" s="119"/>
      <c r="Q1439" s="124" t="n">
        <v>2</v>
      </c>
      <c r="R1439" s="124"/>
      <c r="S1439" s="198" t="s">
        <v>149</v>
      </c>
      <c r="T1439" s="195" t="n">
        <v>0</v>
      </c>
      <c r="U1439" s="195"/>
      <c r="V1439" s="199" t="n">
        <v>1</v>
      </c>
      <c r="W1439" s="196" t="n">
        <v>1</v>
      </c>
      <c r="X1439" s="196"/>
      <c r="AA1439" s="126"/>
      <c r="AB1439" s="126"/>
      <c r="AC1439" s="126"/>
      <c r="AD1439" s="126"/>
      <c r="AE1439" s="126"/>
      <c r="AF1439" s="126"/>
      <c r="AG1439" s="126"/>
      <c r="AH1439" s="126"/>
      <c r="AI1439" s="126"/>
      <c r="AJ1439" s="126"/>
      <c r="AK1439" s="126"/>
      <c r="AL1439" s="126"/>
    </row>
    <row r="1440" customFormat="false" ht="14.1" hidden="false" customHeight="true" outlineLevel="0" collapsed="false">
      <c r="B1440" s="118" t="s">
        <v>150</v>
      </c>
      <c r="C1440" s="123" t="n">
        <v>0</v>
      </c>
      <c r="D1440" s="123"/>
      <c r="E1440" s="123" t="n">
        <v>1</v>
      </c>
      <c r="F1440" s="123"/>
      <c r="G1440" s="120" t="n">
        <v>1</v>
      </c>
      <c r="H1440" s="118" t="s">
        <v>151</v>
      </c>
      <c r="I1440" s="123" t="n">
        <v>1</v>
      </c>
      <c r="J1440" s="123"/>
      <c r="K1440" s="123" t="n">
        <v>1</v>
      </c>
      <c r="L1440" s="120" t="n">
        <v>2</v>
      </c>
      <c r="M1440" s="118" t="s">
        <v>152</v>
      </c>
      <c r="N1440" s="123" t="n">
        <v>1</v>
      </c>
      <c r="O1440" s="123" t="n">
        <v>2</v>
      </c>
      <c r="P1440" s="123"/>
      <c r="Q1440" s="120" t="n">
        <v>3</v>
      </c>
      <c r="R1440" s="120"/>
      <c r="S1440" s="198" t="s">
        <v>153</v>
      </c>
      <c r="T1440" s="199" t="n">
        <v>2</v>
      </c>
      <c r="U1440" s="199"/>
      <c r="V1440" s="199" t="n">
        <v>2</v>
      </c>
      <c r="W1440" s="200" t="n">
        <v>4</v>
      </c>
      <c r="X1440" s="200"/>
      <c r="AA1440" s="126"/>
      <c r="AB1440" s="126"/>
      <c r="AC1440" s="126"/>
      <c r="AD1440" s="126"/>
      <c r="AE1440" s="126"/>
      <c r="AF1440" s="126"/>
      <c r="AG1440" s="126"/>
      <c r="AH1440" s="126"/>
      <c r="AI1440" s="126"/>
      <c r="AJ1440" s="126"/>
      <c r="AK1440" s="126"/>
      <c r="AL1440" s="126"/>
    </row>
    <row r="1441" customFormat="false" ht="14.25" hidden="false" customHeight="true" outlineLevel="0" collapsed="false">
      <c r="B1441" s="118" t="s">
        <v>154</v>
      </c>
      <c r="C1441" s="123" t="n">
        <v>1</v>
      </c>
      <c r="D1441" s="123"/>
      <c r="E1441" s="123" t="n">
        <v>1</v>
      </c>
      <c r="F1441" s="123"/>
      <c r="G1441" s="120" t="n">
        <v>2</v>
      </c>
      <c r="H1441" s="118" t="s">
        <v>155</v>
      </c>
      <c r="I1441" s="123" t="n">
        <v>1</v>
      </c>
      <c r="J1441" s="123"/>
      <c r="K1441" s="123" t="n">
        <v>1</v>
      </c>
      <c r="L1441" s="120" t="n">
        <v>2</v>
      </c>
      <c r="M1441" s="118" t="s">
        <v>156</v>
      </c>
      <c r="N1441" s="123" t="n">
        <v>2</v>
      </c>
      <c r="O1441" s="123" t="n">
        <v>1</v>
      </c>
      <c r="P1441" s="123"/>
      <c r="Q1441" s="120" t="n">
        <v>3</v>
      </c>
      <c r="R1441" s="120"/>
      <c r="S1441" s="198" t="s">
        <v>157</v>
      </c>
      <c r="T1441" s="199" t="n">
        <v>2</v>
      </c>
      <c r="U1441" s="199"/>
      <c r="V1441" s="199" t="n">
        <v>4</v>
      </c>
      <c r="W1441" s="200" t="n">
        <v>6</v>
      </c>
      <c r="X1441" s="200"/>
      <c r="AA1441" s="126"/>
      <c r="AB1441" s="126"/>
      <c r="AC1441" s="126"/>
      <c r="AD1441" s="126"/>
      <c r="AE1441" s="126"/>
      <c r="AF1441" s="126"/>
      <c r="AG1441" s="126"/>
      <c r="AH1441" s="126"/>
      <c r="AI1441" s="126"/>
      <c r="AJ1441" s="126"/>
      <c r="AK1441" s="126"/>
      <c r="AL1441" s="126"/>
    </row>
    <row r="1442" customFormat="false" ht="14.25" hidden="false" customHeight="true" outlineLevel="0" collapsed="false">
      <c r="B1442" s="118" t="s">
        <v>158</v>
      </c>
      <c r="C1442" s="123" t="n">
        <v>0</v>
      </c>
      <c r="D1442" s="123"/>
      <c r="E1442" s="123" t="n">
        <v>2</v>
      </c>
      <c r="F1442" s="123"/>
      <c r="G1442" s="120" t="n">
        <v>2</v>
      </c>
      <c r="H1442" s="118" t="s">
        <v>159</v>
      </c>
      <c r="I1442" s="123" t="n">
        <v>3</v>
      </c>
      <c r="J1442" s="123"/>
      <c r="K1442" s="123" t="n">
        <v>1</v>
      </c>
      <c r="L1442" s="120" t="n">
        <v>4</v>
      </c>
      <c r="M1442" s="118" t="s">
        <v>160</v>
      </c>
      <c r="N1442" s="123" t="n">
        <v>2</v>
      </c>
      <c r="O1442" s="123" t="n">
        <v>0</v>
      </c>
      <c r="P1442" s="123"/>
      <c r="Q1442" s="120" t="n">
        <v>2</v>
      </c>
      <c r="R1442" s="120"/>
      <c r="S1442" s="198" t="s">
        <v>161</v>
      </c>
      <c r="T1442" s="199" t="n">
        <v>2</v>
      </c>
      <c r="U1442" s="199"/>
      <c r="V1442" s="199" t="n">
        <v>1</v>
      </c>
      <c r="W1442" s="200" t="n">
        <v>3</v>
      </c>
      <c r="X1442" s="200"/>
      <c r="AA1442" s="126"/>
      <c r="AB1442" s="126"/>
      <c r="AC1442" s="126"/>
      <c r="AD1442" s="126"/>
      <c r="AE1442" s="126"/>
      <c r="AF1442" s="126"/>
      <c r="AG1442" s="126"/>
      <c r="AH1442" s="126"/>
      <c r="AI1442" s="126"/>
      <c r="AJ1442" s="126"/>
      <c r="AK1442" s="126"/>
      <c r="AL1442" s="126"/>
    </row>
    <row r="1443" customFormat="false" ht="14.1" hidden="false" customHeight="true" outlineLevel="0" collapsed="false">
      <c r="B1443" s="128" t="s">
        <v>162</v>
      </c>
      <c r="C1443" s="129" t="n">
        <v>1</v>
      </c>
      <c r="D1443" s="129"/>
      <c r="E1443" s="129" t="n">
        <v>1</v>
      </c>
      <c r="F1443" s="129"/>
      <c r="G1443" s="130" t="n">
        <v>2</v>
      </c>
      <c r="H1443" s="128" t="s">
        <v>163</v>
      </c>
      <c r="I1443" s="129" t="n">
        <v>0</v>
      </c>
      <c r="J1443" s="129"/>
      <c r="K1443" s="129" t="n">
        <v>0</v>
      </c>
      <c r="L1443" s="130" t="n">
        <v>0</v>
      </c>
      <c r="M1443" s="128" t="s">
        <v>164</v>
      </c>
      <c r="N1443" s="129" t="n">
        <v>0</v>
      </c>
      <c r="O1443" s="129" t="n">
        <v>1</v>
      </c>
      <c r="P1443" s="129"/>
      <c r="Q1443" s="130" t="n">
        <v>1</v>
      </c>
      <c r="R1443" s="130"/>
      <c r="S1443" s="203" t="s">
        <v>165</v>
      </c>
      <c r="T1443" s="204" t="n">
        <v>1</v>
      </c>
      <c r="U1443" s="204"/>
      <c r="V1443" s="204" t="n">
        <v>3</v>
      </c>
      <c r="W1443" s="205" t="n">
        <v>4</v>
      </c>
      <c r="X1443" s="205"/>
      <c r="AA1443" s="126"/>
      <c r="AB1443" s="126"/>
      <c r="AC1443" s="126"/>
      <c r="AD1443" s="126"/>
      <c r="AE1443" s="126"/>
      <c r="AF1443" s="126"/>
      <c r="AG1443" s="126"/>
      <c r="AH1443" s="126"/>
      <c r="AI1443" s="126"/>
      <c r="AJ1443" s="126"/>
      <c r="AK1443" s="126"/>
      <c r="AL1443" s="126"/>
    </row>
    <row r="1444" customFormat="false" ht="14.25" hidden="false" customHeight="true" outlineLevel="0" collapsed="false">
      <c r="B1444" s="118" t="s">
        <v>166</v>
      </c>
      <c r="C1444" s="119" t="n">
        <v>2</v>
      </c>
      <c r="D1444" s="119"/>
      <c r="E1444" s="119" t="n">
        <v>3</v>
      </c>
      <c r="F1444" s="119"/>
      <c r="G1444" s="120" t="n">
        <v>5</v>
      </c>
      <c r="H1444" s="118" t="s">
        <v>167</v>
      </c>
      <c r="I1444" s="119" t="n">
        <v>4</v>
      </c>
      <c r="J1444" s="119"/>
      <c r="K1444" s="123" t="n">
        <v>1</v>
      </c>
      <c r="L1444" s="120" t="n">
        <v>5</v>
      </c>
      <c r="M1444" s="118" t="s">
        <v>168</v>
      </c>
      <c r="N1444" s="123" t="n">
        <v>2</v>
      </c>
      <c r="O1444" s="119" t="n">
        <v>1</v>
      </c>
      <c r="P1444" s="119"/>
      <c r="Q1444" s="124" t="n">
        <v>3</v>
      </c>
      <c r="R1444" s="124"/>
      <c r="S1444" s="198" t="s">
        <v>169</v>
      </c>
      <c r="T1444" s="195" t="n">
        <v>0</v>
      </c>
      <c r="U1444" s="195"/>
      <c r="V1444" s="199" t="n">
        <v>0</v>
      </c>
      <c r="W1444" s="196" t="n">
        <v>0</v>
      </c>
      <c r="X1444" s="196"/>
      <c r="AA1444" s="126"/>
      <c r="AB1444" s="126"/>
      <c r="AC1444" s="126"/>
      <c r="AD1444" s="126"/>
      <c r="AE1444" s="126"/>
      <c r="AF1444" s="126"/>
      <c r="AG1444" s="126"/>
      <c r="AH1444" s="126"/>
      <c r="AI1444" s="126"/>
      <c r="AJ1444" s="126"/>
      <c r="AK1444" s="126"/>
      <c r="AL1444" s="126"/>
    </row>
    <row r="1445" customFormat="false" ht="14.25" hidden="false" customHeight="true" outlineLevel="0" collapsed="false">
      <c r="B1445" s="118" t="s">
        <v>170</v>
      </c>
      <c r="C1445" s="123" t="n">
        <v>1</v>
      </c>
      <c r="D1445" s="123"/>
      <c r="E1445" s="123" t="n">
        <v>1</v>
      </c>
      <c r="F1445" s="123"/>
      <c r="G1445" s="120" t="n">
        <v>2</v>
      </c>
      <c r="H1445" s="118" t="s">
        <v>171</v>
      </c>
      <c r="I1445" s="123" t="n">
        <v>1</v>
      </c>
      <c r="J1445" s="123"/>
      <c r="K1445" s="123" t="n">
        <v>1</v>
      </c>
      <c r="L1445" s="120" t="n">
        <v>2</v>
      </c>
      <c r="M1445" s="118" t="s">
        <v>172</v>
      </c>
      <c r="N1445" s="123" t="n">
        <v>3</v>
      </c>
      <c r="O1445" s="123" t="n">
        <v>2</v>
      </c>
      <c r="P1445" s="123"/>
      <c r="Q1445" s="120" t="n">
        <v>5</v>
      </c>
      <c r="R1445" s="120"/>
      <c r="S1445" s="198" t="s">
        <v>173</v>
      </c>
      <c r="T1445" s="199" t="n">
        <v>1</v>
      </c>
      <c r="U1445" s="199"/>
      <c r="V1445" s="199" t="n">
        <v>3</v>
      </c>
      <c r="W1445" s="200" t="n">
        <v>4</v>
      </c>
      <c r="X1445" s="200"/>
      <c r="AA1445" s="126"/>
      <c r="AB1445" s="126"/>
      <c r="AC1445" s="126"/>
      <c r="AD1445" s="126"/>
      <c r="AE1445" s="126"/>
      <c r="AF1445" s="126"/>
      <c r="AG1445" s="126"/>
      <c r="AH1445" s="126"/>
      <c r="AI1445" s="126"/>
      <c r="AJ1445" s="126"/>
      <c r="AK1445" s="126"/>
      <c r="AL1445" s="126"/>
    </row>
    <row r="1446" customFormat="false" ht="14.25" hidden="false" customHeight="true" outlineLevel="0" collapsed="false">
      <c r="B1446" s="118" t="s">
        <v>174</v>
      </c>
      <c r="C1446" s="123" t="n">
        <v>2</v>
      </c>
      <c r="D1446" s="123"/>
      <c r="E1446" s="123" t="n">
        <v>2</v>
      </c>
      <c r="F1446" s="123"/>
      <c r="G1446" s="120" t="n">
        <v>4</v>
      </c>
      <c r="H1446" s="118" t="s">
        <v>175</v>
      </c>
      <c r="I1446" s="123" t="n">
        <v>0</v>
      </c>
      <c r="J1446" s="123"/>
      <c r="K1446" s="123" t="n">
        <v>2</v>
      </c>
      <c r="L1446" s="120" t="n">
        <v>2</v>
      </c>
      <c r="M1446" s="118" t="s">
        <v>176</v>
      </c>
      <c r="N1446" s="123" t="n">
        <v>3</v>
      </c>
      <c r="O1446" s="123" t="n">
        <v>3</v>
      </c>
      <c r="P1446" s="123"/>
      <c r="Q1446" s="120" t="n">
        <v>6</v>
      </c>
      <c r="R1446" s="120"/>
      <c r="S1446" s="198" t="s">
        <v>177</v>
      </c>
      <c r="T1446" s="199" t="n">
        <v>1</v>
      </c>
      <c r="U1446" s="199"/>
      <c r="V1446" s="199" t="n">
        <v>0</v>
      </c>
      <c r="W1446" s="200" t="n">
        <v>1</v>
      </c>
      <c r="X1446" s="200"/>
      <c r="AA1446" s="126"/>
      <c r="AB1446" s="126"/>
      <c r="AC1446" s="126"/>
      <c r="AD1446" s="126"/>
      <c r="AE1446" s="126"/>
      <c r="AF1446" s="126"/>
      <c r="AG1446" s="126"/>
      <c r="AH1446" s="126"/>
      <c r="AI1446" s="126"/>
      <c r="AJ1446" s="126"/>
      <c r="AK1446" s="126"/>
      <c r="AL1446" s="126"/>
    </row>
    <row r="1447" customFormat="false" ht="14.1" hidden="false" customHeight="true" outlineLevel="0" collapsed="false">
      <c r="B1447" s="118" t="s">
        <v>178</v>
      </c>
      <c r="C1447" s="123" t="n">
        <v>1</v>
      </c>
      <c r="D1447" s="123"/>
      <c r="E1447" s="123" t="n">
        <v>5</v>
      </c>
      <c r="F1447" s="123"/>
      <c r="G1447" s="120" t="n">
        <v>6</v>
      </c>
      <c r="H1447" s="118" t="s">
        <v>179</v>
      </c>
      <c r="I1447" s="123" t="n">
        <v>1</v>
      </c>
      <c r="J1447" s="123"/>
      <c r="K1447" s="123" t="n">
        <v>1</v>
      </c>
      <c r="L1447" s="120" t="n">
        <v>2</v>
      </c>
      <c r="M1447" s="118" t="s">
        <v>180</v>
      </c>
      <c r="N1447" s="123" t="n">
        <v>4</v>
      </c>
      <c r="O1447" s="123" t="n">
        <v>3</v>
      </c>
      <c r="P1447" s="123"/>
      <c r="Q1447" s="120" t="n">
        <v>7</v>
      </c>
      <c r="R1447" s="120"/>
      <c r="S1447" s="198" t="s">
        <v>181</v>
      </c>
      <c r="T1447" s="199" t="n">
        <v>1</v>
      </c>
      <c r="U1447" s="199"/>
      <c r="V1447" s="199" t="n">
        <v>1</v>
      </c>
      <c r="W1447" s="200" t="n">
        <v>2</v>
      </c>
      <c r="X1447" s="200"/>
      <c r="AA1447" s="126"/>
      <c r="AB1447" s="126"/>
      <c r="AC1447" s="126"/>
      <c r="AD1447" s="126"/>
      <c r="AE1447" s="126"/>
      <c r="AF1447" s="126"/>
      <c r="AG1447" s="126"/>
      <c r="AH1447" s="126"/>
      <c r="AI1447" s="126"/>
      <c r="AJ1447" s="126"/>
      <c r="AK1447" s="126"/>
      <c r="AL1447" s="126"/>
    </row>
    <row r="1448" customFormat="false" ht="14.1" hidden="false" customHeight="true" outlineLevel="0" collapsed="false">
      <c r="B1448" s="128" t="s">
        <v>182</v>
      </c>
      <c r="C1448" s="129" t="n">
        <v>2</v>
      </c>
      <c r="D1448" s="129"/>
      <c r="E1448" s="129" t="n">
        <v>0</v>
      </c>
      <c r="F1448" s="129"/>
      <c r="G1448" s="130" t="n">
        <v>2</v>
      </c>
      <c r="H1448" s="128" t="s">
        <v>183</v>
      </c>
      <c r="I1448" s="129" t="n">
        <v>4</v>
      </c>
      <c r="J1448" s="129"/>
      <c r="K1448" s="129" t="n">
        <v>0</v>
      </c>
      <c r="L1448" s="130" t="n">
        <v>4</v>
      </c>
      <c r="M1448" s="128" t="s">
        <v>184</v>
      </c>
      <c r="N1448" s="129" t="n">
        <v>1</v>
      </c>
      <c r="O1448" s="129" t="n">
        <v>1</v>
      </c>
      <c r="P1448" s="129"/>
      <c r="Q1448" s="130" t="n">
        <v>2</v>
      </c>
      <c r="R1448" s="130"/>
      <c r="S1448" s="203" t="s">
        <v>185</v>
      </c>
      <c r="T1448" s="204" t="n">
        <v>2</v>
      </c>
      <c r="U1448" s="204"/>
      <c r="V1448" s="204" t="n">
        <v>1</v>
      </c>
      <c r="W1448" s="205" t="n">
        <v>3</v>
      </c>
      <c r="X1448" s="205"/>
      <c r="AA1448" s="126"/>
      <c r="AB1448" s="126"/>
      <c r="AC1448" s="126"/>
      <c r="AD1448" s="126"/>
      <c r="AE1448" s="126"/>
      <c r="AF1448" s="126"/>
      <c r="AG1448" s="126"/>
      <c r="AH1448" s="126"/>
      <c r="AI1448" s="126"/>
      <c r="AJ1448" s="126"/>
      <c r="AK1448" s="126"/>
      <c r="AL1448" s="126"/>
    </row>
    <row r="1449" customFormat="false" ht="14.25" hidden="false" customHeight="true" outlineLevel="0" collapsed="false">
      <c r="B1449" s="118" t="s">
        <v>186</v>
      </c>
      <c r="C1449" s="119" t="n">
        <v>3</v>
      </c>
      <c r="D1449" s="119"/>
      <c r="E1449" s="119" t="n">
        <v>4</v>
      </c>
      <c r="F1449" s="119"/>
      <c r="G1449" s="120" t="n">
        <v>7</v>
      </c>
      <c r="H1449" s="118" t="s">
        <v>187</v>
      </c>
      <c r="I1449" s="119" t="n">
        <v>2</v>
      </c>
      <c r="J1449" s="119"/>
      <c r="K1449" s="123" t="n">
        <v>5</v>
      </c>
      <c r="L1449" s="120" t="n">
        <v>7</v>
      </c>
      <c r="M1449" s="118" t="s">
        <v>188</v>
      </c>
      <c r="N1449" s="123" t="n">
        <v>2</v>
      </c>
      <c r="O1449" s="119" t="n">
        <v>2</v>
      </c>
      <c r="P1449" s="119"/>
      <c r="Q1449" s="124" t="n">
        <v>4</v>
      </c>
      <c r="R1449" s="124"/>
      <c r="S1449" s="198" t="s">
        <v>189</v>
      </c>
      <c r="T1449" s="195" t="n">
        <v>1</v>
      </c>
      <c r="U1449" s="195"/>
      <c r="V1449" s="199" t="n">
        <v>1</v>
      </c>
      <c r="W1449" s="196" t="n">
        <v>2</v>
      </c>
      <c r="X1449" s="196"/>
      <c r="AA1449" s="126"/>
      <c r="AB1449" s="126"/>
      <c r="AC1449" s="126"/>
      <c r="AD1449" s="126"/>
      <c r="AE1449" s="126"/>
      <c r="AF1449" s="126"/>
      <c r="AG1449" s="126"/>
      <c r="AH1449" s="126"/>
      <c r="AI1449" s="126"/>
      <c r="AJ1449" s="126"/>
      <c r="AK1449" s="126"/>
      <c r="AL1449" s="126"/>
    </row>
    <row r="1450" customFormat="false" ht="14.25" hidden="false" customHeight="true" outlineLevel="0" collapsed="false">
      <c r="B1450" s="118" t="s">
        <v>190</v>
      </c>
      <c r="C1450" s="123" t="n">
        <v>4</v>
      </c>
      <c r="D1450" s="123"/>
      <c r="E1450" s="123" t="n">
        <v>1</v>
      </c>
      <c r="F1450" s="123"/>
      <c r="G1450" s="120" t="n">
        <v>5</v>
      </c>
      <c r="H1450" s="118" t="s">
        <v>191</v>
      </c>
      <c r="I1450" s="123" t="n">
        <v>3</v>
      </c>
      <c r="J1450" s="123"/>
      <c r="K1450" s="123" t="n">
        <v>3</v>
      </c>
      <c r="L1450" s="120" t="n">
        <v>6</v>
      </c>
      <c r="M1450" s="118" t="s">
        <v>192</v>
      </c>
      <c r="N1450" s="123" t="n">
        <v>4</v>
      </c>
      <c r="O1450" s="123" t="n">
        <v>2</v>
      </c>
      <c r="P1450" s="123"/>
      <c r="Q1450" s="120" t="n">
        <v>6</v>
      </c>
      <c r="R1450" s="120"/>
      <c r="S1450" s="198" t="s">
        <v>193</v>
      </c>
      <c r="T1450" s="199" t="n">
        <v>3</v>
      </c>
      <c r="U1450" s="199"/>
      <c r="V1450" s="199" t="n">
        <v>2</v>
      </c>
      <c r="W1450" s="200" t="n">
        <v>5</v>
      </c>
      <c r="X1450" s="200"/>
      <c r="AA1450" s="126"/>
      <c r="AB1450" s="126"/>
      <c r="AC1450" s="126"/>
      <c r="AD1450" s="126"/>
      <c r="AE1450" s="126"/>
      <c r="AF1450" s="126"/>
      <c r="AG1450" s="126"/>
      <c r="AH1450" s="126"/>
      <c r="AI1450" s="126"/>
      <c r="AJ1450" s="126"/>
      <c r="AK1450" s="126"/>
      <c r="AL1450" s="126"/>
    </row>
    <row r="1451" customFormat="false" ht="14.25" hidden="false" customHeight="true" outlineLevel="0" collapsed="false">
      <c r="B1451" s="118" t="s">
        <v>194</v>
      </c>
      <c r="C1451" s="123" t="n">
        <v>2</v>
      </c>
      <c r="D1451" s="123"/>
      <c r="E1451" s="123" t="n">
        <v>1</v>
      </c>
      <c r="F1451" s="123"/>
      <c r="G1451" s="120" t="n">
        <v>3</v>
      </c>
      <c r="H1451" s="118" t="s">
        <v>195</v>
      </c>
      <c r="I1451" s="123" t="n">
        <v>1</v>
      </c>
      <c r="J1451" s="123"/>
      <c r="K1451" s="123" t="n">
        <v>1</v>
      </c>
      <c r="L1451" s="234" t="n">
        <v>2</v>
      </c>
      <c r="M1451" s="118" t="s">
        <v>196</v>
      </c>
      <c r="N1451" s="123" t="n">
        <v>0</v>
      </c>
      <c r="O1451" s="123" t="n">
        <v>1</v>
      </c>
      <c r="P1451" s="123"/>
      <c r="Q1451" s="120" t="n">
        <v>1</v>
      </c>
      <c r="R1451" s="120"/>
      <c r="S1451" s="198" t="s">
        <v>197</v>
      </c>
      <c r="T1451" s="199" t="n">
        <v>0</v>
      </c>
      <c r="U1451" s="199"/>
      <c r="V1451" s="199" t="n">
        <v>2</v>
      </c>
      <c r="W1451" s="200" t="n">
        <v>2</v>
      </c>
      <c r="X1451" s="200"/>
      <c r="AA1451" s="126"/>
      <c r="AB1451" s="126"/>
      <c r="AC1451" s="126"/>
      <c r="AD1451" s="126"/>
      <c r="AE1451" s="126"/>
      <c r="AF1451" s="126"/>
      <c r="AG1451" s="126"/>
      <c r="AH1451" s="126"/>
      <c r="AI1451" s="126"/>
      <c r="AJ1451" s="126"/>
      <c r="AK1451" s="126"/>
      <c r="AL1451" s="126"/>
    </row>
    <row r="1452" customFormat="false" ht="14.1" hidden="false" customHeight="true" outlineLevel="0" collapsed="false">
      <c r="B1452" s="118" t="s">
        <v>198</v>
      </c>
      <c r="C1452" s="123" t="n">
        <v>2</v>
      </c>
      <c r="D1452" s="123"/>
      <c r="E1452" s="123" t="n">
        <v>1</v>
      </c>
      <c r="F1452" s="123"/>
      <c r="G1452" s="120" t="n">
        <v>3</v>
      </c>
      <c r="H1452" s="118" t="s">
        <v>199</v>
      </c>
      <c r="I1452" s="123" t="n">
        <v>1</v>
      </c>
      <c r="J1452" s="123"/>
      <c r="K1452" s="123" t="n">
        <v>0</v>
      </c>
      <c r="L1452" s="234" t="n">
        <v>1</v>
      </c>
      <c r="M1452" s="118" t="s">
        <v>200</v>
      </c>
      <c r="N1452" s="123" t="n">
        <v>2</v>
      </c>
      <c r="O1452" s="123" t="n">
        <v>4</v>
      </c>
      <c r="P1452" s="123"/>
      <c r="Q1452" s="120" t="n">
        <v>6</v>
      </c>
      <c r="R1452" s="120"/>
      <c r="S1452" s="198" t="s">
        <v>201</v>
      </c>
      <c r="T1452" s="199" t="n">
        <v>3</v>
      </c>
      <c r="U1452" s="199"/>
      <c r="V1452" s="199" t="n">
        <v>2</v>
      </c>
      <c r="W1452" s="200" t="n">
        <v>5</v>
      </c>
      <c r="X1452" s="200"/>
      <c r="AA1452" s="126"/>
      <c r="AB1452" s="126"/>
      <c r="AC1452" s="126"/>
      <c r="AD1452" s="126"/>
      <c r="AE1452" s="126"/>
      <c r="AF1452" s="126"/>
      <c r="AG1452" s="126"/>
      <c r="AH1452" s="126"/>
      <c r="AI1452" s="126"/>
      <c r="AJ1452" s="126"/>
      <c r="AK1452" s="126"/>
      <c r="AL1452" s="126"/>
    </row>
    <row r="1453" customFormat="false" ht="14.45" hidden="false" customHeight="true" outlineLevel="0" collapsed="false">
      <c r="B1453" s="128" t="s">
        <v>202</v>
      </c>
      <c r="C1453" s="129" t="n">
        <v>3</v>
      </c>
      <c r="D1453" s="129"/>
      <c r="E1453" s="129" t="n">
        <v>3</v>
      </c>
      <c r="F1453" s="129"/>
      <c r="G1453" s="130" t="n">
        <v>6</v>
      </c>
      <c r="H1453" s="128" t="s">
        <v>203</v>
      </c>
      <c r="I1453" s="129" t="n">
        <v>1</v>
      </c>
      <c r="J1453" s="129"/>
      <c r="K1453" s="129" t="n">
        <v>2</v>
      </c>
      <c r="L1453" s="130" t="n">
        <v>3</v>
      </c>
      <c r="M1453" s="128" t="s">
        <v>204</v>
      </c>
      <c r="N1453" s="129" t="n">
        <v>2</v>
      </c>
      <c r="O1453" s="129" t="n">
        <v>2</v>
      </c>
      <c r="P1453" s="129"/>
      <c r="Q1453" s="130" t="n">
        <v>4</v>
      </c>
      <c r="R1453" s="130"/>
      <c r="S1453" s="203" t="s">
        <v>205</v>
      </c>
      <c r="T1453" s="204" t="n">
        <v>0</v>
      </c>
      <c r="U1453" s="204"/>
      <c r="V1453" s="204" t="n">
        <v>0</v>
      </c>
      <c r="W1453" s="205" t="n">
        <v>0</v>
      </c>
      <c r="X1453" s="205"/>
      <c r="AA1453" s="126"/>
      <c r="AB1453" s="126"/>
      <c r="AC1453" s="126"/>
      <c r="AD1453" s="126"/>
      <c r="AE1453" s="126"/>
      <c r="AF1453" s="126"/>
      <c r="AG1453" s="126"/>
      <c r="AH1453" s="126"/>
      <c r="AI1453" s="126"/>
      <c r="AJ1453" s="126"/>
      <c r="AK1453" s="126"/>
      <c r="AL1453" s="126"/>
    </row>
    <row r="1454" customFormat="false" ht="14.1" hidden="false" customHeight="true" outlineLevel="0" collapsed="false">
      <c r="B1454" s="118" t="s">
        <v>206</v>
      </c>
      <c r="C1454" s="119" t="n">
        <v>1</v>
      </c>
      <c r="D1454" s="119"/>
      <c r="E1454" s="119" t="n">
        <v>1</v>
      </c>
      <c r="F1454" s="119"/>
      <c r="G1454" s="120" t="n">
        <v>2</v>
      </c>
      <c r="H1454" s="118" t="s">
        <v>207</v>
      </c>
      <c r="I1454" s="119" t="n">
        <v>5</v>
      </c>
      <c r="J1454" s="119"/>
      <c r="K1454" s="123" t="n">
        <v>0</v>
      </c>
      <c r="L1454" s="120" t="n">
        <v>5</v>
      </c>
      <c r="M1454" s="118" t="s">
        <v>208</v>
      </c>
      <c r="N1454" s="123" t="n">
        <v>1</v>
      </c>
      <c r="O1454" s="119" t="n">
        <v>2</v>
      </c>
      <c r="P1454" s="119"/>
      <c r="Q1454" s="124" t="n">
        <v>3</v>
      </c>
      <c r="R1454" s="124"/>
      <c r="S1454" s="198" t="s">
        <v>209</v>
      </c>
      <c r="T1454" s="195" t="n">
        <v>0</v>
      </c>
      <c r="U1454" s="195"/>
      <c r="V1454" s="199" t="n">
        <v>0</v>
      </c>
      <c r="W1454" s="196" t="n">
        <v>0</v>
      </c>
      <c r="X1454" s="196"/>
      <c r="AA1454" s="126"/>
      <c r="AB1454" s="126"/>
      <c r="AC1454" s="126"/>
      <c r="AD1454" s="126"/>
      <c r="AE1454" s="126"/>
      <c r="AF1454" s="126"/>
      <c r="AG1454" s="126"/>
      <c r="AH1454" s="126"/>
      <c r="AI1454" s="126"/>
      <c r="AJ1454" s="126"/>
      <c r="AK1454" s="126"/>
      <c r="AL1454" s="126"/>
    </row>
    <row r="1455" customFormat="false" ht="14.25" hidden="false" customHeight="true" outlineLevel="0" collapsed="false">
      <c r="B1455" s="118" t="s">
        <v>210</v>
      </c>
      <c r="C1455" s="123" t="n">
        <v>1</v>
      </c>
      <c r="D1455" s="123"/>
      <c r="E1455" s="123" t="n">
        <v>1</v>
      </c>
      <c r="F1455" s="123"/>
      <c r="G1455" s="120" t="n">
        <v>2</v>
      </c>
      <c r="H1455" s="118" t="s">
        <v>211</v>
      </c>
      <c r="I1455" s="123" t="n">
        <v>0</v>
      </c>
      <c r="J1455" s="123"/>
      <c r="K1455" s="123" t="n">
        <v>0</v>
      </c>
      <c r="L1455" s="120" t="n">
        <v>0</v>
      </c>
      <c r="M1455" s="118" t="s">
        <v>212</v>
      </c>
      <c r="N1455" s="123" t="n">
        <v>4</v>
      </c>
      <c r="O1455" s="123" t="n">
        <v>2</v>
      </c>
      <c r="P1455" s="123"/>
      <c r="Q1455" s="120" t="n">
        <v>6</v>
      </c>
      <c r="R1455" s="120"/>
      <c r="S1455" s="198" t="s">
        <v>213</v>
      </c>
      <c r="T1455" s="199" t="n">
        <v>0</v>
      </c>
      <c r="U1455" s="199"/>
      <c r="V1455" s="199" t="n">
        <v>0</v>
      </c>
      <c r="W1455" s="200" t="n">
        <v>0</v>
      </c>
      <c r="X1455" s="200"/>
      <c r="AA1455" s="126"/>
      <c r="AB1455" s="126"/>
      <c r="AC1455" s="126"/>
      <c r="AD1455" s="126"/>
      <c r="AE1455" s="126"/>
      <c r="AF1455" s="126"/>
      <c r="AG1455" s="126"/>
      <c r="AH1455" s="126"/>
      <c r="AI1455" s="126"/>
      <c r="AJ1455" s="126"/>
      <c r="AK1455" s="126"/>
      <c r="AL1455" s="126"/>
    </row>
    <row r="1456" customFormat="false" ht="14.25" hidden="false" customHeight="true" outlineLevel="0" collapsed="false">
      <c r="B1456" s="118" t="s">
        <v>214</v>
      </c>
      <c r="C1456" s="123" t="n">
        <v>4</v>
      </c>
      <c r="D1456" s="123"/>
      <c r="E1456" s="123" t="n">
        <v>0</v>
      </c>
      <c r="F1456" s="123"/>
      <c r="G1456" s="120" t="n">
        <v>4</v>
      </c>
      <c r="H1456" s="118" t="s">
        <v>215</v>
      </c>
      <c r="I1456" s="123" t="n">
        <v>1</v>
      </c>
      <c r="J1456" s="123"/>
      <c r="K1456" s="123" t="n">
        <v>2</v>
      </c>
      <c r="L1456" s="120" t="n">
        <v>3</v>
      </c>
      <c r="M1456" s="118" t="s">
        <v>216</v>
      </c>
      <c r="N1456" s="123" t="n">
        <v>2</v>
      </c>
      <c r="O1456" s="123" t="n">
        <v>5</v>
      </c>
      <c r="P1456" s="123"/>
      <c r="Q1456" s="120" t="n">
        <v>7</v>
      </c>
      <c r="R1456" s="120"/>
      <c r="S1456" s="198" t="s">
        <v>217</v>
      </c>
      <c r="T1456" s="199" t="n">
        <v>1</v>
      </c>
      <c r="U1456" s="199"/>
      <c r="V1456" s="199" t="n">
        <v>0</v>
      </c>
      <c r="W1456" s="200" t="n">
        <v>1</v>
      </c>
      <c r="X1456" s="200"/>
      <c r="AA1456" s="126"/>
      <c r="AB1456" s="126"/>
      <c r="AC1456" s="126"/>
      <c r="AD1456" s="126"/>
      <c r="AE1456" s="126"/>
      <c r="AF1456" s="126"/>
      <c r="AG1456" s="126"/>
      <c r="AH1456" s="126"/>
      <c r="AI1456" s="126"/>
      <c r="AJ1456" s="126"/>
      <c r="AK1456" s="126"/>
      <c r="AL1456" s="126"/>
    </row>
    <row r="1457" customFormat="false" ht="14.25" hidden="false" customHeight="true" outlineLevel="0" collapsed="false">
      <c r="B1457" s="118" t="s">
        <v>218</v>
      </c>
      <c r="C1457" s="123" t="n">
        <v>2</v>
      </c>
      <c r="D1457" s="123"/>
      <c r="E1457" s="123" t="n">
        <v>0</v>
      </c>
      <c r="F1457" s="123"/>
      <c r="G1457" s="120" t="n">
        <v>2</v>
      </c>
      <c r="H1457" s="118" t="s">
        <v>219</v>
      </c>
      <c r="I1457" s="123" t="n">
        <v>2</v>
      </c>
      <c r="J1457" s="123"/>
      <c r="K1457" s="123" t="n">
        <v>0</v>
      </c>
      <c r="L1457" s="120" t="n">
        <v>2</v>
      </c>
      <c r="M1457" s="118" t="s">
        <v>220</v>
      </c>
      <c r="N1457" s="123" t="n">
        <v>2</v>
      </c>
      <c r="O1457" s="123" t="n">
        <v>3</v>
      </c>
      <c r="P1457" s="123"/>
      <c r="Q1457" s="120" t="n">
        <v>5</v>
      </c>
      <c r="R1457" s="120"/>
      <c r="S1457" s="198" t="s">
        <v>221</v>
      </c>
      <c r="T1457" s="199" t="n">
        <v>0</v>
      </c>
      <c r="U1457" s="199"/>
      <c r="V1457" s="199" t="n">
        <v>0</v>
      </c>
      <c r="W1457" s="200" t="n">
        <v>0</v>
      </c>
      <c r="X1457" s="200"/>
      <c r="AA1457" s="126"/>
      <c r="AB1457" s="126"/>
      <c r="AC1457" s="126"/>
      <c r="AD1457" s="126"/>
      <c r="AE1457" s="126"/>
      <c r="AF1457" s="126"/>
      <c r="AG1457" s="126"/>
      <c r="AH1457" s="126"/>
      <c r="AI1457" s="126"/>
      <c r="AJ1457" s="126"/>
      <c r="AK1457" s="126"/>
      <c r="AL1457" s="126"/>
    </row>
    <row r="1458" customFormat="false" ht="14.1" hidden="false" customHeight="true" outlineLevel="0" collapsed="false">
      <c r="B1458" s="128" t="s">
        <v>222</v>
      </c>
      <c r="C1458" s="129" t="n">
        <v>3</v>
      </c>
      <c r="D1458" s="129"/>
      <c r="E1458" s="129" t="n">
        <v>1</v>
      </c>
      <c r="F1458" s="129"/>
      <c r="G1458" s="130" t="n">
        <v>4</v>
      </c>
      <c r="H1458" s="128" t="s">
        <v>223</v>
      </c>
      <c r="I1458" s="129" t="n">
        <v>2</v>
      </c>
      <c r="J1458" s="129"/>
      <c r="K1458" s="129" t="n">
        <v>4</v>
      </c>
      <c r="L1458" s="130" t="n">
        <v>6</v>
      </c>
      <c r="M1458" s="128" t="s">
        <v>224</v>
      </c>
      <c r="N1458" s="129" t="n">
        <v>2</v>
      </c>
      <c r="O1458" s="129" t="n">
        <v>6</v>
      </c>
      <c r="P1458" s="129"/>
      <c r="Q1458" s="130" t="n">
        <v>8</v>
      </c>
      <c r="R1458" s="130"/>
      <c r="S1458" s="203" t="s">
        <v>225</v>
      </c>
      <c r="T1458" s="204" t="n">
        <v>0</v>
      </c>
      <c r="U1458" s="204"/>
      <c r="V1458" s="204" t="n">
        <v>0</v>
      </c>
      <c r="W1458" s="205" t="n">
        <v>0</v>
      </c>
      <c r="X1458" s="205"/>
      <c r="AA1458" s="126"/>
      <c r="AB1458" s="126"/>
      <c r="AC1458" s="126"/>
      <c r="AD1458" s="126"/>
      <c r="AE1458" s="126"/>
      <c r="AF1458" s="126"/>
      <c r="AG1458" s="126"/>
      <c r="AH1458" s="126"/>
      <c r="AI1458" s="126"/>
      <c r="AJ1458" s="126"/>
      <c r="AK1458" s="126"/>
      <c r="AL1458" s="126"/>
    </row>
    <row r="1459" customFormat="false" ht="14.25" hidden="false" customHeight="true" outlineLevel="0" collapsed="false">
      <c r="B1459" s="118" t="s">
        <v>226</v>
      </c>
      <c r="C1459" s="119" t="n">
        <v>0</v>
      </c>
      <c r="D1459" s="119"/>
      <c r="E1459" s="119" t="n">
        <v>1</v>
      </c>
      <c r="F1459" s="119"/>
      <c r="G1459" s="120" t="n">
        <v>1</v>
      </c>
      <c r="H1459" s="118" t="s">
        <v>227</v>
      </c>
      <c r="I1459" s="119" t="n">
        <v>3</v>
      </c>
      <c r="J1459" s="119"/>
      <c r="K1459" s="123" t="n">
        <v>1</v>
      </c>
      <c r="L1459" s="120" t="n">
        <v>4</v>
      </c>
      <c r="M1459" s="118" t="s">
        <v>228</v>
      </c>
      <c r="N1459" s="123" t="n">
        <v>5</v>
      </c>
      <c r="O1459" s="119" t="n">
        <v>2</v>
      </c>
      <c r="P1459" s="119"/>
      <c r="Q1459" s="124" t="n">
        <v>7</v>
      </c>
      <c r="R1459" s="124"/>
      <c r="S1459" s="198" t="s">
        <v>229</v>
      </c>
      <c r="T1459" s="195" t="n">
        <v>0</v>
      </c>
      <c r="U1459" s="195"/>
      <c r="V1459" s="199" t="n">
        <v>0</v>
      </c>
      <c r="W1459" s="196" t="n">
        <v>0</v>
      </c>
      <c r="X1459" s="196"/>
      <c r="AA1459" s="126"/>
      <c r="AB1459" s="126"/>
      <c r="AC1459" s="126"/>
      <c r="AD1459" s="126"/>
      <c r="AE1459" s="126"/>
      <c r="AF1459" s="126"/>
      <c r="AG1459" s="126"/>
      <c r="AH1459" s="126"/>
      <c r="AI1459" s="126"/>
      <c r="AJ1459" s="126"/>
      <c r="AK1459" s="126"/>
      <c r="AL1459" s="126"/>
    </row>
    <row r="1460" customFormat="false" ht="14.25" hidden="false" customHeight="true" outlineLevel="0" collapsed="false">
      <c r="B1460" s="118" t="s">
        <v>230</v>
      </c>
      <c r="C1460" s="123" t="n">
        <v>0</v>
      </c>
      <c r="D1460" s="123"/>
      <c r="E1460" s="123" t="n">
        <v>2</v>
      </c>
      <c r="F1460" s="123"/>
      <c r="G1460" s="120" t="n">
        <v>2</v>
      </c>
      <c r="H1460" s="118" t="s">
        <v>231</v>
      </c>
      <c r="I1460" s="123" t="n">
        <v>2</v>
      </c>
      <c r="J1460" s="123"/>
      <c r="K1460" s="123" t="n">
        <v>2</v>
      </c>
      <c r="L1460" s="120" t="n">
        <v>4</v>
      </c>
      <c r="M1460" s="118" t="s">
        <v>232</v>
      </c>
      <c r="N1460" s="123" t="n">
        <v>4</v>
      </c>
      <c r="O1460" s="123" t="n">
        <v>4</v>
      </c>
      <c r="P1460" s="123"/>
      <c r="Q1460" s="120" t="n">
        <v>8</v>
      </c>
      <c r="R1460" s="120"/>
      <c r="S1460" s="198" t="s">
        <v>233</v>
      </c>
      <c r="T1460" s="199" t="n">
        <v>0</v>
      </c>
      <c r="U1460" s="199"/>
      <c r="V1460" s="199" t="n">
        <v>0</v>
      </c>
      <c r="W1460" s="200" t="n">
        <v>0</v>
      </c>
      <c r="X1460" s="200"/>
      <c r="AA1460" s="126"/>
      <c r="AB1460" s="126"/>
      <c r="AC1460" s="126"/>
      <c r="AD1460" s="126"/>
      <c r="AE1460" s="126"/>
      <c r="AF1460" s="126"/>
      <c r="AG1460" s="126"/>
      <c r="AH1460" s="126"/>
      <c r="AI1460" s="126"/>
      <c r="AJ1460" s="126"/>
      <c r="AK1460" s="126"/>
      <c r="AL1460" s="126"/>
    </row>
    <row r="1461" customFormat="false" ht="14.25" hidden="false" customHeight="true" outlineLevel="0" collapsed="false">
      <c r="B1461" s="118" t="s">
        <v>234</v>
      </c>
      <c r="C1461" s="123" t="n">
        <v>4</v>
      </c>
      <c r="D1461" s="123"/>
      <c r="E1461" s="123" t="n">
        <v>0</v>
      </c>
      <c r="F1461" s="123"/>
      <c r="G1461" s="120" t="n">
        <v>4</v>
      </c>
      <c r="H1461" s="118" t="s">
        <v>235</v>
      </c>
      <c r="I1461" s="123" t="n">
        <v>3</v>
      </c>
      <c r="J1461" s="123"/>
      <c r="K1461" s="123" t="n">
        <v>4</v>
      </c>
      <c r="L1461" s="120" t="n">
        <v>7</v>
      </c>
      <c r="M1461" s="118" t="s">
        <v>236</v>
      </c>
      <c r="N1461" s="123" t="n">
        <v>2</v>
      </c>
      <c r="O1461" s="123" t="n">
        <v>2</v>
      </c>
      <c r="P1461" s="123"/>
      <c r="Q1461" s="120" t="n">
        <v>4</v>
      </c>
      <c r="R1461" s="120"/>
      <c r="S1461" s="198" t="s">
        <v>237</v>
      </c>
      <c r="T1461" s="199" t="n">
        <v>0</v>
      </c>
      <c r="U1461" s="199"/>
      <c r="V1461" s="199" t="n">
        <v>0</v>
      </c>
      <c r="W1461" s="200" t="n">
        <v>0</v>
      </c>
      <c r="X1461" s="200"/>
      <c r="AA1461" s="126"/>
      <c r="AB1461" s="126"/>
      <c r="AC1461" s="126"/>
      <c r="AD1461" s="126"/>
      <c r="AE1461" s="126"/>
      <c r="AF1461" s="126"/>
      <c r="AG1461" s="126"/>
      <c r="AH1461" s="126"/>
      <c r="AI1461" s="126"/>
      <c r="AJ1461" s="126"/>
      <c r="AK1461" s="126"/>
      <c r="AL1461" s="126"/>
    </row>
    <row r="1462" customFormat="false" ht="14.1" hidden="false" customHeight="true" outlineLevel="0" collapsed="false">
      <c r="B1462" s="118" t="s">
        <v>238</v>
      </c>
      <c r="C1462" s="123" t="n">
        <v>0</v>
      </c>
      <c r="D1462" s="123"/>
      <c r="E1462" s="123" t="n">
        <v>0</v>
      </c>
      <c r="F1462" s="123"/>
      <c r="G1462" s="120" t="n">
        <v>0</v>
      </c>
      <c r="H1462" s="118" t="s">
        <v>239</v>
      </c>
      <c r="I1462" s="123" t="n">
        <v>5</v>
      </c>
      <c r="J1462" s="123"/>
      <c r="K1462" s="123" t="n">
        <v>5</v>
      </c>
      <c r="L1462" s="120" t="n">
        <v>10</v>
      </c>
      <c r="M1462" s="118" t="s">
        <v>240</v>
      </c>
      <c r="N1462" s="123" t="n">
        <v>4</v>
      </c>
      <c r="O1462" s="123" t="n">
        <v>0</v>
      </c>
      <c r="P1462" s="123"/>
      <c r="Q1462" s="120" t="n">
        <v>4</v>
      </c>
      <c r="R1462" s="120"/>
      <c r="S1462" s="198" t="s">
        <v>241</v>
      </c>
      <c r="T1462" s="199" t="n">
        <v>0</v>
      </c>
      <c r="U1462" s="199"/>
      <c r="V1462" s="199" t="n">
        <v>0</v>
      </c>
      <c r="W1462" s="200" t="n">
        <v>0</v>
      </c>
      <c r="X1462" s="200"/>
      <c r="AA1462" s="126"/>
      <c r="AB1462" s="126"/>
      <c r="AC1462" s="126"/>
      <c r="AD1462" s="126"/>
      <c r="AE1462" s="126"/>
      <c r="AF1462" s="126"/>
      <c r="AG1462" s="126"/>
      <c r="AH1462" s="126"/>
      <c r="AI1462" s="126"/>
      <c r="AJ1462" s="126"/>
      <c r="AK1462" s="126"/>
      <c r="AL1462" s="126"/>
    </row>
    <row r="1463" customFormat="false" ht="14.25" hidden="false" customHeight="true" outlineLevel="0" collapsed="false">
      <c r="B1463" s="134" t="s">
        <v>242</v>
      </c>
      <c r="C1463" s="135" t="n">
        <v>0</v>
      </c>
      <c r="D1463" s="135"/>
      <c r="E1463" s="135" t="n">
        <v>3</v>
      </c>
      <c r="F1463" s="135"/>
      <c r="G1463" s="136" t="n">
        <v>3</v>
      </c>
      <c r="H1463" s="134" t="s">
        <v>243</v>
      </c>
      <c r="I1463" s="135" t="n">
        <v>2</v>
      </c>
      <c r="J1463" s="135"/>
      <c r="K1463" s="135" t="n">
        <v>3</v>
      </c>
      <c r="L1463" s="136" t="n">
        <v>5</v>
      </c>
      <c r="M1463" s="134" t="s">
        <v>244</v>
      </c>
      <c r="N1463" s="135" t="n">
        <v>1</v>
      </c>
      <c r="O1463" s="135" t="n">
        <v>1</v>
      </c>
      <c r="P1463" s="135"/>
      <c r="Q1463" s="136" t="n">
        <v>2</v>
      </c>
      <c r="R1463" s="136"/>
      <c r="S1463" s="203" t="s">
        <v>245</v>
      </c>
      <c r="T1463" s="204" t="n">
        <v>0</v>
      </c>
      <c r="U1463" s="204"/>
      <c r="V1463" s="204" t="n">
        <v>0</v>
      </c>
      <c r="W1463" s="205" t="n">
        <v>0</v>
      </c>
      <c r="X1463" s="205"/>
      <c r="AA1463" s="126"/>
      <c r="AB1463" s="126"/>
      <c r="AC1463" s="126"/>
      <c r="AD1463" s="126"/>
      <c r="AE1463" s="126"/>
      <c r="AF1463" s="126"/>
      <c r="AG1463" s="126"/>
      <c r="AH1463" s="126"/>
      <c r="AI1463" s="126"/>
      <c r="AJ1463" s="126"/>
      <c r="AK1463" s="126"/>
      <c r="AL1463" s="126"/>
    </row>
    <row r="1464" customFormat="false" ht="14.25" hidden="false" customHeight="true" outlineLevel="0" collapsed="false">
      <c r="B1464" s="208"/>
      <c r="C1464" s="139"/>
      <c r="D1464" s="139"/>
      <c r="E1464" s="139"/>
      <c r="F1464" s="140" t="s">
        <v>246</v>
      </c>
      <c r="G1464" s="140"/>
      <c r="H1464" s="140"/>
      <c r="I1464" s="140"/>
      <c r="J1464" s="139"/>
      <c r="K1464" s="139"/>
      <c r="L1464" s="139"/>
      <c r="M1464" s="139"/>
      <c r="N1464" s="139"/>
      <c r="O1464" s="139"/>
      <c r="P1464" s="139"/>
      <c r="Q1464" s="139"/>
      <c r="R1464" s="139"/>
      <c r="S1464" s="194" t="s">
        <v>247</v>
      </c>
      <c r="T1464" s="195" t="n">
        <v>0</v>
      </c>
      <c r="U1464" s="195"/>
      <c r="V1464" s="195" t="n">
        <v>2</v>
      </c>
      <c r="W1464" s="196" t="n">
        <v>2</v>
      </c>
      <c r="X1464" s="196"/>
      <c r="AA1464" s="126"/>
      <c r="AB1464" s="126"/>
      <c r="AC1464" s="126"/>
      <c r="AD1464" s="126"/>
      <c r="AE1464" s="126"/>
      <c r="AF1464" s="126"/>
      <c r="AG1464" s="126"/>
      <c r="AH1464" s="126"/>
      <c r="AI1464" s="126"/>
      <c r="AJ1464" s="126"/>
      <c r="AK1464" s="126"/>
      <c r="AL1464" s="126"/>
    </row>
    <row r="1465" customFormat="false" ht="13.5" hidden="false" customHeight="true" outlineLevel="0" collapsed="false">
      <c r="B1465" s="209" t="s">
        <v>248</v>
      </c>
      <c r="C1465" s="142" t="n">
        <f aca="false">SUM(C1439:D1443)</f>
        <v>3</v>
      </c>
      <c r="D1465" s="142"/>
      <c r="E1465" s="142" t="n">
        <f aca="false">SUM(E1439:F1443)</f>
        <v>5</v>
      </c>
      <c r="F1465" s="142"/>
      <c r="G1465" s="143" t="n">
        <f aca="false">SUM(C1465:F1465)</f>
        <v>8</v>
      </c>
      <c r="H1465" s="209" t="s">
        <v>249</v>
      </c>
      <c r="I1465" s="142" t="n">
        <f aca="false">SUM(N1439:N1443)</f>
        <v>5</v>
      </c>
      <c r="J1465" s="142"/>
      <c r="K1465" s="142" t="n">
        <f aca="false">SUM(O1439:P1443)</f>
        <v>6</v>
      </c>
      <c r="L1465" s="143" t="n">
        <f aca="false">SUM(I1465:K1465)</f>
        <v>11</v>
      </c>
      <c r="M1465" s="141" t="s">
        <v>250</v>
      </c>
      <c r="N1465" s="142" t="n">
        <f aca="false">SUM(T1464:U1468)</f>
        <v>0</v>
      </c>
      <c r="O1465" s="142" t="n">
        <f aca="false">SUM(V1464:V1468)</f>
        <v>3</v>
      </c>
      <c r="P1465" s="142" t="n">
        <f aca="false">SUM(W1464:X1468)</f>
        <v>3</v>
      </c>
      <c r="Q1465" s="143" t="n">
        <f aca="false">SUM(N1465,O1465)</f>
        <v>3</v>
      </c>
      <c r="R1465" s="143"/>
      <c r="S1465" s="198" t="s">
        <v>251</v>
      </c>
      <c r="T1465" s="199" t="n">
        <v>0</v>
      </c>
      <c r="U1465" s="199"/>
      <c r="V1465" s="199" t="n">
        <v>1</v>
      </c>
      <c r="W1465" s="200" t="n">
        <v>1</v>
      </c>
      <c r="X1465" s="200"/>
      <c r="AA1465" s="126"/>
      <c r="AB1465" s="126"/>
      <c r="AC1465" s="126"/>
      <c r="AD1465" s="126"/>
      <c r="AE1465" s="126"/>
      <c r="AF1465" s="126"/>
      <c r="AG1465" s="126"/>
      <c r="AH1465" s="126"/>
      <c r="AI1465" s="126"/>
      <c r="AJ1465" s="126"/>
      <c r="AK1465" s="126"/>
      <c r="AL1465" s="126"/>
    </row>
    <row r="1466" customFormat="false" ht="13.5" hidden="false" customHeight="true" outlineLevel="0" collapsed="false">
      <c r="B1466" s="210" t="s">
        <v>252</v>
      </c>
      <c r="C1466" s="145" t="n">
        <f aca="false">SUM(C1444:D1448)</f>
        <v>8</v>
      </c>
      <c r="D1466" s="145"/>
      <c r="E1466" s="145" t="n">
        <f aca="false">SUM(E1444:F1448)</f>
        <v>11</v>
      </c>
      <c r="F1466" s="145"/>
      <c r="G1466" s="146" t="n">
        <f aca="false">SUM(C1466:F1466)</f>
        <v>19</v>
      </c>
      <c r="H1466" s="210" t="s">
        <v>253</v>
      </c>
      <c r="I1466" s="145" t="n">
        <f aca="false">SUM(N1444:N1448)</f>
        <v>13</v>
      </c>
      <c r="J1466" s="145"/>
      <c r="K1466" s="145" t="n">
        <f aca="false">SUM(O1444:P1448)</f>
        <v>10</v>
      </c>
      <c r="L1466" s="146" t="n">
        <f aca="false">SUM(I1466:K1466)</f>
        <v>23</v>
      </c>
      <c r="M1466" s="147" t="s">
        <v>254</v>
      </c>
      <c r="N1466" s="148" t="n">
        <f aca="false">U1469</f>
        <v>0</v>
      </c>
      <c r="O1466" s="148" t="n">
        <f aca="false">V1469</f>
        <v>0</v>
      </c>
      <c r="P1466" s="148"/>
      <c r="Q1466" s="149" t="n">
        <f aca="false">SUM(N1466:P1466)</f>
        <v>0</v>
      </c>
      <c r="R1466" s="149"/>
      <c r="S1466" s="198" t="s">
        <v>255</v>
      </c>
      <c r="T1466" s="199" t="n">
        <v>0</v>
      </c>
      <c r="U1466" s="199"/>
      <c r="V1466" s="199" t="n">
        <v>0</v>
      </c>
      <c r="W1466" s="200" t="n">
        <v>0</v>
      </c>
      <c r="X1466" s="200"/>
      <c r="AA1466" s="126"/>
      <c r="AB1466" s="126"/>
      <c r="AC1466" s="126"/>
      <c r="AD1466" s="126"/>
      <c r="AE1466" s="126"/>
      <c r="AF1466" s="126"/>
      <c r="AG1466" s="126"/>
      <c r="AH1466" s="126"/>
      <c r="AI1466" s="126"/>
      <c r="AJ1466" s="126"/>
      <c r="AK1466" s="126"/>
      <c r="AL1466" s="126"/>
    </row>
    <row r="1467" customFormat="false" ht="13.5" hidden="false" customHeight="true" outlineLevel="0" collapsed="false">
      <c r="B1467" s="210" t="s">
        <v>256</v>
      </c>
      <c r="C1467" s="145" t="n">
        <f aca="false">SUM(C1449:D1453)</f>
        <v>14</v>
      </c>
      <c r="D1467" s="145"/>
      <c r="E1467" s="145" t="n">
        <f aca="false">SUM(E1449:F1453)</f>
        <v>10</v>
      </c>
      <c r="F1467" s="145"/>
      <c r="G1467" s="146" t="n">
        <f aca="false">SUM(C1467:F1467)</f>
        <v>24</v>
      </c>
      <c r="H1467" s="210" t="s">
        <v>257</v>
      </c>
      <c r="I1467" s="145" t="n">
        <f aca="false">SUM(N1449:N1453)</f>
        <v>10</v>
      </c>
      <c r="J1467" s="145"/>
      <c r="K1467" s="145" t="n">
        <f aca="false">SUM(O1449:P1453)</f>
        <v>11</v>
      </c>
      <c r="L1467" s="146" t="n">
        <f aca="false">SUM(I1467:K1467)</f>
        <v>21</v>
      </c>
      <c r="M1467" s="169" t="s">
        <v>258</v>
      </c>
      <c r="N1467" s="151" t="n">
        <f aca="false">SUM(C1465:D1467)</f>
        <v>25</v>
      </c>
      <c r="O1467" s="152" t="n">
        <f aca="false">SUM(E1465:F1467)</f>
        <v>26</v>
      </c>
      <c r="P1467" s="152" t="n">
        <f aca="false">SUM(P1450:P1459,W1435:X1465)</f>
        <v>46</v>
      </c>
      <c r="Q1467" s="153" t="n">
        <f aca="false">SUM(N1467,O1467)</f>
        <v>51</v>
      </c>
      <c r="R1467" s="153"/>
      <c r="S1467" s="198" t="s">
        <v>259</v>
      </c>
      <c r="T1467" s="199" t="n">
        <v>0</v>
      </c>
      <c r="U1467" s="199"/>
      <c r="V1467" s="199" t="n">
        <v>0</v>
      </c>
      <c r="W1467" s="200" t="n">
        <v>0</v>
      </c>
      <c r="X1467" s="200"/>
      <c r="AA1467" s="126"/>
      <c r="AB1467" s="126"/>
      <c r="AC1467" s="126"/>
      <c r="AD1467" s="126"/>
      <c r="AE1467" s="126"/>
      <c r="AF1467" s="126"/>
      <c r="AG1467" s="126"/>
      <c r="AH1467" s="126"/>
      <c r="AI1467" s="126"/>
      <c r="AJ1467" s="126"/>
      <c r="AK1467" s="126"/>
      <c r="AL1467" s="126"/>
    </row>
    <row r="1468" customFormat="false" ht="13.5" hidden="false" customHeight="true" outlineLevel="0" collapsed="false">
      <c r="B1468" s="210" t="s">
        <v>260</v>
      </c>
      <c r="C1468" s="145" t="n">
        <f aca="false">SUM(C1454:D1458)</f>
        <v>11</v>
      </c>
      <c r="D1468" s="145"/>
      <c r="E1468" s="145" t="n">
        <f aca="false">SUM(E1454:F1458)</f>
        <v>3</v>
      </c>
      <c r="F1468" s="145"/>
      <c r="G1468" s="146" t="n">
        <f aca="false">SUM(C1468:F1468)</f>
        <v>14</v>
      </c>
      <c r="H1468" s="210" t="s">
        <v>261</v>
      </c>
      <c r="I1468" s="145" t="n">
        <f aca="false">SUM(N1454:N1458)</f>
        <v>11</v>
      </c>
      <c r="J1468" s="145"/>
      <c r="K1468" s="145" t="n">
        <f aca="false">SUM(O1454:P1458)</f>
        <v>18</v>
      </c>
      <c r="L1468" s="146" t="n">
        <f aca="false">SUM(I1468:K1468)</f>
        <v>29</v>
      </c>
      <c r="M1468" s="154" t="s">
        <v>262</v>
      </c>
      <c r="N1468" s="155"/>
      <c r="O1468" s="156"/>
      <c r="P1468" s="212" t="n">
        <f aca="false">Q1467/Q1473*100</f>
        <v>15.987460815047</v>
      </c>
      <c r="Q1468" s="212"/>
      <c r="R1468" s="158" t="s">
        <v>263</v>
      </c>
      <c r="S1468" s="203" t="s">
        <v>264</v>
      </c>
      <c r="T1468" s="204" t="n">
        <v>0</v>
      </c>
      <c r="U1468" s="204"/>
      <c r="V1468" s="213" t="n">
        <v>0</v>
      </c>
      <c r="W1468" s="205" t="n">
        <v>0</v>
      </c>
      <c r="X1468" s="205"/>
      <c r="AA1468" s="126"/>
      <c r="AB1468" s="126"/>
      <c r="AC1468" s="126"/>
      <c r="AD1468" s="126"/>
      <c r="AE1468" s="126"/>
      <c r="AF1468" s="126"/>
      <c r="AG1468" s="126"/>
      <c r="AH1468" s="126"/>
      <c r="AI1468" s="126"/>
      <c r="AJ1468" s="126"/>
      <c r="AK1468" s="126"/>
      <c r="AL1468" s="126"/>
    </row>
    <row r="1469" customFormat="false" ht="13.5" hidden="false" customHeight="true" outlineLevel="0" collapsed="false">
      <c r="B1469" s="210" t="s">
        <v>265</v>
      </c>
      <c r="C1469" s="145" t="n">
        <f aca="false">SUM(C1459:D1463)</f>
        <v>4</v>
      </c>
      <c r="D1469" s="145"/>
      <c r="E1469" s="145" t="n">
        <f aca="false">SUM(E1459:F1463)</f>
        <v>6</v>
      </c>
      <c r="F1469" s="145"/>
      <c r="G1469" s="146" t="n">
        <f aca="false">SUM(C1469:F1469)</f>
        <v>10</v>
      </c>
      <c r="H1469" s="210" t="s">
        <v>266</v>
      </c>
      <c r="I1469" s="145" t="n">
        <f aca="false">SUM(N1459:N1463)</f>
        <v>16</v>
      </c>
      <c r="J1469" s="145"/>
      <c r="K1469" s="145" t="n">
        <f aca="false">SUM(O1459:P1463)</f>
        <v>9</v>
      </c>
      <c r="L1469" s="146" t="n">
        <f aca="false">SUM(I1469:K1469)</f>
        <v>25</v>
      </c>
      <c r="M1469" s="169" t="s">
        <v>267</v>
      </c>
      <c r="N1469" s="151" t="n">
        <f aca="false">SUM(C1468:D1474,I1465:J1467)</f>
        <v>92</v>
      </c>
      <c r="O1469" s="152" t="n">
        <f aca="false">SUM(E1468:F1474,K1465:K1467)</f>
        <v>76</v>
      </c>
      <c r="P1469" s="152" t="n">
        <f aca="false">SUM(P1452:P1461,W1437:X1467)</f>
        <v>46</v>
      </c>
      <c r="Q1469" s="153" t="n">
        <f aca="false">SUM(N1469,O1469)</f>
        <v>168</v>
      </c>
      <c r="R1469" s="153"/>
      <c r="S1469" s="237" t="s">
        <v>254</v>
      </c>
      <c r="T1469" s="238" t="n">
        <v>0</v>
      </c>
      <c r="U1469" s="238"/>
      <c r="V1469" s="238" t="n">
        <v>0</v>
      </c>
      <c r="W1469" s="216" t="n">
        <v>0</v>
      </c>
      <c r="X1469" s="216"/>
      <c r="AA1469" s="126"/>
      <c r="AB1469" s="126"/>
      <c r="AC1469" s="126"/>
      <c r="AD1469" s="126"/>
      <c r="AE1469" s="126"/>
      <c r="AF1469" s="126"/>
      <c r="AG1469" s="126"/>
      <c r="AH1469" s="126"/>
      <c r="AI1469" s="126"/>
      <c r="AJ1469" s="126"/>
      <c r="AK1469" s="126"/>
      <c r="AL1469" s="126"/>
    </row>
    <row r="1470" customFormat="false" ht="13.5" hidden="false" customHeight="true" outlineLevel="0" collapsed="false">
      <c r="B1470" s="210" t="s">
        <v>268</v>
      </c>
      <c r="C1470" s="145" t="n">
        <f aca="false">SUM(I1439:J1443)</f>
        <v>6</v>
      </c>
      <c r="D1470" s="145"/>
      <c r="E1470" s="145" t="n">
        <f aca="false">SUM(K1439:K1443)</f>
        <v>3</v>
      </c>
      <c r="F1470" s="145"/>
      <c r="G1470" s="146" t="n">
        <f aca="false">SUM(C1470:F1470)</f>
        <v>9</v>
      </c>
      <c r="H1470" s="210" t="s">
        <v>269</v>
      </c>
      <c r="I1470" s="145" t="n">
        <f aca="false">SUM(T1439:U1443)</f>
        <v>7</v>
      </c>
      <c r="J1470" s="145"/>
      <c r="K1470" s="145" t="n">
        <f aca="false">SUM(V1439:V1443)</f>
        <v>11</v>
      </c>
      <c r="L1470" s="146" t="n">
        <f aca="false">SUM(I1470:K1470)</f>
        <v>18</v>
      </c>
      <c r="M1470" s="154" t="s">
        <v>262</v>
      </c>
      <c r="N1470" s="155"/>
      <c r="O1470" s="156"/>
      <c r="P1470" s="212" t="n">
        <f aca="false">Q1469/Q1473*100</f>
        <v>52.6645768025078</v>
      </c>
      <c r="Q1470" s="212"/>
      <c r="R1470" s="158" t="s">
        <v>263</v>
      </c>
      <c r="S1470" s="218"/>
      <c r="T1470" s="246"/>
      <c r="U1470" s="246"/>
      <c r="V1470" s="246"/>
      <c r="W1470" s="246"/>
      <c r="X1470" s="246"/>
      <c r="AA1470" s="126"/>
      <c r="AB1470" s="126"/>
      <c r="AC1470" s="126"/>
      <c r="AD1470" s="126"/>
      <c r="AE1470" s="126"/>
      <c r="AF1470" s="126"/>
      <c r="AG1470" s="126"/>
      <c r="AH1470" s="126"/>
      <c r="AI1470" s="126"/>
      <c r="AJ1470" s="126"/>
      <c r="AK1470" s="126"/>
      <c r="AL1470" s="164"/>
    </row>
    <row r="1471" customFormat="false" ht="13.5" hidden="false" customHeight="true" outlineLevel="0" collapsed="false">
      <c r="B1471" s="210" t="s">
        <v>270</v>
      </c>
      <c r="C1471" s="145" t="n">
        <f aca="false">SUM(I1444:J1448)</f>
        <v>10</v>
      </c>
      <c r="D1471" s="145"/>
      <c r="E1471" s="145" t="n">
        <f aca="false">SUM(K1444:K1448)</f>
        <v>5</v>
      </c>
      <c r="F1471" s="145"/>
      <c r="G1471" s="146" t="n">
        <f aca="false">SUM(C1471:F1471)</f>
        <v>15</v>
      </c>
      <c r="H1471" s="210" t="s">
        <v>271</v>
      </c>
      <c r="I1471" s="145" t="n">
        <f aca="false">SUM(T1444:U1448)</f>
        <v>5</v>
      </c>
      <c r="J1471" s="145"/>
      <c r="K1471" s="145" t="n">
        <f aca="false">SUM(V1444:V1448)</f>
        <v>5</v>
      </c>
      <c r="L1471" s="146" t="n">
        <f aca="false">SUM(I1471:K1471)</f>
        <v>10</v>
      </c>
      <c r="M1471" s="169" t="s">
        <v>284</v>
      </c>
      <c r="N1471" s="151" t="n">
        <f aca="false">SUM(N1454:N1463,T1439:U1469)</f>
        <v>47</v>
      </c>
      <c r="O1471" s="152" t="n">
        <f aca="false">SUM(O1454:P1463,V1439:V1469)</f>
        <v>53</v>
      </c>
      <c r="P1471" s="152" t="n">
        <f aca="false">SUM(P1454:P1463,W1439:X1469)</f>
        <v>46</v>
      </c>
      <c r="Q1471" s="153" t="n">
        <f aca="false">SUM(N1471,O1471)</f>
        <v>100</v>
      </c>
      <c r="R1471" s="153"/>
      <c r="S1471" s="247"/>
      <c r="T1471" s="248"/>
      <c r="U1471" s="248"/>
      <c r="V1471" s="248"/>
      <c r="W1471" s="248"/>
      <c r="X1471" s="248"/>
    </row>
    <row r="1472" customFormat="false" ht="13.5" hidden="false" customHeight="true" outlineLevel="0" collapsed="false">
      <c r="B1472" s="210" t="s">
        <v>273</v>
      </c>
      <c r="C1472" s="145" t="n">
        <f aca="false">SUM(I1449:J1453)</f>
        <v>8</v>
      </c>
      <c r="D1472" s="145"/>
      <c r="E1472" s="145" t="n">
        <f aca="false">SUM(K1449:K1453)</f>
        <v>11</v>
      </c>
      <c r="F1472" s="145"/>
      <c r="G1472" s="146" t="n">
        <f aca="false">SUM(C1472:F1472)</f>
        <v>19</v>
      </c>
      <c r="H1472" s="210" t="s">
        <v>274</v>
      </c>
      <c r="I1472" s="145" t="n">
        <f aca="false">SUM(T1449:U1453)</f>
        <v>7</v>
      </c>
      <c r="J1472" s="145"/>
      <c r="K1472" s="145" t="n">
        <f aca="false">SUM(V1449:V1453)</f>
        <v>7</v>
      </c>
      <c r="L1472" s="146" t="n">
        <f aca="false">SUM(I1472:K1472)</f>
        <v>14</v>
      </c>
      <c r="M1472" s="154" t="s">
        <v>262</v>
      </c>
      <c r="N1472" s="155"/>
      <c r="O1472" s="156"/>
      <c r="P1472" s="212" t="n">
        <f aca="false">Q1471/Q1473*100</f>
        <v>31.3479623824451</v>
      </c>
      <c r="Q1472" s="212"/>
      <c r="R1472" s="158" t="s">
        <v>263</v>
      </c>
      <c r="S1472" s="221" t="s">
        <v>275</v>
      </c>
      <c r="T1472" s="222" t="n">
        <v>46</v>
      </c>
      <c r="U1472" s="222"/>
      <c r="V1472" s="223" t="n">
        <v>48</v>
      </c>
      <c r="W1472" s="224" t="n">
        <v>47</v>
      </c>
      <c r="X1472" s="224"/>
    </row>
    <row r="1473" customFormat="false" ht="13.5" hidden="false" customHeight="true" outlineLevel="0" collapsed="false">
      <c r="B1473" s="210" t="s">
        <v>276</v>
      </c>
      <c r="C1473" s="145" t="n">
        <f aca="false">SUM(I1454:J1458)</f>
        <v>10</v>
      </c>
      <c r="D1473" s="145"/>
      <c r="E1473" s="145" t="n">
        <f aca="false">SUM(K1454:K1458)</f>
        <v>6</v>
      </c>
      <c r="F1473" s="145"/>
      <c r="G1473" s="146" t="n">
        <f aca="false">SUM(C1473:F1473)</f>
        <v>16</v>
      </c>
      <c r="H1473" s="210" t="s">
        <v>277</v>
      </c>
      <c r="I1473" s="145" t="n">
        <f aca="false">SUM(T1454:U1458)</f>
        <v>1</v>
      </c>
      <c r="J1473" s="145"/>
      <c r="K1473" s="145" t="n">
        <f aca="false">SUM(V1454:V1458)</f>
        <v>0</v>
      </c>
      <c r="L1473" s="146" t="n">
        <f aca="false">SUM(I1473:K1473)</f>
        <v>1</v>
      </c>
      <c r="M1473" s="169" t="s">
        <v>278</v>
      </c>
      <c r="N1473" s="152" t="n">
        <f aca="false">SUM(C1465:D1474,I1465:J1474,N1465:N1466)</f>
        <v>164</v>
      </c>
      <c r="O1473" s="152" t="n">
        <f aca="false">SUM(E1465:F1474,K1465:K1474,O1465,O1466)</f>
        <v>155</v>
      </c>
      <c r="P1473" s="152" t="n">
        <f aca="false">SUM(C1465:D1474,J1465:K1474,P1465:P1466)</f>
        <v>169</v>
      </c>
      <c r="Q1473" s="153" t="n">
        <f aca="false">SUM(N1473,O1473)</f>
        <v>319</v>
      </c>
      <c r="R1473" s="153"/>
      <c r="S1473" s="249"/>
      <c r="T1473" s="250"/>
      <c r="U1473" s="250"/>
      <c r="V1473" s="250"/>
      <c r="W1473" s="250"/>
      <c r="X1473" s="250"/>
    </row>
    <row r="1474" customFormat="false" ht="13.5" hidden="false" customHeight="true" outlineLevel="0" collapsed="false">
      <c r="B1474" s="154" t="s">
        <v>279</v>
      </c>
      <c r="C1474" s="148" t="n">
        <f aca="false">SUM(I1459:J1463)</f>
        <v>15</v>
      </c>
      <c r="D1474" s="148"/>
      <c r="E1474" s="148" t="n">
        <f aca="false">SUM(K1459:K1463)</f>
        <v>15</v>
      </c>
      <c r="F1474" s="148"/>
      <c r="G1474" s="149" t="n">
        <f aca="false">SUM(C1474:F1474)</f>
        <v>30</v>
      </c>
      <c r="H1474" s="154" t="s">
        <v>280</v>
      </c>
      <c r="I1474" s="148" t="n">
        <f aca="false">SUM(T1459:U1463)</f>
        <v>0</v>
      </c>
      <c r="J1474" s="148"/>
      <c r="K1474" s="148" t="n">
        <f aca="false">SUM(V1459:V1463)</f>
        <v>0</v>
      </c>
      <c r="L1474" s="149" t="n">
        <f aca="false">SUM(I1474:K1474)</f>
        <v>0</v>
      </c>
      <c r="M1474" s="154" t="s">
        <v>13</v>
      </c>
      <c r="N1474" s="155"/>
      <c r="O1474" s="170"/>
      <c r="P1474" s="170"/>
      <c r="Q1474" s="171" t="n">
        <f aca="false">行政区別人口!R84</f>
        <v>126</v>
      </c>
      <c r="R1474" s="171"/>
      <c r="S1474" s="227" t="s">
        <v>281</v>
      </c>
      <c r="T1474" s="227"/>
      <c r="U1474" s="227"/>
      <c r="V1474" s="227"/>
      <c r="W1474" s="251" t="n">
        <v>36</v>
      </c>
      <c r="X1474" s="229" t="s">
        <v>285</v>
      </c>
    </row>
    <row r="1476" customFormat="false" ht="14.1" hidden="false" customHeight="true" outlineLevel="0" collapsed="false">
      <c r="S1476" s="179"/>
      <c r="T1476" s="180"/>
      <c r="U1476" s="180"/>
    </row>
    <row r="1477" customFormat="false" ht="14.25" hidden="false" customHeight="true" outlineLevel="0" collapsed="false">
      <c r="B1477" s="140" t="s">
        <v>4</v>
      </c>
      <c r="C1477" s="140"/>
      <c r="D1477" s="140" t="s">
        <v>5</v>
      </c>
      <c r="E1477" s="140"/>
      <c r="F1477" s="140"/>
      <c r="G1477" s="140"/>
      <c r="H1477" s="140"/>
      <c r="I1477" s="140"/>
      <c r="J1477" s="182" t="s">
        <v>283</v>
      </c>
      <c r="K1477" s="182"/>
      <c r="L1477" s="182"/>
      <c r="M1477" s="182"/>
      <c r="N1477" s="182"/>
      <c r="O1477" s="182"/>
      <c r="P1477" s="182"/>
      <c r="Q1477" s="163"/>
      <c r="R1477" s="163"/>
      <c r="S1477" s="183"/>
      <c r="T1477" s="184"/>
      <c r="U1477" s="230" t="str">
        <f aca="false">$U$2</f>
        <v>平成30年11月30日</v>
      </c>
      <c r="V1477" s="185"/>
      <c r="W1477" s="185"/>
      <c r="X1477" s="186" t="s">
        <v>3</v>
      </c>
    </row>
    <row r="1478" customFormat="false" ht="17.1" hidden="false" customHeight="true" outlineLevel="0" collapsed="false">
      <c r="B1478" s="140" t="s">
        <v>143</v>
      </c>
      <c r="C1478" s="140"/>
      <c r="D1478" s="140" t="s">
        <v>135</v>
      </c>
      <c r="E1478" s="140"/>
      <c r="F1478" s="140"/>
      <c r="G1478" s="140"/>
      <c r="H1478" s="231"/>
      <c r="I1478" s="163"/>
      <c r="J1478" s="182"/>
      <c r="K1478" s="182"/>
      <c r="L1478" s="182"/>
      <c r="M1478" s="182"/>
      <c r="N1478" s="182"/>
      <c r="O1478" s="182"/>
      <c r="P1478" s="182"/>
      <c r="Q1478" s="163"/>
      <c r="R1478" s="163"/>
      <c r="S1478" s="220"/>
      <c r="T1478" s="219"/>
      <c r="U1478" s="230" t="str">
        <f aca="false">$U$3</f>
        <v>平成30年12月 3日</v>
      </c>
      <c r="V1478" s="185"/>
      <c r="W1478" s="185"/>
      <c r="X1478" s="186" t="s">
        <v>8</v>
      </c>
    </row>
    <row r="1479" customFormat="false" ht="14.25" hidden="false" customHeight="true" outlineLevel="0" collapsed="false">
      <c r="B1479" s="112" t="s">
        <v>145</v>
      </c>
      <c r="C1479" s="113" t="s">
        <v>10</v>
      </c>
      <c r="D1479" s="113"/>
      <c r="E1479" s="113" t="s">
        <v>11</v>
      </c>
      <c r="F1479" s="113"/>
      <c r="G1479" s="114" t="s">
        <v>12</v>
      </c>
      <c r="H1479" s="112" t="s">
        <v>145</v>
      </c>
      <c r="I1479" s="113" t="s">
        <v>10</v>
      </c>
      <c r="J1479" s="113"/>
      <c r="K1479" s="113" t="s">
        <v>11</v>
      </c>
      <c r="L1479" s="114" t="s">
        <v>12</v>
      </c>
      <c r="M1479" s="112" t="s">
        <v>145</v>
      </c>
      <c r="N1479" s="113" t="s">
        <v>10</v>
      </c>
      <c r="O1479" s="113" t="s">
        <v>11</v>
      </c>
      <c r="P1479" s="113"/>
      <c r="Q1479" s="114" t="s">
        <v>12</v>
      </c>
      <c r="R1479" s="114"/>
      <c r="S1479" s="188" t="s">
        <v>145</v>
      </c>
      <c r="T1479" s="189" t="s">
        <v>10</v>
      </c>
      <c r="U1479" s="189"/>
      <c r="V1479" s="189" t="s">
        <v>11</v>
      </c>
      <c r="W1479" s="190" t="s">
        <v>12</v>
      </c>
      <c r="X1479" s="190"/>
    </row>
    <row r="1480" customFormat="false" ht="14.25" hidden="false" customHeight="true" outlineLevel="0" collapsed="false">
      <c r="B1480" s="118" t="s">
        <v>146</v>
      </c>
      <c r="C1480" s="123" t="n">
        <v>0</v>
      </c>
      <c r="D1480" s="123"/>
      <c r="E1480" s="123" t="n">
        <v>1</v>
      </c>
      <c r="F1480" s="123"/>
      <c r="G1480" s="120" t="n">
        <v>1</v>
      </c>
      <c r="H1480" s="118" t="s">
        <v>147</v>
      </c>
      <c r="I1480" s="119" t="n">
        <v>2</v>
      </c>
      <c r="J1480" s="119"/>
      <c r="K1480" s="123" t="n">
        <v>1</v>
      </c>
      <c r="L1480" s="120" t="n">
        <v>3</v>
      </c>
      <c r="M1480" s="118" t="s">
        <v>148</v>
      </c>
      <c r="N1480" s="123" t="n">
        <v>4</v>
      </c>
      <c r="O1480" s="123" t="n">
        <v>1</v>
      </c>
      <c r="P1480" s="123"/>
      <c r="Q1480" s="124" t="n">
        <v>5</v>
      </c>
      <c r="R1480" s="124"/>
      <c r="S1480" s="198" t="s">
        <v>149</v>
      </c>
      <c r="T1480" s="199" t="n">
        <v>0</v>
      </c>
      <c r="U1480" s="199"/>
      <c r="V1480" s="199" t="n">
        <v>1</v>
      </c>
      <c r="W1480" s="196" t="n">
        <v>1</v>
      </c>
      <c r="X1480" s="196"/>
      <c r="AA1480" s="126"/>
      <c r="AB1480" s="126"/>
      <c r="AC1480" s="126"/>
      <c r="AD1480" s="126"/>
      <c r="AE1480" s="126"/>
      <c r="AF1480" s="126"/>
      <c r="AG1480" s="126"/>
      <c r="AH1480" s="126"/>
      <c r="AI1480" s="126"/>
      <c r="AJ1480" s="126"/>
      <c r="AK1480" s="126"/>
      <c r="AL1480" s="126"/>
    </row>
    <row r="1481" customFormat="false" ht="14.1" hidden="false" customHeight="true" outlineLevel="0" collapsed="false">
      <c r="B1481" s="118" t="s">
        <v>150</v>
      </c>
      <c r="C1481" s="123" t="n">
        <v>0</v>
      </c>
      <c r="D1481" s="123"/>
      <c r="E1481" s="123" t="n">
        <v>1</v>
      </c>
      <c r="F1481" s="123"/>
      <c r="G1481" s="120" t="n">
        <v>1</v>
      </c>
      <c r="H1481" s="118" t="s">
        <v>151</v>
      </c>
      <c r="I1481" s="123" t="n">
        <v>3</v>
      </c>
      <c r="J1481" s="123"/>
      <c r="K1481" s="123" t="n">
        <v>1</v>
      </c>
      <c r="L1481" s="120" t="n">
        <v>4</v>
      </c>
      <c r="M1481" s="118" t="s">
        <v>152</v>
      </c>
      <c r="N1481" s="123" t="n">
        <v>0</v>
      </c>
      <c r="O1481" s="123" t="n">
        <v>1</v>
      </c>
      <c r="P1481" s="123"/>
      <c r="Q1481" s="120" t="n">
        <v>1</v>
      </c>
      <c r="R1481" s="120"/>
      <c r="S1481" s="198" t="s">
        <v>153</v>
      </c>
      <c r="T1481" s="199" t="n">
        <v>0</v>
      </c>
      <c r="U1481" s="199"/>
      <c r="V1481" s="199" t="n">
        <v>2</v>
      </c>
      <c r="W1481" s="200" t="n">
        <v>2</v>
      </c>
      <c r="X1481" s="200"/>
      <c r="AA1481" s="126"/>
      <c r="AB1481" s="126"/>
      <c r="AC1481" s="126"/>
      <c r="AD1481" s="126"/>
      <c r="AE1481" s="126"/>
      <c r="AF1481" s="126"/>
      <c r="AG1481" s="126"/>
      <c r="AH1481" s="126"/>
      <c r="AI1481" s="126"/>
      <c r="AJ1481" s="126"/>
      <c r="AK1481" s="126"/>
      <c r="AL1481" s="126"/>
    </row>
    <row r="1482" customFormat="false" ht="14.25" hidden="false" customHeight="true" outlineLevel="0" collapsed="false">
      <c r="B1482" s="118" t="s">
        <v>154</v>
      </c>
      <c r="C1482" s="123" t="n">
        <v>2</v>
      </c>
      <c r="D1482" s="123"/>
      <c r="E1482" s="123" t="n">
        <v>1</v>
      </c>
      <c r="F1482" s="123"/>
      <c r="G1482" s="120" t="n">
        <v>3</v>
      </c>
      <c r="H1482" s="118" t="s">
        <v>155</v>
      </c>
      <c r="I1482" s="123" t="n">
        <v>0</v>
      </c>
      <c r="J1482" s="123"/>
      <c r="K1482" s="123" t="n">
        <v>1</v>
      </c>
      <c r="L1482" s="120" t="n">
        <v>1</v>
      </c>
      <c r="M1482" s="118" t="s">
        <v>156</v>
      </c>
      <c r="N1482" s="123" t="n">
        <v>0</v>
      </c>
      <c r="O1482" s="123" t="n">
        <v>1</v>
      </c>
      <c r="P1482" s="123"/>
      <c r="Q1482" s="120" t="n">
        <v>1</v>
      </c>
      <c r="R1482" s="120"/>
      <c r="S1482" s="198" t="s">
        <v>157</v>
      </c>
      <c r="T1482" s="199" t="n">
        <v>0</v>
      </c>
      <c r="U1482" s="199"/>
      <c r="V1482" s="199" t="n">
        <v>2</v>
      </c>
      <c r="W1482" s="200" t="n">
        <v>2</v>
      </c>
      <c r="X1482" s="200"/>
      <c r="AA1482" s="126"/>
      <c r="AB1482" s="126"/>
      <c r="AC1482" s="126"/>
      <c r="AD1482" s="126"/>
      <c r="AE1482" s="126"/>
      <c r="AF1482" s="126"/>
      <c r="AG1482" s="126"/>
      <c r="AH1482" s="126"/>
      <c r="AI1482" s="126"/>
      <c r="AJ1482" s="126"/>
      <c r="AK1482" s="126"/>
      <c r="AL1482" s="126"/>
    </row>
    <row r="1483" customFormat="false" ht="14.25" hidden="false" customHeight="true" outlineLevel="0" collapsed="false">
      <c r="B1483" s="118" t="s">
        <v>158</v>
      </c>
      <c r="C1483" s="123" t="n">
        <v>1</v>
      </c>
      <c r="D1483" s="123"/>
      <c r="E1483" s="123" t="n">
        <v>1</v>
      </c>
      <c r="F1483" s="123"/>
      <c r="G1483" s="120" t="n">
        <v>2</v>
      </c>
      <c r="H1483" s="118" t="s">
        <v>159</v>
      </c>
      <c r="I1483" s="123" t="n">
        <v>0</v>
      </c>
      <c r="J1483" s="123"/>
      <c r="K1483" s="123" t="n">
        <v>1</v>
      </c>
      <c r="L1483" s="120" t="n">
        <v>1</v>
      </c>
      <c r="M1483" s="118" t="s">
        <v>160</v>
      </c>
      <c r="N1483" s="123" t="n">
        <v>2</v>
      </c>
      <c r="O1483" s="123" t="n">
        <v>3</v>
      </c>
      <c r="P1483" s="123"/>
      <c r="Q1483" s="120" t="n">
        <v>5</v>
      </c>
      <c r="R1483" s="120"/>
      <c r="S1483" s="198" t="s">
        <v>161</v>
      </c>
      <c r="T1483" s="199" t="n">
        <v>0</v>
      </c>
      <c r="U1483" s="199"/>
      <c r="V1483" s="199" t="n">
        <v>2</v>
      </c>
      <c r="W1483" s="200" t="n">
        <v>2</v>
      </c>
      <c r="X1483" s="200"/>
      <c r="AA1483" s="126"/>
      <c r="AB1483" s="126"/>
      <c r="AC1483" s="126"/>
      <c r="AD1483" s="126"/>
      <c r="AE1483" s="126"/>
      <c r="AF1483" s="126"/>
      <c r="AG1483" s="126"/>
      <c r="AH1483" s="126"/>
      <c r="AI1483" s="126"/>
      <c r="AJ1483" s="126"/>
      <c r="AK1483" s="126"/>
      <c r="AL1483" s="126"/>
    </row>
    <row r="1484" customFormat="false" ht="14.1" hidden="false" customHeight="true" outlineLevel="0" collapsed="false">
      <c r="B1484" s="128" t="s">
        <v>162</v>
      </c>
      <c r="C1484" s="129" t="n">
        <v>0</v>
      </c>
      <c r="D1484" s="129"/>
      <c r="E1484" s="129" t="n">
        <v>1</v>
      </c>
      <c r="F1484" s="129"/>
      <c r="G1484" s="130" t="n">
        <v>1</v>
      </c>
      <c r="H1484" s="128" t="s">
        <v>163</v>
      </c>
      <c r="I1484" s="129" t="n">
        <v>3</v>
      </c>
      <c r="J1484" s="129"/>
      <c r="K1484" s="129" t="n">
        <v>1</v>
      </c>
      <c r="L1484" s="130" t="n">
        <v>4</v>
      </c>
      <c r="M1484" s="128" t="s">
        <v>164</v>
      </c>
      <c r="N1484" s="129" t="n">
        <v>0</v>
      </c>
      <c r="O1484" s="129" t="n">
        <v>1</v>
      </c>
      <c r="P1484" s="129"/>
      <c r="Q1484" s="130" t="n">
        <v>1</v>
      </c>
      <c r="R1484" s="130"/>
      <c r="S1484" s="203" t="s">
        <v>165</v>
      </c>
      <c r="T1484" s="204" t="n">
        <v>1</v>
      </c>
      <c r="U1484" s="204"/>
      <c r="V1484" s="204" t="n">
        <v>0</v>
      </c>
      <c r="W1484" s="205" t="n">
        <v>1</v>
      </c>
      <c r="X1484" s="205"/>
      <c r="AA1484" s="126"/>
      <c r="AB1484" s="126"/>
      <c r="AC1484" s="126"/>
      <c r="AD1484" s="126"/>
      <c r="AE1484" s="126"/>
      <c r="AF1484" s="126"/>
      <c r="AG1484" s="126"/>
      <c r="AH1484" s="126"/>
      <c r="AI1484" s="126"/>
      <c r="AJ1484" s="126"/>
      <c r="AK1484" s="126"/>
      <c r="AL1484" s="126"/>
    </row>
    <row r="1485" customFormat="false" ht="14.25" hidden="false" customHeight="true" outlineLevel="0" collapsed="false">
      <c r="B1485" s="118" t="s">
        <v>166</v>
      </c>
      <c r="C1485" s="123" t="n">
        <v>0</v>
      </c>
      <c r="D1485" s="123"/>
      <c r="E1485" s="123" t="n">
        <v>1</v>
      </c>
      <c r="F1485" s="123"/>
      <c r="G1485" s="120" t="n">
        <v>1</v>
      </c>
      <c r="H1485" s="118" t="s">
        <v>167</v>
      </c>
      <c r="I1485" s="123" t="n">
        <v>1</v>
      </c>
      <c r="J1485" s="123"/>
      <c r="K1485" s="123" t="n">
        <v>1</v>
      </c>
      <c r="L1485" s="120" t="n">
        <v>2</v>
      </c>
      <c r="M1485" s="118" t="s">
        <v>168</v>
      </c>
      <c r="N1485" s="123" t="n">
        <v>1</v>
      </c>
      <c r="O1485" s="123" t="n">
        <v>1</v>
      </c>
      <c r="P1485" s="123"/>
      <c r="Q1485" s="124" t="n">
        <v>2</v>
      </c>
      <c r="R1485" s="124"/>
      <c r="S1485" s="198" t="s">
        <v>169</v>
      </c>
      <c r="T1485" s="199" t="n">
        <v>2</v>
      </c>
      <c r="U1485" s="199"/>
      <c r="V1485" s="199" t="n">
        <v>0</v>
      </c>
      <c r="W1485" s="196" t="n">
        <v>2</v>
      </c>
      <c r="X1485" s="196"/>
      <c r="AA1485" s="126"/>
      <c r="AB1485" s="126"/>
      <c r="AC1485" s="126"/>
      <c r="AD1485" s="126"/>
      <c r="AE1485" s="126"/>
      <c r="AF1485" s="126"/>
      <c r="AG1485" s="126"/>
      <c r="AH1485" s="126"/>
      <c r="AI1485" s="126"/>
      <c r="AJ1485" s="126"/>
      <c r="AK1485" s="126"/>
      <c r="AL1485" s="126"/>
    </row>
    <row r="1486" customFormat="false" ht="14.25" hidden="false" customHeight="true" outlineLevel="0" collapsed="false">
      <c r="B1486" s="118" t="s">
        <v>170</v>
      </c>
      <c r="C1486" s="123" t="n">
        <v>1</v>
      </c>
      <c r="D1486" s="123"/>
      <c r="E1486" s="123" t="n">
        <v>1</v>
      </c>
      <c r="F1486" s="123"/>
      <c r="G1486" s="120" t="n">
        <v>2</v>
      </c>
      <c r="H1486" s="118" t="s">
        <v>171</v>
      </c>
      <c r="I1486" s="123" t="n">
        <v>1</v>
      </c>
      <c r="J1486" s="123"/>
      <c r="K1486" s="123" t="n">
        <v>1</v>
      </c>
      <c r="L1486" s="120" t="n">
        <v>2</v>
      </c>
      <c r="M1486" s="118" t="s">
        <v>172</v>
      </c>
      <c r="N1486" s="123" t="n">
        <v>2</v>
      </c>
      <c r="O1486" s="123" t="n">
        <v>2</v>
      </c>
      <c r="P1486" s="123"/>
      <c r="Q1486" s="120" t="n">
        <v>4</v>
      </c>
      <c r="R1486" s="120"/>
      <c r="S1486" s="198" t="s">
        <v>173</v>
      </c>
      <c r="T1486" s="199" t="n">
        <v>1</v>
      </c>
      <c r="U1486" s="199"/>
      <c r="V1486" s="199" t="n">
        <v>0</v>
      </c>
      <c r="W1486" s="200" t="n">
        <v>1</v>
      </c>
      <c r="X1486" s="200"/>
      <c r="AA1486" s="126"/>
      <c r="AB1486" s="126"/>
      <c r="AC1486" s="126"/>
      <c r="AD1486" s="126"/>
      <c r="AE1486" s="126"/>
      <c r="AF1486" s="126"/>
      <c r="AG1486" s="126"/>
      <c r="AH1486" s="126"/>
      <c r="AI1486" s="126"/>
      <c r="AJ1486" s="126"/>
      <c r="AK1486" s="126"/>
      <c r="AL1486" s="126"/>
    </row>
    <row r="1487" customFormat="false" ht="14.25" hidden="false" customHeight="true" outlineLevel="0" collapsed="false">
      <c r="B1487" s="118" t="s">
        <v>174</v>
      </c>
      <c r="C1487" s="123" t="n">
        <v>3</v>
      </c>
      <c r="D1487" s="123"/>
      <c r="E1487" s="123" t="n">
        <v>0</v>
      </c>
      <c r="F1487" s="123"/>
      <c r="G1487" s="120" t="n">
        <v>3</v>
      </c>
      <c r="H1487" s="118" t="s">
        <v>175</v>
      </c>
      <c r="I1487" s="123" t="n">
        <v>3</v>
      </c>
      <c r="J1487" s="123"/>
      <c r="K1487" s="123" t="n">
        <v>1</v>
      </c>
      <c r="L1487" s="120" t="n">
        <v>4</v>
      </c>
      <c r="M1487" s="118" t="s">
        <v>176</v>
      </c>
      <c r="N1487" s="123" t="n">
        <v>0</v>
      </c>
      <c r="O1487" s="123" t="n">
        <v>6</v>
      </c>
      <c r="P1487" s="123"/>
      <c r="Q1487" s="120" t="n">
        <v>6</v>
      </c>
      <c r="R1487" s="120"/>
      <c r="S1487" s="198" t="s">
        <v>177</v>
      </c>
      <c r="T1487" s="199" t="n">
        <v>1</v>
      </c>
      <c r="U1487" s="199"/>
      <c r="V1487" s="199" t="n">
        <v>0</v>
      </c>
      <c r="W1487" s="200" t="n">
        <v>1</v>
      </c>
      <c r="X1487" s="200"/>
      <c r="AA1487" s="126"/>
      <c r="AB1487" s="126"/>
      <c r="AC1487" s="126"/>
      <c r="AD1487" s="126"/>
      <c r="AE1487" s="126"/>
      <c r="AF1487" s="126"/>
      <c r="AG1487" s="126"/>
      <c r="AH1487" s="126"/>
      <c r="AI1487" s="126"/>
      <c r="AJ1487" s="126"/>
      <c r="AK1487" s="126"/>
      <c r="AL1487" s="126"/>
    </row>
    <row r="1488" customFormat="false" ht="14.1" hidden="false" customHeight="true" outlineLevel="0" collapsed="false">
      <c r="B1488" s="118" t="s">
        <v>178</v>
      </c>
      <c r="C1488" s="123" t="n">
        <v>2</v>
      </c>
      <c r="D1488" s="123"/>
      <c r="E1488" s="123" t="n">
        <v>0</v>
      </c>
      <c r="F1488" s="123"/>
      <c r="G1488" s="120" t="n">
        <v>2</v>
      </c>
      <c r="H1488" s="118" t="s">
        <v>179</v>
      </c>
      <c r="I1488" s="123" t="n">
        <v>1</v>
      </c>
      <c r="J1488" s="123"/>
      <c r="K1488" s="123" t="n">
        <v>2</v>
      </c>
      <c r="L1488" s="120" t="n">
        <v>3</v>
      </c>
      <c r="M1488" s="118" t="s">
        <v>180</v>
      </c>
      <c r="N1488" s="123" t="n">
        <v>1</v>
      </c>
      <c r="O1488" s="123" t="n">
        <v>3</v>
      </c>
      <c r="P1488" s="123"/>
      <c r="Q1488" s="120" t="n">
        <v>4</v>
      </c>
      <c r="R1488" s="120"/>
      <c r="S1488" s="198" t="s">
        <v>181</v>
      </c>
      <c r="T1488" s="199" t="n">
        <v>0</v>
      </c>
      <c r="U1488" s="199"/>
      <c r="V1488" s="199" t="n">
        <v>0</v>
      </c>
      <c r="W1488" s="200" t="n">
        <v>0</v>
      </c>
      <c r="X1488" s="200"/>
      <c r="AA1488" s="126"/>
      <c r="AB1488" s="126"/>
      <c r="AC1488" s="126"/>
      <c r="AD1488" s="126"/>
      <c r="AE1488" s="126"/>
      <c r="AF1488" s="126"/>
      <c r="AG1488" s="126"/>
      <c r="AH1488" s="126"/>
      <c r="AI1488" s="126"/>
      <c r="AJ1488" s="126"/>
      <c r="AK1488" s="126"/>
      <c r="AL1488" s="126"/>
    </row>
    <row r="1489" customFormat="false" ht="14.1" hidden="false" customHeight="true" outlineLevel="0" collapsed="false">
      <c r="B1489" s="128" t="s">
        <v>182</v>
      </c>
      <c r="C1489" s="129" t="n">
        <v>1</v>
      </c>
      <c r="D1489" s="129"/>
      <c r="E1489" s="129" t="n">
        <v>3</v>
      </c>
      <c r="F1489" s="129"/>
      <c r="G1489" s="130" t="n">
        <v>4</v>
      </c>
      <c r="H1489" s="128" t="s">
        <v>183</v>
      </c>
      <c r="I1489" s="129" t="n">
        <v>1</v>
      </c>
      <c r="J1489" s="129"/>
      <c r="K1489" s="129" t="n">
        <v>1</v>
      </c>
      <c r="L1489" s="130" t="n">
        <v>2</v>
      </c>
      <c r="M1489" s="128" t="s">
        <v>184</v>
      </c>
      <c r="N1489" s="129" t="n">
        <v>2</v>
      </c>
      <c r="O1489" s="129" t="n">
        <v>4</v>
      </c>
      <c r="P1489" s="129"/>
      <c r="Q1489" s="130" t="n">
        <v>6</v>
      </c>
      <c r="R1489" s="130"/>
      <c r="S1489" s="203" t="s">
        <v>185</v>
      </c>
      <c r="T1489" s="204" t="n">
        <v>0</v>
      </c>
      <c r="U1489" s="204"/>
      <c r="V1489" s="204" t="n">
        <v>1</v>
      </c>
      <c r="W1489" s="205" t="n">
        <v>1</v>
      </c>
      <c r="X1489" s="205"/>
      <c r="AA1489" s="126"/>
      <c r="AB1489" s="126"/>
      <c r="AC1489" s="126"/>
      <c r="AD1489" s="126"/>
      <c r="AE1489" s="126"/>
      <c r="AF1489" s="126"/>
      <c r="AG1489" s="126"/>
      <c r="AH1489" s="126"/>
      <c r="AI1489" s="126"/>
      <c r="AJ1489" s="126"/>
      <c r="AK1489" s="126"/>
      <c r="AL1489" s="126"/>
    </row>
    <row r="1490" customFormat="false" ht="14.25" hidden="false" customHeight="true" outlineLevel="0" collapsed="false">
      <c r="B1490" s="118" t="s">
        <v>186</v>
      </c>
      <c r="C1490" s="123" t="n">
        <v>1</v>
      </c>
      <c r="D1490" s="123"/>
      <c r="E1490" s="123" t="n">
        <v>0</v>
      </c>
      <c r="F1490" s="123"/>
      <c r="G1490" s="120" t="n">
        <v>1</v>
      </c>
      <c r="H1490" s="118" t="s">
        <v>187</v>
      </c>
      <c r="I1490" s="123" t="n">
        <v>1</v>
      </c>
      <c r="J1490" s="123"/>
      <c r="K1490" s="123" t="n">
        <v>2</v>
      </c>
      <c r="L1490" s="120" t="n">
        <v>3</v>
      </c>
      <c r="M1490" s="118" t="s">
        <v>188</v>
      </c>
      <c r="N1490" s="123" t="n">
        <v>3</v>
      </c>
      <c r="O1490" s="123" t="n">
        <v>3</v>
      </c>
      <c r="P1490" s="123"/>
      <c r="Q1490" s="124" t="n">
        <v>6</v>
      </c>
      <c r="R1490" s="124"/>
      <c r="S1490" s="198" t="s">
        <v>189</v>
      </c>
      <c r="T1490" s="199" t="n">
        <v>1</v>
      </c>
      <c r="U1490" s="199"/>
      <c r="V1490" s="199" t="n">
        <v>1</v>
      </c>
      <c r="W1490" s="196" t="n">
        <v>2</v>
      </c>
      <c r="X1490" s="196"/>
      <c r="AA1490" s="126"/>
      <c r="AB1490" s="126"/>
      <c r="AC1490" s="126"/>
      <c r="AD1490" s="126"/>
      <c r="AE1490" s="126"/>
      <c r="AF1490" s="126"/>
      <c r="AG1490" s="126"/>
      <c r="AH1490" s="126"/>
      <c r="AI1490" s="126"/>
      <c r="AJ1490" s="126"/>
      <c r="AK1490" s="126"/>
      <c r="AL1490" s="126"/>
    </row>
    <row r="1491" customFormat="false" ht="14.25" hidden="false" customHeight="true" outlineLevel="0" collapsed="false">
      <c r="B1491" s="118" t="s">
        <v>190</v>
      </c>
      <c r="C1491" s="123" t="n">
        <v>3</v>
      </c>
      <c r="D1491" s="123"/>
      <c r="E1491" s="123" t="n">
        <v>1</v>
      </c>
      <c r="F1491" s="123"/>
      <c r="G1491" s="120" t="n">
        <v>4</v>
      </c>
      <c r="H1491" s="118" t="s">
        <v>191</v>
      </c>
      <c r="I1491" s="123" t="n">
        <v>1</v>
      </c>
      <c r="J1491" s="123"/>
      <c r="K1491" s="123" t="n">
        <v>1</v>
      </c>
      <c r="L1491" s="120" t="n">
        <v>2</v>
      </c>
      <c r="M1491" s="118" t="s">
        <v>192</v>
      </c>
      <c r="N1491" s="123" t="n">
        <v>5</v>
      </c>
      <c r="O1491" s="123" t="n">
        <v>4</v>
      </c>
      <c r="P1491" s="123"/>
      <c r="Q1491" s="120" t="n">
        <v>9</v>
      </c>
      <c r="R1491" s="120"/>
      <c r="S1491" s="198" t="s">
        <v>193</v>
      </c>
      <c r="T1491" s="199" t="n">
        <v>0</v>
      </c>
      <c r="U1491" s="199"/>
      <c r="V1491" s="199" t="n">
        <v>0</v>
      </c>
      <c r="W1491" s="200" t="n">
        <v>0</v>
      </c>
      <c r="X1491" s="200"/>
      <c r="AA1491" s="126"/>
      <c r="AB1491" s="126"/>
      <c r="AC1491" s="126"/>
      <c r="AD1491" s="126"/>
      <c r="AE1491" s="126"/>
      <c r="AF1491" s="126"/>
      <c r="AG1491" s="126"/>
      <c r="AH1491" s="126"/>
      <c r="AI1491" s="126"/>
      <c r="AJ1491" s="126"/>
      <c r="AK1491" s="126"/>
      <c r="AL1491" s="126"/>
    </row>
    <row r="1492" customFormat="false" ht="14.25" hidden="false" customHeight="true" outlineLevel="0" collapsed="false">
      <c r="B1492" s="118" t="s">
        <v>194</v>
      </c>
      <c r="C1492" s="123" t="n">
        <v>3</v>
      </c>
      <c r="D1492" s="123"/>
      <c r="E1492" s="123" t="n">
        <v>2</v>
      </c>
      <c r="F1492" s="123"/>
      <c r="G1492" s="120" t="n">
        <v>5</v>
      </c>
      <c r="H1492" s="118" t="s">
        <v>195</v>
      </c>
      <c r="I1492" s="123" t="n">
        <v>3</v>
      </c>
      <c r="J1492" s="123"/>
      <c r="K1492" s="123" t="n">
        <v>0</v>
      </c>
      <c r="L1492" s="234" t="n">
        <v>3</v>
      </c>
      <c r="M1492" s="118" t="s">
        <v>196</v>
      </c>
      <c r="N1492" s="123" t="n">
        <v>2</v>
      </c>
      <c r="O1492" s="123" t="n">
        <v>5</v>
      </c>
      <c r="P1492" s="123"/>
      <c r="Q1492" s="120" t="n">
        <v>7</v>
      </c>
      <c r="R1492" s="120"/>
      <c r="S1492" s="198" t="s">
        <v>197</v>
      </c>
      <c r="T1492" s="199" t="n">
        <v>0</v>
      </c>
      <c r="U1492" s="199"/>
      <c r="V1492" s="199" t="n">
        <v>2</v>
      </c>
      <c r="W1492" s="200" t="n">
        <v>2</v>
      </c>
      <c r="X1492" s="200"/>
      <c r="AA1492" s="126"/>
      <c r="AB1492" s="126"/>
      <c r="AC1492" s="126"/>
      <c r="AD1492" s="126"/>
      <c r="AE1492" s="126"/>
      <c r="AF1492" s="126"/>
      <c r="AG1492" s="126"/>
      <c r="AH1492" s="126"/>
      <c r="AI1492" s="126"/>
      <c r="AJ1492" s="126"/>
      <c r="AK1492" s="126"/>
      <c r="AL1492" s="126"/>
    </row>
    <row r="1493" customFormat="false" ht="14.1" hidden="false" customHeight="true" outlineLevel="0" collapsed="false">
      <c r="B1493" s="118" t="s">
        <v>198</v>
      </c>
      <c r="C1493" s="123" t="n">
        <v>3</v>
      </c>
      <c r="D1493" s="123"/>
      <c r="E1493" s="123" t="n">
        <v>2</v>
      </c>
      <c r="F1493" s="123"/>
      <c r="G1493" s="120" t="n">
        <v>5</v>
      </c>
      <c r="H1493" s="118" t="s">
        <v>199</v>
      </c>
      <c r="I1493" s="123" t="n">
        <v>0</v>
      </c>
      <c r="J1493" s="123"/>
      <c r="K1493" s="123" t="n">
        <v>3</v>
      </c>
      <c r="L1493" s="234" t="n">
        <v>3</v>
      </c>
      <c r="M1493" s="118" t="s">
        <v>200</v>
      </c>
      <c r="N1493" s="123" t="n">
        <v>4</v>
      </c>
      <c r="O1493" s="123" t="n">
        <v>4</v>
      </c>
      <c r="P1493" s="123"/>
      <c r="Q1493" s="120" t="n">
        <v>8</v>
      </c>
      <c r="R1493" s="120"/>
      <c r="S1493" s="198" t="s">
        <v>201</v>
      </c>
      <c r="T1493" s="199" t="n">
        <v>0</v>
      </c>
      <c r="U1493" s="199"/>
      <c r="V1493" s="199" t="n">
        <v>0</v>
      </c>
      <c r="W1493" s="200" t="n">
        <v>0</v>
      </c>
      <c r="X1493" s="200"/>
      <c r="AA1493" s="126"/>
      <c r="AB1493" s="126"/>
      <c r="AC1493" s="126"/>
      <c r="AD1493" s="126"/>
      <c r="AE1493" s="126"/>
      <c r="AF1493" s="126"/>
      <c r="AG1493" s="126"/>
      <c r="AH1493" s="126"/>
      <c r="AI1493" s="126"/>
      <c r="AJ1493" s="126"/>
      <c r="AK1493" s="126"/>
      <c r="AL1493" s="126"/>
    </row>
    <row r="1494" customFormat="false" ht="14.45" hidden="false" customHeight="true" outlineLevel="0" collapsed="false">
      <c r="B1494" s="128" t="s">
        <v>202</v>
      </c>
      <c r="C1494" s="129" t="n">
        <v>5</v>
      </c>
      <c r="D1494" s="129"/>
      <c r="E1494" s="129" t="n">
        <v>0</v>
      </c>
      <c r="F1494" s="129"/>
      <c r="G1494" s="130" t="n">
        <v>5</v>
      </c>
      <c r="H1494" s="128" t="s">
        <v>203</v>
      </c>
      <c r="I1494" s="129" t="n">
        <v>0</v>
      </c>
      <c r="J1494" s="129"/>
      <c r="K1494" s="129" t="n">
        <v>3</v>
      </c>
      <c r="L1494" s="130" t="n">
        <v>3</v>
      </c>
      <c r="M1494" s="128" t="s">
        <v>204</v>
      </c>
      <c r="N1494" s="129" t="n">
        <v>3</v>
      </c>
      <c r="O1494" s="129" t="n">
        <v>3</v>
      </c>
      <c r="P1494" s="129"/>
      <c r="Q1494" s="130" t="n">
        <v>6</v>
      </c>
      <c r="R1494" s="130"/>
      <c r="S1494" s="203" t="s">
        <v>205</v>
      </c>
      <c r="T1494" s="204" t="n">
        <v>0</v>
      </c>
      <c r="U1494" s="204"/>
      <c r="V1494" s="204" t="n">
        <v>0</v>
      </c>
      <c r="W1494" s="205" t="n">
        <v>0</v>
      </c>
      <c r="X1494" s="205"/>
      <c r="AA1494" s="126"/>
      <c r="AB1494" s="126"/>
      <c r="AC1494" s="126"/>
      <c r="AD1494" s="126"/>
      <c r="AE1494" s="126"/>
      <c r="AF1494" s="126"/>
      <c r="AG1494" s="126"/>
      <c r="AH1494" s="126"/>
      <c r="AI1494" s="126"/>
      <c r="AJ1494" s="126"/>
      <c r="AK1494" s="126"/>
      <c r="AL1494" s="126"/>
    </row>
    <row r="1495" customFormat="false" ht="14.1" hidden="false" customHeight="true" outlineLevel="0" collapsed="false">
      <c r="B1495" s="118" t="s">
        <v>206</v>
      </c>
      <c r="C1495" s="123" t="n">
        <v>3</v>
      </c>
      <c r="D1495" s="123"/>
      <c r="E1495" s="123" t="n">
        <v>2</v>
      </c>
      <c r="F1495" s="123"/>
      <c r="G1495" s="120" t="n">
        <v>5</v>
      </c>
      <c r="H1495" s="118" t="s">
        <v>207</v>
      </c>
      <c r="I1495" s="123" t="n">
        <v>0</v>
      </c>
      <c r="J1495" s="123"/>
      <c r="K1495" s="123" t="n">
        <v>1</v>
      </c>
      <c r="L1495" s="120" t="n">
        <v>1</v>
      </c>
      <c r="M1495" s="118" t="s">
        <v>208</v>
      </c>
      <c r="N1495" s="123" t="n">
        <v>3</v>
      </c>
      <c r="O1495" s="123" t="n">
        <v>3</v>
      </c>
      <c r="P1495" s="123"/>
      <c r="Q1495" s="124" t="n">
        <v>6</v>
      </c>
      <c r="R1495" s="124"/>
      <c r="S1495" s="198" t="s">
        <v>209</v>
      </c>
      <c r="T1495" s="199" t="n">
        <v>1</v>
      </c>
      <c r="U1495" s="199"/>
      <c r="V1495" s="199" t="n">
        <v>2</v>
      </c>
      <c r="W1495" s="196" t="n">
        <v>3</v>
      </c>
      <c r="X1495" s="196"/>
      <c r="AA1495" s="126"/>
      <c r="AB1495" s="126"/>
      <c r="AC1495" s="126"/>
      <c r="AD1495" s="126"/>
      <c r="AE1495" s="126"/>
      <c r="AF1495" s="126"/>
      <c r="AG1495" s="126"/>
      <c r="AH1495" s="126"/>
      <c r="AI1495" s="126"/>
      <c r="AJ1495" s="126"/>
      <c r="AK1495" s="126"/>
      <c r="AL1495" s="126"/>
    </row>
    <row r="1496" customFormat="false" ht="14.25" hidden="false" customHeight="true" outlineLevel="0" collapsed="false">
      <c r="B1496" s="118" t="s">
        <v>210</v>
      </c>
      <c r="C1496" s="123" t="n">
        <v>3</v>
      </c>
      <c r="D1496" s="123"/>
      <c r="E1496" s="123" t="n">
        <v>2</v>
      </c>
      <c r="F1496" s="123"/>
      <c r="G1496" s="120" t="n">
        <v>5</v>
      </c>
      <c r="H1496" s="118" t="s">
        <v>211</v>
      </c>
      <c r="I1496" s="123" t="n">
        <v>0</v>
      </c>
      <c r="J1496" s="123"/>
      <c r="K1496" s="123" t="n">
        <v>3</v>
      </c>
      <c r="L1496" s="120" t="n">
        <v>3</v>
      </c>
      <c r="M1496" s="118" t="s">
        <v>212</v>
      </c>
      <c r="N1496" s="123" t="n">
        <v>3</v>
      </c>
      <c r="O1496" s="123" t="n">
        <v>7</v>
      </c>
      <c r="P1496" s="123"/>
      <c r="Q1496" s="120" t="n">
        <v>10</v>
      </c>
      <c r="R1496" s="120"/>
      <c r="S1496" s="198" t="s">
        <v>213</v>
      </c>
      <c r="T1496" s="199" t="n">
        <v>0</v>
      </c>
      <c r="U1496" s="199"/>
      <c r="V1496" s="199" t="n">
        <v>0</v>
      </c>
      <c r="W1496" s="200" t="n">
        <v>0</v>
      </c>
      <c r="X1496" s="200"/>
      <c r="AA1496" s="126"/>
      <c r="AB1496" s="126"/>
      <c r="AC1496" s="126"/>
      <c r="AD1496" s="126"/>
      <c r="AE1496" s="126"/>
      <c r="AF1496" s="126"/>
      <c r="AG1496" s="126"/>
      <c r="AH1496" s="126"/>
      <c r="AI1496" s="126"/>
      <c r="AJ1496" s="126"/>
      <c r="AK1496" s="126"/>
      <c r="AL1496" s="126"/>
    </row>
    <row r="1497" customFormat="false" ht="14.25" hidden="false" customHeight="true" outlineLevel="0" collapsed="false">
      <c r="B1497" s="118" t="s">
        <v>214</v>
      </c>
      <c r="C1497" s="123" t="n">
        <v>3</v>
      </c>
      <c r="D1497" s="123"/>
      <c r="E1497" s="123" t="n">
        <v>1</v>
      </c>
      <c r="F1497" s="123"/>
      <c r="G1497" s="120" t="n">
        <v>4</v>
      </c>
      <c r="H1497" s="118" t="s">
        <v>215</v>
      </c>
      <c r="I1497" s="123" t="n">
        <v>3</v>
      </c>
      <c r="J1497" s="123"/>
      <c r="K1497" s="123" t="n">
        <v>2</v>
      </c>
      <c r="L1497" s="120" t="n">
        <v>5</v>
      </c>
      <c r="M1497" s="118" t="s">
        <v>216</v>
      </c>
      <c r="N1497" s="123" t="n">
        <v>4</v>
      </c>
      <c r="O1497" s="123" t="n">
        <v>4</v>
      </c>
      <c r="P1497" s="123"/>
      <c r="Q1497" s="120" t="n">
        <v>8</v>
      </c>
      <c r="R1497" s="120"/>
      <c r="S1497" s="198" t="s">
        <v>217</v>
      </c>
      <c r="T1497" s="199" t="n">
        <v>0</v>
      </c>
      <c r="U1497" s="199"/>
      <c r="V1497" s="199" t="n">
        <v>0</v>
      </c>
      <c r="W1497" s="200" t="n">
        <v>0</v>
      </c>
      <c r="X1497" s="200"/>
      <c r="AA1497" s="126"/>
      <c r="AB1497" s="126"/>
      <c r="AC1497" s="126"/>
      <c r="AD1497" s="126"/>
      <c r="AE1497" s="126"/>
      <c r="AF1497" s="126"/>
      <c r="AG1497" s="126"/>
      <c r="AH1497" s="126"/>
      <c r="AI1497" s="126"/>
      <c r="AJ1497" s="126"/>
      <c r="AK1497" s="126"/>
      <c r="AL1497" s="126"/>
    </row>
    <row r="1498" customFormat="false" ht="14.25" hidden="false" customHeight="true" outlineLevel="0" collapsed="false">
      <c r="B1498" s="118" t="s">
        <v>218</v>
      </c>
      <c r="C1498" s="123" t="n">
        <v>3</v>
      </c>
      <c r="D1498" s="123"/>
      <c r="E1498" s="123" t="n">
        <v>2</v>
      </c>
      <c r="F1498" s="123"/>
      <c r="G1498" s="120" t="n">
        <v>5</v>
      </c>
      <c r="H1498" s="118" t="s">
        <v>219</v>
      </c>
      <c r="I1498" s="123" t="n">
        <v>2</v>
      </c>
      <c r="J1498" s="123"/>
      <c r="K1498" s="123" t="n">
        <v>3</v>
      </c>
      <c r="L1498" s="120" t="n">
        <v>5</v>
      </c>
      <c r="M1498" s="118" t="s">
        <v>220</v>
      </c>
      <c r="N1498" s="123" t="n">
        <v>0</v>
      </c>
      <c r="O1498" s="123" t="n">
        <v>6</v>
      </c>
      <c r="P1498" s="123"/>
      <c r="Q1498" s="120" t="n">
        <v>6</v>
      </c>
      <c r="R1498" s="120"/>
      <c r="S1498" s="198" t="s">
        <v>221</v>
      </c>
      <c r="T1498" s="199" t="n">
        <v>0</v>
      </c>
      <c r="U1498" s="199"/>
      <c r="V1498" s="199" t="n">
        <v>0</v>
      </c>
      <c r="W1498" s="200" t="n">
        <v>0</v>
      </c>
      <c r="X1498" s="200"/>
      <c r="AA1498" s="126"/>
      <c r="AB1498" s="126"/>
      <c r="AC1498" s="126"/>
      <c r="AD1498" s="126"/>
      <c r="AE1498" s="126"/>
      <c r="AF1498" s="126"/>
      <c r="AG1498" s="126"/>
      <c r="AH1498" s="126"/>
      <c r="AI1498" s="126"/>
      <c r="AJ1498" s="126"/>
      <c r="AK1498" s="126"/>
      <c r="AL1498" s="126"/>
    </row>
    <row r="1499" customFormat="false" ht="14.1" hidden="false" customHeight="true" outlineLevel="0" collapsed="false">
      <c r="B1499" s="128" t="s">
        <v>222</v>
      </c>
      <c r="C1499" s="129" t="n">
        <v>2</v>
      </c>
      <c r="D1499" s="129"/>
      <c r="E1499" s="129" t="n">
        <v>3</v>
      </c>
      <c r="F1499" s="129"/>
      <c r="G1499" s="130" t="n">
        <v>5</v>
      </c>
      <c r="H1499" s="128" t="s">
        <v>223</v>
      </c>
      <c r="I1499" s="129" t="n">
        <v>1</v>
      </c>
      <c r="J1499" s="129"/>
      <c r="K1499" s="129" t="n">
        <v>0</v>
      </c>
      <c r="L1499" s="130" t="n">
        <v>1</v>
      </c>
      <c r="M1499" s="128" t="s">
        <v>224</v>
      </c>
      <c r="N1499" s="129" t="n">
        <v>1</v>
      </c>
      <c r="O1499" s="129" t="n">
        <v>4</v>
      </c>
      <c r="P1499" s="129"/>
      <c r="Q1499" s="130" t="n">
        <v>5</v>
      </c>
      <c r="R1499" s="130"/>
      <c r="S1499" s="203" t="s">
        <v>225</v>
      </c>
      <c r="T1499" s="204" t="n">
        <v>0</v>
      </c>
      <c r="U1499" s="204"/>
      <c r="V1499" s="204" t="n">
        <v>0</v>
      </c>
      <c r="W1499" s="205" t="n">
        <v>0</v>
      </c>
      <c r="X1499" s="205"/>
      <c r="AA1499" s="126"/>
      <c r="AB1499" s="126"/>
      <c r="AC1499" s="126"/>
      <c r="AD1499" s="126"/>
      <c r="AE1499" s="126"/>
      <c r="AF1499" s="126"/>
      <c r="AG1499" s="126"/>
      <c r="AH1499" s="126"/>
      <c r="AI1499" s="126"/>
      <c r="AJ1499" s="126"/>
      <c r="AK1499" s="126"/>
      <c r="AL1499" s="126"/>
    </row>
    <row r="1500" customFormat="false" ht="14.25" hidden="false" customHeight="true" outlineLevel="0" collapsed="false">
      <c r="B1500" s="118" t="s">
        <v>226</v>
      </c>
      <c r="C1500" s="123" t="n">
        <v>3</v>
      </c>
      <c r="D1500" s="123"/>
      <c r="E1500" s="123" t="n">
        <v>2</v>
      </c>
      <c r="F1500" s="123"/>
      <c r="G1500" s="120" t="n">
        <v>5</v>
      </c>
      <c r="H1500" s="118" t="s">
        <v>227</v>
      </c>
      <c r="I1500" s="123" t="n">
        <v>0</v>
      </c>
      <c r="J1500" s="123"/>
      <c r="K1500" s="123" t="n">
        <v>4</v>
      </c>
      <c r="L1500" s="120" t="n">
        <v>4</v>
      </c>
      <c r="M1500" s="118" t="s">
        <v>228</v>
      </c>
      <c r="N1500" s="123" t="n">
        <v>0</v>
      </c>
      <c r="O1500" s="123" t="n">
        <v>3</v>
      </c>
      <c r="P1500" s="123"/>
      <c r="Q1500" s="124" t="n">
        <v>3</v>
      </c>
      <c r="R1500" s="124"/>
      <c r="S1500" s="198" t="s">
        <v>229</v>
      </c>
      <c r="T1500" s="199" t="n">
        <v>0</v>
      </c>
      <c r="U1500" s="199"/>
      <c r="V1500" s="199" t="n">
        <v>0</v>
      </c>
      <c r="W1500" s="196" t="n">
        <v>0</v>
      </c>
      <c r="X1500" s="196"/>
      <c r="AA1500" s="126"/>
      <c r="AB1500" s="126"/>
      <c r="AC1500" s="126"/>
      <c r="AD1500" s="126"/>
      <c r="AE1500" s="126"/>
      <c r="AF1500" s="126"/>
      <c r="AG1500" s="126"/>
      <c r="AH1500" s="126"/>
      <c r="AI1500" s="126"/>
      <c r="AJ1500" s="126"/>
      <c r="AK1500" s="126"/>
      <c r="AL1500" s="126"/>
    </row>
    <row r="1501" customFormat="false" ht="14.25" hidden="false" customHeight="true" outlineLevel="0" collapsed="false">
      <c r="B1501" s="118" t="s">
        <v>230</v>
      </c>
      <c r="C1501" s="123" t="n">
        <v>5</v>
      </c>
      <c r="D1501" s="123"/>
      <c r="E1501" s="123" t="n">
        <v>2</v>
      </c>
      <c r="F1501" s="123"/>
      <c r="G1501" s="120" t="n">
        <v>7</v>
      </c>
      <c r="H1501" s="118" t="s">
        <v>231</v>
      </c>
      <c r="I1501" s="123" t="n">
        <v>2</v>
      </c>
      <c r="J1501" s="123"/>
      <c r="K1501" s="123" t="n">
        <v>3</v>
      </c>
      <c r="L1501" s="120" t="n">
        <v>5</v>
      </c>
      <c r="M1501" s="118" t="s">
        <v>232</v>
      </c>
      <c r="N1501" s="123" t="n">
        <v>3</v>
      </c>
      <c r="O1501" s="123" t="n">
        <v>1</v>
      </c>
      <c r="P1501" s="123"/>
      <c r="Q1501" s="120" t="n">
        <v>4</v>
      </c>
      <c r="R1501" s="120"/>
      <c r="S1501" s="198" t="s">
        <v>233</v>
      </c>
      <c r="T1501" s="199" t="n">
        <v>0</v>
      </c>
      <c r="U1501" s="199"/>
      <c r="V1501" s="199" t="n">
        <v>0</v>
      </c>
      <c r="W1501" s="200" t="n">
        <v>0</v>
      </c>
      <c r="X1501" s="200"/>
      <c r="AA1501" s="126"/>
      <c r="AB1501" s="126"/>
      <c r="AC1501" s="126"/>
      <c r="AD1501" s="126"/>
      <c r="AE1501" s="126"/>
      <c r="AF1501" s="126"/>
      <c r="AG1501" s="126"/>
      <c r="AH1501" s="126"/>
      <c r="AI1501" s="126"/>
      <c r="AJ1501" s="126"/>
      <c r="AK1501" s="126"/>
      <c r="AL1501" s="126"/>
    </row>
    <row r="1502" customFormat="false" ht="14.25" hidden="false" customHeight="true" outlineLevel="0" collapsed="false">
      <c r="B1502" s="118" t="s">
        <v>234</v>
      </c>
      <c r="C1502" s="123" t="n">
        <v>0</v>
      </c>
      <c r="D1502" s="123"/>
      <c r="E1502" s="123" t="n">
        <v>0</v>
      </c>
      <c r="F1502" s="123"/>
      <c r="G1502" s="120" t="n">
        <v>0</v>
      </c>
      <c r="H1502" s="118" t="s">
        <v>235</v>
      </c>
      <c r="I1502" s="123" t="n">
        <v>2</v>
      </c>
      <c r="J1502" s="123"/>
      <c r="K1502" s="123" t="n">
        <v>1</v>
      </c>
      <c r="L1502" s="120" t="n">
        <v>3</v>
      </c>
      <c r="M1502" s="118" t="s">
        <v>236</v>
      </c>
      <c r="N1502" s="123" t="n">
        <v>2</v>
      </c>
      <c r="O1502" s="123" t="n">
        <v>2</v>
      </c>
      <c r="P1502" s="123"/>
      <c r="Q1502" s="120" t="n">
        <v>4</v>
      </c>
      <c r="R1502" s="120"/>
      <c r="S1502" s="198" t="s">
        <v>237</v>
      </c>
      <c r="T1502" s="199" t="n">
        <v>0</v>
      </c>
      <c r="U1502" s="199"/>
      <c r="V1502" s="199" t="n">
        <v>0</v>
      </c>
      <c r="W1502" s="200" t="n">
        <v>0</v>
      </c>
      <c r="X1502" s="200"/>
      <c r="AA1502" s="126"/>
      <c r="AB1502" s="126"/>
      <c r="AC1502" s="126"/>
      <c r="AD1502" s="126"/>
      <c r="AE1502" s="126"/>
      <c r="AF1502" s="126"/>
      <c r="AG1502" s="126"/>
      <c r="AH1502" s="126"/>
      <c r="AI1502" s="126"/>
      <c r="AJ1502" s="126"/>
      <c r="AK1502" s="126"/>
      <c r="AL1502" s="126"/>
    </row>
    <row r="1503" customFormat="false" ht="14.1" hidden="false" customHeight="true" outlineLevel="0" collapsed="false">
      <c r="B1503" s="118" t="s">
        <v>238</v>
      </c>
      <c r="C1503" s="123" t="n">
        <v>1</v>
      </c>
      <c r="D1503" s="123"/>
      <c r="E1503" s="123" t="n">
        <v>3</v>
      </c>
      <c r="F1503" s="123"/>
      <c r="G1503" s="120" t="n">
        <v>4</v>
      </c>
      <c r="H1503" s="118" t="s">
        <v>239</v>
      </c>
      <c r="I1503" s="123" t="n">
        <v>3</v>
      </c>
      <c r="J1503" s="123"/>
      <c r="K1503" s="123" t="n">
        <v>3</v>
      </c>
      <c r="L1503" s="120" t="n">
        <v>6</v>
      </c>
      <c r="M1503" s="118" t="s">
        <v>240</v>
      </c>
      <c r="N1503" s="123" t="n">
        <v>0</v>
      </c>
      <c r="O1503" s="123" t="n">
        <v>0</v>
      </c>
      <c r="P1503" s="123"/>
      <c r="Q1503" s="120" t="n">
        <v>0</v>
      </c>
      <c r="R1503" s="120"/>
      <c r="S1503" s="198" t="s">
        <v>241</v>
      </c>
      <c r="T1503" s="199" t="n">
        <v>0</v>
      </c>
      <c r="U1503" s="199"/>
      <c r="V1503" s="199" t="n">
        <v>0</v>
      </c>
      <c r="W1503" s="200" t="n">
        <v>0</v>
      </c>
      <c r="X1503" s="200"/>
      <c r="AA1503" s="126"/>
      <c r="AB1503" s="126"/>
      <c r="AC1503" s="126"/>
      <c r="AD1503" s="126"/>
      <c r="AE1503" s="126"/>
      <c r="AF1503" s="126"/>
      <c r="AG1503" s="126"/>
      <c r="AH1503" s="126"/>
      <c r="AI1503" s="126"/>
      <c r="AJ1503" s="126"/>
      <c r="AK1503" s="126"/>
      <c r="AL1503" s="126"/>
    </row>
    <row r="1504" customFormat="false" ht="14.25" hidden="false" customHeight="true" outlineLevel="0" collapsed="false">
      <c r="B1504" s="134" t="s">
        <v>242</v>
      </c>
      <c r="C1504" s="135" t="n">
        <v>2</v>
      </c>
      <c r="D1504" s="135"/>
      <c r="E1504" s="135" t="n">
        <v>0</v>
      </c>
      <c r="F1504" s="135"/>
      <c r="G1504" s="136" t="n">
        <v>2</v>
      </c>
      <c r="H1504" s="134" t="s">
        <v>243</v>
      </c>
      <c r="I1504" s="135" t="n">
        <v>1</v>
      </c>
      <c r="J1504" s="135"/>
      <c r="K1504" s="135" t="n">
        <v>2</v>
      </c>
      <c r="L1504" s="136" t="n">
        <v>3</v>
      </c>
      <c r="M1504" s="134" t="s">
        <v>244</v>
      </c>
      <c r="N1504" s="135" t="n">
        <v>0</v>
      </c>
      <c r="O1504" s="135" t="n">
        <v>3</v>
      </c>
      <c r="P1504" s="135"/>
      <c r="Q1504" s="136" t="n">
        <v>3</v>
      </c>
      <c r="R1504" s="136"/>
      <c r="S1504" s="203" t="s">
        <v>245</v>
      </c>
      <c r="T1504" s="204" t="n">
        <v>0</v>
      </c>
      <c r="U1504" s="204"/>
      <c r="V1504" s="204" t="n">
        <v>0</v>
      </c>
      <c r="W1504" s="205" t="n">
        <v>0</v>
      </c>
      <c r="X1504" s="205"/>
      <c r="AA1504" s="126"/>
      <c r="AB1504" s="126"/>
      <c r="AC1504" s="126"/>
      <c r="AD1504" s="126"/>
      <c r="AE1504" s="126"/>
      <c r="AF1504" s="126"/>
      <c r="AG1504" s="126"/>
      <c r="AH1504" s="126"/>
      <c r="AI1504" s="126"/>
      <c r="AJ1504" s="126"/>
      <c r="AK1504" s="126"/>
      <c r="AL1504" s="126"/>
    </row>
    <row r="1505" customFormat="false" ht="14.25" hidden="false" customHeight="true" outlineLevel="0" collapsed="false">
      <c r="B1505" s="208"/>
      <c r="C1505" s="139"/>
      <c r="D1505" s="139"/>
      <c r="E1505" s="139"/>
      <c r="F1505" s="140" t="s">
        <v>246</v>
      </c>
      <c r="G1505" s="140"/>
      <c r="H1505" s="140"/>
      <c r="I1505" s="140"/>
      <c r="J1505" s="139"/>
      <c r="K1505" s="139"/>
      <c r="L1505" s="139"/>
      <c r="M1505" s="139"/>
      <c r="N1505" s="139"/>
      <c r="O1505" s="139"/>
      <c r="P1505" s="139"/>
      <c r="Q1505" s="139"/>
      <c r="R1505" s="139"/>
      <c r="S1505" s="194" t="s">
        <v>247</v>
      </c>
      <c r="T1505" s="195" t="n">
        <v>0</v>
      </c>
      <c r="U1505" s="195"/>
      <c r="V1505" s="195" t="n">
        <v>0</v>
      </c>
      <c r="W1505" s="196" t="n">
        <v>0</v>
      </c>
      <c r="X1505" s="196"/>
      <c r="AA1505" s="126"/>
      <c r="AB1505" s="126"/>
      <c r="AC1505" s="126"/>
      <c r="AD1505" s="126"/>
      <c r="AE1505" s="126"/>
      <c r="AF1505" s="126"/>
      <c r="AG1505" s="126"/>
      <c r="AH1505" s="126"/>
      <c r="AI1505" s="126"/>
      <c r="AJ1505" s="126"/>
      <c r="AK1505" s="126"/>
      <c r="AL1505" s="126"/>
    </row>
    <row r="1506" customFormat="false" ht="13.5" hidden="false" customHeight="true" outlineLevel="0" collapsed="false">
      <c r="B1506" s="209" t="s">
        <v>248</v>
      </c>
      <c r="C1506" s="142" t="n">
        <f aca="false">SUM(C1480:D1484)</f>
        <v>3</v>
      </c>
      <c r="D1506" s="142"/>
      <c r="E1506" s="142" t="n">
        <f aca="false">SUM(E1480:F1484)</f>
        <v>5</v>
      </c>
      <c r="F1506" s="142"/>
      <c r="G1506" s="143" t="n">
        <f aca="false">SUM(C1506:F1506)</f>
        <v>8</v>
      </c>
      <c r="H1506" s="209" t="s">
        <v>249</v>
      </c>
      <c r="I1506" s="142" t="n">
        <f aca="false">SUM(N1480:N1484)</f>
        <v>6</v>
      </c>
      <c r="J1506" s="142"/>
      <c r="K1506" s="142" t="n">
        <f aca="false">SUM(O1480:P1484)</f>
        <v>7</v>
      </c>
      <c r="L1506" s="143" t="n">
        <f aca="false">SUM(I1506:K1506)</f>
        <v>13</v>
      </c>
      <c r="M1506" s="141" t="s">
        <v>250</v>
      </c>
      <c r="N1506" s="142" t="n">
        <f aca="false">SUM(T1505:U1509)</f>
        <v>0</v>
      </c>
      <c r="O1506" s="142" t="n">
        <f aca="false">SUM(V1505:V1509)</f>
        <v>0</v>
      </c>
      <c r="P1506" s="142" t="n">
        <f aca="false">SUM(W1505:X1509)</f>
        <v>0</v>
      </c>
      <c r="Q1506" s="143" t="n">
        <f aca="false">SUM(N1506,O1506)</f>
        <v>0</v>
      </c>
      <c r="R1506" s="143"/>
      <c r="S1506" s="198" t="s">
        <v>251</v>
      </c>
      <c r="T1506" s="199" t="n">
        <v>0</v>
      </c>
      <c r="U1506" s="199"/>
      <c r="V1506" s="199" t="n">
        <v>0</v>
      </c>
      <c r="W1506" s="200" t="n">
        <f aca="false">SUM(T1506:V1506)</f>
        <v>0</v>
      </c>
      <c r="X1506" s="200"/>
      <c r="AA1506" s="126"/>
      <c r="AB1506" s="126"/>
      <c r="AC1506" s="126"/>
      <c r="AD1506" s="126"/>
      <c r="AE1506" s="126"/>
      <c r="AF1506" s="126"/>
      <c r="AG1506" s="126"/>
      <c r="AH1506" s="126"/>
      <c r="AI1506" s="126"/>
      <c r="AJ1506" s="126"/>
      <c r="AK1506" s="126"/>
      <c r="AL1506" s="126"/>
    </row>
    <row r="1507" customFormat="false" ht="13.5" hidden="false" customHeight="true" outlineLevel="0" collapsed="false">
      <c r="B1507" s="210" t="s">
        <v>252</v>
      </c>
      <c r="C1507" s="145" t="n">
        <f aca="false">SUM(C1485:D1489)</f>
        <v>7</v>
      </c>
      <c r="D1507" s="145"/>
      <c r="E1507" s="145" t="n">
        <f aca="false">SUM(E1485:F1489)</f>
        <v>5</v>
      </c>
      <c r="F1507" s="145"/>
      <c r="G1507" s="146" t="n">
        <f aca="false">SUM(C1507:F1507)</f>
        <v>12</v>
      </c>
      <c r="H1507" s="210" t="s">
        <v>253</v>
      </c>
      <c r="I1507" s="145" t="n">
        <f aca="false">SUM(N1485:N1489)</f>
        <v>6</v>
      </c>
      <c r="J1507" s="145"/>
      <c r="K1507" s="145" t="n">
        <f aca="false">SUM(O1485:P1489)</f>
        <v>16</v>
      </c>
      <c r="L1507" s="146" t="n">
        <f aca="false">SUM(I1507:K1507)</f>
        <v>22</v>
      </c>
      <c r="M1507" s="147" t="s">
        <v>254</v>
      </c>
      <c r="N1507" s="148" t="n">
        <f aca="false">U1510</f>
        <v>0</v>
      </c>
      <c r="O1507" s="148" t="n">
        <f aca="false">V1510</f>
        <v>0</v>
      </c>
      <c r="P1507" s="148"/>
      <c r="Q1507" s="149" t="n">
        <f aca="false">SUM(N1507:P1507)</f>
        <v>0</v>
      </c>
      <c r="R1507" s="149"/>
      <c r="S1507" s="198" t="s">
        <v>255</v>
      </c>
      <c r="T1507" s="199" t="n">
        <v>0</v>
      </c>
      <c r="U1507" s="199"/>
      <c r="V1507" s="199" t="n">
        <v>0</v>
      </c>
      <c r="W1507" s="200" t="n">
        <f aca="false">SUM(T1507:V1507)</f>
        <v>0</v>
      </c>
      <c r="X1507" s="200"/>
      <c r="AA1507" s="126"/>
      <c r="AB1507" s="126"/>
      <c r="AC1507" s="126"/>
      <c r="AD1507" s="126"/>
      <c r="AE1507" s="126"/>
      <c r="AF1507" s="126"/>
      <c r="AG1507" s="126"/>
      <c r="AH1507" s="126"/>
      <c r="AI1507" s="126"/>
      <c r="AJ1507" s="126"/>
      <c r="AK1507" s="126"/>
      <c r="AL1507" s="126"/>
    </row>
    <row r="1508" customFormat="false" ht="13.5" hidden="false" customHeight="true" outlineLevel="0" collapsed="false">
      <c r="B1508" s="210" t="s">
        <v>256</v>
      </c>
      <c r="C1508" s="145" t="n">
        <f aca="false">SUM(C1490:D1494)</f>
        <v>15</v>
      </c>
      <c r="D1508" s="145"/>
      <c r="E1508" s="145" t="n">
        <f aca="false">SUM(E1490:F1494)</f>
        <v>5</v>
      </c>
      <c r="F1508" s="145"/>
      <c r="G1508" s="146" t="n">
        <f aca="false">SUM(C1508:F1508)</f>
        <v>20</v>
      </c>
      <c r="H1508" s="210" t="s">
        <v>257</v>
      </c>
      <c r="I1508" s="145" t="n">
        <f aca="false">SUM(N1490:N1494)</f>
        <v>17</v>
      </c>
      <c r="J1508" s="145"/>
      <c r="K1508" s="145" t="n">
        <f aca="false">SUM(O1490:P1494)</f>
        <v>19</v>
      </c>
      <c r="L1508" s="146" t="n">
        <f aca="false">SUM(I1508:K1508)</f>
        <v>36</v>
      </c>
      <c r="M1508" s="169" t="s">
        <v>258</v>
      </c>
      <c r="N1508" s="151" t="n">
        <f aca="false">SUM(C1506:D1508)</f>
        <v>25</v>
      </c>
      <c r="O1508" s="152" t="n">
        <f aca="false">SUM(E1506:F1508)</f>
        <v>15</v>
      </c>
      <c r="P1508" s="152" t="n">
        <f aca="false">SUM(P1491:P1500,W1476:X1506)</f>
        <v>20</v>
      </c>
      <c r="Q1508" s="153" t="n">
        <f aca="false">SUM(N1508,O1508)</f>
        <v>40</v>
      </c>
      <c r="R1508" s="153"/>
      <c r="S1508" s="198" t="s">
        <v>259</v>
      </c>
      <c r="T1508" s="199" t="n">
        <v>0</v>
      </c>
      <c r="U1508" s="199"/>
      <c r="V1508" s="199" t="n">
        <v>0</v>
      </c>
      <c r="W1508" s="200" t="n">
        <f aca="false">SUM(T1508:V1508)</f>
        <v>0</v>
      </c>
      <c r="X1508" s="200"/>
      <c r="AA1508" s="126"/>
      <c r="AB1508" s="126"/>
      <c r="AC1508" s="126"/>
      <c r="AD1508" s="126"/>
      <c r="AE1508" s="126"/>
      <c r="AF1508" s="126"/>
      <c r="AG1508" s="126"/>
      <c r="AH1508" s="126"/>
      <c r="AI1508" s="126"/>
      <c r="AJ1508" s="126"/>
      <c r="AK1508" s="126"/>
      <c r="AL1508" s="126"/>
    </row>
    <row r="1509" customFormat="false" ht="13.5" hidden="false" customHeight="true" outlineLevel="0" collapsed="false">
      <c r="B1509" s="210" t="s">
        <v>260</v>
      </c>
      <c r="C1509" s="145" t="n">
        <f aca="false">SUM(C1495:D1499)</f>
        <v>14</v>
      </c>
      <c r="D1509" s="145"/>
      <c r="E1509" s="145" t="n">
        <f aca="false">SUM(E1495:F1499)</f>
        <v>10</v>
      </c>
      <c r="F1509" s="145"/>
      <c r="G1509" s="146" t="n">
        <f aca="false">SUM(C1509:F1509)</f>
        <v>24</v>
      </c>
      <c r="H1509" s="210" t="s">
        <v>261</v>
      </c>
      <c r="I1509" s="145" t="n">
        <f aca="false">SUM(N1495:N1499)</f>
        <v>11</v>
      </c>
      <c r="J1509" s="145"/>
      <c r="K1509" s="145" t="n">
        <f aca="false">SUM(O1495:P1499)</f>
        <v>24</v>
      </c>
      <c r="L1509" s="146" t="n">
        <f aca="false">SUM(I1509:K1509)</f>
        <v>35</v>
      </c>
      <c r="M1509" s="154" t="s">
        <v>262</v>
      </c>
      <c r="N1509" s="155"/>
      <c r="O1509" s="156"/>
      <c r="P1509" s="212" t="n">
        <f aca="false">Q1508/Q1514*100</f>
        <v>13.4228187919463</v>
      </c>
      <c r="Q1509" s="212"/>
      <c r="R1509" s="158" t="s">
        <v>263</v>
      </c>
      <c r="S1509" s="203" t="s">
        <v>264</v>
      </c>
      <c r="T1509" s="204" t="n">
        <v>0</v>
      </c>
      <c r="U1509" s="204"/>
      <c r="V1509" s="213" t="n">
        <v>0</v>
      </c>
      <c r="W1509" s="205" t="n">
        <f aca="false">SUM(T1509:V1509)</f>
        <v>0</v>
      </c>
      <c r="X1509" s="205"/>
      <c r="AA1509" s="126"/>
      <c r="AB1509" s="126"/>
      <c r="AC1509" s="126"/>
      <c r="AD1509" s="126"/>
      <c r="AE1509" s="126"/>
      <c r="AF1509" s="126"/>
      <c r="AG1509" s="126"/>
      <c r="AH1509" s="126"/>
      <c r="AI1509" s="126"/>
      <c r="AJ1509" s="126"/>
      <c r="AK1509" s="126"/>
      <c r="AL1509" s="126"/>
    </row>
    <row r="1510" customFormat="false" ht="13.5" hidden="false" customHeight="true" outlineLevel="0" collapsed="false">
      <c r="B1510" s="210" t="s">
        <v>265</v>
      </c>
      <c r="C1510" s="145" t="n">
        <f aca="false">SUM(C1500:D1504)</f>
        <v>11</v>
      </c>
      <c r="D1510" s="145"/>
      <c r="E1510" s="145" t="n">
        <f aca="false">SUM(E1500:F1504)</f>
        <v>7</v>
      </c>
      <c r="F1510" s="145"/>
      <c r="G1510" s="146" t="n">
        <f aca="false">SUM(C1510:F1510)</f>
        <v>18</v>
      </c>
      <c r="H1510" s="210" t="s">
        <v>266</v>
      </c>
      <c r="I1510" s="145" t="n">
        <f aca="false">SUM(N1500:N1504)</f>
        <v>5</v>
      </c>
      <c r="J1510" s="145"/>
      <c r="K1510" s="145" t="n">
        <f aca="false">SUM(O1500:P1504)</f>
        <v>9</v>
      </c>
      <c r="L1510" s="146" t="n">
        <f aca="false">SUM(I1510:K1510)</f>
        <v>14</v>
      </c>
      <c r="M1510" s="169" t="s">
        <v>267</v>
      </c>
      <c r="N1510" s="151" t="n">
        <f aca="false">SUM(C1509:D1515,I1506:J1508)</f>
        <v>88</v>
      </c>
      <c r="O1510" s="152" t="n">
        <f aca="false">SUM(E1509:F1515,K1506:K1508)</f>
        <v>101</v>
      </c>
      <c r="P1510" s="152" t="n">
        <f aca="false">SUM(P1493:P1502,W1478:X1508)</f>
        <v>20</v>
      </c>
      <c r="Q1510" s="153" t="n">
        <f aca="false">SUM(N1510,O1510)</f>
        <v>189</v>
      </c>
      <c r="R1510" s="153"/>
      <c r="S1510" s="237" t="s">
        <v>254</v>
      </c>
      <c r="T1510" s="238" t="n">
        <v>0</v>
      </c>
      <c r="U1510" s="238"/>
      <c r="V1510" s="238" t="n">
        <v>0</v>
      </c>
      <c r="W1510" s="216" t="n">
        <f aca="false">SUM(T1510:V1510)</f>
        <v>0</v>
      </c>
      <c r="X1510" s="216"/>
      <c r="AA1510" s="126"/>
      <c r="AB1510" s="126"/>
      <c r="AC1510" s="126"/>
      <c r="AD1510" s="126"/>
      <c r="AE1510" s="126"/>
      <c r="AF1510" s="126"/>
      <c r="AG1510" s="126"/>
      <c r="AH1510" s="126"/>
      <c r="AI1510" s="126"/>
      <c r="AJ1510" s="126"/>
      <c r="AK1510" s="126"/>
      <c r="AL1510" s="126"/>
    </row>
    <row r="1511" customFormat="false" ht="13.5" hidden="false" customHeight="true" outlineLevel="0" collapsed="false">
      <c r="B1511" s="210" t="s">
        <v>268</v>
      </c>
      <c r="C1511" s="145" t="n">
        <f aca="false">SUM(I1480:J1484)</f>
        <v>8</v>
      </c>
      <c r="D1511" s="145"/>
      <c r="E1511" s="145" t="n">
        <f aca="false">SUM(K1480:K1484)</f>
        <v>5</v>
      </c>
      <c r="F1511" s="145"/>
      <c r="G1511" s="146" t="n">
        <f aca="false">SUM(C1511:F1511)</f>
        <v>13</v>
      </c>
      <c r="H1511" s="210" t="s">
        <v>269</v>
      </c>
      <c r="I1511" s="145" t="n">
        <f aca="false">SUM(T1480:U1484)</f>
        <v>1</v>
      </c>
      <c r="J1511" s="145"/>
      <c r="K1511" s="145" t="n">
        <f aca="false">SUM(V1480:V1484)</f>
        <v>7</v>
      </c>
      <c r="L1511" s="146" t="n">
        <f aca="false">SUM(I1511:K1511)</f>
        <v>8</v>
      </c>
      <c r="M1511" s="154" t="s">
        <v>262</v>
      </c>
      <c r="N1511" s="155"/>
      <c r="O1511" s="156"/>
      <c r="P1511" s="212" t="n">
        <f aca="false">Q1510/Q1514*100</f>
        <v>63.4228187919463</v>
      </c>
      <c r="Q1511" s="212"/>
      <c r="R1511" s="158" t="s">
        <v>263</v>
      </c>
      <c r="S1511" s="218"/>
      <c r="T1511" s="246"/>
      <c r="U1511" s="246"/>
      <c r="V1511" s="246"/>
      <c r="W1511" s="246"/>
      <c r="X1511" s="246"/>
      <c r="AA1511" s="126"/>
      <c r="AB1511" s="126"/>
      <c r="AC1511" s="126"/>
      <c r="AD1511" s="126"/>
      <c r="AE1511" s="126"/>
      <c r="AF1511" s="126"/>
      <c r="AG1511" s="126"/>
      <c r="AH1511" s="126"/>
      <c r="AI1511" s="126"/>
      <c r="AJ1511" s="126"/>
      <c r="AK1511" s="126"/>
      <c r="AL1511" s="164"/>
    </row>
    <row r="1512" customFormat="false" ht="13.5" hidden="false" customHeight="true" outlineLevel="0" collapsed="false">
      <c r="B1512" s="210" t="s">
        <v>270</v>
      </c>
      <c r="C1512" s="145" t="n">
        <f aca="false">SUM(I1485:J1489)</f>
        <v>7</v>
      </c>
      <c r="D1512" s="145"/>
      <c r="E1512" s="145" t="n">
        <f aca="false">SUM(K1485:K1489)</f>
        <v>6</v>
      </c>
      <c r="F1512" s="145"/>
      <c r="G1512" s="146" t="n">
        <f aca="false">SUM(C1512:F1512)</f>
        <v>13</v>
      </c>
      <c r="H1512" s="210" t="s">
        <v>271</v>
      </c>
      <c r="I1512" s="145" t="n">
        <f aca="false">SUM(T1485:U1489)</f>
        <v>4</v>
      </c>
      <c r="J1512" s="145"/>
      <c r="K1512" s="145" t="n">
        <f aca="false">SUM(V1485:V1489)</f>
        <v>1</v>
      </c>
      <c r="L1512" s="146" t="n">
        <f aca="false">SUM(I1512:K1512)</f>
        <v>5</v>
      </c>
      <c r="M1512" s="169" t="s">
        <v>284</v>
      </c>
      <c r="N1512" s="151" t="n">
        <f aca="false">SUM(N1495:N1504,T1480:U1510)</f>
        <v>23</v>
      </c>
      <c r="O1512" s="152" t="n">
        <f aca="false">SUM(O1495:P1504,V1480:V1510)</f>
        <v>46</v>
      </c>
      <c r="P1512" s="152" t="n">
        <f aca="false">SUM(P1495:P1504,W1480:X1510)</f>
        <v>20</v>
      </c>
      <c r="Q1512" s="153" t="n">
        <f aca="false">SUM(N1512,O1512)</f>
        <v>69</v>
      </c>
      <c r="R1512" s="153"/>
      <c r="S1512" s="247"/>
      <c r="T1512" s="248"/>
      <c r="U1512" s="248"/>
      <c r="V1512" s="248"/>
      <c r="W1512" s="248"/>
      <c r="X1512" s="248"/>
    </row>
    <row r="1513" customFormat="false" ht="13.5" hidden="false" customHeight="true" outlineLevel="0" collapsed="false">
      <c r="B1513" s="210" t="s">
        <v>273</v>
      </c>
      <c r="C1513" s="145" t="n">
        <f aca="false">SUM(I1490:J1494)</f>
        <v>5</v>
      </c>
      <c r="D1513" s="145"/>
      <c r="E1513" s="145" t="n">
        <f aca="false">SUM(K1490:K1494)</f>
        <v>9</v>
      </c>
      <c r="F1513" s="145"/>
      <c r="G1513" s="146" t="n">
        <f aca="false">SUM(C1513:F1513)</f>
        <v>14</v>
      </c>
      <c r="H1513" s="210" t="s">
        <v>274</v>
      </c>
      <c r="I1513" s="145" t="n">
        <f aca="false">SUM(T1490:U1494)</f>
        <v>1</v>
      </c>
      <c r="J1513" s="145"/>
      <c r="K1513" s="145" t="n">
        <f aca="false">SUM(V1490:V1494)</f>
        <v>3</v>
      </c>
      <c r="L1513" s="146" t="n">
        <f aca="false">SUM(I1513:K1513)</f>
        <v>4</v>
      </c>
      <c r="M1513" s="154" t="s">
        <v>262</v>
      </c>
      <c r="N1513" s="155"/>
      <c r="O1513" s="156"/>
      <c r="P1513" s="212" t="n">
        <f aca="false">Q1512/Q1514*100</f>
        <v>23.1543624161074</v>
      </c>
      <c r="Q1513" s="212"/>
      <c r="R1513" s="158" t="s">
        <v>263</v>
      </c>
      <c r="S1513" s="221" t="s">
        <v>275</v>
      </c>
      <c r="T1513" s="222" t="n">
        <v>39</v>
      </c>
      <c r="U1513" s="222"/>
      <c r="V1513" s="223" t="n">
        <v>48</v>
      </c>
      <c r="W1513" s="224" t="n">
        <v>44</v>
      </c>
      <c r="X1513" s="224"/>
    </row>
    <row r="1514" customFormat="false" ht="13.5" hidden="false" customHeight="true" outlineLevel="0" collapsed="false">
      <c r="B1514" s="210" t="s">
        <v>276</v>
      </c>
      <c r="C1514" s="145" t="n">
        <f aca="false">SUM(I1495:J1499)</f>
        <v>6</v>
      </c>
      <c r="D1514" s="145"/>
      <c r="E1514" s="145" t="n">
        <f aca="false">SUM(K1495:K1499)</f>
        <v>9</v>
      </c>
      <c r="F1514" s="145"/>
      <c r="G1514" s="146" t="n">
        <f aca="false">SUM(C1514:F1514)</f>
        <v>15</v>
      </c>
      <c r="H1514" s="210" t="s">
        <v>277</v>
      </c>
      <c r="I1514" s="145" t="n">
        <f aca="false">SUM(T1495:U1499)</f>
        <v>1</v>
      </c>
      <c r="J1514" s="145"/>
      <c r="K1514" s="145" t="n">
        <f aca="false">SUM(V1495:V1499)</f>
        <v>2</v>
      </c>
      <c r="L1514" s="146" t="n">
        <f aca="false">SUM(I1514:K1514)</f>
        <v>3</v>
      </c>
      <c r="M1514" s="169" t="s">
        <v>278</v>
      </c>
      <c r="N1514" s="152" t="n">
        <f aca="false">SUM(C1506:D1515,I1506:J1515,N1506:N1507)</f>
        <v>136</v>
      </c>
      <c r="O1514" s="152" t="n">
        <f aca="false">SUM(E1506:F1515,K1506:K1515,O1506,O1507)</f>
        <v>162</v>
      </c>
      <c r="P1514" s="152" t="n">
        <f aca="false">SUM(C1506:D1515,J1506:K1515,P1506:P1507)</f>
        <v>172</v>
      </c>
      <c r="Q1514" s="153" t="n">
        <f aca="false">SUM(N1514,O1514)</f>
        <v>298</v>
      </c>
      <c r="R1514" s="153"/>
      <c r="S1514" s="249"/>
      <c r="T1514" s="250"/>
      <c r="U1514" s="250"/>
      <c r="V1514" s="250"/>
      <c r="W1514" s="250"/>
      <c r="X1514" s="250"/>
    </row>
    <row r="1515" customFormat="false" ht="13.5" hidden="false" customHeight="true" outlineLevel="0" collapsed="false">
      <c r="B1515" s="154" t="s">
        <v>279</v>
      </c>
      <c r="C1515" s="148" t="n">
        <f aca="false">SUM(I1500:J1504)</f>
        <v>8</v>
      </c>
      <c r="D1515" s="148"/>
      <c r="E1515" s="148" t="n">
        <f aca="false">SUM(K1500:K1504)</f>
        <v>13</v>
      </c>
      <c r="F1515" s="148"/>
      <c r="G1515" s="149" t="n">
        <f aca="false">SUM(C1515:F1515)</f>
        <v>21</v>
      </c>
      <c r="H1515" s="154" t="s">
        <v>280</v>
      </c>
      <c r="I1515" s="148" t="n">
        <f aca="false">SUM(T1500:U1504)</f>
        <v>0</v>
      </c>
      <c r="J1515" s="148"/>
      <c r="K1515" s="148" t="n">
        <f aca="false">SUM(V1500:V1504)</f>
        <v>0</v>
      </c>
      <c r="L1515" s="149" t="n">
        <f aca="false">SUM(I1515:K1515)</f>
        <v>0</v>
      </c>
      <c r="M1515" s="154" t="s">
        <v>13</v>
      </c>
      <c r="N1515" s="155"/>
      <c r="O1515" s="170"/>
      <c r="P1515" s="170"/>
      <c r="Q1515" s="171" t="n">
        <f aca="false">行政区別人口!R86</f>
        <v>124</v>
      </c>
      <c r="R1515" s="171"/>
      <c r="S1515" s="227" t="s">
        <v>281</v>
      </c>
      <c r="T1515" s="227"/>
      <c r="U1515" s="227"/>
      <c r="V1515" s="227"/>
      <c r="W1515" s="251" t="n">
        <v>37</v>
      </c>
      <c r="X1515" s="229" t="s">
        <v>285</v>
      </c>
    </row>
    <row r="1517" customFormat="false" ht="14.1" hidden="false" customHeight="true" outlineLevel="0" collapsed="false">
      <c r="S1517" s="179"/>
      <c r="T1517" s="180"/>
      <c r="U1517" s="180"/>
    </row>
    <row r="1518" customFormat="false" ht="14.25" hidden="false" customHeight="true" outlineLevel="0" collapsed="false">
      <c r="B1518" s="140" t="s">
        <v>4</v>
      </c>
      <c r="C1518" s="140"/>
      <c r="D1518" s="140" t="s">
        <v>5</v>
      </c>
      <c r="E1518" s="140"/>
      <c r="F1518" s="140"/>
      <c r="G1518" s="140"/>
      <c r="H1518" s="140"/>
      <c r="I1518" s="140"/>
      <c r="J1518" s="182" t="s">
        <v>283</v>
      </c>
      <c r="K1518" s="182"/>
      <c r="L1518" s="182"/>
      <c r="M1518" s="182"/>
      <c r="N1518" s="182"/>
      <c r="O1518" s="182"/>
      <c r="P1518" s="182"/>
      <c r="Q1518" s="163"/>
      <c r="R1518" s="163"/>
      <c r="S1518" s="183"/>
      <c r="T1518" s="184"/>
      <c r="U1518" s="230" t="str">
        <f aca="false">$U$2</f>
        <v>平成30年11月30日</v>
      </c>
      <c r="V1518" s="185"/>
      <c r="W1518" s="185"/>
      <c r="X1518" s="186" t="s">
        <v>3</v>
      </c>
    </row>
    <row r="1519" customFormat="false" ht="17.1" hidden="false" customHeight="true" outlineLevel="0" collapsed="false">
      <c r="B1519" s="140" t="s">
        <v>143</v>
      </c>
      <c r="C1519" s="140"/>
      <c r="D1519" s="140" t="s">
        <v>136</v>
      </c>
      <c r="E1519" s="140"/>
      <c r="F1519" s="140"/>
      <c r="G1519" s="140"/>
      <c r="H1519" s="231"/>
      <c r="I1519" s="163"/>
      <c r="J1519" s="182"/>
      <c r="K1519" s="182"/>
      <c r="L1519" s="182"/>
      <c r="M1519" s="182"/>
      <c r="N1519" s="182"/>
      <c r="O1519" s="182"/>
      <c r="P1519" s="182"/>
      <c r="Q1519" s="163"/>
      <c r="R1519" s="163"/>
      <c r="S1519" s="220"/>
      <c r="T1519" s="219"/>
      <c r="U1519" s="230" t="str">
        <f aca="false">$U$3</f>
        <v>平成30年12月 3日</v>
      </c>
      <c r="V1519" s="185"/>
      <c r="W1519" s="185"/>
      <c r="X1519" s="186" t="s">
        <v>8</v>
      </c>
    </row>
    <row r="1520" customFormat="false" ht="14.25" hidden="false" customHeight="true" outlineLevel="0" collapsed="false">
      <c r="B1520" s="112" t="s">
        <v>145</v>
      </c>
      <c r="C1520" s="113" t="s">
        <v>10</v>
      </c>
      <c r="D1520" s="113"/>
      <c r="E1520" s="113" t="s">
        <v>11</v>
      </c>
      <c r="F1520" s="113"/>
      <c r="G1520" s="114" t="s">
        <v>12</v>
      </c>
      <c r="H1520" s="112" t="s">
        <v>145</v>
      </c>
      <c r="I1520" s="113" t="s">
        <v>10</v>
      </c>
      <c r="J1520" s="113"/>
      <c r="K1520" s="113" t="s">
        <v>11</v>
      </c>
      <c r="L1520" s="114" t="s">
        <v>12</v>
      </c>
      <c r="M1520" s="112" t="s">
        <v>145</v>
      </c>
      <c r="N1520" s="113" t="s">
        <v>10</v>
      </c>
      <c r="O1520" s="113" t="s">
        <v>11</v>
      </c>
      <c r="P1520" s="113"/>
      <c r="Q1520" s="114" t="s">
        <v>12</v>
      </c>
      <c r="R1520" s="114"/>
      <c r="S1520" s="188" t="s">
        <v>145</v>
      </c>
      <c r="T1520" s="189" t="s">
        <v>10</v>
      </c>
      <c r="U1520" s="189"/>
      <c r="V1520" s="189" t="s">
        <v>11</v>
      </c>
      <c r="W1520" s="190" t="s">
        <v>12</v>
      </c>
      <c r="X1520" s="190"/>
    </row>
    <row r="1521" customFormat="false" ht="14.25" hidden="false" customHeight="true" outlineLevel="0" collapsed="false">
      <c r="B1521" s="118" t="s">
        <v>146</v>
      </c>
      <c r="C1521" s="123" t="n">
        <v>0</v>
      </c>
      <c r="D1521" s="123"/>
      <c r="E1521" s="123" t="n">
        <v>1</v>
      </c>
      <c r="F1521" s="123"/>
      <c r="G1521" s="120" t="n">
        <v>1</v>
      </c>
      <c r="H1521" s="118" t="s">
        <v>147</v>
      </c>
      <c r="I1521" s="119" t="n">
        <v>1</v>
      </c>
      <c r="J1521" s="119"/>
      <c r="K1521" s="123" t="n">
        <v>2</v>
      </c>
      <c r="L1521" s="120" t="n">
        <v>3</v>
      </c>
      <c r="M1521" s="118" t="s">
        <v>148</v>
      </c>
      <c r="N1521" s="123" t="n">
        <v>5</v>
      </c>
      <c r="O1521" s="123" t="n">
        <v>5</v>
      </c>
      <c r="P1521" s="123"/>
      <c r="Q1521" s="124" t="n">
        <v>10</v>
      </c>
      <c r="R1521" s="124"/>
      <c r="S1521" s="198" t="s">
        <v>149</v>
      </c>
      <c r="T1521" s="199" t="n">
        <v>0</v>
      </c>
      <c r="U1521" s="199"/>
      <c r="V1521" s="199" t="n">
        <v>3</v>
      </c>
      <c r="W1521" s="196" t="n">
        <v>3</v>
      </c>
      <c r="X1521" s="196"/>
      <c r="AA1521" s="126"/>
      <c r="AB1521" s="126"/>
      <c r="AC1521" s="126"/>
      <c r="AD1521" s="126"/>
      <c r="AE1521" s="126"/>
      <c r="AF1521" s="126"/>
      <c r="AG1521" s="126"/>
      <c r="AH1521" s="126"/>
      <c r="AI1521" s="126"/>
      <c r="AJ1521" s="126"/>
      <c r="AK1521" s="126"/>
      <c r="AL1521" s="126"/>
    </row>
    <row r="1522" customFormat="false" ht="14.1" hidden="false" customHeight="true" outlineLevel="0" collapsed="false">
      <c r="B1522" s="118" t="s">
        <v>150</v>
      </c>
      <c r="C1522" s="123" t="n">
        <v>0</v>
      </c>
      <c r="D1522" s="123"/>
      <c r="E1522" s="123" t="n">
        <v>3</v>
      </c>
      <c r="F1522" s="123"/>
      <c r="G1522" s="120" t="n">
        <v>3</v>
      </c>
      <c r="H1522" s="118" t="s">
        <v>151</v>
      </c>
      <c r="I1522" s="123" t="n">
        <v>3</v>
      </c>
      <c r="J1522" s="123"/>
      <c r="K1522" s="123" t="n">
        <v>1</v>
      </c>
      <c r="L1522" s="120" t="n">
        <v>4</v>
      </c>
      <c r="M1522" s="118" t="s">
        <v>152</v>
      </c>
      <c r="N1522" s="123" t="n">
        <v>3</v>
      </c>
      <c r="O1522" s="123" t="n">
        <v>3</v>
      </c>
      <c r="P1522" s="123"/>
      <c r="Q1522" s="120" t="n">
        <v>6</v>
      </c>
      <c r="R1522" s="120"/>
      <c r="S1522" s="198" t="s">
        <v>153</v>
      </c>
      <c r="T1522" s="199" t="n">
        <v>0</v>
      </c>
      <c r="U1522" s="199"/>
      <c r="V1522" s="199" t="n">
        <v>2</v>
      </c>
      <c r="W1522" s="200" t="n">
        <v>2</v>
      </c>
      <c r="X1522" s="200"/>
      <c r="AA1522" s="126"/>
      <c r="AB1522" s="126"/>
      <c r="AC1522" s="126"/>
      <c r="AD1522" s="126"/>
      <c r="AE1522" s="126"/>
      <c r="AF1522" s="126"/>
      <c r="AG1522" s="126"/>
      <c r="AH1522" s="126"/>
      <c r="AI1522" s="126"/>
      <c r="AJ1522" s="126"/>
      <c r="AK1522" s="126"/>
      <c r="AL1522" s="126"/>
    </row>
    <row r="1523" customFormat="false" ht="14.25" hidden="false" customHeight="true" outlineLevel="0" collapsed="false">
      <c r="B1523" s="118" t="s">
        <v>154</v>
      </c>
      <c r="C1523" s="123" t="n">
        <v>2</v>
      </c>
      <c r="D1523" s="123"/>
      <c r="E1523" s="123" t="n">
        <v>1</v>
      </c>
      <c r="F1523" s="123"/>
      <c r="G1523" s="120" t="n">
        <v>3</v>
      </c>
      <c r="H1523" s="118" t="s">
        <v>155</v>
      </c>
      <c r="I1523" s="123" t="n">
        <v>3</v>
      </c>
      <c r="J1523" s="123"/>
      <c r="K1523" s="123" t="n">
        <v>0</v>
      </c>
      <c r="L1523" s="120" t="n">
        <v>3</v>
      </c>
      <c r="M1523" s="118" t="s">
        <v>156</v>
      </c>
      <c r="N1523" s="123" t="n">
        <v>1</v>
      </c>
      <c r="O1523" s="123" t="n">
        <v>4</v>
      </c>
      <c r="P1523" s="123"/>
      <c r="Q1523" s="120" t="n">
        <v>5</v>
      </c>
      <c r="R1523" s="120"/>
      <c r="S1523" s="198" t="s">
        <v>157</v>
      </c>
      <c r="T1523" s="199" t="n">
        <v>3</v>
      </c>
      <c r="U1523" s="199"/>
      <c r="V1523" s="199" t="n">
        <v>3</v>
      </c>
      <c r="W1523" s="200" t="n">
        <v>6</v>
      </c>
      <c r="X1523" s="200"/>
      <c r="AA1523" s="126"/>
      <c r="AB1523" s="126"/>
      <c r="AC1523" s="126"/>
      <c r="AD1523" s="126"/>
      <c r="AE1523" s="126"/>
      <c r="AF1523" s="126"/>
      <c r="AG1523" s="126"/>
      <c r="AH1523" s="126"/>
      <c r="AI1523" s="126"/>
      <c r="AJ1523" s="126"/>
      <c r="AK1523" s="126"/>
      <c r="AL1523" s="126"/>
    </row>
    <row r="1524" customFormat="false" ht="14.25" hidden="false" customHeight="true" outlineLevel="0" collapsed="false">
      <c r="B1524" s="118" t="s">
        <v>158</v>
      </c>
      <c r="C1524" s="123" t="n">
        <v>0</v>
      </c>
      <c r="D1524" s="123"/>
      <c r="E1524" s="123" t="n">
        <v>1</v>
      </c>
      <c r="F1524" s="123"/>
      <c r="G1524" s="120" t="n">
        <v>1</v>
      </c>
      <c r="H1524" s="118" t="s">
        <v>159</v>
      </c>
      <c r="I1524" s="123" t="n">
        <v>0</v>
      </c>
      <c r="J1524" s="123"/>
      <c r="K1524" s="123" t="n">
        <v>1</v>
      </c>
      <c r="L1524" s="120" t="n">
        <v>1</v>
      </c>
      <c r="M1524" s="118" t="s">
        <v>160</v>
      </c>
      <c r="N1524" s="123" t="n">
        <v>1</v>
      </c>
      <c r="O1524" s="123" t="n">
        <v>2</v>
      </c>
      <c r="P1524" s="123"/>
      <c r="Q1524" s="120" t="n">
        <v>3</v>
      </c>
      <c r="R1524" s="120"/>
      <c r="S1524" s="198" t="s">
        <v>161</v>
      </c>
      <c r="T1524" s="199" t="n">
        <v>1</v>
      </c>
      <c r="U1524" s="199"/>
      <c r="V1524" s="199" t="n">
        <v>1</v>
      </c>
      <c r="W1524" s="200" t="n">
        <v>2</v>
      </c>
      <c r="X1524" s="200"/>
      <c r="AA1524" s="126"/>
      <c r="AB1524" s="126"/>
      <c r="AC1524" s="126"/>
      <c r="AD1524" s="126"/>
      <c r="AE1524" s="126"/>
      <c r="AF1524" s="126"/>
      <c r="AG1524" s="126"/>
      <c r="AH1524" s="126"/>
      <c r="AI1524" s="126"/>
      <c r="AJ1524" s="126"/>
      <c r="AK1524" s="126"/>
      <c r="AL1524" s="126"/>
    </row>
    <row r="1525" customFormat="false" ht="14.1" hidden="false" customHeight="true" outlineLevel="0" collapsed="false">
      <c r="B1525" s="128" t="s">
        <v>162</v>
      </c>
      <c r="C1525" s="129" t="n">
        <v>0</v>
      </c>
      <c r="D1525" s="129"/>
      <c r="E1525" s="129" t="n">
        <v>2</v>
      </c>
      <c r="F1525" s="129"/>
      <c r="G1525" s="130" t="n">
        <v>2</v>
      </c>
      <c r="H1525" s="128" t="s">
        <v>163</v>
      </c>
      <c r="I1525" s="129" t="n">
        <v>1</v>
      </c>
      <c r="J1525" s="129"/>
      <c r="K1525" s="129" t="n">
        <v>1</v>
      </c>
      <c r="L1525" s="130" t="n">
        <v>2</v>
      </c>
      <c r="M1525" s="128" t="s">
        <v>164</v>
      </c>
      <c r="N1525" s="129" t="n">
        <v>3</v>
      </c>
      <c r="O1525" s="129" t="n">
        <v>5</v>
      </c>
      <c r="P1525" s="129"/>
      <c r="Q1525" s="130" t="n">
        <v>8</v>
      </c>
      <c r="R1525" s="130"/>
      <c r="S1525" s="203" t="s">
        <v>165</v>
      </c>
      <c r="T1525" s="204" t="n">
        <v>2</v>
      </c>
      <c r="U1525" s="204"/>
      <c r="V1525" s="204" t="n">
        <v>5</v>
      </c>
      <c r="W1525" s="205" t="n">
        <v>7</v>
      </c>
      <c r="X1525" s="205"/>
      <c r="AA1525" s="126"/>
      <c r="AB1525" s="126"/>
      <c r="AC1525" s="126"/>
      <c r="AD1525" s="126"/>
      <c r="AE1525" s="126"/>
      <c r="AF1525" s="126"/>
      <c r="AG1525" s="126"/>
      <c r="AH1525" s="126"/>
      <c r="AI1525" s="126"/>
      <c r="AJ1525" s="126"/>
      <c r="AK1525" s="126"/>
      <c r="AL1525" s="126"/>
    </row>
    <row r="1526" customFormat="false" ht="14.25" hidden="false" customHeight="true" outlineLevel="0" collapsed="false">
      <c r="B1526" s="118" t="s">
        <v>166</v>
      </c>
      <c r="C1526" s="123" t="n">
        <v>1</v>
      </c>
      <c r="D1526" s="123"/>
      <c r="E1526" s="123" t="n">
        <v>1</v>
      </c>
      <c r="F1526" s="123"/>
      <c r="G1526" s="120" t="n">
        <v>2</v>
      </c>
      <c r="H1526" s="118" t="s">
        <v>167</v>
      </c>
      <c r="I1526" s="123" t="n">
        <v>3</v>
      </c>
      <c r="J1526" s="123"/>
      <c r="K1526" s="123" t="n">
        <v>1</v>
      </c>
      <c r="L1526" s="120" t="n">
        <v>4</v>
      </c>
      <c r="M1526" s="118" t="s">
        <v>168</v>
      </c>
      <c r="N1526" s="123" t="n">
        <v>4</v>
      </c>
      <c r="O1526" s="123" t="n">
        <v>5</v>
      </c>
      <c r="P1526" s="123"/>
      <c r="Q1526" s="124" t="n">
        <v>9</v>
      </c>
      <c r="R1526" s="124"/>
      <c r="S1526" s="198" t="s">
        <v>169</v>
      </c>
      <c r="T1526" s="199" t="n">
        <v>1</v>
      </c>
      <c r="U1526" s="199"/>
      <c r="V1526" s="199" t="n">
        <v>2</v>
      </c>
      <c r="W1526" s="196" t="n">
        <v>3</v>
      </c>
      <c r="X1526" s="196"/>
      <c r="AA1526" s="126"/>
      <c r="AB1526" s="126"/>
      <c r="AC1526" s="126"/>
      <c r="AD1526" s="126"/>
      <c r="AE1526" s="126"/>
      <c r="AF1526" s="126"/>
      <c r="AG1526" s="126"/>
      <c r="AH1526" s="126"/>
      <c r="AI1526" s="126"/>
      <c r="AJ1526" s="126"/>
      <c r="AK1526" s="126"/>
      <c r="AL1526" s="126"/>
    </row>
    <row r="1527" customFormat="false" ht="14.25" hidden="false" customHeight="true" outlineLevel="0" collapsed="false">
      <c r="B1527" s="118" t="s">
        <v>170</v>
      </c>
      <c r="C1527" s="123" t="n">
        <v>1</v>
      </c>
      <c r="D1527" s="123"/>
      <c r="E1527" s="123" t="n">
        <v>1</v>
      </c>
      <c r="F1527" s="123"/>
      <c r="G1527" s="120" t="n">
        <v>2</v>
      </c>
      <c r="H1527" s="118" t="s">
        <v>171</v>
      </c>
      <c r="I1527" s="123" t="n">
        <v>2</v>
      </c>
      <c r="J1527" s="123"/>
      <c r="K1527" s="123" t="n">
        <v>1</v>
      </c>
      <c r="L1527" s="120" t="n">
        <v>3</v>
      </c>
      <c r="M1527" s="118" t="s">
        <v>172</v>
      </c>
      <c r="N1527" s="123" t="n">
        <v>0</v>
      </c>
      <c r="O1527" s="123" t="n">
        <v>4</v>
      </c>
      <c r="P1527" s="123"/>
      <c r="Q1527" s="120" t="n">
        <v>4</v>
      </c>
      <c r="R1527" s="120"/>
      <c r="S1527" s="198" t="s">
        <v>173</v>
      </c>
      <c r="T1527" s="199" t="n">
        <v>1</v>
      </c>
      <c r="U1527" s="199"/>
      <c r="V1527" s="199" t="n">
        <v>4</v>
      </c>
      <c r="W1527" s="200" t="n">
        <v>5</v>
      </c>
      <c r="X1527" s="200"/>
      <c r="AA1527" s="126"/>
      <c r="AB1527" s="126"/>
      <c r="AC1527" s="126"/>
      <c r="AD1527" s="126"/>
      <c r="AE1527" s="126"/>
      <c r="AF1527" s="126"/>
      <c r="AG1527" s="126"/>
      <c r="AH1527" s="126"/>
      <c r="AI1527" s="126"/>
      <c r="AJ1527" s="126"/>
      <c r="AK1527" s="126"/>
      <c r="AL1527" s="126"/>
    </row>
    <row r="1528" customFormat="false" ht="14.25" hidden="false" customHeight="true" outlineLevel="0" collapsed="false">
      <c r="B1528" s="118" t="s">
        <v>174</v>
      </c>
      <c r="C1528" s="123" t="n">
        <v>3</v>
      </c>
      <c r="D1528" s="123"/>
      <c r="E1528" s="123" t="n">
        <v>3</v>
      </c>
      <c r="F1528" s="123"/>
      <c r="G1528" s="120" t="n">
        <v>6</v>
      </c>
      <c r="H1528" s="118" t="s">
        <v>175</v>
      </c>
      <c r="I1528" s="123" t="n">
        <v>1</v>
      </c>
      <c r="J1528" s="123"/>
      <c r="K1528" s="123" t="n">
        <v>0</v>
      </c>
      <c r="L1528" s="120" t="n">
        <v>1</v>
      </c>
      <c r="M1528" s="118" t="s">
        <v>176</v>
      </c>
      <c r="N1528" s="123" t="n">
        <v>2</v>
      </c>
      <c r="O1528" s="123" t="n">
        <v>2</v>
      </c>
      <c r="P1528" s="123"/>
      <c r="Q1528" s="120" t="n">
        <v>4</v>
      </c>
      <c r="R1528" s="120"/>
      <c r="S1528" s="198" t="s">
        <v>177</v>
      </c>
      <c r="T1528" s="199" t="n">
        <v>0</v>
      </c>
      <c r="U1528" s="199"/>
      <c r="V1528" s="199" t="n">
        <v>2</v>
      </c>
      <c r="W1528" s="200" t="n">
        <v>2</v>
      </c>
      <c r="X1528" s="200"/>
      <c r="AA1528" s="126"/>
      <c r="AB1528" s="126"/>
      <c r="AC1528" s="126"/>
      <c r="AD1528" s="126"/>
      <c r="AE1528" s="126"/>
      <c r="AF1528" s="126"/>
      <c r="AG1528" s="126"/>
      <c r="AH1528" s="126"/>
      <c r="AI1528" s="126"/>
      <c r="AJ1528" s="126"/>
      <c r="AK1528" s="126"/>
      <c r="AL1528" s="126"/>
    </row>
    <row r="1529" customFormat="false" ht="14.1" hidden="false" customHeight="true" outlineLevel="0" collapsed="false">
      <c r="B1529" s="118" t="s">
        <v>178</v>
      </c>
      <c r="C1529" s="123" t="n">
        <v>1</v>
      </c>
      <c r="D1529" s="123"/>
      <c r="E1529" s="123" t="n">
        <v>3</v>
      </c>
      <c r="F1529" s="123"/>
      <c r="G1529" s="120" t="n">
        <v>4</v>
      </c>
      <c r="H1529" s="118" t="s">
        <v>179</v>
      </c>
      <c r="I1529" s="123" t="n">
        <v>3</v>
      </c>
      <c r="J1529" s="123"/>
      <c r="K1529" s="123" t="n">
        <v>3</v>
      </c>
      <c r="L1529" s="120" t="n">
        <v>6</v>
      </c>
      <c r="M1529" s="118" t="s">
        <v>180</v>
      </c>
      <c r="N1529" s="123" t="n">
        <v>1</v>
      </c>
      <c r="O1529" s="123" t="n">
        <v>5</v>
      </c>
      <c r="P1529" s="123"/>
      <c r="Q1529" s="120" t="n">
        <v>6</v>
      </c>
      <c r="R1529" s="120"/>
      <c r="S1529" s="198" t="s">
        <v>181</v>
      </c>
      <c r="T1529" s="199" t="n">
        <v>1</v>
      </c>
      <c r="U1529" s="199"/>
      <c r="V1529" s="199" t="n">
        <v>0</v>
      </c>
      <c r="W1529" s="200" t="n">
        <v>1</v>
      </c>
      <c r="X1529" s="200"/>
      <c r="AA1529" s="126"/>
      <c r="AB1529" s="126"/>
      <c r="AC1529" s="126"/>
      <c r="AD1529" s="126"/>
      <c r="AE1529" s="126"/>
      <c r="AF1529" s="126"/>
      <c r="AG1529" s="126"/>
      <c r="AH1529" s="126"/>
      <c r="AI1529" s="126"/>
      <c r="AJ1529" s="126"/>
      <c r="AK1529" s="126"/>
      <c r="AL1529" s="126"/>
    </row>
    <row r="1530" customFormat="false" ht="14.1" hidden="false" customHeight="true" outlineLevel="0" collapsed="false">
      <c r="B1530" s="128" t="s">
        <v>182</v>
      </c>
      <c r="C1530" s="129" t="n">
        <v>4</v>
      </c>
      <c r="D1530" s="129"/>
      <c r="E1530" s="129" t="n">
        <v>3</v>
      </c>
      <c r="F1530" s="129"/>
      <c r="G1530" s="130" t="n">
        <v>7</v>
      </c>
      <c r="H1530" s="128" t="s">
        <v>183</v>
      </c>
      <c r="I1530" s="129" t="n">
        <v>1</v>
      </c>
      <c r="J1530" s="129"/>
      <c r="K1530" s="129" t="n">
        <v>0</v>
      </c>
      <c r="L1530" s="130" t="n">
        <v>1</v>
      </c>
      <c r="M1530" s="128" t="s">
        <v>184</v>
      </c>
      <c r="N1530" s="129" t="n">
        <v>4</v>
      </c>
      <c r="O1530" s="129" t="n">
        <v>2</v>
      </c>
      <c r="P1530" s="129"/>
      <c r="Q1530" s="130" t="n">
        <v>6</v>
      </c>
      <c r="R1530" s="130"/>
      <c r="S1530" s="203" t="s">
        <v>185</v>
      </c>
      <c r="T1530" s="204" t="n">
        <v>0</v>
      </c>
      <c r="U1530" s="204"/>
      <c r="V1530" s="204" t="n">
        <v>2</v>
      </c>
      <c r="W1530" s="205" t="n">
        <v>2</v>
      </c>
      <c r="X1530" s="205"/>
      <c r="AA1530" s="126"/>
      <c r="AB1530" s="126"/>
      <c r="AC1530" s="126"/>
      <c r="AD1530" s="126"/>
      <c r="AE1530" s="126"/>
      <c r="AF1530" s="126"/>
      <c r="AG1530" s="126"/>
      <c r="AH1530" s="126"/>
      <c r="AI1530" s="126"/>
      <c r="AJ1530" s="126"/>
      <c r="AK1530" s="126"/>
      <c r="AL1530" s="126"/>
    </row>
    <row r="1531" customFormat="false" ht="14.25" hidden="false" customHeight="true" outlineLevel="0" collapsed="false">
      <c r="B1531" s="118" t="s">
        <v>186</v>
      </c>
      <c r="C1531" s="123" t="n">
        <v>2</v>
      </c>
      <c r="D1531" s="123"/>
      <c r="E1531" s="123" t="n">
        <v>1</v>
      </c>
      <c r="F1531" s="123"/>
      <c r="G1531" s="120" t="n">
        <v>3</v>
      </c>
      <c r="H1531" s="118" t="s">
        <v>187</v>
      </c>
      <c r="I1531" s="123" t="n">
        <v>1</v>
      </c>
      <c r="J1531" s="123"/>
      <c r="K1531" s="123" t="n">
        <v>2</v>
      </c>
      <c r="L1531" s="120" t="n">
        <v>3</v>
      </c>
      <c r="M1531" s="118" t="s">
        <v>188</v>
      </c>
      <c r="N1531" s="123" t="n">
        <v>3</v>
      </c>
      <c r="O1531" s="123" t="n">
        <v>7</v>
      </c>
      <c r="P1531" s="123"/>
      <c r="Q1531" s="124" t="n">
        <v>10</v>
      </c>
      <c r="R1531" s="124"/>
      <c r="S1531" s="198" t="s">
        <v>189</v>
      </c>
      <c r="T1531" s="199" t="n">
        <v>0</v>
      </c>
      <c r="U1531" s="199"/>
      <c r="V1531" s="199" t="n">
        <v>2</v>
      </c>
      <c r="W1531" s="196" t="n">
        <v>2</v>
      </c>
      <c r="X1531" s="196"/>
      <c r="AA1531" s="126"/>
      <c r="AB1531" s="126"/>
      <c r="AC1531" s="126"/>
      <c r="AD1531" s="126"/>
      <c r="AE1531" s="126"/>
      <c r="AF1531" s="126"/>
      <c r="AG1531" s="126"/>
      <c r="AH1531" s="126"/>
      <c r="AI1531" s="126"/>
      <c r="AJ1531" s="126"/>
      <c r="AK1531" s="126"/>
      <c r="AL1531" s="126"/>
    </row>
    <row r="1532" customFormat="false" ht="14.25" hidden="false" customHeight="true" outlineLevel="0" collapsed="false">
      <c r="B1532" s="118" t="s">
        <v>190</v>
      </c>
      <c r="C1532" s="123" t="n">
        <v>4</v>
      </c>
      <c r="D1532" s="123"/>
      <c r="E1532" s="123" t="n">
        <v>1</v>
      </c>
      <c r="F1532" s="123"/>
      <c r="G1532" s="120" t="n">
        <v>5</v>
      </c>
      <c r="H1532" s="118" t="s">
        <v>191</v>
      </c>
      <c r="I1532" s="123" t="n">
        <v>1</v>
      </c>
      <c r="J1532" s="123"/>
      <c r="K1532" s="123" t="n">
        <v>2</v>
      </c>
      <c r="L1532" s="120" t="n">
        <v>3</v>
      </c>
      <c r="M1532" s="118" t="s">
        <v>192</v>
      </c>
      <c r="N1532" s="123" t="n">
        <v>7</v>
      </c>
      <c r="O1532" s="123" t="n">
        <v>3</v>
      </c>
      <c r="P1532" s="123"/>
      <c r="Q1532" s="120" t="n">
        <v>10</v>
      </c>
      <c r="R1532" s="120"/>
      <c r="S1532" s="198" t="s">
        <v>193</v>
      </c>
      <c r="T1532" s="199" t="n">
        <v>0</v>
      </c>
      <c r="U1532" s="199"/>
      <c r="V1532" s="199" t="n">
        <v>1</v>
      </c>
      <c r="W1532" s="200" t="n">
        <v>1</v>
      </c>
      <c r="X1532" s="200"/>
      <c r="AA1532" s="126"/>
      <c r="AB1532" s="126"/>
      <c r="AC1532" s="126"/>
      <c r="AD1532" s="126"/>
      <c r="AE1532" s="126"/>
      <c r="AF1532" s="126"/>
      <c r="AG1532" s="126"/>
      <c r="AH1532" s="126"/>
      <c r="AI1532" s="126"/>
      <c r="AJ1532" s="126"/>
      <c r="AK1532" s="126"/>
      <c r="AL1532" s="126"/>
    </row>
    <row r="1533" customFormat="false" ht="14.25" hidden="false" customHeight="true" outlineLevel="0" collapsed="false">
      <c r="B1533" s="118" t="s">
        <v>194</v>
      </c>
      <c r="C1533" s="123" t="n">
        <v>4</v>
      </c>
      <c r="D1533" s="123"/>
      <c r="E1533" s="123" t="n">
        <v>3</v>
      </c>
      <c r="F1533" s="123"/>
      <c r="G1533" s="120" t="n">
        <v>7</v>
      </c>
      <c r="H1533" s="118" t="s">
        <v>195</v>
      </c>
      <c r="I1533" s="123" t="n">
        <v>3</v>
      </c>
      <c r="J1533" s="123"/>
      <c r="K1533" s="123" t="n">
        <v>3</v>
      </c>
      <c r="L1533" s="234" t="n">
        <v>6</v>
      </c>
      <c r="M1533" s="118" t="s">
        <v>196</v>
      </c>
      <c r="N1533" s="123" t="n">
        <v>4</v>
      </c>
      <c r="O1533" s="123" t="n">
        <v>0</v>
      </c>
      <c r="P1533" s="123"/>
      <c r="Q1533" s="120" t="n">
        <v>4</v>
      </c>
      <c r="R1533" s="120"/>
      <c r="S1533" s="198" t="s">
        <v>197</v>
      </c>
      <c r="T1533" s="199" t="n">
        <v>0</v>
      </c>
      <c r="U1533" s="199"/>
      <c r="V1533" s="199" t="n">
        <v>1</v>
      </c>
      <c r="W1533" s="200" t="n">
        <v>1</v>
      </c>
      <c r="X1533" s="200"/>
      <c r="AA1533" s="126"/>
      <c r="AB1533" s="126"/>
      <c r="AC1533" s="126"/>
      <c r="AD1533" s="126"/>
      <c r="AE1533" s="126"/>
      <c r="AF1533" s="126"/>
      <c r="AG1533" s="126"/>
      <c r="AH1533" s="126"/>
      <c r="AI1533" s="126"/>
      <c r="AJ1533" s="126"/>
      <c r="AK1533" s="126"/>
      <c r="AL1533" s="126"/>
    </row>
    <row r="1534" customFormat="false" ht="14.1" hidden="false" customHeight="true" outlineLevel="0" collapsed="false">
      <c r="B1534" s="118" t="s">
        <v>198</v>
      </c>
      <c r="C1534" s="123" t="n">
        <v>3</v>
      </c>
      <c r="D1534" s="123"/>
      <c r="E1534" s="123" t="n">
        <v>0</v>
      </c>
      <c r="F1534" s="123"/>
      <c r="G1534" s="120" t="n">
        <v>3</v>
      </c>
      <c r="H1534" s="118" t="s">
        <v>199</v>
      </c>
      <c r="I1534" s="123" t="n">
        <v>2</v>
      </c>
      <c r="J1534" s="123"/>
      <c r="K1534" s="123" t="n">
        <v>2</v>
      </c>
      <c r="L1534" s="234" t="n">
        <v>4</v>
      </c>
      <c r="M1534" s="118" t="s">
        <v>200</v>
      </c>
      <c r="N1534" s="123" t="n">
        <v>2</v>
      </c>
      <c r="O1534" s="123" t="n">
        <v>2</v>
      </c>
      <c r="P1534" s="123"/>
      <c r="Q1534" s="120" t="n">
        <v>4</v>
      </c>
      <c r="R1534" s="120"/>
      <c r="S1534" s="198" t="s">
        <v>201</v>
      </c>
      <c r="T1534" s="199" t="n">
        <v>0</v>
      </c>
      <c r="U1534" s="199"/>
      <c r="V1534" s="199" t="n">
        <v>1</v>
      </c>
      <c r="W1534" s="200" t="n">
        <v>1</v>
      </c>
      <c r="X1534" s="200"/>
      <c r="AA1534" s="126"/>
      <c r="AB1534" s="126"/>
      <c r="AC1534" s="126"/>
      <c r="AD1534" s="126"/>
      <c r="AE1534" s="126"/>
      <c r="AF1534" s="126"/>
      <c r="AG1534" s="126"/>
      <c r="AH1534" s="126"/>
      <c r="AI1534" s="126"/>
      <c r="AJ1534" s="126"/>
      <c r="AK1534" s="126"/>
      <c r="AL1534" s="126"/>
    </row>
    <row r="1535" customFormat="false" ht="14.45" hidden="false" customHeight="true" outlineLevel="0" collapsed="false">
      <c r="B1535" s="128" t="s">
        <v>202</v>
      </c>
      <c r="C1535" s="129" t="n">
        <v>3</v>
      </c>
      <c r="D1535" s="129"/>
      <c r="E1535" s="129" t="n">
        <v>3</v>
      </c>
      <c r="F1535" s="129"/>
      <c r="G1535" s="130" t="n">
        <v>6</v>
      </c>
      <c r="H1535" s="128" t="s">
        <v>203</v>
      </c>
      <c r="I1535" s="129" t="n">
        <v>3</v>
      </c>
      <c r="J1535" s="129"/>
      <c r="K1535" s="129" t="n">
        <v>4</v>
      </c>
      <c r="L1535" s="130" t="n">
        <v>7</v>
      </c>
      <c r="M1535" s="128" t="s">
        <v>204</v>
      </c>
      <c r="N1535" s="129" t="n">
        <v>2</v>
      </c>
      <c r="O1535" s="129" t="n">
        <v>6</v>
      </c>
      <c r="P1535" s="129"/>
      <c r="Q1535" s="130" t="n">
        <v>8</v>
      </c>
      <c r="R1535" s="130"/>
      <c r="S1535" s="203" t="s">
        <v>205</v>
      </c>
      <c r="T1535" s="204" t="n">
        <v>0</v>
      </c>
      <c r="U1535" s="204"/>
      <c r="V1535" s="204" t="n">
        <v>0</v>
      </c>
      <c r="W1535" s="205" t="n">
        <v>0</v>
      </c>
      <c r="X1535" s="205"/>
      <c r="AA1535" s="126"/>
      <c r="AB1535" s="126"/>
      <c r="AC1535" s="126"/>
      <c r="AD1535" s="126"/>
      <c r="AE1535" s="126"/>
      <c r="AF1535" s="126"/>
      <c r="AG1535" s="126"/>
      <c r="AH1535" s="126"/>
      <c r="AI1535" s="126"/>
      <c r="AJ1535" s="126"/>
      <c r="AK1535" s="126"/>
      <c r="AL1535" s="126"/>
    </row>
    <row r="1536" customFormat="false" ht="14.1" hidden="false" customHeight="true" outlineLevel="0" collapsed="false">
      <c r="B1536" s="118" t="s">
        <v>206</v>
      </c>
      <c r="C1536" s="123" t="n">
        <v>3</v>
      </c>
      <c r="D1536" s="123"/>
      <c r="E1536" s="123" t="n">
        <v>2</v>
      </c>
      <c r="F1536" s="123"/>
      <c r="G1536" s="120" t="n">
        <v>5</v>
      </c>
      <c r="H1536" s="118" t="s">
        <v>207</v>
      </c>
      <c r="I1536" s="123" t="n">
        <v>1</v>
      </c>
      <c r="J1536" s="123"/>
      <c r="K1536" s="123" t="n">
        <v>0</v>
      </c>
      <c r="L1536" s="120" t="n">
        <v>1</v>
      </c>
      <c r="M1536" s="118" t="s">
        <v>208</v>
      </c>
      <c r="N1536" s="123" t="n">
        <v>1</v>
      </c>
      <c r="O1536" s="123" t="n">
        <v>5</v>
      </c>
      <c r="P1536" s="123"/>
      <c r="Q1536" s="124" t="n">
        <v>6</v>
      </c>
      <c r="R1536" s="124"/>
      <c r="S1536" s="198" t="s">
        <v>209</v>
      </c>
      <c r="T1536" s="199" t="n">
        <v>0</v>
      </c>
      <c r="U1536" s="199"/>
      <c r="V1536" s="199" t="n">
        <v>1</v>
      </c>
      <c r="W1536" s="196" t="n">
        <v>1</v>
      </c>
      <c r="X1536" s="196"/>
      <c r="AA1536" s="126"/>
      <c r="AB1536" s="126"/>
      <c r="AC1536" s="126"/>
      <c r="AD1536" s="126"/>
      <c r="AE1536" s="126"/>
      <c r="AF1536" s="126"/>
      <c r="AG1536" s="126"/>
      <c r="AH1536" s="126"/>
      <c r="AI1536" s="126"/>
      <c r="AJ1536" s="126"/>
      <c r="AK1536" s="126"/>
      <c r="AL1536" s="126"/>
    </row>
    <row r="1537" customFormat="false" ht="14.25" hidden="false" customHeight="true" outlineLevel="0" collapsed="false">
      <c r="B1537" s="118" t="s">
        <v>210</v>
      </c>
      <c r="C1537" s="123" t="n">
        <v>5</v>
      </c>
      <c r="D1537" s="123"/>
      <c r="E1537" s="123" t="n">
        <v>2</v>
      </c>
      <c r="F1537" s="123"/>
      <c r="G1537" s="120" t="n">
        <v>7</v>
      </c>
      <c r="H1537" s="118" t="s">
        <v>211</v>
      </c>
      <c r="I1537" s="123" t="n">
        <v>1</v>
      </c>
      <c r="J1537" s="123"/>
      <c r="K1537" s="123" t="n">
        <v>4</v>
      </c>
      <c r="L1537" s="120" t="n">
        <v>5</v>
      </c>
      <c r="M1537" s="118" t="s">
        <v>212</v>
      </c>
      <c r="N1537" s="123" t="n">
        <v>3</v>
      </c>
      <c r="O1537" s="123" t="n">
        <v>6</v>
      </c>
      <c r="P1537" s="123"/>
      <c r="Q1537" s="120" t="n">
        <v>9</v>
      </c>
      <c r="R1537" s="120"/>
      <c r="S1537" s="198" t="s">
        <v>213</v>
      </c>
      <c r="T1537" s="199" t="n">
        <v>0</v>
      </c>
      <c r="U1537" s="199"/>
      <c r="V1537" s="199" t="n">
        <v>0</v>
      </c>
      <c r="W1537" s="200" t="n">
        <v>0</v>
      </c>
      <c r="X1537" s="200"/>
      <c r="AA1537" s="126"/>
      <c r="AB1537" s="126"/>
      <c r="AC1537" s="126"/>
      <c r="AD1537" s="126"/>
      <c r="AE1537" s="126"/>
      <c r="AF1537" s="126"/>
      <c r="AG1537" s="126"/>
      <c r="AH1537" s="126"/>
      <c r="AI1537" s="126"/>
      <c r="AJ1537" s="126"/>
      <c r="AK1537" s="126"/>
      <c r="AL1537" s="126"/>
    </row>
    <row r="1538" customFormat="false" ht="14.25" hidden="false" customHeight="true" outlineLevel="0" collapsed="false">
      <c r="B1538" s="118" t="s">
        <v>214</v>
      </c>
      <c r="C1538" s="123" t="n">
        <v>7</v>
      </c>
      <c r="D1538" s="123"/>
      <c r="E1538" s="123" t="n">
        <v>2</v>
      </c>
      <c r="F1538" s="123"/>
      <c r="G1538" s="120" t="n">
        <v>9</v>
      </c>
      <c r="H1538" s="118" t="s">
        <v>215</v>
      </c>
      <c r="I1538" s="123" t="n">
        <v>3</v>
      </c>
      <c r="J1538" s="123"/>
      <c r="K1538" s="123" t="n">
        <v>2</v>
      </c>
      <c r="L1538" s="120" t="n">
        <v>5</v>
      </c>
      <c r="M1538" s="118" t="s">
        <v>216</v>
      </c>
      <c r="N1538" s="123" t="n">
        <v>5</v>
      </c>
      <c r="O1538" s="123" t="n">
        <v>8</v>
      </c>
      <c r="P1538" s="123"/>
      <c r="Q1538" s="120" t="n">
        <v>13</v>
      </c>
      <c r="R1538" s="120"/>
      <c r="S1538" s="198" t="s">
        <v>217</v>
      </c>
      <c r="T1538" s="199" t="n">
        <v>0</v>
      </c>
      <c r="U1538" s="199"/>
      <c r="V1538" s="199" t="n">
        <v>0</v>
      </c>
      <c r="W1538" s="200" t="n">
        <v>0</v>
      </c>
      <c r="X1538" s="200"/>
      <c r="AA1538" s="126"/>
      <c r="AB1538" s="126"/>
      <c r="AC1538" s="126"/>
      <c r="AD1538" s="126"/>
      <c r="AE1538" s="126"/>
      <c r="AF1538" s="126"/>
      <c r="AG1538" s="126"/>
      <c r="AH1538" s="126"/>
      <c r="AI1538" s="126"/>
      <c r="AJ1538" s="126"/>
      <c r="AK1538" s="126"/>
      <c r="AL1538" s="126"/>
    </row>
    <row r="1539" customFormat="false" ht="14.25" hidden="false" customHeight="true" outlineLevel="0" collapsed="false">
      <c r="B1539" s="118" t="s">
        <v>218</v>
      </c>
      <c r="C1539" s="123" t="n">
        <v>2</v>
      </c>
      <c r="D1539" s="123"/>
      <c r="E1539" s="123" t="n">
        <v>3</v>
      </c>
      <c r="F1539" s="123"/>
      <c r="G1539" s="120" t="n">
        <v>5</v>
      </c>
      <c r="H1539" s="118" t="s">
        <v>219</v>
      </c>
      <c r="I1539" s="123" t="n">
        <v>1</v>
      </c>
      <c r="J1539" s="123"/>
      <c r="K1539" s="123" t="n">
        <v>2</v>
      </c>
      <c r="L1539" s="120" t="n">
        <v>3</v>
      </c>
      <c r="M1539" s="118" t="s">
        <v>220</v>
      </c>
      <c r="N1539" s="123" t="n">
        <v>0</v>
      </c>
      <c r="O1539" s="123" t="n">
        <v>3</v>
      </c>
      <c r="P1539" s="123"/>
      <c r="Q1539" s="120" t="n">
        <v>3</v>
      </c>
      <c r="R1539" s="120"/>
      <c r="S1539" s="198" t="s">
        <v>221</v>
      </c>
      <c r="T1539" s="199" t="n">
        <v>0</v>
      </c>
      <c r="U1539" s="199"/>
      <c r="V1539" s="199" t="n">
        <v>0</v>
      </c>
      <c r="W1539" s="200" t="n">
        <v>0</v>
      </c>
      <c r="X1539" s="200"/>
      <c r="AA1539" s="126"/>
      <c r="AB1539" s="126"/>
      <c r="AC1539" s="126"/>
      <c r="AD1539" s="126"/>
      <c r="AE1539" s="126"/>
      <c r="AF1539" s="126"/>
      <c r="AG1539" s="126"/>
      <c r="AH1539" s="126"/>
      <c r="AI1539" s="126"/>
      <c r="AJ1539" s="126"/>
      <c r="AK1539" s="126"/>
      <c r="AL1539" s="126"/>
    </row>
    <row r="1540" customFormat="false" ht="14.1" hidden="false" customHeight="true" outlineLevel="0" collapsed="false">
      <c r="B1540" s="128" t="s">
        <v>222</v>
      </c>
      <c r="C1540" s="129" t="n">
        <v>2</v>
      </c>
      <c r="D1540" s="129"/>
      <c r="E1540" s="129" t="n">
        <v>4</v>
      </c>
      <c r="F1540" s="129"/>
      <c r="G1540" s="130" t="n">
        <v>6</v>
      </c>
      <c r="H1540" s="128" t="s">
        <v>223</v>
      </c>
      <c r="I1540" s="129" t="n">
        <v>2</v>
      </c>
      <c r="J1540" s="129"/>
      <c r="K1540" s="129" t="n">
        <v>3</v>
      </c>
      <c r="L1540" s="130" t="n">
        <v>5</v>
      </c>
      <c r="M1540" s="128" t="s">
        <v>224</v>
      </c>
      <c r="N1540" s="129" t="n">
        <v>2</v>
      </c>
      <c r="O1540" s="129" t="n">
        <v>3</v>
      </c>
      <c r="P1540" s="129"/>
      <c r="Q1540" s="130" t="n">
        <v>5</v>
      </c>
      <c r="R1540" s="130"/>
      <c r="S1540" s="203" t="s">
        <v>225</v>
      </c>
      <c r="T1540" s="204" t="n">
        <v>0</v>
      </c>
      <c r="U1540" s="204"/>
      <c r="V1540" s="204" t="n">
        <v>0</v>
      </c>
      <c r="W1540" s="205" t="n">
        <v>0</v>
      </c>
      <c r="X1540" s="205"/>
      <c r="AA1540" s="126"/>
      <c r="AB1540" s="126"/>
      <c r="AC1540" s="126"/>
      <c r="AD1540" s="126"/>
      <c r="AE1540" s="126"/>
      <c r="AF1540" s="126"/>
      <c r="AG1540" s="126"/>
      <c r="AH1540" s="126"/>
      <c r="AI1540" s="126"/>
      <c r="AJ1540" s="126"/>
      <c r="AK1540" s="126"/>
      <c r="AL1540" s="126"/>
    </row>
    <row r="1541" customFormat="false" ht="14.25" hidden="false" customHeight="true" outlineLevel="0" collapsed="false">
      <c r="B1541" s="118" t="s">
        <v>226</v>
      </c>
      <c r="C1541" s="123" t="n">
        <v>5</v>
      </c>
      <c r="D1541" s="123"/>
      <c r="E1541" s="123" t="n">
        <v>5</v>
      </c>
      <c r="F1541" s="123"/>
      <c r="G1541" s="120" t="n">
        <v>10</v>
      </c>
      <c r="H1541" s="118" t="s">
        <v>227</v>
      </c>
      <c r="I1541" s="123" t="n">
        <v>3</v>
      </c>
      <c r="J1541" s="123"/>
      <c r="K1541" s="123" t="n">
        <v>3</v>
      </c>
      <c r="L1541" s="120" t="n">
        <v>6</v>
      </c>
      <c r="M1541" s="118" t="s">
        <v>228</v>
      </c>
      <c r="N1541" s="123" t="n">
        <v>3</v>
      </c>
      <c r="O1541" s="123" t="n">
        <v>3</v>
      </c>
      <c r="P1541" s="123"/>
      <c r="Q1541" s="124" t="n">
        <v>6</v>
      </c>
      <c r="R1541" s="124"/>
      <c r="S1541" s="198" t="s">
        <v>229</v>
      </c>
      <c r="T1541" s="199" t="n">
        <v>0</v>
      </c>
      <c r="U1541" s="199"/>
      <c r="V1541" s="199" t="n">
        <v>0</v>
      </c>
      <c r="W1541" s="196" t="n">
        <v>0</v>
      </c>
      <c r="X1541" s="196"/>
      <c r="AA1541" s="126"/>
      <c r="AB1541" s="126"/>
      <c r="AC1541" s="126"/>
      <c r="AD1541" s="126"/>
      <c r="AE1541" s="126"/>
      <c r="AF1541" s="126"/>
      <c r="AG1541" s="126"/>
      <c r="AH1541" s="126"/>
      <c r="AI1541" s="126"/>
      <c r="AJ1541" s="126"/>
      <c r="AK1541" s="126"/>
      <c r="AL1541" s="126"/>
    </row>
    <row r="1542" customFormat="false" ht="14.25" hidden="false" customHeight="true" outlineLevel="0" collapsed="false">
      <c r="B1542" s="118" t="s">
        <v>230</v>
      </c>
      <c r="C1542" s="123" t="n">
        <v>1</v>
      </c>
      <c r="D1542" s="123"/>
      <c r="E1542" s="123" t="n">
        <v>3</v>
      </c>
      <c r="F1542" s="123"/>
      <c r="G1542" s="120" t="n">
        <v>4</v>
      </c>
      <c r="H1542" s="118" t="s">
        <v>231</v>
      </c>
      <c r="I1542" s="123" t="n">
        <v>2</v>
      </c>
      <c r="J1542" s="123"/>
      <c r="K1542" s="123" t="n">
        <v>3</v>
      </c>
      <c r="L1542" s="120" t="n">
        <v>5</v>
      </c>
      <c r="M1542" s="118" t="s">
        <v>232</v>
      </c>
      <c r="N1542" s="123" t="n">
        <v>4</v>
      </c>
      <c r="O1542" s="123" t="n">
        <v>5</v>
      </c>
      <c r="P1542" s="123"/>
      <c r="Q1542" s="120" t="n">
        <v>9</v>
      </c>
      <c r="R1542" s="120"/>
      <c r="S1542" s="198" t="s">
        <v>233</v>
      </c>
      <c r="T1542" s="199" t="n">
        <v>0</v>
      </c>
      <c r="U1542" s="199"/>
      <c r="V1542" s="199" t="n">
        <v>0</v>
      </c>
      <c r="W1542" s="200" t="n">
        <v>0</v>
      </c>
      <c r="X1542" s="200"/>
      <c r="AA1542" s="126"/>
      <c r="AB1542" s="126"/>
      <c r="AC1542" s="126"/>
      <c r="AD1542" s="126"/>
      <c r="AE1542" s="126"/>
      <c r="AF1542" s="126"/>
      <c r="AG1542" s="126"/>
      <c r="AH1542" s="126"/>
      <c r="AI1542" s="126"/>
      <c r="AJ1542" s="126"/>
      <c r="AK1542" s="126"/>
      <c r="AL1542" s="126"/>
    </row>
    <row r="1543" customFormat="false" ht="14.25" hidden="false" customHeight="true" outlineLevel="0" collapsed="false">
      <c r="B1543" s="118" t="s">
        <v>234</v>
      </c>
      <c r="C1543" s="123" t="n">
        <v>3</v>
      </c>
      <c r="D1543" s="123"/>
      <c r="E1543" s="123" t="n">
        <v>2</v>
      </c>
      <c r="F1543" s="123"/>
      <c r="G1543" s="120" t="n">
        <v>5</v>
      </c>
      <c r="H1543" s="118" t="s">
        <v>235</v>
      </c>
      <c r="I1543" s="123" t="n">
        <v>1</v>
      </c>
      <c r="J1543" s="123"/>
      <c r="K1543" s="123" t="n">
        <v>3</v>
      </c>
      <c r="L1543" s="120" t="n">
        <v>4</v>
      </c>
      <c r="M1543" s="118" t="s">
        <v>236</v>
      </c>
      <c r="N1543" s="123" t="n">
        <v>2</v>
      </c>
      <c r="O1543" s="123" t="n">
        <v>0</v>
      </c>
      <c r="P1543" s="123"/>
      <c r="Q1543" s="120" t="n">
        <v>2</v>
      </c>
      <c r="R1543" s="120"/>
      <c r="S1543" s="198" t="s">
        <v>237</v>
      </c>
      <c r="T1543" s="199" t="n">
        <v>0</v>
      </c>
      <c r="U1543" s="199"/>
      <c r="V1543" s="199" t="n">
        <v>0</v>
      </c>
      <c r="W1543" s="200" t="n">
        <v>0</v>
      </c>
      <c r="X1543" s="200"/>
      <c r="AA1543" s="126"/>
      <c r="AB1543" s="126"/>
      <c r="AC1543" s="126"/>
      <c r="AD1543" s="126"/>
      <c r="AE1543" s="126"/>
      <c r="AF1543" s="126"/>
      <c r="AG1543" s="126"/>
      <c r="AH1543" s="126"/>
      <c r="AI1543" s="126"/>
      <c r="AJ1543" s="126"/>
      <c r="AK1543" s="126"/>
      <c r="AL1543" s="126"/>
    </row>
    <row r="1544" customFormat="false" ht="14.1" hidden="false" customHeight="true" outlineLevel="0" collapsed="false">
      <c r="B1544" s="118" t="s">
        <v>238</v>
      </c>
      <c r="C1544" s="123" t="n">
        <v>3</v>
      </c>
      <c r="D1544" s="123"/>
      <c r="E1544" s="123" t="n">
        <v>2</v>
      </c>
      <c r="F1544" s="123"/>
      <c r="G1544" s="120" t="n">
        <v>5</v>
      </c>
      <c r="H1544" s="118" t="s">
        <v>239</v>
      </c>
      <c r="I1544" s="123" t="n">
        <v>3</v>
      </c>
      <c r="J1544" s="123"/>
      <c r="K1544" s="123" t="n">
        <v>4</v>
      </c>
      <c r="L1544" s="120" t="n">
        <v>7</v>
      </c>
      <c r="M1544" s="118" t="s">
        <v>240</v>
      </c>
      <c r="N1544" s="123" t="n">
        <v>0</v>
      </c>
      <c r="O1544" s="123" t="n">
        <v>2</v>
      </c>
      <c r="P1544" s="123"/>
      <c r="Q1544" s="120" t="n">
        <v>2</v>
      </c>
      <c r="R1544" s="120"/>
      <c r="S1544" s="198" t="s">
        <v>241</v>
      </c>
      <c r="T1544" s="199" t="n">
        <v>0</v>
      </c>
      <c r="U1544" s="199"/>
      <c r="V1544" s="199" t="n">
        <v>0</v>
      </c>
      <c r="W1544" s="200" t="n">
        <v>0</v>
      </c>
      <c r="X1544" s="200"/>
      <c r="AA1544" s="126"/>
      <c r="AB1544" s="126"/>
      <c r="AC1544" s="126"/>
      <c r="AD1544" s="126"/>
      <c r="AE1544" s="126"/>
      <c r="AF1544" s="126"/>
      <c r="AG1544" s="126"/>
      <c r="AH1544" s="126"/>
      <c r="AI1544" s="126"/>
      <c r="AJ1544" s="126"/>
      <c r="AK1544" s="126"/>
      <c r="AL1544" s="126"/>
    </row>
    <row r="1545" customFormat="false" ht="14.25" hidden="false" customHeight="true" outlineLevel="0" collapsed="false">
      <c r="B1545" s="134" t="s">
        <v>242</v>
      </c>
      <c r="C1545" s="135" t="n">
        <v>3</v>
      </c>
      <c r="D1545" s="135"/>
      <c r="E1545" s="135" t="n">
        <v>4</v>
      </c>
      <c r="F1545" s="135"/>
      <c r="G1545" s="136" t="n">
        <v>7</v>
      </c>
      <c r="H1545" s="134" t="s">
        <v>243</v>
      </c>
      <c r="I1545" s="135" t="n">
        <v>2</v>
      </c>
      <c r="J1545" s="135"/>
      <c r="K1545" s="135" t="n">
        <v>4</v>
      </c>
      <c r="L1545" s="136" t="n">
        <v>6</v>
      </c>
      <c r="M1545" s="134" t="s">
        <v>244</v>
      </c>
      <c r="N1545" s="135" t="n">
        <v>2</v>
      </c>
      <c r="O1545" s="135" t="n">
        <v>1</v>
      </c>
      <c r="P1545" s="135"/>
      <c r="Q1545" s="136" t="n">
        <v>3</v>
      </c>
      <c r="R1545" s="136"/>
      <c r="S1545" s="203" t="s">
        <v>245</v>
      </c>
      <c r="T1545" s="204" t="n">
        <v>0</v>
      </c>
      <c r="U1545" s="204"/>
      <c r="V1545" s="204" t="n">
        <v>0</v>
      </c>
      <c r="W1545" s="205" t="n">
        <v>0</v>
      </c>
      <c r="X1545" s="205"/>
      <c r="AA1545" s="126"/>
      <c r="AB1545" s="126"/>
      <c r="AC1545" s="126"/>
      <c r="AD1545" s="126"/>
      <c r="AE1545" s="126"/>
      <c r="AF1545" s="126"/>
      <c r="AG1545" s="126"/>
      <c r="AH1545" s="126"/>
      <c r="AI1545" s="126"/>
      <c r="AJ1545" s="126"/>
      <c r="AK1545" s="126"/>
      <c r="AL1545" s="126"/>
    </row>
    <row r="1546" customFormat="false" ht="14.25" hidden="false" customHeight="true" outlineLevel="0" collapsed="false">
      <c r="B1546" s="208"/>
      <c r="C1546" s="139"/>
      <c r="D1546" s="139"/>
      <c r="E1546" s="139"/>
      <c r="F1546" s="140" t="s">
        <v>246</v>
      </c>
      <c r="G1546" s="140"/>
      <c r="H1546" s="140"/>
      <c r="I1546" s="140"/>
      <c r="J1546" s="139"/>
      <c r="K1546" s="139"/>
      <c r="L1546" s="139"/>
      <c r="M1546" s="139"/>
      <c r="N1546" s="139"/>
      <c r="O1546" s="139"/>
      <c r="P1546" s="139"/>
      <c r="Q1546" s="139"/>
      <c r="R1546" s="139"/>
      <c r="S1546" s="194" t="s">
        <v>247</v>
      </c>
      <c r="T1546" s="195" t="n">
        <v>0</v>
      </c>
      <c r="U1546" s="195"/>
      <c r="V1546" s="195" t="n">
        <v>0</v>
      </c>
      <c r="W1546" s="196" t="n">
        <v>0</v>
      </c>
      <c r="X1546" s="196"/>
      <c r="AA1546" s="126"/>
      <c r="AB1546" s="126"/>
      <c r="AC1546" s="126"/>
      <c r="AD1546" s="126"/>
      <c r="AE1546" s="126"/>
      <c r="AF1546" s="126"/>
      <c r="AG1546" s="126"/>
      <c r="AH1546" s="126"/>
      <c r="AI1546" s="126"/>
      <c r="AJ1546" s="126"/>
      <c r="AK1546" s="126"/>
      <c r="AL1546" s="126"/>
    </row>
    <row r="1547" customFormat="false" ht="13.5" hidden="false" customHeight="true" outlineLevel="0" collapsed="false">
      <c r="B1547" s="209" t="s">
        <v>248</v>
      </c>
      <c r="C1547" s="142" t="n">
        <f aca="false">SUM(C1521:D1525)</f>
        <v>2</v>
      </c>
      <c r="D1547" s="142"/>
      <c r="E1547" s="142" t="n">
        <f aca="false">SUM(E1521:F1525)</f>
        <v>8</v>
      </c>
      <c r="F1547" s="142"/>
      <c r="G1547" s="143" t="n">
        <f aca="false">SUM(C1547:F1547)</f>
        <v>10</v>
      </c>
      <c r="H1547" s="209" t="s">
        <v>249</v>
      </c>
      <c r="I1547" s="142" t="n">
        <f aca="false">SUM(N1521:N1525)</f>
        <v>13</v>
      </c>
      <c r="J1547" s="142"/>
      <c r="K1547" s="142" t="n">
        <f aca="false">SUM(O1521:P1525)</f>
        <v>19</v>
      </c>
      <c r="L1547" s="143" t="n">
        <f aca="false">SUM(I1547:K1547)</f>
        <v>32</v>
      </c>
      <c r="M1547" s="141" t="s">
        <v>250</v>
      </c>
      <c r="N1547" s="142" t="n">
        <f aca="false">SUM(T1546:U1550)</f>
        <v>0</v>
      </c>
      <c r="O1547" s="142" t="n">
        <f aca="false">SUM(V1546:V1550)</f>
        <v>0</v>
      </c>
      <c r="P1547" s="142" t="n">
        <f aca="false">SUM(W1546:X1550)</f>
        <v>0</v>
      </c>
      <c r="Q1547" s="143" t="n">
        <f aca="false">SUM(N1547,O1547)</f>
        <v>0</v>
      </c>
      <c r="R1547" s="143"/>
      <c r="S1547" s="198" t="s">
        <v>251</v>
      </c>
      <c r="T1547" s="199" t="n">
        <v>0</v>
      </c>
      <c r="U1547" s="199"/>
      <c r="V1547" s="199" t="n">
        <v>0</v>
      </c>
      <c r="W1547" s="200" t="n">
        <f aca="false">SUM(T1547:V1547)</f>
        <v>0</v>
      </c>
      <c r="X1547" s="200"/>
      <c r="AA1547" s="126"/>
      <c r="AB1547" s="126"/>
      <c r="AC1547" s="126"/>
      <c r="AD1547" s="126"/>
      <c r="AE1547" s="126"/>
      <c r="AF1547" s="126"/>
      <c r="AG1547" s="126"/>
      <c r="AH1547" s="126"/>
      <c r="AI1547" s="126"/>
      <c r="AJ1547" s="126"/>
      <c r="AK1547" s="126"/>
      <c r="AL1547" s="126"/>
    </row>
    <row r="1548" customFormat="false" ht="13.5" hidden="false" customHeight="true" outlineLevel="0" collapsed="false">
      <c r="B1548" s="210" t="s">
        <v>252</v>
      </c>
      <c r="C1548" s="145" t="n">
        <f aca="false">SUM(C1526:D1530)</f>
        <v>10</v>
      </c>
      <c r="D1548" s="145"/>
      <c r="E1548" s="145" t="n">
        <f aca="false">SUM(E1526:F1530)</f>
        <v>11</v>
      </c>
      <c r="F1548" s="145"/>
      <c r="G1548" s="146" t="n">
        <f aca="false">SUM(C1548:F1548)</f>
        <v>21</v>
      </c>
      <c r="H1548" s="210" t="s">
        <v>253</v>
      </c>
      <c r="I1548" s="145" t="n">
        <f aca="false">SUM(N1526:N1530)</f>
        <v>11</v>
      </c>
      <c r="J1548" s="145"/>
      <c r="K1548" s="145" t="n">
        <f aca="false">SUM(O1526:P1530)</f>
        <v>18</v>
      </c>
      <c r="L1548" s="146" t="n">
        <f aca="false">SUM(I1548:K1548)</f>
        <v>29</v>
      </c>
      <c r="M1548" s="147" t="s">
        <v>254</v>
      </c>
      <c r="N1548" s="148" t="n">
        <f aca="false">U1551</f>
        <v>0</v>
      </c>
      <c r="O1548" s="148" t="n">
        <f aca="false">V1551</f>
        <v>0</v>
      </c>
      <c r="P1548" s="148"/>
      <c r="Q1548" s="149" t="n">
        <f aca="false">SUM(N1548:P1548)</f>
        <v>0</v>
      </c>
      <c r="R1548" s="149"/>
      <c r="S1548" s="198" t="s">
        <v>255</v>
      </c>
      <c r="T1548" s="199" t="n">
        <v>0</v>
      </c>
      <c r="U1548" s="199"/>
      <c r="V1548" s="199" t="n">
        <v>0</v>
      </c>
      <c r="W1548" s="200" t="n">
        <f aca="false">SUM(T1548:V1548)</f>
        <v>0</v>
      </c>
      <c r="X1548" s="200"/>
      <c r="AA1548" s="126"/>
      <c r="AB1548" s="126"/>
      <c r="AC1548" s="126"/>
      <c r="AD1548" s="126"/>
      <c r="AE1548" s="126"/>
      <c r="AF1548" s="126"/>
      <c r="AG1548" s="126"/>
      <c r="AH1548" s="126"/>
      <c r="AI1548" s="126"/>
      <c r="AJ1548" s="126"/>
      <c r="AK1548" s="126"/>
      <c r="AL1548" s="126"/>
    </row>
    <row r="1549" customFormat="false" ht="13.5" hidden="false" customHeight="true" outlineLevel="0" collapsed="false">
      <c r="B1549" s="210" t="s">
        <v>256</v>
      </c>
      <c r="C1549" s="145" t="n">
        <f aca="false">SUM(C1531:D1535)</f>
        <v>16</v>
      </c>
      <c r="D1549" s="145"/>
      <c r="E1549" s="145" t="n">
        <f aca="false">SUM(E1531:F1535)</f>
        <v>8</v>
      </c>
      <c r="F1549" s="145"/>
      <c r="G1549" s="146" t="n">
        <f aca="false">SUM(C1549:F1549)</f>
        <v>24</v>
      </c>
      <c r="H1549" s="210" t="s">
        <v>257</v>
      </c>
      <c r="I1549" s="145" t="n">
        <f aca="false">SUM(N1531:N1535)</f>
        <v>18</v>
      </c>
      <c r="J1549" s="145"/>
      <c r="K1549" s="145" t="n">
        <f aca="false">SUM(O1531:P1535)</f>
        <v>18</v>
      </c>
      <c r="L1549" s="146" t="n">
        <f aca="false">SUM(I1549:K1549)</f>
        <v>36</v>
      </c>
      <c r="M1549" s="169" t="s">
        <v>258</v>
      </c>
      <c r="N1549" s="151" t="n">
        <f aca="false">SUM(C1547:D1549)</f>
        <v>28</v>
      </c>
      <c r="O1549" s="152" t="n">
        <f aca="false">SUM(E1547:F1549)</f>
        <v>27</v>
      </c>
      <c r="P1549" s="152" t="n">
        <f aca="false">SUM(P1532:P1541,W1517:X1547)</f>
        <v>39</v>
      </c>
      <c r="Q1549" s="153" t="n">
        <f aca="false">SUM(N1549,O1549)</f>
        <v>55</v>
      </c>
      <c r="R1549" s="153"/>
      <c r="S1549" s="198" t="s">
        <v>259</v>
      </c>
      <c r="T1549" s="199" t="n">
        <v>0</v>
      </c>
      <c r="U1549" s="199"/>
      <c r="V1549" s="199" t="n">
        <v>0</v>
      </c>
      <c r="W1549" s="200" t="n">
        <f aca="false">SUM(T1549:V1549)</f>
        <v>0</v>
      </c>
      <c r="X1549" s="200"/>
      <c r="AA1549" s="126"/>
      <c r="AB1549" s="126"/>
      <c r="AC1549" s="126"/>
      <c r="AD1549" s="126"/>
      <c r="AE1549" s="126"/>
      <c r="AF1549" s="126"/>
      <c r="AG1549" s="126"/>
      <c r="AH1549" s="126"/>
      <c r="AI1549" s="126"/>
      <c r="AJ1549" s="126"/>
      <c r="AK1549" s="126"/>
      <c r="AL1549" s="126"/>
    </row>
    <row r="1550" customFormat="false" ht="13.5" hidden="false" customHeight="true" outlineLevel="0" collapsed="false">
      <c r="B1550" s="210" t="s">
        <v>260</v>
      </c>
      <c r="C1550" s="145" t="n">
        <f aca="false">SUM(C1536:D1540)</f>
        <v>19</v>
      </c>
      <c r="D1550" s="145"/>
      <c r="E1550" s="145" t="n">
        <f aca="false">SUM(E1536:F1540)</f>
        <v>13</v>
      </c>
      <c r="F1550" s="145"/>
      <c r="G1550" s="146" t="n">
        <f aca="false">SUM(C1550:F1550)</f>
        <v>32</v>
      </c>
      <c r="H1550" s="210" t="s">
        <v>261</v>
      </c>
      <c r="I1550" s="145" t="n">
        <f aca="false">SUM(N1536:N1540)</f>
        <v>11</v>
      </c>
      <c r="J1550" s="145"/>
      <c r="K1550" s="145" t="n">
        <f aca="false">SUM(O1536:P1540)</f>
        <v>25</v>
      </c>
      <c r="L1550" s="146" t="n">
        <f aca="false">SUM(I1550:K1550)</f>
        <v>36</v>
      </c>
      <c r="M1550" s="154" t="s">
        <v>262</v>
      </c>
      <c r="N1550" s="155"/>
      <c r="O1550" s="156"/>
      <c r="P1550" s="212" t="n">
        <f aca="false">Q1549/Q1555*100</f>
        <v>13.4146341463415</v>
      </c>
      <c r="Q1550" s="212"/>
      <c r="R1550" s="158" t="s">
        <v>263</v>
      </c>
      <c r="S1550" s="203" t="s">
        <v>264</v>
      </c>
      <c r="T1550" s="204" t="n">
        <v>0</v>
      </c>
      <c r="U1550" s="204"/>
      <c r="V1550" s="213" t="n">
        <v>0</v>
      </c>
      <c r="W1550" s="205" t="n">
        <f aca="false">SUM(T1550:V1550)</f>
        <v>0</v>
      </c>
      <c r="X1550" s="205"/>
      <c r="AA1550" s="126"/>
      <c r="AB1550" s="126"/>
      <c r="AC1550" s="126"/>
      <c r="AD1550" s="126"/>
      <c r="AE1550" s="126"/>
      <c r="AF1550" s="126"/>
      <c r="AG1550" s="126"/>
      <c r="AH1550" s="126"/>
      <c r="AI1550" s="126"/>
      <c r="AJ1550" s="126"/>
      <c r="AK1550" s="126"/>
      <c r="AL1550" s="126"/>
    </row>
    <row r="1551" customFormat="false" ht="13.5" hidden="false" customHeight="true" outlineLevel="0" collapsed="false">
      <c r="B1551" s="210" t="s">
        <v>265</v>
      </c>
      <c r="C1551" s="145" t="n">
        <f aca="false">SUM(C1541:D1545)</f>
        <v>15</v>
      </c>
      <c r="D1551" s="145"/>
      <c r="E1551" s="145" t="n">
        <f aca="false">SUM(E1541:F1545)</f>
        <v>16</v>
      </c>
      <c r="F1551" s="145"/>
      <c r="G1551" s="146" t="n">
        <f aca="false">SUM(C1551:F1551)</f>
        <v>31</v>
      </c>
      <c r="H1551" s="210" t="s">
        <v>266</v>
      </c>
      <c r="I1551" s="145" t="n">
        <f aca="false">SUM(N1541:N1545)</f>
        <v>11</v>
      </c>
      <c r="J1551" s="145"/>
      <c r="K1551" s="145" t="n">
        <f aca="false">SUM(O1541:P1545)</f>
        <v>11</v>
      </c>
      <c r="L1551" s="146" t="n">
        <f aca="false">SUM(I1551:K1551)</f>
        <v>22</v>
      </c>
      <c r="M1551" s="169" t="s">
        <v>267</v>
      </c>
      <c r="N1551" s="151" t="n">
        <f aca="false">SUM(C1550:D1556,I1547:J1549)</f>
        <v>123</v>
      </c>
      <c r="O1551" s="152" t="n">
        <f aca="false">SUM(E1550:F1556,K1547:K1549)</f>
        <v>135</v>
      </c>
      <c r="P1551" s="152" t="n">
        <f aca="false">SUM(P1534:P1543,W1519:X1549)</f>
        <v>39</v>
      </c>
      <c r="Q1551" s="153" t="n">
        <f aca="false">SUM(N1551,O1551)</f>
        <v>258</v>
      </c>
      <c r="R1551" s="153"/>
      <c r="S1551" s="237" t="s">
        <v>254</v>
      </c>
      <c r="T1551" s="238" t="n">
        <v>0</v>
      </c>
      <c r="U1551" s="238"/>
      <c r="V1551" s="238" t="n">
        <v>0</v>
      </c>
      <c r="W1551" s="216" t="n">
        <f aca="false">SUM(T1551:V1551)</f>
        <v>0</v>
      </c>
      <c r="X1551" s="216"/>
      <c r="AA1551" s="126"/>
      <c r="AB1551" s="126"/>
      <c r="AC1551" s="126"/>
      <c r="AD1551" s="126"/>
      <c r="AE1551" s="126"/>
      <c r="AF1551" s="126"/>
      <c r="AG1551" s="126"/>
      <c r="AH1551" s="126"/>
      <c r="AI1551" s="126"/>
      <c r="AJ1551" s="126"/>
      <c r="AK1551" s="126"/>
      <c r="AL1551" s="126"/>
    </row>
    <row r="1552" customFormat="false" ht="13.5" hidden="false" customHeight="true" outlineLevel="0" collapsed="false">
      <c r="B1552" s="210" t="s">
        <v>268</v>
      </c>
      <c r="C1552" s="145" t="n">
        <f aca="false">SUM(I1521:J1525)</f>
        <v>8</v>
      </c>
      <c r="D1552" s="145"/>
      <c r="E1552" s="145" t="n">
        <f aca="false">SUM(K1521:K1525)</f>
        <v>5</v>
      </c>
      <c r="F1552" s="145"/>
      <c r="G1552" s="146" t="n">
        <f aca="false">SUM(C1552:F1552)</f>
        <v>13</v>
      </c>
      <c r="H1552" s="210" t="s">
        <v>269</v>
      </c>
      <c r="I1552" s="145" t="n">
        <f aca="false">SUM(T1521:U1525)</f>
        <v>6</v>
      </c>
      <c r="J1552" s="145"/>
      <c r="K1552" s="145" t="n">
        <f aca="false">SUM(V1521:V1525)</f>
        <v>14</v>
      </c>
      <c r="L1552" s="146" t="n">
        <f aca="false">SUM(I1552:K1552)</f>
        <v>20</v>
      </c>
      <c r="M1552" s="154" t="s">
        <v>262</v>
      </c>
      <c r="N1552" s="155"/>
      <c r="O1552" s="156"/>
      <c r="P1552" s="212" t="n">
        <f aca="false">Q1551/Q1555*100</f>
        <v>62.9268292682927</v>
      </c>
      <c r="Q1552" s="212"/>
      <c r="R1552" s="158" t="s">
        <v>263</v>
      </c>
      <c r="S1552" s="218"/>
      <c r="T1552" s="246"/>
      <c r="U1552" s="246"/>
      <c r="V1552" s="246"/>
      <c r="W1552" s="246"/>
      <c r="X1552" s="255"/>
      <c r="AA1552" s="126"/>
      <c r="AB1552" s="126"/>
      <c r="AC1552" s="126"/>
      <c r="AD1552" s="126"/>
      <c r="AE1552" s="126"/>
      <c r="AF1552" s="126"/>
      <c r="AG1552" s="126"/>
      <c r="AH1552" s="126"/>
      <c r="AI1552" s="126"/>
      <c r="AJ1552" s="126"/>
      <c r="AK1552" s="126"/>
      <c r="AL1552" s="164"/>
    </row>
    <row r="1553" customFormat="false" ht="13.5" hidden="false" customHeight="true" outlineLevel="0" collapsed="false">
      <c r="B1553" s="210" t="s">
        <v>270</v>
      </c>
      <c r="C1553" s="145" t="n">
        <f aca="false">SUM(I1526:J1530)</f>
        <v>10</v>
      </c>
      <c r="D1553" s="145"/>
      <c r="E1553" s="145" t="n">
        <f aca="false">SUM(K1526:K1530)</f>
        <v>5</v>
      </c>
      <c r="F1553" s="145"/>
      <c r="G1553" s="146" t="n">
        <f aca="false">SUM(C1553:F1553)</f>
        <v>15</v>
      </c>
      <c r="H1553" s="210" t="s">
        <v>271</v>
      </c>
      <c r="I1553" s="145" t="n">
        <f aca="false">SUM(T1526:U1530)</f>
        <v>3</v>
      </c>
      <c r="J1553" s="145"/>
      <c r="K1553" s="145" t="n">
        <f aca="false">SUM(V1526:V1530)</f>
        <v>10</v>
      </c>
      <c r="L1553" s="146" t="n">
        <f aca="false">SUM(I1553:K1553)</f>
        <v>13</v>
      </c>
      <c r="M1553" s="169" t="s">
        <v>284</v>
      </c>
      <c r="N1553" s="151" t="n">
        <f aca="false">SUM(N1536:N1545,T1521:U1551)</f>
        <v>31</v>
      </c>
      <c r="O1553" s="152" t="n">
        <f aca="false">SUM(O1536:P1545,V1521:V1551)</f>
        <v>66</v>
      </c>
      <c r="P1553" s="152" t="n">
        <f aca="false">SUM(P1536:P1545,W1521:X1551)</f>
        <v>39</v>
      </c>
      <c r="Q1553" s="153" t="n">
        <f aca="false">SUM(N1553,O1553)</f>
        <v>97</v>
      </c>
      <c r="R1553" s="153"/>
      <c r="S1553" s="247"/>
      <c r="T1553" s="248"/>
      <c r="U1553" s="248"/>
      <c r="V1553" s="248"/>
      <c r="W1553" s="248"/>
      <c r="X1553" s="248"/>
    </row>
    <row r="1554" customFormat="false" ht="13.5" hidden="false" customHeight="true" outlineLevel="0" collapsed="false">
      <c r="B1554" s="210" t="s">
        <v>273</v>
      </c>
      <c r="C1554" s="145" t="n">
        <f aca="false">SUM(I1531:J1535)</f>
        <v>10</v>
      </c>
      <c r="D1554" s="145"/>
      <c r="E1554" s="145" t="n">
        <f aca="false">SUM(K1531:K1535)</f>
        <v>13</v>
      </c>
      <c r="F1554" s="145"/>
      <c r="G1554" s="146" t="n">
        <f aca="false">SUM(C1554:F1554)</f>
        <v>23</v>
      </c>
      <c r="H1554" s="210" t="s">
        <v>274</v>
      </c>
      <c r="I1554" s="145" t="n">
        <f aca="false">SUM(T1531:U1535)</f>
        <v>0</v>
      </c>
      <c r="J1554" s="145"/>
      <c r="K1554" s="145" t="n">
        <f aca="false">SUM(V1531:V1535)</f>
        <v>5</v>
      </c>
      <c r="L1554" s="146" t="n">
        <f aca="false">SUM(I1554:K1554)</f>
        <v>5</v>
      </c>
      <c r="M1554" s="154" t="s">
        <v>262</v>
      </c>
      <c r="N1554" s="155"/>
      <c r="O1554" s="156"/>
      <c r="P1554" s="212" t="n">
        <f aca="false">Q1553/Q1555*100</f>
        <v>23.6585365853659</v>
      </c>
      <c r="Q1554" s="212"/>
      <c r="R1554" s="158" t="s">
        <v>263</v>
      </c>
      <c r="S1554" s="221" t="s">
        <v>275</v>
      </c>
      <c r="T1554" s="222" t="n">
        <v>40.2135416666667</v>
      </c>
      <c r="U1554" s="222"/>
      <c r="V1554" s="223" t="n">
        <v>46.9634146341463</v>
      </c>
      <c r="W1554" s="224" t="n">
        <v>44.0045662100457</v>
      </c>
      <c r="X1554" s="224"/>
    </row>
    <row r="1555" customFormat="false" ht="13.5" hidden="false" customHeight="true" outlineLevel="0" collapsed="false">
      <c r="B1555" s="210" t="s">
        <v>276</v>
      </c>
      <c r="C1555" s="145" t="n">
        <f aca="false">SUM(I1536:J1540)</f>
        <v>8</v>
      </c>
      <c r="D1555" s="145"/>
      <c r="E1555" s="145" t="n">
        <f aca="false">SUM(K1536:K1540)</f>
        <v>11</v>
      </c>
      <c r="F1555" s="145"/>
      <c r="G1555" s="146" t="n">
        <f aca="false">SUM(C1555:F1555)</f>
        <v>19</v>
      </c>
      <c r="H1555" s="210" t="s">
        <v>277</v>
      </c>
      <c r="I1555" s="145" t="n">
        <f aca="false">SUM(T1536:U1540)</f>
        <v>0</v>
      </c>
      <c r="J1555" s="145"/>
      <c r="K1555" s="145" t="n">
        <f aca="false">SUM(V1536:V1540)</f>
        <v>1</v>
      </c>
      <c r="L1555" s="146" t="n">
        <f aca="false">SUM(I1555:K1555)</f>
        <v>1</v>
      </c>
      <c r="M1555" s="169" t="s">
        <v>278</v>
      </c>
      <c r="N1555" s="152" t="n">
        <f aca="false">SUM(C1547:D1556,I1547:J1556,N1547:N1548)</f>
        <v>182</v>
      </c>
      <c r="O1555" s="152" t="n">
        <f aca="false">SUM(E1547:F1556,K1547:K1556,O1547,O1548)</f>
        <v>228</v>
      </c>
      <c r="P1555" s="152" t="n">
        <f aca="false">SUM(C1547:D1556,J1547:K1556,P1547:P1548)</f>
        <v>230</v>
      </c>
      <c r="Q1555" s="153" t="n">
        <f aca="false">SUM(N1555,O1555)</f>
        <v>410</v>
      </c>
      <c r="R1555" s="153"/>
      <c r="S1555" s="249"/>
      <c r="T1555" s="250"/>
      <c r="U1555" s="250"/>
      <c r="V1555" s="250"/>
      <c r="W1555" s="250"/>
      <c r="X1555" s="250"/>
    </row>
    <row r="1556" customFormat="false" ht="13.5" hidden="false" customHeight="true" outlineLevel="0" collapsed="false">
      <c r="B1556" s="154" t="s">
        <v>279</v>
      </c>
      <c r="C1556" s="148" t="n">
        <f aca="false">SUM(I1541:J1545)</f>
        <v>11</v>
      </c>
      <c r="D1556" s="148"/>
      <c r="E1556" s="148" t="n">
        <f aca="false">SUM(K1541:K1545)</f>
        <v>17</v>
      </c>
      <c r="F1556" s="148"/>
      <c r="G1556" s="149" t="n">
        <f aca="false">SUM(C1556:F1556)</f>
        <v>28</v>
      </c>
      <c r="H1556" s="154" t="s">
        <v>280</v>
      </c>
      <c r="I1556" s="148" t="n">
        <f aca="false">SUM(T1541:U1545)</f>
        <v>0</v>
      </c>
      <c r="J1556" s="148"/>
      <c r="K1556" s="148" t="n">
        <f aca="false">SUM(V1541:V1545)</f>
        <v>0</v>
      </c>
      <c r="L1556" s="149" t="n">
        <f aca="false">SUM(I1556:K1556)</f>
        <v>0</v>
      </c>
      <c r="M1556" s="154" t="s">
        <v>13</v>
      </c>
      <c r="N1556" s="155"/>
      <c r="O1556" s="170"/>
      <c r="P1556" s="170"/>
      <c r="Q1556" s="171" t="n">
        <f aca="false">行政区別人口!R88</f>
        <v>165</v>
      </c>
      <c r="R1556" s="171"/>
      <c r="S1556" s="227" t="s">
        <v>281</v>
      </c>
      <c r="T1556" s="227"/>
      <c r="U1556" s="227"/>
      <c r="V1556" s="227"/>
      <c r="W1556" s="251" t="n">
        <v>38</v>
      </c>
      <c r="X1556" s="229" t="s">
        <v>285</v>
      </c>
    </row>
    <row r="1558" customFormat="false" ht="14.1" hidden="false" customHeight="true" outlineLevel="0" collapsed="false">
      <c r="S1558" s="179"/>
      <c r="T1558" s="180"/>
      <c r="U1558" s="180"/>
    </row>
    <row r="1559" customFormat="false" ht="14.25" hidden="false" customHeight="true" outlineLevel="0" collapsed="false">
      <c r="B1559" s="140" t="s">
        <v>4</v>
      </c>
      <c r="C1559" s="140"/>
      <c r="D1559" s="140" t="s">
        <v>5</v>
      </c>
      <c r="E1559" s="140"/>
      <c r="F1559" s="140"/>
      <c r="G1559" s="140"/>
      <c r="H1559" s="140"/>
      <c r="I1559" s="140"/>
      <c r="J1559" s="182" t="s">
        <v>283</v>
      </c>
      <c r="K1559" s="182"/>
      <c r="L1559" s="182"/>
      <c r="M1559" s="182"/>
      <c r="N1559" s="182"/>
      <c r="O1559" s="182"/>
      <c r="P1559" s="182"/>
      <c r="Q1559" s="163"/>
      <c r="R1559" s="163"/>
      <c r="S1559" s="183"/>
      <c r="T1559" s="184"/>
      <c r="U1559" s="230" t="str">
        <f aca="false">$U$2</f>
        <v>平成30年11月30日</v>
      </c>
      <c r="V1559" s="185"/>
      <c r="W1559" s="185"/>
      <c r="X1559" s="186" t="s">
        <v>3</v>
      </c>
    </row>
    <row r="1560" customFormat="false" ht="17.1" hidden="false" customHeight="true" outlineLevel="0" collapsed="false">
      <c r="B1560" s="140" t="s">
        <v>143</v>
      </c>
      <c r="C1560" s="140"/>
      <c r="D1560" s="140" t="s">
        <v>137</v>
      </c>
      <c r="E1560" s="140"/>
      <c r="F1560" s="140"/>
      <c r="G1560" s="140"/>
      <c r="H1560" s="231"/>
      <c r="I1560" s="163"/>
      <c r="J1560" s="182"/>
      <c r="K1560" s="182"/>
      <c r="L1560" s="182"/>
      <c r="M1560" s="182"/>
      <c r="N1560" s="182"/>
      <c r="O1560" s="182"/>
      <c r="P1560" s="182"/>
      <c r="Q1560" s="163"/>
      <c r="R1560" s="163"/>
      <c r="S1560" s="220"/>
      <c r="T1560" s="219"/>
      <c r="U1560" s="230" t="str">
        <f aca="false">$U$3</f>
        <v>平成30年12月 3日</v>
      </c>
      <c r="V1560" s="185"/>
      <c r="W1560" s="185"/>
      <c r="X1560" s="186" t="s">
        <v>8</v>
      </c>
    </row>
    <row r="1561" customFormat="false" ht="14.25" hidden="false" customHeight="true" outlineLevel="0" collapsed="false">
      <c r="B1561" s="112" t="s">
        <v>145</v>
      </c>
      <c r="C1561" s="113" t="s">
        <v>10</v>
      </c>
      <c r="D1561" s="113"/>
      <c r="E1561" s="113" t="s">
        <v>11</v>
      </c>
      <c r="F1561" s="113"/>
      <c r="G1561" s="114" t="s">
        <v>12</v>
      </c>
      <c r="H1561" s="112" t="s">
        <v>145</v>
      </c>
      <c r="I1561" s="113" t="s">
        <v>10</v>
      </c>
      <c r="J1561" s="113"/>
      <c r="K1561" s="113" t="s">
        <v>11</v>
      </c>
      <c r="L1561" s="114" t="s">
        <v>12</v>
      </c>
      <c r="M1561" s="112" t="s">
        <v>145</v>
      </c>
      <c r="N1561" s="113" t="s">
        <v>10</v>
      </c>
      <c r="O1561" s="113" t="s">
        <v>11</v>
      </c>
      <c r="P1561" s="113"/>
      <c r="Q1561" s="114" t="s">
        <v>12</v>
      </c>
      <c r="R1561" s="114"/>
      <c r="S1561" s="188" t="s">
        <v>145</v>
      </c>
      <c r="T1561" s="189" t="s">
        <v>10</v>
      </c>
      <c r="U1561" s="189"/>
      <c r="V1561" s="189" t="s">
        <v>11</v>
      </c>
      <c r="W1561" s="190" t="s">
        <v>12</v>
      </c>
      <c r="X1561" s="190"/>
    </row>
    <row r="1562" customFormat="false" ht="14.25" hidden="false" customHeight="true" outlineLevel="0" collapsed="false">
      <c r="B1562" s="118" t="s">
        <v>146</v>
      </c>
      <c r="C1562" s="119" t="n">
        <v>0</v>
      </c>
      <c r="D1562" s="119"/>
      <c r="E1562" s="119" t="n">
        <v>1</v>
      </c>
      <c r="F1562" s="119"/>
      <c r="G1562" s="120" t="n">
        <v>1</v>
      </c>
      <c r="H1562" s="118" t="s">
        <v>147</v>
      </c>
      <c r="I1562" s="119" t="n">
        <v>2</v>
      </c>
      <c r="J1562" s="119"/>
      <c r="K1562" s="123" t="n">
        <v>1</v>
      </c>
      <c r="L1562" s="120" t="n">
        <v>3</v>
      </c>
      <c r="M1562" s="118" t="s">
        <v>148</v>
      </c>
      <c r="N1562" s="123" t="n">
        <v>1</v>
      </c>
      <c r="O1562" s="119" t="n">
        <v>2</v>
      </c>
      <c r="P1562" s="119"/>
      <c r="Q1562" s="124" t="n">
        <v>3</v>
      </c>
      <c r="R1562" s="124"/>
      <c r="S1562" s="198" t="s">
        <v>149</v>
      </c>
      <c r="T1562" s="195" t="n">
        <v>1</v>
      </c>
      <c r="U1562" s="195"/>
      <c r="V1562" s="199" t="n">
        <v>1</v>
      </c>
      <c r="W1562" s="196" t="n">
        <v>2</v>
      </c>
      <c r="X1562" s="196"/>
      <c r="AA1562" s="126"/>
      <c r="AB1562" s="126"/>
      <c r="AC1562" s="126"/>
      <c r="AD1562" s="126"/>
      <c r="AE1562" s="126"/>
      <c r="AF1562" s="126"/>
      <c r="AG1562" s="126"/>
      <c r="AH1562" s="126"/>
      <c r="AI1562" s="126"/>
      <c r="AJ1562" s="126"/>
      <c r="AK1562" s="126"/>
      <c r="AL1562" s="126"/>
    </row>
    <row r="1563" customFormat="false" ht="14.1" hidden="false" customHeight="true" outlineLevel="0" collapsed="false">
      <c r="B1563" s="118" t="s">
        <v>150</v>
      </c>
      <c r="C1563" s="123" t="n">
        <v>0</v>
      </c>
      <c r="D1563" s="123"/>
      <c r="E1563" s="123" t="n">
        <v>2</v>
      </c>
      <c r="F1563" s="123"/>
      <c r="G1563" s="120" t="n">
        <v>2</v>
      </c>
      <c r="H1563" s="118" t="s">
        <v>151</v>
      </c>
      <c r="I1563" s="123" t="n">
        <v>2</v>
      </c>
      <c r="J1563" s="123"/>
      <c r="K1563" s="123" t="n">
        <v>0</v>
      </c>
      <c r="L1563" s="120" t="n">
        <v>2</v>
      </c>
      <c r="M1563" s="118" t="s">
        <v>152</v>
      </c>
      <c r="N1563" s="123" t="n">
        <v>1</v>
      </c>
      <c r="O1563" s="123" t="n">
        <v>4</v>
      </c>
      <c r="P1563" s="123"/>
      <c r="Q1563" s="120" t="n">
        <v>5</v>
      </c>
      <c r="R1563" s="120"/>
      <c r="S1563" s="198" t="s">
        <v>153</v>
      </c>
      <c r="T1563" s="199" t="n">
        <v>0</v>
      </c>
      <c r="U1563" s="199"/>
      <c r="V1563" s="199" t="n">
        <v>4</v>
      </c>
      <c r="W1563" s="200" t="n">
        <v>4</v>
      </c>
      <c r="X1563" s="200"/>
      <c r="AA1563" s="126"/>
      <c r="AB1563" s="126"/>
      <c r="AC1563" s="126"/>
      <c r="AD1563" s="126"/>
      <c r="AE1563" s="126"/>
      <c r="AF1563" s="126"/>
      <c r="AG1563" s="126"/>
      <c r="AH1563" s="126"/>
      <c r="AI1563" s="126"/>
      <c r="AJ1563" s="126"/>
      <c r="AK1563" s="126"/>
      <c r="AL1563" s="126"/>
    </row>
    <row r="1564" customFormat="false" ht="14.25" hidden="false" customHeight="true" outlineLevel="0" collapsed="false">
      <c r="B1564" s="118" t="s">
        <v>154</v>
      </c>
      <c r="C1564" s="123" t="n">
        <v>0</v>
      </c>
      <c r="D1564" s="123"/>
      <c r="E1564" s="123" t="n">
        <v>0</v>
      </c>
      <c r="F1564" s="123"/>
      <c r="G1564" s="120" t="n">
        <v>0</v>
      </c>
      <c r="H1564" s="118" t="s">
        <v>155</v>
      </c>
      <c r="I1564" s="123" t="n">
        <v>2</v>
      </c>
      <c r="J1564" s="123"/>
      <c r="K1564" s="123" t="n">
        <v>0</v>
      </c>
      <c r="L1564" s="120" t="n">
        <v>2</v>
      </c>
      <c r="M1564" s="118" t="s">
        <v>156</v>
      </c>
      <c r="N1564" s="123" t="n">
        <v>1</v>
      </c>
      <c r="O1564" s="123" t="n">
        <v>0</v>
      </c>
      <c r="P1564" s="123"/>
      <c r="Q1564" s="120" t="n">
        <v>1</v>
      </c>
      <c r="R1564" s="120"/>
      <c r="S1564" s="198" t="s">
        <v>157</v>
      </c>
      <c r="T1564" s="199" t="n">
        <v>1</v>
      </c>
      <c r="U1564" s="199"/>
      <c r="V1564" s="199" t="n">
        <v>3</v>
      </c>
      <c r="W1564" s="200" t="n">
        <v>4</v>
      </c>
      <c r="X1564" s="200"/>
      <c r="AA1564" s="126"/>
      <c r="AB1564" s="126"/>
      <c r="AC1564" s="126"/>
      <c r="AD1564" s="126"/>
      <c r="AE1564" s="126"/>
      <c r="AF1564" s="126"/>
      <c r="AG1564" s="126"/>
      <c r="AH1564" s="126"/>
      <c r="AI1564" s="126"/>
      <c r="AJ1564" s="126"/>
      <c r="AK1564" s="126"/>
      <c r="AL1564" s="126"/>
    </row>
    <row r="1565" customFormat="false" ht="14.25" hidden="false" customHeight="true" outlineLevel="0" collapsed="false">
      <c r="B1565" s="118" t="s">
        <v>158</v>
      </c>
      <c r="C1565" s="123" t="n">
        <v>0</v>
      </c>
      <c r="D1565" s="123"/>
      <c r="E1565" s="123" t="n">
        <v>0</v>
      </c>
      <c r="F1565" s="123"/>
      <c r="G1565" s="120" t="n">
        <v>0</v>
      </c>
      <c r="H1565" s="118" t="s">
        <v>159</v>
      </c>
      <c r="I1565" s="123" t="n">
        <v>1</v>
      </c>
      <c r="J1565" s="123"/>
      <c r="K1565" s="123" t="n">
        <v>0</v>
      </c>
      <c r="L1565" s="120" t="n">
        <v>1</v>
      </c>
      <c r="M1565" s="118" t="s">
        <v>160</v>
      </c>
      <c r="N1565" s="123" t="n">
        <v>2</v>
      </c>
      <c r="O1565" s="123" t="n">
        <v>2</v>
      </c>
      <c r="P1565" s="123"/>
      <c r="Q1565" s="120" t="n">
        <v>4</v>
      </c>
      <c r="R1565" s="120"/>
      <c r="S1565" s="198" t="s">
        <v>161</v>
      </c>
      <c r="T1565" s="199" t="n">
        <v>1</v>
      </c>
      <c r="U1565" s="199"/>
      <c r="V1565" s="199" t="n">
        <v>4</v>
      </c>
      <c r="W1565" s="200" t="n">
        <v>5</v>
      </c>
      <c r="X1565" s="200"/>
      <c r="AA1565" s="126"/>
      <c r="AB1565" s="126"/>
      <c r="AC1565" s="126"/>
      <c r="AD1565" s="126"/>
      <c r="AE1565" s="126"/>
      <c r="AF1565" s="126"/>
      <c r="AG1565" s="126"/>
      <c r="AH1565" s="126"/>
      <c r="AI1565" s="126"/>
      <c r="AJ1565" s="126"/>
      <c r="AK1565" s="126"/>
      <c r="AL1565" s="126"/>
    </row>
    <row r="1566" customFormat="false" ht="14.1" hidden="false" customHeight="true" outlineLevel="0" collapsed="false">
      <c r="B1566" s="128" t="s">
        <v>162</v>
      </c>
      <c r="C1566" s="129" t="n">
        <v>0</v>
      </c>
      <c r="D1566" s="129"/>
      <c r="E1566" s="129" t="n">
        <v>0</v>
      </c>
      <c r="F1566" s="129"/>
      <c r="G1566" s="130" t="n">
        <v>0</v>
      </c>
      <c r="H1566" s="128" t="s">
        <v>163</v>
      </c>
      <c r="I1566" s="129" t="n">
        <v>1</v>
      </c>
      <c r="J1566" s="129"/>
      <c r="K1566" s="129" t="n">
        <v>1</v>
      </c>
      <c r="L1566" s="130" t="n">
        <v>2</v>
      </c>
      <c r="M1566" s="128" t="s">
        <v>164</v>
      </c>
      <c r="N1566" s="129" t="n">
        <v>1</v>
      </c>
      <c r="O1566" s="129" t="n">
        <v>1</v>
      </c>
      <c r="P1566" s="129"/>
      <c r="Q1566" s="130" t="n">
        <v>2</v>
      </c>
      <c r="R1566" s="130"/>
      <c r="S1566" s="203" t="s">
        <v>165</v>
      </c>
      <c r="T1566" s="204" t="n">
        <v>3</v>
      </c>
      <c r="U1566" s="204"/>
      <c r="V1566" s="204" t="n">
        <v>1</v>
      </c>
      <c r="W1566" s="205" t="n">
        <v>4</v>
      </c>
      <c r="X1566" s="205"/>
      <c r="AA1566" s="126"/>
      <c r="AB1566" s="126"/>
      <c r="AC1566" s="126"/>
      <c r="AD1566" s="126"/>
      <c r="AE1566" s="126"/>
      <c r="AF1566" s="126"/>
      <c r="AG1566" s="126"/>
      <c r="AH1566" s="126"/>
      <c r="AI1566" s="126"/>
      <c r="AJ1566" s="126"/>
      <c r="AK1566" s="126"/>
      <c r="AL1566" s="126"/>
    </row>
    <row r="1567" customFormat="false" ht="14.25" hidden="false" customHeight="true" outlineLevel="0" collapsed="false">
      <c r="B1567" s="118" t="s">
        <v>166</v>
      </c>
      <c r="C1567" s="119" t="n">
        <v>1</v>
      </c>
      <c r="D1567" s="119"/>
      <c r="E1567" s="119" t="n">
        <v>2</v>
      </c>
      <c r="F1567" s="119"/>
      <c r="G1567" s="120" t="n">
        <v>3</v>
      </c>
      <c r="H1567" s="118" t="s">
        <v>167</v>
      </c>
      <c r="I1567" s="119" t="n">
        <v>0</v>
      </c>
      <c r="J1567" s="119"/>
      <c r="K1567" s="123" t="n">
        <v>2</v>
      </c>
      <c r="L1567" s="120" t="n">
        <v>2</v>
      </c>
      <c r="M1567" s="118" t="s">
        <v>168</v>
      </c>
      <c r="N1567" s="123" t="n">
        <v>1</v>
      </c>
      <c r="O1567" s="119" t="n">
        <v>4</v>
      </c>
      <c r="P1567" s="119"/>
      <c r="Q1567" s="124" t="n">
        <v>5</v>
      </c>
      <c r="R1567" s="124"/>
      <c r="S1567" s="198" t="s">
        <v>169</v>
      </c>
      <c r="T1567" s="195" t="n">
        <v>2</v>
      </c>
      <c r="U1567" s="195"/>
      <c r="V1567" s="199" t="n">
        <v>4</v>
      </c>
      <c r="W1567" s="196" t="n">
        <v>6</v>
      </c>
      <c r="X1567" s="196"/>
      <c r="AA1567" s="126"/>
      <c r="AB1567" s="126"/>
      <c r="AC1567" s="126"/>
      <c r="AD1567" s="126"/>
      <c r="AE1567" s="126"/>
      <c r="AF1567" s="126"/>
      <c r="AG1567" s="126"/>
      <c r="AH1567" s="126"/>
      <c r="AI1567" s="126"/>
      <c r="AJ1567" s="126"/>
      <c r="AK1567" s="126"/>
      <c r="AL1567" s="126"/>
    </row>
    <row r="1568" customFormat="false" ht="14.25" hidden="false" customHeight="true" outlineLevel="0" collapsed="false">
      <c r="B1568" s="118" t="s">
        <v>170</v>
      </c>
      <c r="C1568" s="123" t="n">
        <v>0</v>
      </c>
      <c r="D1568" s="123"/>
      <c r="E1568" s="123" t="n">
        <v>1</v>
      </c>
      <c r="F1568" s="123"/>
      <c r="G1568" s="120" t="n">
        <v>1</v>
      </c>
      <c r="H1568" s="118" t="s">
        <v>171</v>
      </c>
      <c r="I1568" s="123" t="n">
        <v>1</v>
      </c>
      <c r="J1568" s="123"/>
      <c r="K1568" s="123" t="n">
        <v>2</v>
      </c>
      <c r="L1568" s="120" t="n">
        <v>3</v>
      </c>
      <c r="M1568" s="118" t="s">
        <v>172</v>
      </c>
      <c r="N1568" s="123" t="n">
        <v>0</v>
      </c>
      <c r="O1568" s="123" t="n">
        <v>0</v>
      </c>
      <c r="P1568" s="123"/>
      <c r="Q1568" s="120" t="n">
        <v>0</v>
      </c>
      <c r="R1568" s="120"/>
      <c r="S1568" s="198" t="s">
        <v>173</v>
      </c>
      <c r="T1568" s="199" t="n">
        <v>1</v>
      </c>
      <c r="U1568" s="199"/>
      <c r="V1568" s="199" t="n">
        <v>1</v>
      </c>
      <c r="W1568" s="200" t="n">
        <v>2</v>
      </c>
      <c r="X1568" s="200"/>
      <c r="AA1568" s="126"/>
      <c r="AB1568" s="126"/>
      <c r="AC1568" s="126"/>
      <c r="AD1568" s="126"/>
      <c r="AE1568" s="126"/>
      <c r="AF1568" s="126"/>
      <c r="AG1568" s="126"/>
      <c r="AH1568" s="126"/>
      <c r="AI1568" s="126"/>
      <c r="AJ1568" s="126"/>
      <c r="AK1568" s="126"/>
      <c r="AL1568" s="126"/>
    </row>
    <row r="1569" customFormat="false" ht="14.25" hidden="false" customHeight="true" outlineLevel="0" collapsed="false">
      <c r="B1569" s="118" t="s">
        <v>174</v>
      </c>
      <c r="C1569" s="123" t="n">
        <v>2</v>
      </c>
      <c r="D1569" s="123"/>
      <c r="E1569" s="123" t="n">
        <v>2</v>
      </c>
      <c r="F1569" s="123"/>
      <c r="G1569" s="120" t="n">
        <v>4</v>
      </c>
      <c r="H1569" s="118" t="s">
        <v>175</v>
      </c>
      <c r="I1569" s="123" t="n">
        <v>1</v>
      </c>
      <c r="J1569" s="123"/>
      <c r="K1569" s="123" t="n">
        <v>1</v>
      </c>
      <c r="L1569" s="120" t="n">
        <v>2</v>
      </c>
      <c r="M1569" s="118" t="s">
        <v>176</v>
      </c>
      <c r="N1569" s="123" t="n">
        <v>1</v>
      </c>
      <c r="O1569" s="123" t="n">
        <v>4</v>
      </c>
      <c r="P1569" s="123"/>
      <c r="Q1569" s="120" t="n">
        <v>5</v>
      </c>
      <c r="R1569" s="120"/>
      <c r="S1569" s="198" t="s">
        <v>177</v>
      </c>
      <c r="T1569" s="199" t="n">
        <v>2</v>
      </c>
      <c r="U1569" s="199"/>
      <c r="V1569" s="199" t="n">
        <v>1</v>
      </c>
      <c r="W1569" s="200" t="n">
        <v>3</v>
      </c>
      <c r="X1569" s="200"/>
      <c r="AA1569" s="126"/>
      <c r="AB1569" s="126"/>
      <c r="AC1569" s="126"/>
      <c r="AD1569" s="126"/>
      <c r="AE1569" s="126"/>
      <c r="AF1569" s="126"/>
      <c r="AG1569" s="126"/>
      <c r="AH1569" s="126"/>
      <c r="AI1569" s="126"/>
      <c r="AJ1569" s="126"/>
      <c r="AK1569" s="126"/>
      <c r="AL1569" s="126"/>
    </row>
    <row r="1570" customFormat="false" ht="14.1" hidden="false" customHeight="true" outlineLevel="0" collapsed="false">
      <c r="B1570" s="118" t="s">
        <v>178</v>
      </c>
      <c r="C1570" s="123" t="n">
        <v>2</v>
      </c>
      <c r="D1570" s="123"/>
      <c r="E1570" s="123" t="n">
        <v>3</v>
      </c>
      <c r="F1570" s="123"/>
      <c r="G1570" s="120" t="n">
        <v>5</v>
      </c>
      <c r="H1570" s="118" t="s">
        <v>179</v>
      </c>
      <c r="I1570" s="123" t="n">
        <v>0</v>
      </c>
      <c r="J1570" s="123"/>
      <c r="K1570" s="123" t="n">
        <v>0</v>
      </c>
      <c r="L1570" s="120" t="n">
        <v>0</v>
      </c>
      <c r="M1570" s="118" t="s">
        <v>180</v>
      </c>
      <c r="N1570" s="123" t="n">
        <v>3</v>
      </c>
      <c r="O1570" s="123" t="n">
        <v>1</v>
      </c>
      <c r="P1570" s="123"/>
      <c r="Q1570" s="120" t="n">
        <v>4</v>
      </c>
      <c r="R1570" s="120"/>
      <c r="S1570" s="198" t="s">
        <v>181</v>
      </c>
      <c r="T1570" s="199" t="n">
        <v>0</v>
      </c>
      <c r="U1570" s="199"/>
      <c r="V1570" s="199" t="n">
        <v>2</v>
      </c>
      <c r="W1570" s="200" t="n">
        <v>2</v>
      </c>
      <c r="X1570" s="200"/>
      <c r="AA1570" s="126"/>
      <c r="AB1570" s="126"/>
      <c r="AC1570" s="126"/>
      <c r="AD1570" s="126"/>
      <c r="AE1570" s="126"/>
      <c r="AF1570" s="126"/>
      <c r="AG1570" s="126"/>
      <c r="AH1570" s="126"/>
      <c r="AI1570" s="126"/>
      <c r="AJ1570" s="126"/>
      <c r="AK1570" s="126"/>
      <c r="AL1570" s="126"/>
    </row>
    <row r="1571" customFormat="false" ht="14.1" hidden="false" customHeight="true" outlineLevel="0" collapsed="false">
      <c r="B1571" s="128" t="s">
        <v>182</v>
      </c>
      <c r="C1571" s="129" t="n">
        <v>0</v>
      </c>
      <c r="D1571" s="129"/>
      <c r="E1571" s="129" t="n">
        <v>1</v>
      </c>
      <c r="F1571" s="129"/>
      <c r="G1571" s="130" t="n">
        <v>1</v>
      </c>
      <c r="H1571" s="128" t="s">
        <v>183</v>
      </c>
      <c r="I1571" s="129" t="n">
        <v>0</v>
      </c>
      <c r="J1571" s="129"/>
      <c r="K1571" s="129" t="n">
        <v>0</v>
      </c>
      <c r="L1571" s="130" t="n">
        <v>0</v>
      </c>
      <c r="M1571" s="128" t="s">
        <v>184</v>
      </c>
      <c r="N1571" s="129" t="n">
        <v>3</v>
      </c>
      <c r="O1571" s="129" t="n">
        <v>2</v>
      </c>
      <c r="P1571" s="129"/>
      <c r="Q1571" s="130" t="n">
        <v>5</v>
      </c>
      <c r="R1571" s="130"/>
      <c r="S1571" s="203" t="s">
        <v>185</v>
      </c>
      <c r="T1571" s="204" t="n">
        <v>1</v>
      </c>
      <c r="U1571" s="204"/>
      <c r="V1571" s="204" t="n">
        <v>0</v>
      </c>
      <c r="W1571" s="205" t="n">
        <v>1</v>
      </c>
      <c r="X1571" s="205"/>
      <c r="AA1571" s="126"/>
      <c r="AB1571" s="126"/>
      <c r="AC1571" s="126"/>
      <c r="AD1571" s="126"/>
      <c r="AE1571" s="126"/>
      <c r="AF1571" s="126"/>
      <c r="AG1571" s="126"/>
      <c r="AH1571" s="126"/>
      <c r="AI1571" s="126"/>
      <c r="AJ1571" s="126"/>
      <c r="AK1571" s="126"/>
      <c r="AL1571" s="126"/>
    </row>
    <row r="1572" customFormat="false" ht="14.25" hidden="false" customHeight="true" outlineLevel="0" collapsed="false">
      <c r="B1572" s="118" t="s">
        <v>186</v>
      </c>
      <c r="C1572" s="119" t="n">
        <v>3</v>
      </c>
      <c r="D1572" s="119"/>
      <c r="E1572" s="119" t="n">
        <v>2</v>
      </c>
      <c r="F1572" s="119"/>
      <c r="G1572" s="120" t="n">
        <v>5</v>
      </c>
      <c r="H1572" s="118" t="s">
        <v>187</v>
      </c>
      <c r="I1572" s="119" t="n">
        <v>1</v>
      </c>
      <c r="J1572" s="119"/>
      <c r="K1572" s="123" t="n">
        <v>1</v>
      </c>
      <c r="L1572" s="120" t="n">
        <v>2</v>
      </c>
      <c r="M1572" s="118" t="s">
        <v>188</v>
      </c>
      <c r="N1572" s="123" t="n">
        <v>4</v>
      </c>
      <c r="O1572" s="119" t="n">
        <v>3</v>
      </c>
      <c r="P1572" s="119"/>
      <c r="Q1572" s="124" t="n">
        <v>7</v>
      </c>
      <c r="R1572" s="124"/>
      <c r="S1572" s="198" t="s">
        <v>189</v>
      </c>
      <c r="T1572" s="195" t="n">
        <v>1</v>
      </c>
      <c r="U1572" s="195"/>
      <c r="V1572" s="199" t="n">
        <v>0</v>
      </c>
      <c r="W1572" s="196" t="n">
        <v>1</v>
      </c>
      <c r="X1572" s="196"/>
      <c r="AA1572" s="126"/>
      <c r="AB1572" s="126"/>
      <c r="AC1572" s="126"/>
      <c r="AD1572" s="126"/>
      <c r="AE1572" s="126"/>
      <c r="AF1572" s="126"/>
      <c r="AG1572" s="126"/>
      <c r="AH1572" s="126"/>
      <c r="AI1572" s="126"/>
      <c r="AJ1572" s="126"/>
      <c r="AK1572" s="126"/>
      <c r="AL1572" s="126"/>
    </row>
    <row r="1573" customFormat="false" ht="14.25" hidden="false" customHeight="true" outlineLevel="0" collapsed="false">
      <c r="B1573" s="118" t="s">
        <v>190</v>
      </c>
      <c r="C1573" s="123" t="n">
        <v>1</v>
      </c>
      <c r="D1573" s="123"/>
      <c r="E1573" s="123" t="n">
        <v>0</v>
      </c>
      <c r="F1573" s="123"/>
      <c r="G1573" s="120" t="n">
        <v>1</v>
      </c>
      <c r="H1573" s="118" t="s">
        <v>191</v>
      </c>
      <c r="I1573" s="123" t="n">
        <v>1</v>
      </c>
      <c r="J1573" s="123"/>
      <c r="K1573" s="123" t="n">
        <v>0</v>
      </c>
      <c r="L1573" s="120" t="n">
        <v>1</v>
      </c>
      <c r="M1573" s="118" t="s">
        <v>192</v>
      </c>
      <c r="N1573" s="123" t="n">
        <v>1</v>
      </c>
      <c r="O1573" s="123" t="n">
        <v>3</v>
      </c>
      <c r="P1573" s="123"/>
      <c r="Q1573" s="120" t="n">
        <v>4</v>
      </c>
      <c r="R1573" s="120"/>
      <c r="S1573" s="198" t="s">
        <v>193</v>
      </c>
      <c r="T1573" s="199" t="n">
        <v>1</v>
      </c>
      <c r="U1573" s="199"/>
      <c r="V1573" s="199" t="n">
        <v>0</v>
      </c>
      <c r="W1573" s="200" t="n">
        <v>1</v>
      </c>
      <c r="X1573" s="200"/>
      <c r="AA1573" s="126"/>
      <c r="AB1573" s="126"/>
      <c r="AC1573" s="126"/>
      <c r="AD1573" s="126"/>
      <c r="AE1573" s="126"/>
      <c r="AF1573" s="126"/>
      <c r="AG1573" s="126"/>
      <c r="AH1573" s="126"/>
      <c r="AI1573" s="126"/>
      <c r="AJ1573" s="126"/>
      <c r="AK1573" s="126"/>
      <c r="AL1573" s="126"/>
    </row>
    <row r="1574" customFormat="false" ht="14.25" hidden="false" customHeight="true" outlineLevel="0" collapsed="false">
      <c r="B1574" s="118" t="s">
        <v>194</v>
      </c>
      <c r="C1574" s="123" t="n">
        <v>2</v>
      </c>
      <c r="D1574" s="123"/>
      <c r="E1574" s="123" t="n">
        <v>1</v>
      </c>
      <c r="F1574" s="123"/>
      <c r="G1574" s="120" t="n">
        <v>3</v>
      </c>
      <c r="H1574" s="118" t="s">
        <v>195</v>
      </c>
      <c r="I1574" s="123" t="n">
        <v>0</v>
      </c>
      <c r="J1574" s="123"/>
      <c r="K1574" s="123" t="n">
        <v>2</v>
      </c>
      <c r="L1574" s="234" t="n">
        <v>2</v>
      </c>
      <c r="M1574" s="118" t="s">
        <v>196</v>
      </c>
      <c r="N1574" s="123" t="n">
        <v>2</v>
      </c>
      <c r="O1574" s="123" t="n">
        <v>2</v>
      </c>
      <c r="P1574" s="123"/>
      <c r="Q1574" s="120" t="n">
        <v>4</v>
      </c>
      <c r="R1574" s="120"/>
      <c r="S1574" s="198" t="s">
        <v>197</v>
      </c>
      <c r="T1574" s="199" t="n">
        <v>0</v>
      </c>
      <c r="U1574" s="199"/>
      <c r="V1574" s="199" t="n">
        <v>0</v>
      </c>
      <c r="W1574" s="200" t="n">
        <v>0</v>
      </c>
      <c r="X1574" s="200"/>
      <c r="AA1574" s="126"/>
      <c r="AB1574" s="126"/>
      <c r="AC1574" s="126"/>
      <c r="AD1574" s="126"/>
      <c r="AE1574" s="126"/>
      <c r="AF1574" s="126"/>
      <c r="AG1574" s="126"/>
      <c r="AH1574" s="126"/>
      <c r="AI1574" s="126"/>
      <c r="AJ1574" s="126"/>
      <c r="AK1574" s="126"/>
      <c r="AL1574" s="126"/>
    </row>
    <row r="1575" customFormat="false" ht="14.1" hidden="false" customHeight="true" outlineLevel="0" collapsed="false">
      <c r="B1575" s="118" t="s">
        <v>198</v>
      </c>
      <c r="C1575" s="123" t="n">
        <v>2</v>
      </c>
      <c r="D1575" s="123"/>
      <c r="E1575" s="123" t="n">
        <v>0</v>
      </c>
      <c r="F1575" s="123"/>
      <c r="G1575" s="120" t="n">
        <v>2</v>
      </c>
      <c r="H1575" s="118" t="s">
        <v>199</v>
      </c>
      <c r="I1575" s="123" t="n">
        <v>1</v>
      </c>
      <c r="J1575" s="123"/>
      <c r="K1575" s="123" t="n">
        <v>1</v>
      </c>
      <c r="L1575" s="234" t="n">
        <v>2</v>
      </c>
      <c r="M1575" s="118" t="s">
        <v>200</v>
      </c>
      <c r="N1575" s="123" t="n">
        <v>1</v>
      </c>
      <c r="O1575" s="123" t="n">
        <v>1</v>
      </c>
      <c r="P1575" s="123"/>
      <c r="Q1575" s="120" t="n">
        <v>2</v>
      </c>
      <c r="R1575" s="120"/>
      <c r="S1575" s="198" t="s">
        <v>201</v>
      </c>
      <c r="T1575" s="199" t="n">
        <v>1</v>
      </c>
      <c r="U1575" s="199"/>
      <c r="V1575" s="199" t="n">
        <v>0</v>
      </c>
      <c r="W1575" s="200" t="n">
        <v>1</v>
      </c>
      <c r="X1575" s="200"/>
      <c r="AA1575" s="126"/>
      <c r="AB1575" s="126"/>
      <c r="AC1575" s="126"/>
      <c r="AD1575" s="126"/>
      <c r="AE1575" s="126"/>
      <c r="AF1575" s="126"/>
      <c r="AG1575" s="126"/>
      <c r="AH1575" s="126"/>
      <c r="AI1575" s="126"/>
      <c r="AJ1575" s="126"/>
      <c r="AK1575" s="126"/>
      <c r="AL1575" s="126"/>
    </row>
    <row r="1576" customFormat="false" ht="14.45" hidden="false" customHeight="true" outlineLevel="0" collapsed="false">
      <c r="B1576" s="128" t="s">
        <v>202</v>
      </c>
      <c r="C1576" s="129" t="n">
        <v>4</v>
      </c>
      <c r="D1576" s="129"/>
      <c r="E1576" s="129" t="n">
        <v>2</v>
      </c>
      <c r="F1576" s="129"/>
      <c r="G1576" s="130" t="n">
        <v>6</v>
      </c>
      <c r="H1576" s="128" t="s">
        <v>203</v>
      </c>
      <c r="I1576" s="129" t="n">
        <v>1</v>
      </c>
      <c r="J1576" s="129"/>
      <c r="K1576" s="129" t="n">
        <v>2</v>
      </c>
      <c r="L1576" s="130" t="n">
        <v>3</v>
      </c>
      <c r="M1576" s="128" t="s">
        <v>204</v>
      </c>
      <c r="N1576" s="129" t="n">
        <v>2</v>
      </c>
      <c r="O1576" s="129" t="n">
        <v>4</v>
      </c>
      <c r="P1576" s="129"/>
      <c r="Q1576" s="130" t="n">
        <v>6</v>
      </c>
      <c r="R1576" s="130"/>
      <c r="S1576" s="203" t="s">
        <v>205</v>
      </c>
      <c r="T1576" s="204" t="n">
        <v>0</v>
      </c>
      <c r="U1576" s="204"/>
      <c r="V1576" s="204" t="n">
        <v>0</v>
      </c>
      <c r="W1576" s="205" t="n">
        <v>0</v>
      </c>
      <c r="X1576" s="205"/>
      <c r="AA1576" s="126"/>
      <c r="AB1576" s="126"/>
      <c r="AC1576" s="126"/>
      <c r="AD1576" s="126"/>
      <c r="AE1576" s="126"/>
      <c r="AF1576" s="126"/>
      <c r="AG1576" s="126"/>
      <c r="AH1576" s="126"/>
      <c r="AI1576" s="126"/>
      <c r="AJ1576" s="126"/>
      <c r="AK1576" s="126"/>
      <c r="AL1576" s="126"/>
    </row>
    <row r="1577" customFormat="false" ht="14.1" hidden="false" customHeight="true" outlineLevel="0" collapsed="false">
      <c r="B1577" s="118" t="s">
        <v>206</v>
      </c>
      <c r="C1577" s="119" t="n">
        <v>2</v>
      </c>
      <c r="D1577" s="119"/>
      <c r="E1577" s="119" t="n">
        <v>0</v>
      </c>
      <c r="F1577" s="119"/>
      <c r="G1577" s="120" t="n">
        <v>2</v>
      </c>
      <c r="H1577" s="118" t="s">
        <v>207</v>
      </c>
      <c r="I1577" s="119" t="n">
        <v>2</v>
      </c>
      <c r="J1577" s="119"/>
      <c r="K1577" s="123" t="n">
        <v>0</v>
      </c>
      <c r="L1577" s="120" t="n">
        <v>2</v>
      </c>
      <c r="M1577" s="118" t="s">
        <v>208</v>
      </c>
      <c r="N1577" s="123" t="n">
        <v>0</v>
      </c>
      <c r="O1577" s="119" t="n">
        <v>1</v>
      </c>
      <c r="P1577" s="119"/>
      <c r="Q1577" s="124" t="n">
        <v>1</v>
      </c>
      <c r="R1577" s="124"/>
      <c r="S1577" s="198" t="s">
        <v>209</v>
      </c>
      <c r="T1577" s="195" t="n">
        <v>0</v>
      </c>
      <c r="U1577" s="195"/>
      <c r="V1577" s="199" t="n">
        <v>0</v>
      </c>
      <c r="W1577" s="196" t="n">
        <v>0</v>
      </c>
      <c r="X1577" s="196"/>
      <c r="AA1577" s="126"/>
      <c r="AB1577" s="126"/>
      <c r="AC1577" s="126"/>
      <c r="AD1577" s="126"/>
      <c r="AE1577" s="126"/>
      <c r="AF1577" s="126"/>
      <c r="AG1577" s="126"/>
      <c r="AH1577" s="126"/>
      <c r="AI1577" s="126"/>
      <c r="AJ1577" s="126"/>
      <c r="AK1577" s="126"/>
      <c r="AL1577" s="126"/>
    </row>
    <row r="1578" customFormat="false" ht="14.25" hidden="false" customHeight="true" outlineLevel="0" collapsed="false">
      <c r="B1578" s="118" t="s">
        <v>210</v>
      </c>
      <c r="C1578" s="123" t="n">
        <v>5</v>
      </c>
      <c r="D1578" s="123"/>
      <c r="E1578" s="123" t="n">
        <v>2</v>
      </c>
      <c r="F1578" s="123"/>
      <c r="G1578" s="120" t="n">
        <v>7</v>
      </c>
      <c r="H1578" s="118" t="s">
        <v>211</v>
      </c>
      <c r="I1578" s="123" t="n">
        <v>0</v>
      </c>
      <c r="J1578" s="123"/>
      <c r="K1578" s="123" t="n">
        <v>4</v>
      </c>
      <c r="L1578" s="120" t="n">
        <v>4</v>
      </c>
      <c r="M1578" s="118" t="s">
        <v>212</v>
      </c>
      <c r="N1578" s="123" t="n">
        <v>1</v>
      </c>
      <c r="O1578" s="123" t="n">
        <v>4</v>
      </c>
      <c r="P1578" s="123"/>
      <c r="Q1578" s="120" t="n">
        <v>5</v>
      </c>
      <c r="R1578" s="120"/>
      <c r="S1578" s="198" t="s">
        <v>213</v>
      </c>
      <c r="T1578" s="199" t="n">
        <v>0</v>
      </c>
      <c r="U1578" s="199"/>
      <c r="V1578" s="199" t="n">
        <v>0</v>
      </c>
      <c r="W1578" s="200" t="n">
        <v>0</v>
      </c>
      <c r="X1578" s="200"/>
      <c r="AA1578" s="126"/>
      <c r="AB1578" s="126"/>
      <c r="AC1578" s="126"/>
      <c r="AD1578" s="126"/>
      <c r="AE1578" s="126"/>
      <c r="AF1578" s="126"/>
      <c r="AG1578" s="126"/>
      <c r="AH1578" s="126"/>
      <c r="AI1578" s="126"/>
      <c r="AJ1578" s="126"/>
      <c r="AK1578" s="126"/>
      <c r="AL1578" s="126"/>
    </row>
    <row r="1579" customFormat="false" ht="14.25" hidden="false" customHeight="true" outlineLevel="0" collapsed="false">
      <c r="B1579" s="118" t="s">
        <v>214</v>
      </c>
      <c r="C1579" s="123" t="n">
        <v>3</v>
      </c>
      <c r="D1579" s="123"/>
      <c r="E1579" s="123" t="n">
        <v>1</v>
      </c>
      <c r="F1579" s="123"/>
      <c r="G1579" s="120" t="n">
        <v>4</v>
      </c>
      <c r="H1579" s="118" t="s">
        <v>215</v>
      </c>
      <c r="I1579" s="123" t="n">
        <v>1</v>
      </c>
      <c r="J1579" s="123"/>
      <c r="K1579" s="123" t="n">
        <v>1</v>
      </c>
      <c r="L1579" s="120" t="n">
        <v>2</v>
      </c>
      <c r="M1579" s="118" t="s">
        <v>216</v>
      </c>
      <c r="N1579" s="123" t="n">
        <v>0</v>
      </c>
      <c r="O1579" s="123" t="n">
        <v>2</v>
      </c>
      <c r="P1579" s="123"/>
      <c r="Q1579" s="120" t="n">
        <v>2</v>
      </c>
      <c r="R1579" s="120"/>
      <c r="S1579" s="198" t="s">
        <v>217</v>
      </c>
      <c r="T1579" s="199" t="n">
        <v>0</v>
      </c>
      <c r="U1579" s="199"/>
      <c r="V1579" s="199" t="n">
        <v>0</v>
      </c>
      <c r="W1579" s="200" t="n">
        <v>0</v>
      </c>
      <c r="X1579" s="200"/>
      <c r="AA1579" s="126"/>
      <c r="AB1579" s="126"/>
      <c r="AC1579" s="126"/>
      <c r="AD1579" s="126"/>
      <c r="AE1579" s="126"/>
      <c r="AF1579" s="126"/>
      <c r="AG1579" s="126"/>
      <c r="AH1579" s="126"/>
      <c r="AI1579" s="126"/>
      <c r="AJ1579" s="126"/>
      <c r="AK1579" s="126"/>
      <c r="AL1579" s="126"/>
    </row>
    <row r="1580" customFormat="false" ht="14.25" hidden="false" customHeight="true" outlineLevel="0" collapsed="false">
      <c r="B1580" s="118" t="s">
        <v>218</v>
      </c>
      <c r="C1580" s="123" t="n">
        <v>5</v>
      </c>
      <c r="D1580" s="123"/>
      <c r="E1580" s="123" t="n">
        <v>0</v>
      </c>
      <c r="F1580" s="123"/>
      <c r="G1580" s="120" t="n">
        <v>5</v>
      </c>
      <c r="H1580" s="118" t="s">
        <v>219</v>
      </c>
      <c r="I1580" s="123" t="n">
        <v>2</v>
      </c>
      <c r="J1580" s="123"/>
      <c r="K1580" s="123" t="n">
        <v>0</v>
      </c>
      <c r="L1580" s="120" t="n">
        <v>2</v>
      </c>
      <c r="M1580" s="118" t="s">
        <v>220</v>
      </c>
      <c r="N1580" s="123" t="n">
        <v>0</v>
      </c>
      <c r="O1580" s="123" t="n">
        <v>2</v>
      </c>
      <c r="P1580" s="123"/>
      <c r="Q1580" s="120" t="n">
        <v>2</v>
      </c>
      <c r="R1580" s="120"/>
      <c r="S1580" s="198" t="s">
        <v>221</v>
      </c>
      <c r="T1580" s="199" t="n">
        <v>0</v>
      </c>
      <c r="U1580" s="199"/>
      <c r="V1580" s="199" t="n">
        <v>0</v>
      </c>
      <c r="W1580" s="200" t="n">
        <v>0</v>
      </c>
      <c r="X1580" s="200"/>
      <c r="AA1580" s="126"/>
      <c r="AB1580" s="126"/>
      <c r="AC1580" s="126"/>
      <c r="AD1580" s="126"/>
      <c r="AE1580" s="126"/>
      <c r="AF1580" s="126"/>
      <c r="AG1580" s="126"/>
      <c r="AH1580" s="126"/>
      <c r="AI1580" s="126"/>
      <c r="AJ1580" s="126"/>
      <c r="AK1580" s="126"/>
      <c r="AL1580" s="126"/>
    </row>
    <row r="1581" customFormat="false" ht="14.1" hidden="false" customHeight="true" outlineLevel="0" collapsed="false">
      <c r="B1581" s="128" t="s">
        <v>222</v>
      </c>
      <c r="C1581" s="129" t="n">
        <v>1</v>
      </c>
      <c r="D1581" s="129"/>
      <c r="E1581" s="129" t="n">
        <v>0</v>
      </c>
      <c r="F1581" s="129"/>
      <c r="G1581" s="130" t="n">
        <v>1</v>
      </c>
      <c r="H1581" s="128" t="s">
        <v>223</v>
      </c>
      <c r="I1581" s="129" t="n">
        <v>2</v>
      </c>
      <c r="J1581" s="129"/>
      <c r="K1581" s="129" t="n">
        <v>4</v>
      </c>
      <c r="L1581" s="130" t="n">
        <v>6</v>
      </c>
      <c r="M1581" s="128" t="s">
        <v>224</v>
      </c>
      <c r="N1581" s="129" t="n">
        <v>1</v>
      </c>
      <c r="O1581" s="129" t="n">
        <v>2</v>
      </c>
      <c r="P1581" s="129"/>
      <c r="Q1581" s="130" t="n">
        <v>3</v>
      </c>
      <c r="R1581" s="130"/>
      <c r="S1581" s="203" t="s">
        <v>225</v>
      </c>
      <c r="T1581" s="204" t="n">
        <v>0</v>
      </c>
      <c r="U1581" s="204"/>
      <c r="V1581" s="204" t="n">
        <v>0</v>
      </c>
      <c r="W1581" s="205" t="n">
        <v>0</v>
      </c>
      <c r="X1581" s="205"/>
      <c r="AA1581" s="126"/>
      <c r="AB1581" s="126"/>
      <c r="AC1581" s="126"/>
      <c r="AD1581" s="126"/>
      <c r="AE1581" s="126"/>
      <c r="AF1581" s="126"/>
      <c r="AG1581" s="126"/>
      <c r="AH1581" s="126"/>
      <c r="AI1581" s="126"/>
      <c r="AJ1581" s="126"/>
      <c r="AK1581" s="126"/>
      <c r="AL1581" s="126"/>
    </row>
    <row r="1582" customFormat="false" ht="14.25" hidden="false" customHeight="true" outlineLevel="0" collapsed="false">
      <c r="B1582" s="118" t="s">
        <v>226</v>
      </c>
      <c r="C1582" s="119" t="n">
        <v>4</v>
      </c>
      <c r="D1582" s="119"/>
      <c r="E1582" s="119" t="n">
        <v>3</v>
      </c>
      <c r="F1582" s="119"/>
      <c r="G1582" s="120" t="n">
        <v>7</v>
      </c>
      <c r="H1582" s="118" t="s">
        <v>227</v>
      </c>
      <c r="I1582" s="119" t="n">
        <v>2</v>
      </c>
      <c r="J1582" s="119"/>
      <c r="K1582" s="123" t="n">
        <v>3</v>
      </c>
      <c r="L1582" s="120" t="n">
        <v>5</v>
      </c>
      <c r="M1582" s="118" t="s">
        <v>228</v>
      </c>
      <c r="N1582" s="123" t="n">
        <v>2</v>
      </c>
      <c r="O1582" s="119" t="n">
        <v>1</v>
      </c>
      <c r="P1582" s="119"/>
      <c r="Q1582" s="124" t="n">
        <v>3</v>
      </c>
      <c r="R1582" s="124"/>
      <c r="S1582" s="198" t="s">
        <v>229</v>
      </c>
      <c r="T1582" s="195" t="n">
        <v>0</v>
      </c>
      <c r="U1582" s="195"/>
      <c r="V1582" s="199" t="n">
        <v>1</v>
      </c>
      <c r="W1582" s="196" t="n">
        <v>1</v>
      </c>
      <c r="X1582" s="196"/>
      <c r="AA1582" s="126"/>
      <c r="AB1582" s="126"/>
      <c r="AC1582" s="126"/>
      <c r="AD1582" s="126"/>
      <c r="AE1582" s="126"/>
      <c r="AF1582" s="126"/>
      <c r="AG1582" s="126"/>
      <c r="AH1582" s="126"/>
      <c r="AI1582" s="126"/>
      <c r="AJ1582" s="126"/>
      <c r="AK1582" s="126"/>
      <c r="AL1582" s="126"/>
    </row>
    <row r="1583" customFormat="false" ht="14.25" hidden="false" customHeight="true" outlineLevel="0" collapsed="false">
      <c r="B1583" s="118" t="s">
        <v>230</v>
      </c>
      <c r="C1583" s="123" t="n">
        <v>2</v>
      </c>
      <c r="D1583" s="123"/>
      <c r="E1583" s="123" t="n">
        <v>1</v>
      </c>
      <c r="F1583" s="123"/>
      <c r="G1583" s="120" t="n">
        <v>3</v>
      </c>
      <c r="H1583" s="118" t="s">
        <v>231</v>
      </c>
      <c r="I1583" s="123" t="n">
        <v>2</v>
      </c>
      <c r="J1583" s="123"/>
      <c r="K1583" s="123" t="n">
        <v>1</v>
      </c>
      <c r="L1583" s="120" t="n">
        <v>3</v>
      </c>
      <c r="M1583" s="118" t="s">
        <v>232</v>
      </c>
      <c r="N1583" s="123" t="n">
        <v>1</v>
      </c>
      <c r="O1583" s="123" t="n">
        <v>1</v>
      </c>
      <c r="P1583" s="123"/>
      <c r="Q1583" s="120" t="n">
        <v>2</v>
      </c>
      <c r="R1583" s="120"/>
      <c r="S1583" s="198" t="s">
        <v>233</v>
      </c>
      <c r="T1583" s="199" t="n">
        <v>0</v>
      </c>
      <c r="U1583" s="199"/>
      <c r="V1583" s="199" t="n">
        <v>0</v>
      </c>
      <c r="W1583" s="200" t="n">
        <v>0</v>
      </c>
      <c r="X1583" s="200"/>
      <c r="AA1583" s="126"/>
      <c r="AB1583" s="126"/>
      <c r="AC1583" s="126"/>
      <c r="AD1583" s="126"/>
      <c r="AE1583" s="126"/>
      <c r="AF1583" s="126"/>
      <c r="AG1583" s="126"/>
      <c r="AH1583" s="126"/>
      <c r="AI1583" s="126"/>
      <c r="AJ1583" s="126"/>
      <c r="AK1583" s="126"/>
      <c r="AL1583" s="126"/>
    </row>
    <row r="1584" customFormat="false" ht="14.25" hidden="false" customHeight="true" outlineLevel="0" collapsed="false">
      <c r="B1584" s="118" t="s">
        <v>234</v>
      </c>
      <c r="C1584" s="123" t="n">
        <v>0</v>
      </c>
      <c r="D1584" s="123"/>
      <c r="E1584" s="123" t="n">
        <v>0</v>
      </c>
      <c r="F1584" s="123"/>
      <c r="G1584" s="120" t="n">
        <v>0</v>
      </c>
      <c r="H1584" s="118" t="s">
        <v>235</v>
      </c>
      <c r="I1584" s="123" t="n">
        <v>1</v>
      </c>
      <c r="J1584" s="123"/>
      <c r="K1584" s="123" t="n">
        <v>3</v>
      </c>
      <c r="L1584" s="120" t="n">
        <v>4</v>
      </c>
      <c r="M1584" s="118" t="s">
        <v>236</v>
      </c>
      <c r="N1584" s="123" t="n">
        <v>0</v>
      </c>
      <c r="O1584" s="123" t="n">
        <v>0</v>
      </c>
      <c r="P1584" s="123"/>
      <c r="Q1584" s="120" t="n">
        <v>0</v>
      </c>
      <c r="R1584" s="120"/>
      <c r="S1584" s="198" t="s">
        <v>237</v>
      </c>
      <c r="T1584" s="199" t="n">
        <v>0</v>
      </c>
      <c r="U1584" s="199"/>
      <c r="V1584" s="199" t="n">
        <v>0</v>
      </c>
      <c r="W1584" s="200" t="n">
        <v>0</v>
      </c>
      <c r="X1584" s="200"/>
      <c r="AA1584" s="126"/>
      <c r="AB1584" s="126"/>
      <c r="AC1584" s="126"/>
      <c r="AD1584" s="126"/>
      <c r="AE1584" s="126"/>
      <c r="AF1584" s="126"/>
      <c r="AG1584" s="126"/>
      <c r="AH1584" s="126"/>
      <c r="AI1584" s="126"/>
      <c r="AJ1584" s="126"/>
      <c r="AK1584" s="126"/>
      <c r="AL1584" s="126"/>
    </row>
    <row r="1585" customFormat="false" ht="14.1" hidden="false" customHeight="true" outlineLevel="0" collapsed="false">
      <c r="B1585" s="118" t="s">
        <v>238</v>
      </c>
      <c r="C1585" s="123" t="n">
        <v>2</v>
      </c>
      <c r="D1585" s="123"/>
      <c r="E1585" s="123" t="n">
        <v>4</v>
      </c>
      <c r="F1585" s="123"/>
      <c r="G1585" s="120" t="n">
        <v>6</v>
      </c>
      <c r="H1585" s="118" t="s">
        <v>239</v>
      </c>
      <c r="I1585" s="123" t="n">
        <v>5</v>
      </c>
      <c r="J1585" s="123"/>
      <c r="K1585" s="123" t="n">
        <v>1</v>
      </c>
      <c r="L1585" s="120" t="n">
        <v>6</v>
      </c>
      <c r="M1585" s="118" t="s">
        <v>240</v>
      </c>
      <c r="N1585" s="123" t="n">
        <v>1</v>
      </c>
      <c r="O1585" s="123" t="n">
        <v>1</v>
      </c>
      <c r="P1585" s="123"/>
      <c r="Q1585" s="120" t="n">
        <v>2</v>
      </c>
      <c r="R1585" s="120"/>
      <c r="S1585" s="198" t="s">
        <v>241</v>
      </c>
      <c r="T1585" s="199" t="n">
        <v>0</v>
      </c>
      <c r="U1585" s="199"/>
      <c r="V1585" s="199" t="n">
        <v>0</v>
      </c>
      <c r="W1585" s="200" t="n">
        <v>0</v>
      </c>
      <c r="X1585" s="200"/>
      <c r="AA1585" s="126"/>
      <c r="AB1585" s="126"/>
      <c r="AC1585" s="126"/>
      <c r="AD1585" s="126"/>
      <c r="AE1585" s="126"/>
      <c r="AF1585" s="126"/>
      <c r="AG1585" s="126"/>
      <c r="AH1585" s="126"/>
      <c r="AI1585" s="126"/>
      <c r="AJ1585" s="126"/>
      <c r="AK1585" s="126"/>
      <c r="AL1585" s="126"/>
    </row>
    <row r="1586" customFormat="false" ht="14.25" hidden="false" customHeight="true" outlineLevel="0" collapsed="false">
      <c r="B1586" s="134" t="s">
        <v>242</v>
      </c>
      <c r="C1586" s="135" t="n">
        <v>4</v>
      </c>
      <c r="D1586" s="135"/>
      <c r="E1586" s="135" t="n">
        <v>2</v>
      </c>
      <c r="F1586" s="135"/>
      <c r="G1586" s="136" t="n">
        <v>6</v>
      </c>
      <c r="H1586" s="134" t="s">
        <v>243</v>
      </c>
      <c r="I1586" s="135" t="n">
        <v>1</v>
      </c>
      <c r="J1586" s="135"/>
      <c r="K1586" s="135" t="n">
        <v>4</v>
      </c>
      <c r="L1586" s="136" t="n">
        <v>5</v>
      </c>
      <c r="M1586" s="134" t="s">
        <v>244</v>
      </c>
      <c r="N1586" s="135" t="n">
        <v>0</v>
      </c>
      <c r="O1586" s="135" t="n">
        <v>1</v>
      </c>
      <c r="P1586" s="135"/>
      <c r="Q1586" s="136" t="n">
        <v>1</v>
      </c>
      <c r="R1586" s="136"/>
      <c r="S1586" s="203" t="s">
        <v>245</v>
      </c>
      <c r="T1586" s="204" t="n">
        <v>0</v>
      </c>
      <c r="U1586" s="204"/>
      <c r="V1586" s="204" t="n">
        <v>0</v>
      </c>
      <c r="W1586" s="205" t="n">
        <v>0</v>
      </c>
      <c r="X1586" s="205"/>
      <c r="AA1586" s="126"/>
      <c r="AB1586" s="126"/>
      <c r="AC1586" s="126"/>
      <c r="AD1586" s="126"/>
      <c r="AE1586" s="126"/>
      <c r="AF1586" s="126"/>
      <c r="AG1586" s="126"/>
      <c r="AH1586" s="126"/>
      <c r="AI1586" s="126"/>
      <c r="AJ1586" s="126"/>
      <c r="AK1586" s="126"/>
      <c r="AL1586" s="126"/>
    </row>
    <row r="1587" customFormat="false" ht="14.25" hidden="false" customHeight="true" outlineLevel="0" collapsed="false">
      <c r="B1587" s="208"/>
      <c r="C1587" s="139"/>
      <c r="D1587" s="139"/>
      <c r="E1587" s="139"/>
      <c r="F1587" s="140" t="s">
        <v>246</v>
      </c>
      <c r="G1587" s="140"/>
      <c r="H1587" s="140"/>
      <c r="I1587" s="140"/>
      <c r="J1587" s="139"/>
      <c r="K1587" s="139"/>
      <c r="L1587" s="139"/>
      <c r="M1587" s="139"/>
      <c r="N1587" s="139"/>
      <c r="O1587" s="139"/>
      <c r="P1587" s="139"/>
      <c r="Q1587" s="139"/>
      <c r="R1587" s="139"/>
      <c r="S1587" s="194" t="s">
        <v>247</v>
      </c>
      <c r="T1587" s="195" t="n">
        <v>0</v>
      </c>
      <c r="U1587" s="195"/>
      <c r="V1587" s="195" t="n">
        <v>0</v>
      </c>
      <c r="W1587" s="196" t="n">
        <v>0</v>
      </c>
      <c r="X1587" s="196"/>
      <c r="AA1587" s="126"/>
      <c r="AB1587" s="126"/>
      <c r="AC1587" s="126"/>
      <c r="AD1587" s="126"/>
      <c r="AE1587" s="126"/>
      <c r="AF1587" s="126"/>
      <c r="AG1587" s="126"/>
      <c r="AH1587" s="126"/>
      <c r="AI1587" s="126"/>
      <c r="AJ1587" s="126"/>
      <c r="AK1587" s="126"/>
      <c r="AL1587" s="126"/>
    </row>
    <row r="1588" customFormat="false" ht="13.5" hidden="false" customHeight="true" outlineLevel="0" collapsed="false">
      <c r="B1588" s="209" t="s">
        <v>248</v>
      </c>
      <c r="C1588" s="142" t="n">
        <f aca="false">SUM(C1562:D1566)</f>
        <v>0</v>
      </c>
      <c r="D1588" s="142"/>
      <c r="E1588" s="142" t="n">
        <f aca="false">SUM(E1562:F1566)</f>
        <v>3</v>
      </c>
      <c r="F1588" s="142"/>
      <c r="G1588" s="143" t="n">
        <f aca="false">SUM(C1588:F1588)</f>
        <v>3</v>
      </c>
      <c r="H1588" s="209" t="s">
        <v>249</v>
      </c>
      <c r="I1588" s="256" t="n">
        <f aca="false">SUM(N1562:N1566)</f>
        <v>6</v>
      </c>
      <c r="J1588" s="256"/>
      <c r="K1588" s="257" t="n">
        <f aca="false">SUM(O1562:P1566)</f>
        <v>9</v>
      </c>
      <c r="L1588" s="258" t="n">
        <f aca="false">SUM(I1588:K1588)</f>
        <v>15</v>
      </c>
      <c r="M1588" s="259" t="s">
        <v>250</v>
      </c>
      <c r="N1588" s="142" t="n">
        <f aca="false">SUM(T1587:U1591)</f>
        <v>0</v>
      </c>
      <c r="O1588" s="142" t="n">
        <f aca="false">SUM(V1587:V1591)</f>
        <v>0</v>
      </c>
      <c r="P1588" s="142" t="n">
        <f aca="false">SUM(W1587:X1591)</f>
        <v>0</v>
      </c>
      <c r="Q1588" s="143" t="n">
        <f aca="false">SUM(N1588,O1588)</f>
        <v>0</v>
      </c>
      <c r="R1588" s="143"/>
      <c r="S1588" s="198" t="s">
        <v>251</v>
      </c>
      <c r="T1588" s="199" t="n">
        <v>0</v>
      </c>
      <c r="U1588" s="199"/>
      <c r="V1588" s="199" t="n">
        <v>0</v>
      </c>
      <c r="W1588" s="200" t="n">
        <f aca="false">SUM(T1588:V1588)</f>
        <v>0</v>
      </c>
      <c r="X1588" s="200"/>
      <c r="AA1588" s="126"/>
      <c r="AB1588" s="126"/>
      <c r="AC1588" s="126"/>
      <c r="AD1588" s="126"/>
      <c r="AE1588" s="126"/>
      <c r="AF1588" s="126"/>
      <c r="AG1588" s="126"/>
      <c r="AH1588" s="126"/>
      <c r="AI1588" s="126"/>
      <c r="AJ1588" s="126"/>
      <c r="AK1588" s="126"/>
      <c r="AL1588" s="126"/>
    </row>
    <row r="1589" customFormat="false" ht="13.5" hidden="false" customHeight="true" outlineLevel="0" collapsed="false">
      <c r="B1589" s="210" t="s">
        <v>252</v>
      </c>
      <c r="C1589" s="145" t="n">
        <f aca="false">SUM(C1567:D1571)</f>
        <v>5</v>
      </c>
      <c r="D1589" s="145"/>
      <c r="E1589" s="145" t="n">
        <f aca="false">SUM(E1567:F1571)</f>
        <v>9</v>
      </c>
      <c r="F1589" s="145"/>
      <c r="G1589" s="146" t="n">
        <f aca="false">SUM(C1589:F1589)</f>
        <v>14</v>
      </c>
      <c r="H1589" s="210" t="s">
        <v>253</v>
      </c>
      <c r="I1589" s="260" t="n">
        <f aca="false">SUM(N1567:N1571)</f>
        <v>8</v>
      </c>
      <c r="J1589" s="260"/>
      <c r="K1589" s="261" t="n">
        <f aca="false">SUM(O1567:P1571)</f>
        <v>11</v>
      </c>
      <c r="L1589" s="262" t="n">
        <f aca="false">SUM(I1589:K1589)</f>
        <v>19</v>
      </c>
      <c r="M1589" s="263" t="s">
        <v>254</v>
      </c>
      <c r="N1589" s="148" t="n">
        <f aca="false">U1592</f>
        <v>0</v>
      </c>
      <c r="O1589" s="148" t="n">
        <f aca="false">V1592</f>
        <v>0</v>
      </c>
      <c r="P1589" s="148"/>
      <c r="Q1589" s="149" t="n">
        <f aca="false">SUM(N1589:P1589)</f>
        <v>0</v>
      </c>
      <c r="R1589" s="149"/>
      <c r="S1589" s="198" t="s">
        <v>255</v>
      </c>
      <c r="T1589" s="199" t="n">
        <v>0</v>
      </c>
      <c r="U1589" s="199"/>
      <c r="V1589" s="199" t="n">
        <v>0</v>
      </c>
      <c r="W1589" s="200" t="n">
        <f aca="false">SUM(T1589:V1589)</f>
        <v>0</v>
      </c>
      <c r="X1589" s="200"/>
      <c r="AA1589" s="126"/>
      <c r="AB1589" s="126"/>
      <c r="AC1589" s="126"/>
      <c r="AD1589" s="126"/>
      <c r="AE1589" s="126"/>
      <c r="AF1589" s="126"/>
      <c r="AG1589" s="126"/>
      <c r="AH1589" s="126"/>
      <c r="AI1589" s="126"/>
      <c r="AJ1589" s="126"/>
      <c r="AK1589" s="126"/>
      <c r="AL1589" s="126"/>
    </row>
    <row r="1590" customFormat="false" ht="13.5" hidden="false" customHeight="true" outlineLevel="0" collapsed="false">
      <c r="B1590" s="210" t="s">
        <v>256</v>
      </c>
      <c r="C1590" s="145" t="n">
        <f aca="false">SUM(C1572:D1576)</f>
        <v>12</v>
      </c>
      <c r="D1590" s="145"/>
      <c r="E1590" s="145" t="n">
        <f aca="false">SUM(E1572:F1576)</f>
        <v>5</v>
      </c>
      <c r="F1590" s="145"/>
      <c r="G1590" s="146" t="n">
        <f aca="false">SUM(C1590:F1590)</f>
        <v>17</v>
      </c>
      <c r="H1590" s="210" t="s">
        <v>257</v>
      </c>
      <c r="I1590" s="260" t="n">
        <f aca="false">SUM(N1572:N1576)</f>
        <v>10</v>
      </c>
      <c r="J1590" s="260"/>
      <c r="K1590" s="261" t="n">
        <f aca="false">SUM(O1572:P1576)</f>
        <v>13</v>
      </c>
      <c r="L1590" s="262" t="n">
        <f aca="false">SUM(I1590:K1590)</f>
        <v>23</v>
      </c>
      <c r="M1590" s="169" t="s">
        <v>258</v>
      </c>
      <c r="N1590" s="151" t="n">
        <f aca="false">SUM(C1588:D1590)</f>
        <v>17</v>
      </c>
      <c r="O1590" s="152" t="n">
        <f aca="false">SUM(E1588:F1590)</f>
        <v>17</v>
      </c>
      <c r="P1590" s="152" t="n">
        <f aca="false">SUM(P1573:P1582,W1558:X1588)</f>
        <v>37</v>
      </c>
      <c r="Q1590" s="153" t="n">
        <f aca="false">SUM(N1590,O1590)</f>
        <v>34</v>
      </c>
      <c r="R1590" s="153"/>
      <c r="S1590" s="198" t="s">
        <v>259</v>
      </c>
      <c r="T1590" s="199" t="n">
        <v>0</v>
      </c>
      <c r="U1590" s="199"/>
      <c r="V1590" s="199" t="n">
        <v>0</v>
      </c>
      <c r="W1590" s="200" t="n">
        <f aca="false">SUM(T1590:V1590)</f>
        <v>0</v>
      </c>
      <c r="X1590" s="200"/>
      <c r="AA1590" s="126"/>
      <c r="AB1590" s="126"/>
      <c r="AC1590" s="126"/>
      <c r="AD1590" s="126"/>
      <c r="AE1590" s="126"/>
      <c r="AF1590" s="126"/>
      <c r="AG1590" s="126"/>
      <c r="AH1590" s="126"/>
      <c r="AI1590" s="126"/>
      <c r="AJ1590" s="126"/>
      <c r="AK1590" s="126"/>
      <c r="AL1590" s="126"/>
    </row>
    <row r="1591" customFormat="false" ht="13.5" hidden="false" customHeight="true" outlineLevel="0" collapsed="false">
      <c r="B1591" s="210" t="s">
        <v>260</v>
      </c>
      <c r="C1591" s="145" t="n">
        <f aca="false">SUM(C1577:D1581)</f>
        <v>16</v>
      </c>
      <c r="D1591" s="145"/>
      <c r="E1591" s="145" t="n">
        <f aca="false">SUM(E1577:F1581)</f>
        <v>3</v>
      </c>
      <c r="F1591" s="145"/>
      <c r="G1591" s="146" t="n">
        <f aca="false">SUM(C1591:F1591)</f>
        <v>19</v>
      </c>
      <c r="H1591" s="210" t="s">
        <v>261</v>
      </c>
      <c r="I1591" s="260" t="n">
        <f aca="false">SUM(N1577:N1581)</f>
        <v>2</v>
      </c>
      <c r="J1591" s="260"/>
      <c r="K1591" s="261" t="n">
        <f aca="false">SUM(O1577:P1581)</f>
        <v>11</v>
      </c>
      <c r="L1591" s="262" t="n">
        <f aca="false">SUM(I1591:K1591)</f>
        <v>13</v>
      </c>
      <c r="M1591" s="154" t="s">
        <v>262</v>
      </c>
      <c r="N1591" s="155"/>
      <c r="O1591" s="156"/>
      <c r="P1591" s="212" t="n">
        <f aca="false">Q1590/Q1596*100</f>
        <v>13.28125</v>
      </c>
      <c r="Q1591" s="212"/>
      <c r="R1591" s="158" t="s">
        <v>263</v>
      </c>
      <c r="S1591" s="203" t="s">
        <v>264</v>
      </c>
      <c r="T1591" s="204" t="n">
        <v>0</v>
      </c>
      <c r="U1591" s="204"/>
      <c r="V1591" s="213" t="n">
        <v>0</v>
      </c>
      <c r="W1591" s="205" t="n">
        <f aca="false">SUM(T1591:V1591)</f>
        <v>0</v>
      </c>
      <c r="X1591" s="205"/>
      <c r="AA1591" s="126"/>
      <c r="AB1591" s="126"/>
      <c r="AC1591" s="126"/>
      <c r="AD1591" s="126"/>
      <c r="AE1591" s="126"/>
      <c r="AF1591" s="126"/>
      <c r="AG1591" s="126"/>
      <c r="AH1591" s="126"/>
      <c r="AI1591" s="126"/>
      <c r="AJ1591" s="126"/>
      <c r="AK1591" s="126"/>
      <c r="AL1591" s="126"/>
    </row>
    <row r="1592" customFormat="false" ht="13.5" hidden="false" customHeight="true" outlineLevel="0" collapsed="false">
      <c r="B1592" s="210" t="s">
        <v>265</v>
      </c>
      <c r="C1592" s="145" t="n">
        <f aca="false">SUM(C1582:D1586)</f>
        <v>12</v>
      </c>
      <c r="D1592" s="145"/>
      <c r="E1592" s="145" t="n">
        <f aca="false">SUM(E1582:F1586)</f>
        <v>10</v>
      </c>
      <c r="F1592" s="145"/>
      <c r="G1592" s="146" t="n">
        <f aca="false">SUM(C1592:F1592)</f>
        <v>22</v>
      </c>
      <c r="H1592" s="210" t="s">
        <v>266</v>
      </c>
      <c r="I1592" s="260" t="n">
        <f aca="false">SUM(N1582:N1586)</f>
        <v>4</v>
      </c>
      <c r="J1592" s="260"/>
      <c r="K1592" s="261" t="n">
        <f aca="false">SUM(O1582:P1586)</f>
        <v>4</v>
      </c>
      <c r="L1592" s="262" t="n">
        <f aca="false">SUM(I1592:K1592)</f>
        <v>8</v>
      </c>
      <c r="M1592" s="169" t="s">
        <v>267</v>
      </c>
      <c r="N1592" s="151" t="n">
        <f aca="false">SUM(C1591:D1597,I1588:J1590)</f>
        <v>84</v>
      </c>
      <c r="O1592" s="152" t="n">
        <f aca="false">SUM(E1591:F1597,K1588:K1590)</f>
        <v>80</v>
      </c>
      <c r="P1592" s="152" t="n">
        <f aca="false">SUM(P1575:P1584,W1560:X1590)</f>
        <v>37</v>
      </c>
      <c r="Q1592" s="153" t="n">
        <f aca="false">SUM(N1592,O1592)</f>
        <v>164</v>
      </c>
      <c r="R1592" s="153"/>
      <c r="S1592" s="237" t="s">
        <v>254</v>
      </c>
      <c r="T1592" s="238" t="n">
        <v>0</v>
      </c>
      <c r="U1592" s="238"/>
      <c r="V1592" s="238" t="n">
        <v>0</v>
      </c>
      <c r="W1592" s="216" t="n">
        <f aca="false">SUM(T1592:V1592)</f>
        <v>0</v>
      </c>
      <c r="X1592" s="216"/>
      <c r="AA1592" s="126"/>
      <c r="AB1592" s="126"/>
      <c r="AC1592" s="126"/>
      <c r="AD1592" s="126"/>
      <c r="AE1592" s="126"/>
      <c r="AF1592" s="126"/>
      <c r="AG1592" s="126"/>
      <c r="AH1592" s="126"/>
      <c r="AI1592" s="126"/>
      <c r="AJ1592" s="126"/>
      <c r="AK1592" s="126"/>
      <c r="AL1592" s="126"/>
    </row>
    <row r="1593" customFormat="false" ht="13.5" hidden="false" customHeight="true" outlineLevel="0" collapsed="false">
      <c r="B1593" s="210" t="s">
        <v>268</v>
      </c>
      <c r="C1593" s="145" t="n">
        <f aca="false">SUM(I1562:J1566)</f>
        <v>8</v>
      </c>
      <c r="D1593" s="145"/>
      <c r="E1593" s="145" t="n">
        <f aca="false">SUM(K1562:K1566)</f>
        <v>2</v>
      </c>
      <c r="F1593" s="145"/>
      <c r="G1593" s="146" t="n">
        <f aca="false">SUM(C1593:F1593)</f>
        <v>10</v>
      </c>
      <c r="H1593" s="210" t="s">
        <v>269</v>
      </c>
      <c r="I1593" s="260" t="n">
        <f aca="false">SUM(T1562:U1566)</f>
        <v>6</v>
      </c>
      <c r="J1593" s="260"/>
      <c r="K1593" s="261" t="n">
        <f aca="false">SUM(V1562:V1566)</f>
        <v>13</v>
      </c>
      <c r="L1593" s="262" t="n">
        <f aca="false">SUM(I1593:K1593)</f>
        <v>19</v>
      </c>
      <c r="M1593" s="154" t="s">
        <v>262</v>
      </c>
      <c r="N1593" s="155"/>
      <c r="O1593" s="156"/>
      <c r="P1593" s="212" t="n">
        <f aca="false">Q1592/Q1596*100</f>
        <v>64.0625</v>
      </c>
      <c r="Q1593" s="212"/>
      <c r="R1593" s="158" t="s">
        <v>263</v>
      </c>
      <c r="S1593" s="218"/>
      <c r="T1593" s="246"/>
      <c r="U1593" s="246"/>
      <c r="V1593" s="246"/>
      <c r="W1593" s="246"/>
      <c r="X1593" s="246"/>
      <c r="AA1593" s="126"/>
      <c r="AB1593" s="126"/>
      <c r="AC1593" s="126"/>
      <c r="AD1593" s="126"/>
      <c r="AE1593" s="126"/>
      <c r="AF1593" s="126"/>
      <c r="AG1593" s="126"/>
      <c r="AH1593" s="126"/>
      <c r="AI1593" s="126"/>
      <c r="AJ1593" s="126"/>
      <c r="AK1593" s="126"/>
      <c r="AL1593" s="164"/>
    </row>
    <row r="1594" customFormat="false" ht="13.5" hidden="false" customHeight="true" outlineLevel="0" collapsed="false">
      <c r="B1594" s="210" t="s">
        <v>270</v>
      </c>
      <c r="C1594" s="145" t="n">
        <f aca="false">SUM(I1567:J1571)</f>
        <v>2</v>
      </c>
      <c r="D1594" s="145"/>
      <c r="E1594" s="145" t="n">
        <f aca="false">SUM(K1567:K1571)</f>
        <v>5</v>
      </c>
      <c r="F1594" s="145"/>
      <c r="G1594" s="146" t="n">
        <f aca="false">SUM(C1594:F1594)</f>
        <v>7</v>
      </c>
      <c r="H1594" s="210" t="s">
        <v>271</v>
      </c>
      <c r="I1594" s="260" t="n">
        <f aca="false">SUM(T1567:U1571)</f>
        <v>6</v>
      </c>
      <c r="J1594" s="260"/>
      <c r="K1594" s="261" t="n">
        <f aca="false">SUM(V1567:V1571)</f>
        <v>8</v>
      </c>
      <c r="L1594" s="262" t="n">
        <f aca="false">SUM(I1594:K1594)</f>
        <v>14</v>
      </c>
      <c r="M1594" s="169" t="s">
        <v>284</v>
      </c>
      <c r="N1594" s="151" t="n">
        <f aca="false">SUM(N1577:N1586,T1562:U1592)</f>
        <v>21</v>
      </c>
      <c r="O1594" s="152" t="n">
        <f aca="false">SUM(O1577:P1586,V1562:V1592)</f>
        <v>37</v>
      </c>
      <c r="P1594" s="152" t="n">
        <f aca="false">SUM(P1577:P1586,W1562:X1592)</f>
        <v>37</v>
      </c>
      <c r="Q1594" s="153" t="n">
        <f aca="false">SUM(N1594,O1594)</f>
        <v>58</v>
      </c>
      <c r="R1594" s="153"/>
      <c r="S1594" s="247"/>
      <c r="T1594" s="248"/>
      <c r="U1594" s="248"/>
      <c r="V1594" s="248"/>
      <c r="W1594" s="248"/>
      <c r="X1594" s="248"/>
    </row>
    <row r="1595" customFormat="false" ht="13.5" hidden="false" customHeight="true" outlineLevel="0" collapsed="false">
      <c r="B1595" s="210" t="s">
        <v>273</v>
      </c>
      <c r="C1595" s="145" t="n">
        <f aca="false">SUM(I1572:J1576)</f>
        <v>4</v>
      </c>
      <c r="D1595" s="145"/>
      <c r="E1595" s="145" t="n">
        <f aca="false">SUM(K1572:K1576)</f>
        <v>6</v>
      </c>
      <c r="F1595" s="145"/>
      <c r="G1595" s="146" t="n">
        <f aca="false">SUM(C1595:F1595)</f>
        <v>10</v>
      </c>
      <c r="H1595" s="210" t="s">
        <v>274</v>
      </c>
      <c r="I1595" s="260" t="n">
        <f aca="false">SUM(T1572:U1576)</f>
        <v>3</v>
      </c>
      <c r="J1595" s="260"/>
      <c r="K1595" s="261" t="n">
        <f aca="false">SUM(V1572:V1576)</f>
        <v>0</v>
      </c>
      <c r="L1595" s="262" t="n">
        <f aca="false">SUM(I1595:K1595)</f>
        <v>3</v>
      </c>
      <c r="M1595" s="154" t="s">
        <v>262</v>
      </c>
      <c r="N1595" s="155"/>
      <c r="O1595" s="156"/>
      <c r="P1595" s="212" t="n">
        <f aca="false">Q1594/Q1596*100</f>
        <v>22.65625</v>
      </c>
      <c r="Q1595" s="212"/>
      <c r="R1595" s="158" t="s">
        <v>263</v>
      </c>
      <c r="S1595" s="221" t="s">
        <v>275</v>
      </c>
      <c r="T1595" s="222" t="n">
        <v>40</v>
      </c>
      <c r="U1595" s="222"/>
      <c r="V1595" s="223" t="n">
        <v>48</v>
      </c>
      <c r="W1595" s="224" t="n">
        <v>44</v>
      </c>
      <c r="X1595" s="224"/>
    </row>
    <row r="1596" customFormat="false" ht="13.5" hidden="false" customHeight="true" outlineLevel="0" collapsed="false">
      <c r="B1596" s="210" t="s">
        <v>276</v>
      </c>
      <c r="C1596" s="145" t="n">
        <f aca="false">SUM(I1577:J1581)</f>
        <v>7</v>
      </c>
      <c r="D1596" s="145"/>
      <c r="E1596" s="145" t="n">
        <f aca="false">SUM(K1577:K1581)</f>
        <v>9</v>
      </c>
      <c r="F1596" s="145"/>
      <c r="G1596" s="146" t="n">
        <f aca="false">SUM(C1596:F1596)</f>
        <v>16</v>
      </c>
      <c r="H1596" s="210" t="s">
        <v>277</v>
      </c>
      <c r="I1596" s="260" t="n">
        <f aca="false">SUM(T1577:U1581)</f>
        <v>0</v>
      </c>
      <c r="J1596" s="260"/>
      <c r="K1596" s="261" t="n">
        <f aca="false">SUM(V1577:V1581)</f>
        <v>0</v>
      </c>
      <c r="L1596" s="262" t="n">
        <f aca="false">SUM(I1596:K1596)</f>
        <v>0</v>
      </c>
      <c r="M1596" s="264" t="s">
        <v>278</v>
      </c>
      <c r="N1596" s="152" t="n">
        <f aca="false">SUM(C1588:D1597,I1588:J1597,N1588:N1589)</f>
        <v>122</v>
      </c>
      <c r="O1596" s="152" t="n">
        <f aca="false">SUM(E1588:F1597,K1588:K1597,O1588,O1589)</f>
        <v>134</v>
      </c>
      <c r="P1596" s="152" t="n">
        <f aca="false">SUM(C1588:D1597,J1588:K1597,P1588:P1589)</f>
        <v>147</v>
      </c>
      <c r="Q1596" s="153" t="n">
        <f aca="false">SUM(N1596,O1596)</f>
        <v>256</v>
      </c>
      <c r="R1596" s="153"/>
      <c r="S1596" s="249"/>
      <c r="T1596" s="250"/>
      <c r="U1596" s="250"/>
      <c r="V1596" s="250"/>
      <c r="W1596" s="250"/>
      <c r="X1596" s="250"/>
    </row>
    <row r="1597" customFormat="false" ht="13.5" hidden="false" customHeight="true" outlineLevel="0" collapsed="false">
      <c r="B1597" s="154" t="s">
        <v>279</v>
      </c>
      <c r="C1597" s="148" t="n">
        <f aca="false">SUM(I1582:J1586)</f>
        <v>11</v>
      </c>
      <c r="D1597" s="148"/>
      <c r="E1597" s="148" t="n">
        <f aca="false">SUM(K1582:K1586)</f>
        <v>12</v>
      </c>
      <c r="F1597" s="148"/>
      <c r="G1597" s="149" t="n">
        <f aca="false">SUM(C1597:F1597)</f>
        <v>23</v>
      </c>
      <c r="H1597" s="154" t="s">
        <v>280</v>
      </c>
      <c r="I1597" s="265" t="n">
        <f aca="false">SUM(T1582:U1586)</f>
        <v>0</v>
      </c>
      <c r="J1597" s="265"/>
      <c r="K1597" s="266" t="n">
        <f aca="false">SUM(V1582:V1586)</f>
        <v>1</v>
      </c>
      <c r="L1597" s="267" t="n">
        <f aca="false">SUM(I1597:K1597)</f>
        <v>1</v>
      </c>
      <c r="M1597" s="268" t="s">
        <v>13</v>
      </c>
      <c r="N1597" s="155"/>
      <c r="O1597" s="170"/>
      <c r="P1597" s="170"/>
      <c r="Q1597" s="171" t="n">
        <f aca="false">行政区別人口!R90</f>
        <v>100</v>
      </c>
      <c r="R1597" s="171"/>
      <c r="S1597" s="227" t="s">
        <v>281</v>
      </c>
      <c r="T1597" s="227"/>
      <c r="U1597" s="227"/>
      <c r="V1597" s="227"/>
      <c r="W1597" s="251" t="n">
        <v>39</v>
      </c>
      <c r="X1597" s="229" t="s">
        <v>285</v>
      </c>
    </row>
    <row r="1599" customFormat="false" ht="14.1" hidden="false" customHeight="true" outlineLevel="0" collapsed="false">
      <c r="S1599" s="179"/>
      <c r="T1599" s="180"/>
      <c r="U1599" s="180"/>
    </row>
    <row r="1600" customFormat="false" ht="14.25" hidden="false" customHeight="true" outlineLevel="0" collapsed="false">
      <c r="B1600" s="140" t="s">
        <v>4</v>
      </c>
      <c r="C1600" s="140"/>
      <c r="D1600" s="140" t="s">
        <v>5</v>
      </c>
      <c r="E1600" s="140"/>
      <c r="F1600" s="140"/>
      <c r="G1600" s="140"/>
      <c r="H1600" s="140"/>
      <c r="I1600" s="140"/>
      <c r="J1600" s="182" t="s">
        <v>283</v>
      </c>
      <c r="K1600" s="182"/>
      <c r="L1600" s="182"/>
      <c r="M1600" s="182"/>
      <c r="N1600" s="182"/>
      <c r="O1600" s="182"/>
      <c r="P1600" s="182"/>
      <c r="Q1600" s="163"/>
      <c r="R1600" s="163"/>
      <c r="S1600" s="183"/>
      <c r="T1600" s="184"/>
      <c r="U1600" s="230" t="str">
        <f aca="false">$U$2</f>
        <v>平成30年11月30日</v>
      </c>
      <c r="V1600" s="185"/>
      <c r="W1600" s="185"/>
      <c r="X1600" s="186" t="s">
        <v>3</v>
      </c>
    </row>
    <row r="1601" customFormat="false" ht="17.1" hidden="false" customHeight="true" outlineLevel="0" collapsed="false">
      <c r="B1601" s="140" t="s">
        <v>143</v>
      </c>
      <c r="C1601" s="140"/>
      <c r="D1601" s="140" t="s">
        <v>138</v>
      </c>
      <c r="E1601" s="140"/>
      <c r="F1601" s="140"/>
      <c r="G1601" s="140"/>
      <c r="H1601" s="231"/>
      <c r="I1601" s="163"/>
      <c r="J1601" s="182"/>
      <c r="K1601" s="182"/>
      <c r="L1601" s="182"/>
      <c r="M1601" s="182"/>
      <c r="N1601" s="182"/>
      <c r="O1601" s="182"/>
      <c r="P1601" s="182"/>
      <c r="Q1601" s="163"/>
      <c r="R1601" s="163"/>
      <c r="S1601" s="220"/>
      <c r="T1601" s="219"/>
      <c r="U1601" s="230" t="str">
        <f aca="false">$U$3</f>
        <v>平成30年12月 3日</v>
      </c>
      <c r="V1601" s="185"/>
      <c r="W1601" s="185"/>
      <c r="X1601" s="186" t="s">
        <v>8</v>
      </c>
    </row>
    <row r="1602" customFormat="false" ht="14.25" hidden="false" customHeight="true" outlineLevel="0" collapsed="false">
      <c r="B1602" s="112" t="s">
        <v>145</v>
      </c>
      <c r="C1602" s="113" t="s">
        <v>10</v>
      </c>
      <c r="D1602" s="113"/>
      <c r="E1602" s="113" t="s">
        <v>11</v>
      </c>
      <c r="F1602" s="113"/>
      <c r="G1602" s="114" t="s">
        <v>12</v>
      </c>
      <c r="H1602" s="112" t="s">
        <v>145</v>
      </c>
      <c r="I1602" s="113" t="s">
        <v>10</v>
      </c>
      <c r="J1602" s="113"/>
      <c r="K1602" s="113" t="s">
        <v>11</v>
      </c>
      <c r="L1602" s="114" t="s">
        <v>12</v>
      </c>
      <c r="M1602" s="112" t="s">
        <v>145</v>
      </c>
      <c r="N1602" s="113" t="s">
        <v>10</v>
      </c>
      <c r="O1602" s="113" t="s">
        <v>11</v>
      </c>
      <c r="P1602" s="113"/>
      <c r="Q1602" s="114" t="s">
        <v>12</v>
      </c>
      <c r="R1602" s="114"/>
      <c r="S1602" s="188" t="s">
        <v>145</v>
      </c>
      <c r="T1602" s="189" t="s">
        <v>10</v>
      </c>
      <c r="U1602" s="189"/>
      <c r="V1602" s="189" t="s">
        <v>11</v>
      </c>
      <c r="W1602" s="190" t="s">
        <v>12</v>
      </c>
      <c r="X1602" s="190"/>
    </row>
    <row r="1603" customFormat="false" ht="14.25" hidden="false" customHeight="true" outlineLevel="0" collapsed="false">
      <c r="B1603" s="118" t="s">
        <v>146</v>
      </c>
      <c r="C1603" s="119" t="n">
        <v>31</v>
      </c>
      <c r="D1603" s="119"/>
      <c r="E1603" s="119" t="n">
        <v>36</v>
      </c>
      <c r="F1603" s="119"/>
      <c r="G1603" s="120" t="n">
        <v>67</v>
      </c>
      <c r="H1603" s="118" t="s">
        <v>147</v>
      </c>
      <c r="I1603" s="119" t="n">
        <v>19</v>
      </c>
      <c r="J1603" s="119"/>
      <c r="K1603" s="123" t="n">
        <v>11</v>
      </c>
      <c r="L1603" s="120" t="n">
        <v>30</v>
      </c>
      <c r="M1603" s="118" t="s">
        <v>148</v>
      </c>
      <c r="N1603" s="123" t="n">
        <v>25</v>
      </c>
      <c r="O1603" s="119" t="n">
        <v>33</v>
      </c>
      <c r="P1603" s="119"/>
      <c r="Q1603" s="124" t="n">
        <v>58</v>
      </c>
      <c r="R1603" s="124"/>
      <c r="S1603" s="198" t="s">
        <v>149</v>
      </c>
      <c r="T1603" s="195" t="n">
        <v>3</v>
      </c>
      <c r="U1603" s="195"/>
      <c r="V1603" s="199" t="n">
        <v>3</v>
      </c>
      <c r="W1603" s="196" t="n">
        <v>6</v>
      </c>
      <c r="X1603" s="196"/>
      <c r="AA1603" s="126"/>
      <c r="AB1603" s="126"/>
      <c r="AC1603" s="126"/>
      <c r="AD1603" s="126"/>
      <c r="AE1603" s="126"/>
      <c r="AF1603" s="126"/>
      <c r="AG1603" s="126"/>
      <c r="AH1603" s="126"/>
      <c r="AI1603" s="126"/>
      <c r="AJ1603" s="126"/>
      <c r="AK1603" s="126"/>
      <c r="AL1603" s="126"/>
    </row>
    <row r="1604" customFormat="false" ht="14.1" hidden="false" customHeight="true" outlineLevel="0" collapsed="false">
      <c r="B1604" s="118" t="s">
        <v>150</v>
      </c>
      <c r="C1604" s="123" t="n">
        <v>18</v>
      </c>
      <c r="D1604" s="123"/>
      <c r="E1604" s="123" t="n">
        <v>22</v>
      </c>
      <c r="F1604" s="123"/>
      <c r="G1604" s="120" t="n">
        <v>40</v>
      </c>
      <c r="H1604" s="118" t="s">
        <v>151</v>
      </c>
      <c r="I1604" s="123" t="n">
        <v>17</v>
      </c>
      <c r="J1604" s="123"/>
      <c r="K1604" s="123" t="n">
        <v>11</v>
      </c>
      <c r="L1604" s="120" t="n">
        <v>28</v>
      </c>
      <c r="M1604" s="118" t="s">
        <v>152</v>
      </c>
      <c r="N1604" s="123" t="n">
        <v>20</v>
      </c>
      <c r="O1604" s="123" t="n">
        <v>26</v>
      </c>
      <c r="P1604" s="123"/>
      <c r="Q1604" s="120" t="n">
        <v>46</v>
      </c>
      <c r="R1604" s="120"/>
      <c r="S1604" s="198" t="s">
        <v>153</v>
      </c>
      <c r="T1604" s="199" t="n">
        <v>1</v>
      </c>
      <c r="U1604" s="199"/>
      <c r="V1604" s="199" t="n">
        <v>3</v>
      </c>
      <c r="W1604" s="200" t="n">
        <v>4</v>
      </c>
      <c r="X1604" s="200"/>
      <c r="AA1604" s="126"/>
      <c r="AB1604" s="126"/>
      <c r="AC1604" s="126"/>
      <c r="AD1604" s="126"/>
      <c r="AE1604" s="126"/>
      <c r="AF1604" s="126"/>
      <c r="AG1604" s="126"/>
      <c r="AH1604" s="126"/>
      <c r="AI1604" s="126"/>
      <c r="AJ1604" s="126"/>
      <c r="AK1604" s="126"/>
      <c r="AL1604" s="126"/>
    </row>
    <row r="1605" customFormat="false" ht="14.25" hidden="false" customHeight="true" outlineLevel="0" collapsed="false">
      <c r="B1605" s="118" t="s">
        <v>154</v>
      </c>
      <c r="C1605" s="123" t="n">
        <v>30</v>
      </c>
      <c r="D1605" s="123"/>
      <c r="E1605" s="123" t="n">
        <v>19</v>
      </c>
      <c r="F1605" s="123"/>
      <c r="G1605" s="120" t="n">
        <v>49</v>
      </c>
      <c r="H1605" s="118" t="s">
        <v>155</v>
      </c>
      <c r="I1605" s="123" t="n">
        <v>10</v>
      </c>
      <c r="J1605" s="123"/>
      <c r="K1605" s="123" t="n">
        <v>15</v>
      </c>
      <c r="L1605" s="120" t="n">
        <v>25</v>
      </c>
      <c r="M1605" s="118" t="s">
        <v>156</v>
      </c>
      <c r="N1605" s="123" t="n">
        <v>24</v>
      </c>
      <c r="O1605" s="123" t="n">
        <v>17</v>
      </c>
      <c r="P1605" s="123"/>
      <c r="Q1605" s="120" t="n">
        <v>41</v>
      </c>
      <c r="R1605" s="120"/>
      <c r="S1605" s="198" t="s">
        <v>157</v>
      </c>
      <c r="T1605" s="199" t="n">
        <v>5</v>
      </c>
      <c r="U1605" s="199"/>
      <c r="V1605" s="199" t="n">
        <v>3</v>
      </c>
      <c r="W1605" s="200" t="n">
        <v>8</v>
      </c>
      <c r="X1605" s="200"/>
      <c r="AA1605" s="126"/>
      <c r="AB1605" s="126"/>
      <c r="AC1605" s="126"/>
      <c r="AD1605" s="126"/>
      <c r="AE1605" s="126"/>
      <c r="AF1605" s="126"/>
      <c r="AG1605" s="126"/>
      <c r="AH1605" s="126"/>
      <c r="AI1605" s="126"/>
      <c r="AJ1605" s="126"/>
      <c r="AK1605" s="126"/>
      <c r="AL1605" s="126"/>
    </row>
    <row r="1606" customFormat="false" ht="14.25" hidden="false" customHeight="true" outlineLevel="0" collapsed="false">
      <c r="B1606" s="118" t="s">
        <v>158</v>
      </c>
      <c r="C1606" s="123" t="n">
        <v>35</v>
      </c>
      <c r="D1606" s="123"/>
      <c r="E1606" s="123" t="n">
        <v>31</v>
      </c>
      <c r="F1606" s="123"/>
      <c r="G1606" s="120" t="n">
        <v>66</v>
      </c>
      <c r="H1606" s="118" t="s">
        <v>159</v>
      </c>
      <c r="I1606" s="123" t="n">
        <v>18</v>
      </c>
      <c r="J1606" s="123"/>
      <c r="K1606" s="123" t="n">
        <v>20</v>
      </c>
      <c r="L1606" s="120" t="n">
        <v>38</v>
      </c>
      <c r="M1606" s="118" t="s">
        <v>160</v>
      </c>
      <c r="N1606" s="123" t="n">
        <v>28</v>
      </c>
      <c r="O1606" s="123" t="n">
        <v>23</v>
      </c>
      <c r="P1606" s="123"/>
      <c r="Q1606" s="120" t="n">
        <v>51</v>
      </c>
      <c r="R1606" s="120"/>
      <c r="S1606" s="198" t="s">
        <v>161</v>
      </c>
      <c r="T1606" s="199" t="n">
        <v>3</v>
      </c>
      <c r="U1606" s="199"/>
      <c r="V1606" s="199" t="n">
        <v>6</v>
      </c>
      <c r="W1606" s="200" t="n">
        <v>9</v>
      </c>
      <c r="X1606" s="200"/>
      <c r="AA1606" s="126"/>
      <c r="AB1606" s="126"/>
      <c r="AC1606" s="126"/>
      <c r="AD1606" s="126"/>
      <c r="AE1606" s="126"/>
      <c r="AF1606" s="126"/>
      <c r="AG1606" s="126"/>
      <c r="AH1606" s="126"/>
      <c r="AI1606" s="126"/>
      <c r="AJ1606" s="126"/>
      <c r="AK1606" s="126"/>
      <c r="AL1606" s="126"/>
    </row>
    <row r="1607" customFormat="false" ht="14.1" hidden="false" customHeight="true" outlineLevel="0" collapsed="false">
      <c r="B1607" s="128" t="s">
        <v>162</v>
      </c>
      <c r="C1607" s="129" t="n">
        <v>31</v>
      </c>
      <c r="D1607" s="129"/>
      <c r="E1607" s="129" t="n">
        <v>23</v>
      </c>
      <c r="F1607" s="129"/>
      <c r="G1607" s="130" t="n">
        <v>54</v>
      </c>
      <c r="H1607" s="128" t="s">
        <v>163</v>
      </c>
      <c r="I1607" s="129" t="n">
        <v>15</v>
      </c>
      <c r="J1607" s="129"/>
      <c r="K1607" s="129" t="n">
        <v>16</v>
      </c>
      <c r="L1607" s="130" t="n">
        <v>31</v>
      </c>
      <c r="M1607" s="128" t="s">
        <v>164</v>
      </c>
      <c r="N1607" s="129" t="n">
        <v>15</v>
      </c>
      <c r="O1607" s="129" t="n">
        <v>10</v>
      </c>
      <c r="P1607" s="129"/>
      <c r="Q1607" s="130" t="n">
        <v>25</v>
      </c>
      <c r="R1607" s="130"/>
      <c r="S1607" s="203" t="s">
        <v>165</v>
      </c>
      <c r="T1607" s="204" t="n">
        <v>4</v>
      </c>
      <c r="U1607" s="204"/>
      <c r="V1607" s="204" t="n">
        <v>2</v>
      </c>
      <c r="W1607" s="205" t="n">
        <v>6</v>
      </c>
      <c r="X1607" s="205"/>
      <c r="AA1607" s="126"/>
      <c r="AB1607" s="126"/>
      <c r="AC1607" s="126"/>
      <c r="AD1607" s="126"/>
      <c r="AE1607" s="126"/>
      <c r="AF1607" s="126"/>
      <c r="AG1607" s="126"/>
      <c r="AH1607" s="126"/>
      <c r="AI1607" s="126"/>
      <c r="AJ1607" s="126"/>
      <c r="AK1607" s="126"/>
      <c r="AL1607" s="126"/>
    </row>
    <row r="1608" customFormat="false" ht="14.25" hidden="false" customHeight="true" outlineLevel="0" collapsed="false">
      <c r="B1608" s="118" t="s">
        <v>166</v>
      </c>
      <c r="C1608" s="119" t="n">
        <v>31</v>
      </c>
      <c r="D1608" s="119"/>
      <c r="E1608" s="119" t="n">
        <v>23</v>
      </c>
      <c r="F1608" s="119"/>
      <c r="G1608" s="120" t="n">
        <v>54</v>
      </c>
      <c r="H1608" s="118" t="s">
        <v>167</v>
      </c>
      <c r="I1608" s="119" t="n">
        <v>26</v>
      </c>
      <c r="J1608" s="119"/>
      <c r="K1608" s="123" t="n">
        <v>19</v>
      </c>
      <c r="L1608" s="120" t="n">
        <v>45</v>
      </c>
      <c r="M1608" s="118" t="s">
        <v>168</v>
      </c>
      <c r="N1608" s="123" t="n">
        <v>19</v>
      </c>
      <c r="O1608" s="119" t="n">
        <v>19</v>
      </c>
      <c r="P1608" s="119"/>
      <c r="Q1608" s="124" t="n">
        <v>38</v>
      </c>
      <c r="R1608" s="124"/>
      <c r="S1608" s="198" t="s">
        <v>169</v>
      </c>
      <c r="T1608" s="195" t="n">
        <v>3</v>
      </c>
      <c r="U1608" s="195"/>
      <c r="V1608" s="199" t="n">
        <v>3</v>
      </c>
      <c r="W1608" s="196" t="n">
        <v>6</v>
      </c>
      <c r="X1608" s="196"/>
      <c r="AA1608" s="126"/>
      <c r="AB1608" s="126"/>
      <c r="AC1608" s="126"/>
      <c r="AD1608" s="126"/>
      <c r="AE1608" s="126"/>
      <c r="AF1608" s="126"/>
      <c r="AG1608" s="126"/>
      <c r="AH1608" s="126"/>
      <c r="AI1608" s="126"/>
      <c r="AJ1608" s="126"/>
      <c r="AK1608" s="126"/>
      <c r="AL1608" s="126"/>
    </row>
    <row r="1609" customFormat="false" ht="14.25" hidden="false" customHeight="true" outlineLevel="0" collapsed="false">
      <c r="B1609" s="118" t="s">
        <v>170</v>
      </c>
      <c r="C1609" s="123" t="n">
        <v>19</v>
      </c>
      <c r="D1609" s="123"/>
      <c r="E1609" s="123" t="n">
        <v>27</v>
      </c>
      <c r="F1609" s="123"/>
      <c r="G1609" s="120" t="n">
        <v>46</v>
      </c>
      <c r="H1609" s="118" t="s">
        <v>171</v>
      </c>
      <c r="I1609" s="123" t="n">
        <v>21</v>
      </c>
      <c r="J1609" s="123"/>
      <c r="K1609" s="123" t="n">
        <v>30</v>
      </c>
      <c r="L1609" s="120" t="n">
        <v>51</v>
      </c>
      <c r="M1609" s="118" t="s">
        <v>172</v>
      </c>
      <c r="N1609" s="123" t="n">
        <v>16</v>
      </c>
      <c r="O1609" s="123" t="n">
        <v>19</v>
      </c>
      <c r="P1609" s="123"/>
      <c r="Q1609" s="120" t="n">
        <v>35</v>
      </c>
      <c r="R1609" s="120"/>
      <c r="S1609" s="198" t="s">
        <v>173</v>
      </c>
      <c r="T1609" s="199" t="n">
        <v>1</v>
      </c>
      <c r="U1609" s="199"/>
      <c r="V1609" s="199" t="n">
        <v>7</v>
      </c>
      <c r="W1609" s="200" t="n">
        <v>8</v>
      </c>
      <c r="X1609" s="200"/>
      <c r="AA1609" s="126"/>
      <c r="AB1609" s="126"/>
      <c r="AC1609" s="126"/>
      <c r="AD1609" s="126"/>
      <c r="AE1609" s="126"/>
      <c r="AF1609" s="126"/>
      <c r="AG1609" s="126"/>
      <c r="AH1609" s="126"/>
      <c r="AI1609" s="126"/>
      <c r="AJ1609" s="126"/>
      <c r="AK1609" s="126"/>
      <c r="AL1609" s="126"/>
    </row>
    <row r="1610" customFormat="false" ht="14.25" hidden="false" customHeight="true" outlineLevel="0" collapsed="false">
      <c r="B1610" s="118" t="s">
        <v>174</v>
      </c>
      <c r="C1610" s="123" t="n">
        <v>19</v>
      </c>
      <c r="D1610" s="123"/>
      <c r="E1610" s="123" t="n">
        <v>25</v>
      </c>
      <c r="F1610" s="123"/>
      <c r="G1610" s="120" t="n">
        <v>44</v>
      </c>
      <c r="H1610" s="118" t="s">
        <v>175</v>
      </c>
      <c r="I1610" s="123" t="n">
        <v>23</v>
      </c>
      <c r="J1610" s="123"/>
      <c r="K1610" s="123" t="n">
        <v>22</v>
      </c>
      <c r="L1610" s="120" t="n">
        <v>45</v>
      </c>
      <c r="M1610" s="118" t="s">
        <v>176</v>
      </c>
      <c r="N1610" s="123" t="n">
        <v>18</v>
      </c>
      <c r="O1610" s="123" t="n">
        <v>19</v>
      </c>
      <c r="P1610" s="123"/>
      <c r="Q1610" s="120" t="n">
        <v>37</v>
      </c>
      <c r="R1610" s="120"/>
      <c r="S1610" s="198" t="s">
        <v>177</v>
      </c>
      <c r="T1610" s="199" t="n">
        <v>5</v>
      </c>
      <c r="U1610" s="199"/>
      <c r="V1610" s="199" t="n">
        <v>1</v>
      </c>
      <c r="W1610" s="200" t="n">
        <v>6</v>
      </c>
      <c r="X1610" s="200"/>
      <c r="AA1610" s="126"/>
      <c r="AB1610" s="126"/>
      <c r="AC1610" s="126"/>
      <c r="AD1610" s="126"/>
      <c r="AE1610" s="126"/>
      <c r="AF1610" s="126"/>
      <c r="AG1610" s="126"/>
      <c r="AH1610" s="126"/>
      <c r="AI1610" s="126"/>
      <c r="AJ1610" s="126"/>
      <c r="AK1610" s="126"/>
      <c r="AL1610" s="126"/>
    </row>
    <row r="1611" customFormat="false" ht="14.1" hidden="false" customHeight="true" outlineLevel="0" collapsed="false">
      <c r="B1611" s="118" t="s">
        <v>178</v>
      </c>
      <c r="C1611" s="123" t="n">
        <v>24</v>
      </c>
      <c r="D1611" s="123"/>
      <c r="E1611" s="123" t="n">
        <v>23</v>
      </c>
      <c r="F1611" s="123"/>
      <c r="G1611" s="120" t="n">
        <v>47</v>
      </c>
      <c r="H1611" s="118" t="s">
        <v>179</v>
      </c>
      <c r="I1611" s="123" t="n">
        <v>31</v>
      </c>
      <c r="J1611" s="123"/>
      <c r="K1611" s="123" t="n">
        <v>25</v>
      </c>
      <c r="L1611" s="120" t="n">
        <v>56</v>
      </c>
      <c r="M1611" s="118" t="s">
        <v>180</v>
      </c>
      <c r="N1611" s="123" t="n">
        <v>18</v>
      </c>
      <c r="O1611" s="123" t="n">
        <v>20</v>
      </c>
      <c r="P1611" s="123"/>
      <c r="Q1611" s="120" t="n">
        <v>38</v>
      </c>
      <c r="R1611" s="120"/>
      <c r="S1611" s="198" t="s">
        <v>181</v>
      </c>
      <c r="T1611" s="199" t="n">
        <v>1</v>
      </c>
      <c r="U1611" s="199"/>
      <c r="V1611" s="199" t="n">
        <v>2</v>
      </c>
      <c r="W1611" s="200" t="n">
        <v>3</v>
      </c>
      <c r="X1611" s="200"/>
      <c r="AA1611" s="126"/>
      <c r="AB1611" s="126"/>
      <c r="AC1611" s="126"/>
      <c r="AD1611" s="126"/>
      <c r="AE1611" s="126"/>
      <c r="AF1611" s="126"/>
      <c r="AG1611" s="126"/>
      <c r="AH1611" s="126"/>
      <c r="AI1611" s="126"/>
      <c r="AJ1611" s="126"/>
      <c r="AK1611" s="126"/>
      <c r="AL1611" s="126"/>
    </row>
    <row r="1612" customFormat="false" ht="14.1" hidden="false" customHeight="true" outlineLevel="0" collapsed="false">
      <c r="B1612" s="128" t="s">
        <v>182</v>
      </c>
      <c r="C1612" s="129" t="n">
        <v>28</v>
      </c>
      <c r="D1612" s="129"/>
      <c r="E1612" s="129" t="n">
        <v>25</v>
      </c>
      <c r="F1612" s="129"/>
      <c r="G1612" s="130" t="n">
        <v>53</v>
      </c>
      <c r="H1612" s="128" t="s">
        <v>183</v>
      </c>
      <c r="I1612" s="129" t="n">
        <v>23</v>
      </c>
      <c r="J1612" s="129"/>
      <c r="K1612" s="129" t="n">
        <v>22</v>
      </c>
      <c r="L1612" s="130" t="n">
        <v>45</v>
      </c>
      <c r="M1612" s="128" t="s">
        <v>184</v>
      </c>
      <c r="N1612" s="129" t="n">
        <v>20</v>
      </c>
      <c r="O1612" s="129" t="n">
        <v>11</v>
      </c>
      <c r="P1612" s="129"/>
      <c r="Q1612" s="130" t="n">
        <v>31</v>
      </c>
      <c r="R1612" s="130"/>
      <c r="S1612" s="203" t="s">
        <v>185</v>
      </c>
      <c r="T1612" s="204" t="n">
        <v>1</v>
      </c>
      <c r="U1612" s="204"/>
      <c r="V1612" s="204" t="n">
        <v>1</v>
      </c>
      <c r="W1612" s="205" t="n">
        <v>2</v>
      </c>
      <c r="X1612" s="205"/>
      <c r="AA1612" s="126"/>
      <c r="AB1612" s="126"/>
      <c r="AC1612" s="126"/>
      <c r="AD1612" s="126"/>
      <c r="AE1612" s="126"/>
      <c r="AF1612" s="126"/>
      <c r="AG1612" s="126"/>
      <c r="AH1612" s="126"/>
      <c r="AI1612" s="126"/>
      <c r="AJ1612" s="126"/>
      <c r="AK1612" s="126"/>
      <c r="AL1612" s="126"/>
    </row>
    <row r="1613" customFormat="false" ht="14.25" hidden="false" customHeight="true" outlineLevel="0" collapsed="false">
      <c r="B1613" s="118" t="s">
        <v>186</v>
      </c>
      <c r="C1613" s="119" t="n">
        <v>25</v>
      </c>
      <c r="D1613" s="119"/>
      <c r="E1613" s="119" t="n">
        <v>23</v>
      </c>
      <c r="F1613" s="119"/>
      <c r="G1613" s="120" t="n">
        <v>48</v>
      </c>
      <c r="H1613" s="118" t="s">
        <v>187</v>
      </c>
      <c r="I1613" s="119" t="n">
        <v>22</v>
      </c>
      <c r="J1613" s="119"/>
      <c r="K1613" s="123" t="n">
        <v>33</v>
      </c>
      <c r="L1613" s="120" t="n">
        <v>55</v>
      </c>
      <c r="M1613" s="118" t="s">
        <v>188</v>
      </c>
      <c r="N1613" s="123" t="n">
        <v>18</v>
      </c>
      <c r="O1613" s="119" t="n">
        <v>17</v>
      </c>
      <c r="P1613" s="119"/>
      <c r="Q1613" s="124" t="n">
        <v>35</v>
      </c>
      <c r="R1613" s="124"/>
      <c r="S1613" s="198" t="s">
        <v>189</v>
      </c>
      <c r="T1613" s="195" t="n">
        <v>5</v>
      </c>
      <c r="U1613" s="195"/>
      <c r="V1613" s="199" t="n">
        <v>5</v>
      </c>
      <c r="W1613" s="196" t="n">
        <v>10</v>
      </c>
      <c r="X1613" s="196"/>
      <c r="AA1613" s="126"/>
      <c r="AB1613" s="126"/>
      <c r="AC1613" s="126"/>
      <c r="AD1613" s="126"/>
      <c r="AE1613" s="126"/>
      <c r="AF1613" s="126"/>
      <c r="AG1613" s="126"/>
      <c r="AH1613" s="126"/>
      <c r="AI1613" s="126"/>
      <c r="AJ1613" s="126"/>
      <c r="AK1613" s="126"/>
      <c r="AL1613" s="126"/>
    </row>
    <row r="1614" customFormat="false" ht="14.25" hidden="false" customHeight="true" outlineLevel="0" collapsed="false">
      <c r="B1614" s="118" t="s">
        <v>190</v>
      </c>
      <c r="C1614" s="123" t="n">
        <v>29</v>
      </c>
      <c r="D1614" s="123"/>
      <c r="E1614" s="123" t="n">
        <v>26</v>
      </c>
      <c r="F1614" s="123"/>
      <c r="G1614" s="120" t="n">
        <v>55</v>
      </c>
      <c r="H1614" s="118" t="s">
        <v>191</v>
      </c>
      <c r="I1614" s="123" t="n">
        <v>20</v>
      </c>
      <c r="J1614" s="123"/>
      <c r="K1614" s="123" t="n">
        <v>20</v>
      </c>
      <c r="L1614" s="120" t="n">
        <v>40</v>
      </c>
      <c r="M1614" s="118" t="s">
        <v>192</v>
      </c>
      <c r="N1614" s="123" t="n">
        <v>11</v>
      </c>
      <c r="O1614" s="123" t="n">
        <v>8</v>
      </c>
      <c r="P1614" s="123"/>
      <c r="Q1614" s="120" t="n">
        <v>19</v>
      </c>
      <c r="R1614" s="120"/>
      <c r="S1614" s="198" t="s">
        <v>193</v>
      </c>
      <c r="T1614" s="199" t="n">
        <v>3</v>
      </c>
      <c r="U1614" s="199"/>
      <c r="V1614" s="199" t="n">
        <v>3</v>
      </c>
      <c r="W1614" s="200" t="n">
        <v>6</v>
      </c>
      <c r="X1614" s="200"/>
      <c r="AA1614" s="126"/>
      <c r="AB1614" s="126"/>
      <c r="AC1614" s="126"/>
      <c r="AD1614" s="126"/>
      <c r="AE1614" s="126"/>
      <c r="AF1614" s="126"/>
      <c r="AG1614" s="126"/>
      <c r="AH1614" s="126"/>
      <c r="AI1614" s="126"/>
      <c r="AJ1614" s="126"/>
      <c r="AK1614" s="126"/>
      <c r="AL1614" s="126"/>
    </row>
    <row r="1615" customFormat="false" ht="14.25" hidden="false" customHeight="true" outlineLevel="0" collapsed="false">
      <c r="B1615" s="118" t="s">
        <v>194</v>
      </c>
      <c r="C1615" s="123" t="n">
        <v>30</v>
      </c>
      <c r="D1615" s="123"/>
      <c r="E1615" s="123" t="n">
        <v>24</v>
      </c>
      <c r="F1615" s="123"/>
      <c r="G1615" s="120" t="n">
        <v>54</v>
      </c>
      <c r="H1615" s="118" t="s">
        <v>195</v>
      </c>
      <c r="I1615" s="123" t="n">
        <v>35</v>
      </c>
      <c r="J1615" s="123"/>
      <c r="K1615" s="123" t="n">
        <v>24</v>
      </c>
      <c r="L1615" s="234" t="n">
        <v>59</v>
      </c>
      <c r="M1615" s="118" t="s">
        <v>196</v>
      </c>
      <c r="N1615" s="123" t="n">
        <v>18</v>
      </c>
      <c r="O1615" s="123" t="n">
        <v>14</v>
      </c>
      <c r="P1615" s="123"/>
      <c r="Q1615" s="120" t="n">
        <v>32</v>
      </c>
      <c r="R1615" s="120"/>
      <c r="S1615" s="198" t="s">
        <v>197</v>
      </c>
      <c r="T1615" s="199" t="n">
        <v>3</v>
      </c>
      <c r="U1615" s="199"/>
      <c r="V1615" s="199" t="n">
        <v>3</v>
      </c>
      <c r="W1615" s="200" t="n">
        <v>6</v>
      </c>
      <c r="X1615" s="200"/>
      <c r="AA1615" s="126"/>
      <c r="AB1615" s="126"/>
      <c r="AC1615" s="126"/>
      <c r="AD1615" s="126"/>
      <c r="AE1615" s="126"/>
      <c r="AF1615" s="126"/>
      <c r="AG1615" s="126"/>
      <c r="AH1615" s="126"/>
      <c r="AI1615" s="126"/>
      <c r="AJ1615" s="126"/>
      <c r="AK1615" s="126"/>
      <c r="AL1615" s="126"/>
    </row>
    <row r="1616" customFormat="false" ht="14.1" hidden="false" customHeight="true" outlineLevel="0" collapsed="false">
      <c r="B1616" s="118" t="s">
        <v>198</v>
      </c>
      <c r="C1616" s="123" t="n">
        <v>24</v>
      </c>
      <c r="D1616" s="123"/>
      <c r="E1616" s="123" t="n">
        <v>27</v>
      </c>
      <c r="F1616" s="123"/>
      <c r="G1616" s="120" t="n">
        <v>51</v>
      </c>
      <c r="H1616" s="118" t="s">
        <v>199</v>
      </c>
      <c r="I1616" s="123" t="n">
        <v>18</v>
      </c>
      <c r="J1616" s="123"/>
      <c r="K1616" s="123" t="n">
        <v>28</v>
      </c>
      <c r="L1616" s="234" t="n">
        <v>46</v>
      </c>
      <c r="M1616" s="118" t="s">
        <v>200</v>
      </c>
      <c r="N1616" s="123" t="n">
        <v>19</v>
      </c>
      <c r="O1616" s="123" t="n">
        <v>10</v>
      </c>
      <c r="P1616" s="123"/>
      <c r="Q1616" s="120" t="n">
        <v>29</v>
      </c>
      <c r="R1616" s="120"/>
      <c r="S1616" s="198" t="s">
        <v>201</v>
      </c>
      <c r="T1616" s="199" t="n">
        <v>1</v>
      </c>
      <c r="U1616" s="199"/>
      <c r="V1616" s="199" t="n">
        <v>0</v>
      </c>
      <c r="W1616" s="200" t="n">
        <v>1</v>
      </c>
      <c r="X1616" s="200"/>
      <c r="AA1616" s="126"/>
      <c r="AB1616" s="126"/>
      <c r="AC1616" s="126"/>
      <c r="AD1616" s="126"/>
      <c r="AE1616" s="126"/>
      <c r="AF1616" s="126"/>
      <c r="AG1616" s="126"/>
      <c r="AH1616" s="126"/>
      <c r="AI1616" s="126"/>
      <c r="AJ1616" s="126"/>
      <c r="AK1616" s="126"/>
      <c r="AL1616" s="126"/>
    </row>
    <row r="1617" customFormat="false" ht="14.45" hidden="false" customHeight="true" outlineLevel="0" collapsed="false">
      <c r="B1617" s="128" t="s">
        <v>202</v>
      </c>
      <c r="C1617" s="129" t="n">
        <v>27</v>
      </c>
      <c r="D1617" s="129"/>
      <c r="E1617" s="129" t="n">
        <v>24</v>
      </c>
      <c r="F1617" s="129"/>
      <c r="G1617" s="130" t="n">
        <v>51</v>
      </c>
      <c r="H1617" s="128" t="s">
        <v>203</v>
      </c>
      <c r="I1617" s="129" t="n">
        <v>26</v>
      </c>
      <c r="J1617" s="129"/>
      <c r="K1617" s="129" t="n">
        <v>27</v>
      </c>
      <c r="L1617" s="130" t="n">
        <v>53</v>
      </c>
      <c r="M1617" s="128" t="s">
        <v>204</v>
      </c>
      <c r="N1617" s="129" t="n">
        <v>11</v>
      </c>
      <c r="O1617" s="129" t="n">
        <v>10</v>
      </c>
      <c r="P1617" s="129"/>
      <c r="Q1617" s="130" t="n">
        <v>21</v>
      </c>
      <c r="R1617" s="130"/>
      <c r="S1617" s="203" t="s">
        <v>205</v>
      </c>
      <c r="T1617" s="204" t="n">
        <v>3</v>
      </c>
      <c r="U1617" s="204"/>
      <c r="V1617" s="204" t="n">
        <v>1</v>
      </c>
      <c r="W1617" s="205" t="n">
        <v>4</v>
      </c>
      <c r="X1617" s="205"/>
      <c r="AA1617" s="126"/>
      <c r="AB1617" s="126"/>
      <c r="AC1617" s="126"/>
      <c r="AD1617" s="126"/>
      <c r="AE1617" s="126"/>
      <c r="AF1617" s="126"/>
      <c r="AG1617" s="126"/>
      <c r="AH1617" s="126"/>
      <c r="AI1617" s="126"/>
      <c r="AJ1617" s="126"/>
      <c r="AK1617" s="126"/>
      <c r="AL1617" s="126"/>
    </row>
    <row r="1618" customFormat="false" ht="14.1" hidden="false" customHeight="true" outlineLevel="0" collapsed="false">
      <c r="B1618" s="118" t="s">
        <v>206</v>
      </c>
      <c r="C1618" s="119" t="n">
        <v>32</v>
      </c>
      <c r="D1618" s="119"/>
      <c r="E1618" s="119" t="n">
        <v>26</v>
      </c>
      <c r="F1618" s="119"/>
      <c r="G1618" s="120" t="n">
        <v>58</v>
      </c>
      <c r="H1618" s="118" t="s">
        <v>207</v>
      </c>
      <c r="I1618" s="119" t="n">
        <v>29</v>
      </c>
      <c r="J1618" s="119"/>
      <c r="K1618" s="123" t="n">
        <v>35</v>
      </c>
      <c r="L1618" s="120" t="n">
        <v>64</v>
      </c>
      <c r="M1618" s="118" t="s">
        <v>208</v>
      </c>
      <c r="N1618" s="123" t="n">
        <v>12</v>
      </c>
      <c r="O1618" s="119" t="n">
        <v>12</v>
      </c>
      <c r="P1618" s="119"/>
      <c r="Q1618" s="124" t="n">
        <v>24</v>
      </c>
      <c r="R1618" s="124"/>
      <c r="S1618" s="198" t="s">
        <v>209</v>
      </c>
      <c r="T1618" s="195" t="n">
        <v>0</v>
      </c>
      <c r="U1618" s="195"/>
      <c r="V1618" s="199" t="n">
        <v>3</v>
      </c>
      <c r="W1618" s="196" t="n">
        <v>3</v>
      </c>
      <c r="X1618" s="196"/>
      <c r="AA1618" s="126"/>
      <c r="AB1618" s="126"/>
      <c r="AC1618" s="126"/>
      <c r="AD1618" s="126"/>
      <c r="AE1618" s="126"/>
      <c r="AF1618" s="126"/>
      <c r="AG1618" s="126"/>
      <c r="AH1618" s="126"/>
      <c r="AI1618" s="126"/>
      <c r="AJ1618" s="126"/>
      <c r="AK1618" s="126"/>
      <c r="AL1618" s="126"/>
    </row>
    <row r="1619" customFormat="false" ht="14.25" hidden="false" customHeight="true" outlineLevel="0" collapsed="false">
      <c r="B1619" s="118" t="s">
        <v>210</v>
      </c>
      <c r="C1619" s="123" t="n">
        <v>17</v>
      </c>
      <c r="D1619" s="123"/>
      <c r="E1619" s="123" t="n">
        <v>19</v>
      </c>
      <c r="F1619" s="123"/>
      <c r="G1619" s="120" t="n">
        <v>36</v>
      </c>
      <c r="H1619" s="118" t="s">
        <v>211</v>
      </c>
      <c r="I1619" s="123" t="n">
        <v>25</v>
      </c>
      <c r="J1619" s="123"/>
      <c r="K1619" s="123" t="n">
        <v>24</v>
      </c>
      <c r="L1619" s="120" t="n">
        <v>49</v>
      </c>
      <c r="M1619" s="118" t="s">
        <v>212</v>
      </c>
      <c r="N1619" s="123" t="n">
        <v>12</v>
      </c>
      <c r="O1619" s="123" t="n">
        <v>13</v>
      </c>
      <c r="P1619" s="123"/>
      <c r="Q1619" s="120" t="n">
        <v>25</v>
      </c>
      <c r="R1619" s="120"/>
      <c r="S1619" s="198" t="s">
        <v>213</v>
      </c>
      <c r="T1619" s="199" t="n">
        <v>0</v>
      </c>
      <c r="U1619" s="199"/>
      <c r="V1619" s="199" t="n">
        <v>1</v>
      </c>
      <c r="W1619" s="200" t="n">
        <v>1</v>
      </c>
      <c r="X1619" s="200"/>
      <c r="AA1619" s="126"/>
      <c r="AB1619" s="126"/>
      <c r="AC1619" s="126"/>
      <c r="AD1619" s="126"/>
      <c r="AE1619" s="126"/>
      <c r="AF1619" s="126"/>
      <c r="AG1619" s="126"/>
      <c r="AH1619" s="126"/>
      <c r="AI1619" s="126"/>
      <c r="AJ1619" s="126"/>
      <c r="AK1619" s="126"/>
      <c r="AL1619" s="126"/>
    </row>
    <row r="1620" customFormat="false" ht="14.25" hidden="false" customHeight="true" outlineLevel="0" collapsed="false">
      <c r="B1620" s="118" t="s">
        <v>214</v>
      </c>
      <c r="C1620" s="123" t="n">
        <v>24</v>
      </c>
      <c r="D1620" s="123"/>
      <c r="E1620" s="123" t="n">
        <v>31</v>
      </c>
      <c r="F1620" s="123"/>
      <c r="G1620" s="120" t="n">
        <v>55</v>
      </c>
      <c r="H1620" s="118" t="s">
        <v>215</v>
      </c>
      <c r="I1620" s="123" t="n">
        <v>29</v>
      </c>
      <c r="J1620" s="123"/>
      <c r="K1620" s="123" t="n">
        <v>39</v>
      </c>
      <c r="L1620" s="120" t="n">
        <v>68</v>
      </c>
      <c r="M1620" s="118" t="s">
        <v>216</v>
      </c>
      <c r="N1620" s="123" t="n">
        <v>12</v>
      </c>
      <c r="O1620" s="123" t="n">
        <v>10</v>
      </c>
      <c r="P1620" s="123"/>
      <c r="Q1620" s="120" t="n">
        <v>22</v>
      </c>
      <c r="R1620" s="120"/>
      <c r="S1620" s="198" t="s">
        <v>217</v>
      </c>
      <c r="T1620" s="199" t="n">
        <v>0</v>
      </c>
      <c r="U1620" s="199"/>
      <c r="V1620" s="199" t="n">
        <v>0</v>
      </c>
      <c r="W1620" s="200" t="n">
        <v>0</v>
      </c>
      <c r="X1620" s="200"/>
      <c r="AA1620" s="126"/>
      <c r="AB1620" s="126"/>
      <c r="AC1620" s="126"/>
      <c r="AD1620" s="126"/>
      <c r="AE1620" s="126"/>
      <c r="AF1620" s="126"/>
      <c r="AG1620" s="126"/>
      <c r="AH1620" s="126"/>
      <c r="AI1620" s="126"/>
      <c r="AJ1620" s="126"/>
      <c r="AK1620" s="126"/>
      <c r="AL1620" s="126"/>
    </row>
    <row r="1621" customFormat="false" ht="14.25" hidden="false" customHeight="true" outlineLevel="0" collapsed="false">
      <c r="B1621" s="118" t="s">
        <v>218</v>
      </c>
      <c r="C1621" s="123" t="n">
        <v>20</v>
      </c>
      <c r="D1621" s="123"/>
      <c r="E1621" s="123" t="n">
        <v>27</v>
      </c>
      <c r="F1621" s="123"/>
      <c r="G1621" s="120" t="n">
        <v>47</v>
      </c>
      <c r="H1621" s="118" t="s">
        <v>219</v>
      </c>
      <c r="I1621" s="123" t="n">
        <v>26</v>
      </c>
      <c r="J1621" s="123"/>
      <c r="K1621" s="123" t="n">
        <v>36</v>
      </c>
      <c r="L1621" s="120" t="n">
        <v>62</v>
      </c>
      <c r="M1621" s="118" t="s">
        <v>220</v>
      </c>
      <c r="N1621" s="123" t="n">
        <v>10</v>
      </c>
      <c r="O1621" s="123" t="n">
        <v>14</v>
      </c>
      <c r="P1621" s="123"/>
      <c r="Q1621" s="120" t="n">
        <v>24</v>
      </c>
      <c r="R1621" s="120"/>
      <c r="S1621" s="198" t="s">
        <v>221</v>
      </c>
      <c r="T1621" s="199" t="n">
        <v>0</v>
      </c>
      <c r="U1621" s="199"/>
      <c r="V1621" s="199" t="n">
        <v>2</v>
      </c>
      <c r="W1621" s="200" t="n">
        <v>2</v>
      </c>
      <c r="X1621" s="200"/>
      <c r="AA1621" s="126"/>
      <c r="AB1621" s="126"/>
      <c r="AC1621" s="126"/>
      <c r="AD1621" s="126"/>
      <c r="AE1621" s="126"/>
      <c r="AF1621" s="126"/>
      <c r="AG1621" s="126"/>
      <c r="AH1621" s="126"/>
      <c r="AI1621" s="126"/>
      <c r="AJ1621" s="126"/>
      <c r="AK1621" s="126"/>
      <c r="AL1621" s="126"/>
    </row>
    <row r="1622" customFormat="false" ht="14.1" hidden="false" customHeight="true" outlineLevel="0" collapsed="false">
      <c r="B1622" s="128" t="s">
        <v>222</v>
      </c>
      <c r="C1622" s="129" t="n">
        <v>19</v>
      </c>
      <c r="D1622" s="129"/>
      <c r="E1622" s="129" t="n">
        <v>24</v>
      </c>
      <c r="F1622" s="129"/>
      <c r="G1622" s="130" t="n">
        <v>43</v>
      </c>
      <c r="H1622" s="128" t="s">
        <v>223</v>
      </c>
      <c r="I1622" s="129" t="n">
        <v>34</v>
      </c>
      <c r="J1622" s="129"/>
      <c r="K1622" s="129" t="n">
        <v>31</v>
      </c>
      <c r="L1622" s="130" t="n">
        <v>65</v>
      </c>
      <c r="M1622" s="128" t="s">
        <v>224</v>
      </c>
      <c r="N1622" s="129" t="n">
        <v>7</v>
      </c>
      <c r="O1622" s="129" t="n">
        <v>9</v>
      </c>
      <c r="P1622" s="129"/>
      <c r="Q1622" s="130" t="n">
        <v>16</v>
      </c>
      <c r="R1622" s="130"/>
      <c r="S1622" s="203" t="s">
        <v>225</v>
      </c>
      <c r="T1622" s="204" t="n">
        <v>0</v>
      </c>
      <c r="U1622" s="204"/>
      <c r="V1622" s="204" t="n">
        <v>0</v>
      </c>
      <c r="W1622" s="205" t="n">
        <v>0</v>
      </c>
      <c r="X1622" s="205"/>
      <c r="AA1622" s="126"/>
      <c r="AB1622" s="126"/>
      <c r="AC1622" s="126"/>
      <c r="AD1622" s="126"/>
      <c r="AE1622" s="126"/>
      <c r="AF1622" s="126"/>
      <c r="AG1622" s="126"/>
      <c r="AH1622" s="126"/>
      <c r="AI1622" s="126"/>
      <c r="AJ1622" s="126"/>
      <c r="AK1622" s="126"/>
      <c r="AL1622" s="126"/>
    </row>
    <row r="1623" customFormat="false" ht="14.25" hidden="false" customHeight="true" outlineLevel="0" collapsed="false">
      <c r="B1623" s="118" t="s">
        <v>226</v>
      </c>
      <c r="C1623" s="119" t="n">
        <v>29</v>
      </c>
      <c r="D1623" s="119"/>
      <c r="E1623" s="119" t="n">
        <v>17</v>
      </c>
      <c r="F1623" s="119"/>
      <c r="G1623" s="120" t="n">
        <v>46</v>
      </c>
      <c r="H1623" s="118" t="s">
        <v>227</v>
      </c>
      <c r="I1623" s="119" t="n">
        <v>23</v>
      </c>
      <c r="J1623" s="119"/>
      <c r="K1623" s="123" t="n">
        <v>34</v>
      </c>
      <c r="L1623" s="120" t="n">
        <v>57</v>
      </c>
      <c r="M1623" s="118" t="s">
        <v>228</v>
      </c>
      <c r="N1623" s="123" t="n">
        <v>13</v>
      </c>
      <c r="O1623" s="119" t="n">
        <v>8</v>
      </c>
      <c r="P1623" s="119"/>
      <c r="Q1623" s="124" t="n">
        <v>21</v>
      </c>
      <c r="R1623" s="124"/>
      <c r="S1623" s="198" t="s">
        <v>229</v>
      </c>
      <c r="T1623" s="195" t="n">
        <v>0</v>
      </c>
      <c r="U1623" s="195"/>
      <c r="V1623" s="199" t="n">
        <v>0</v>
      </c>
      <c r="W1623" s="196" t="n">
        <v>0</v>
      </c>
      <c r="X1623" s="196"/>
      <c r="AA1623" s="126"/>
      <c r="AB1623" s="126"/>
      <c r="AC1623" s="126"/>
      <c r="AD1623" s="126"/>
      <c r="AE1623" s="126"/>
      <c r="AF1623" s="126"/>
      <c r="AG1623" s="126"/>
      <c r="AH1623" s="126"/>
      <c r="AI1623" s="126"/>
      <c r="AJ1623" s="126"/>
      <c r="AK1623" s="126"/>
      <c r="AL1623" s="126"/>
    </row>
    <row r="1624" customFormat="false" ht="14.25" hidden="false" customHeight="true" outlineLevel="0" collapsed="false">
      <c r="B1624" s="118" t="s">
        <v>230</v>
      </c>
      <c r="C1624" s="123" t="n">
        <v>27</v>
      </c>
      <c r="D1624" s="123"/>
      <c r="E1624" s="123" t="n">
        <v>19</v>
      </c>
      <c r="F1624" s="123"/>
      <c r="G1624" s="120" t="n">
        <v>46</v>
      </c>
      <c r="H1624" s="118" t="s">
        <v>231</v>
      </c>
      <c r="I1624" s="123" t="n">
        <v>32</v>
      </c>
      <c r="J1624" s="123"/>
      <c r="K1624" s="123" t="n">
        <v>25</v>
      </c>
      <c r="L1624" s="120" t="n">
        <v>57</v>
      </c>
      <c r="M1624" s="118" t="s">
        <v>232</v>
      </c>
      <c r="N1624" s="123" t="n">
        <v>13</v>
      </c>
      <c r="O1624" s="123" t="n">
        <v>6</v>
      </c>
      <c r="P1624" s="123"/>
      <c r="Q1624" s="120" t="n">
        <v>19</v>
      </c>
      <c r="R1624" s="120"/>
      <c r="S1624" s="198" t="s">
        <v>233</v>
      </c>
      <c r="T1624" s="199" t="n">
        <v>0</v>
      </c>
      <c r="U1624" s="199"/>
      <c r="V1624" s="199" t="n">
        <v>0</v>
      </c>
      <c r="W1624" s="200" t="n">
        <v>0</v>
      </c>
      <c r="X1624" s="200"/>
      <c r="AA1624" s="126"/>
      <c r="AB1624" s="126"/>
      <c r="AC1624" s="126"/>
      <c r="AD1624" s="126"/>
      <c r="AE1624" s="126"/>
      <c r="AF1624" s="126"/>
      <c r="AG1624" s="126"/>
      <c r="AH1624" s="126"/>
      <c r="AI1624" s="126"/>
      <c r="AJ1624" s="126"/>
      <c r="AK1624" s="126"/>
      <c r="AL1624" s="126"/>
    </row>
    <row r="1625" customFormat="false" ht="14.25" hidden="false" customHeight="true" outlineLevel="0" collapsed="false">
      <c r="B1625" s="118" t="s">
        <v>234</v>
      </c>
      <c r="C1625" s="123" t="n">
        <v>9</v>
      </c>
      <c r="D1625" s="123"/>
      <c r="E1625" s="123" t="n">
        <v>11</v>
      </c>
      <c r="F1625" s="123"/>
      <c r="G1625" s="120" t="n">
        <v>20</v>
      </c>
      <c r="H1625" s="118" t="s">
        <v>235</v>
      </c>
      <c r="I1625" s="123" t="n">
        <v>24</v>
      </c>
      <c r="J1625" s="123"/>
      <c r="K1625" s="123" t="n">
        <v>29</v>
      </c>
      <c r="L1625" s="120" t="n">
        <v>53</v>
      </c>
      <c r="M1625" s="118" t="s">
        <v>236</v>
      </c>
      <c r="N1625" s="123" t="n">
        <v>2</v>
      </c>
      <c r="O1625" s="123" t="n">
        <v>2</v>
      </c>
      <c r="P1625" s="123"/>
      <c r="Q1625" s="120" t="n">
        <v>4</v>
      </c>
      <c r="R1625" s="120"/>
      <c r="S1625" s="198" t="s">
        <v>237</v>
      </c>
      <c r="T1625" s="199" t="n">
        <v>0</v>
      </c>
      <c r="U1625" s="199"/>
      <c r="V1625" s="199" t="n">
        <v>0</v>
      </c>
      <c r="W1625" s="200" t="n">
        <v>0</v>
      </c>
      <c r="X1625" s="200"/>
      <c r="AA1625" s="126"/>
      <c r="AB1625" s="126"/>
      <c r="AC1625" s="126"/>
      <c r="AD1625" s="126"/>
      <c r="AE1625" s="126"/>
      <c r="AF1625" s="126"/>
      <c r="AG1625" s="126"/>
      <c r="AH1625" s="126"/>
      <c r="AI1625" s="126"/>
      <c r="AJ1625" s="126"/>
      <c r="AK1625" s="126"/>
      <c r="AL1625" s="126"/>
    </row>
    <row r="1626" customFormat="false" ht="14.1" hidden="false" customHeight="true" outlineLevel="0" collapsed="false">
      <c r="B1626" s="118" t="s">
        <v>238</v>
      </c>
      <c r="C1626" s="123" t="n">
        <v>18</v>
      </c>
      <c r="D1626" s="123"/>
      <c r="E1626" s="123" t="n">
        <v>13</v>
      </c>
      <c r="F1626" s="123"/>
      <c r="G1626" s="120" t="n">
        <v>31</v>
      </c>
      <c r="H1626" s="118" t="s">
        <v>239</v>
      </c>
      <c r="I1626" s="123" t="n">
        <v>22</v>
      </c>
      <c r="J1626" s="123"/>
      <c r="K1626" s="123" t="n">
        <v>23</v>
      </c>
      <c r="L1626" s="120" t="n">
        <v>45</v>
      </c>
      <c r="M1626" s="118" t="s">
        <v>240</v>
      </c>
      <c r="N1626" s="123" t="n">
        <v>1</v>
      </c>
      <c r="O1626" s="123" t="n">
        <v>4</v>
      </c>
      <c r="P1626" s="123"/>
      <c r="Q1626" s="120" t="n">
        <v>5</v>
      </c>
      <c r="R1626" s="120"/>
      <c r="S1626" s="198" t="s">
        <v>241</v>
      </c>
      <c r="T1626" s="199" t="n">
        <v>0</v>
      </c>
      <c r="U1626" s="199"/>
      <c r="V1626" s="199" t="n">
        <v>0</v>
      </c>
      <c r="W1626" s="200" t="n">
        <v>0</v>
      </c>
      <c r="X1626" s="200"/>
      <c r="AA1626" s="126"/>
      <c r="AB1626" s="126"/>
      <c r="AC1626" s="126"/>
      <c r="AD1626" s="126"/>
      <c r="AE1626" s="126"/>
      <c r="AF1626" s="126"/>
      <c r="AG1626" s="126"/>
      <c r="AH1626" s="126"/>
      <c r="AI1626" s="126"/>
      <c r="AJ1626" s="126"/>
      <c r="AK1626" s="126"/>
      <c r="AL1626" s="126"/>
    </row>
    <row r="1627" customFormat="false" ht="14.25" hidden="false" customHeight="true" outlineLevel="0" collapsed="false">
      <c r="B1627" s="134" t="s">
        <v>242</v>
      </c>
      <c r="C1627" s="135" t="n">
        <v>10</v>
      </c>
      <c r="D1627" s="135"/>
      <c r="E1627" s="135" t="n">
        <v>21</v>
      </c>
      <c r="F1627" s="135"/>
      <c r="G1627" s="136" t="n">
        <v>31</v>
      </c>
      <c r="H1627" s="134" t="s">
        <v>243</v>
      </c>
      <c r="I1627" s="135" t="n">
        <v>30</v>
      </c>
      <c r="J1627" s="135"/>
      <c r="K1627" s="135" t="n">
        <v>24</v>
      </c>
      <c r="L1627" s="136" t="n">
        <v>54</v>
      </c>
      <c r="M1627" s="134" t="s">
        <v>244</v>
      </c>
      <c r="N1627" s="135" t="n">
        <v>4</v>
      </c>
      <c r="O1627" s="135" t="n">
        <v>4</v>
      </c>
      <c r="P1627" s="135"/>
      <c r="Q1627" s="136" t="n">
        <v>8</v>
      </c>
      <c r="R1627" s="136"/>
      <c r="S1627" s="203" t="s">
        <v>245</v>
      </c>
      <c r="T1627" s="204" t="n">
        <v>0</v>
      </c>
      <c r="U1627" s="204"/>
      <c r="V1627" s="204" t="n">
        <v>0</v>
      </c>
      <c r="W1627" s="205" t="n">
        <v>0</v>
      </c>
      <c r="X1627" s="205"/>
      <c r="AA1627" s="126"/>
      <c r="AB1627" s="126"/>
      <c r="AC1627" s="126"/>
      <c r="AD1627" s="126"/>
      <c r="AE1627" s="126"/>
      <c r="AF1627" s="126"/>
      <c r="AG1627" s="126"/>
      <c r="AH1627" s="126"/>
      <c r="AI1627" s="126"/>
      <c r="AJ1627" s="126"/>
      <c r="AK1627" s="126"/>
      <c r="AL1627" s="126"/>
    </row>
    <row r="1628" customFormat="false" ht="14.25" hidden="false" customHeight="true" outlineLevel="0" collapsed="false">
      <c r="B1628" s="208"/>
      <c r="C1628" s="139"/>
      <c r="D1628" s="139"/>
      <c r="E1628" s="139"/>
      <c r="F1628" s="140" t="s">
        <v>246</v>
      </c>
      <c r="G1628" s="140"/>
      <c r="H1628" s="140"/>
      <c r="I1628" s="140"/>
      <c r="J1628" s="139"/>
      <c r="K1628" s="139"/>
      <c r="L1628" s="139"/>
      <c r="M1628" s="139"/>
      <c r="N1628" s="139"/>
      <c r="O1628" s="139"/>
      <c r="P1628" s="139"/>
      <c r="Q1628" s="139"/>
      <c r="R1628" s="139"/>
      <c r="S1628" s="194" t="s">
        <v>247</v>
      </c>
      <c r="T1628" s="195" t="n">
        <v>0</v>
      </c>
      <c r="U1628" s="195"/>
      <c r="V1628" s="195" t="n">
        <v>0</v>
      </c>
      <c r="W1628" s="196" t="n">
        <v>0</v>
      </c>
      <c r="X1628" s="196"/>
      <c r="AA1628" s="126"/>
      <c r="AB1628" s="126"/>
      <c r="AC1628" s="126"/>
      <c r="AD1628" s="126"/>
      <c r="AE1628" s="126"/>
      <c r="AF1628" s="126"/>
      <c r="AG1628" s="126"/>
      <c r="AH1628" s="126"/>
      <c r="AI1628" s="126"/>
      <c r="AJ1628" s="126"/>
      <c r="AK1628" s="126"/>
      <c r="AL1628" s="126"/>
    </row>
    <row r="1629" customFormat="false" ht="13.5" hidden="false" customHeight="true" outlineLevel="0" collapsed="false">
      <c r="B1629" s="209" t="s">
        <v>248</v>
      </c>
      <c r="C1629" s="142" t="n">
        <f aca="false">SUM(C1603:D1607)</f>
        <v>145</v>
      </c>
      <c r="D1629" s="142"/>
      <c r="E1629" s="142" t="n">
        <f aca="false">SUM(E1603:F1607)</f>
        <v>131</v>
      </c>
      <c r="F1629" s="142"/>
      <c r="G1629" s="143" t="n">
        <f aca="false">SUM(C1629:F1629)</f>
        <v>276</v>
      </c>
      <c r="H1629" s="209" t="s">
        <v>249</v>
      </c>
      <c r="I1629" s="142" t="n">
        <f aca="false">SUM(N1603:N1607)</f>
        <v>112</v>
      </c>
      <c r="J1629" s="142"/>
      <c r="K1629" s="142" t="n">
        <f aca="false">SUM(O1603:P1607)</f>
        <v>109</v>
      </c>
      <c r="L1629" s="143" t="n">
        <f aca="false">SUM(I1629:K1629)</f>
        <v>221</v>
      </c>
      <c r="M1629" s="141" t="s">
        <v>250</v>
      </c>
      <c r="N1629" s="142" t="n">
        <f aca="false">SUM(T1628:U1632)</f>
        <v>0</v>
      </c>
      <c r="O1629" s="142" t="n">
        <f aca="false">SUM(V1628:V1632)</f>
        <v>0</v>
      </c>
      <c r="P1629" s="142" t="n">
        <f aca="false">SUM(W1628:X1632)</f>
        <v>0</v>
      </c>
      <c r="Q1629" s="143" t="n">
        <f aca="false">SUM(N1629,O1629)</f>
        <v>0</v>
      </c>
      <c r="R1629" s="143"/>
      <c r="S1629" s="198" t="s">
        <v>251</v>
      </c>
      <c r="T1629" s="199" t="n">
        <v>0</v>
      </c>
      <c r="U1629" s="199"/>
      <c r="V1629" s="199" t="n">
        <v>0</v>
      </c>
      <c r="W1629" s="200" t="n">
        <f aca="false">SUM(T1629:V1629)</f>
        <v>0</v>
      </c>
      <c r="X1629" s="200"/>
      <c r="AA1629" s="126"/>
      <c r="AB1629" s="126"/>
      <c r="AC1629" s="126"/>
      <c r="AD1629" s="126"/>
      <c r="AE1629" s="126"/>
      <c r="AF1629" s="126"/>
      <c r="AG1629" s="126"/>
      <c r="AH1629" s="126"/>
      <c r="AI1629" s="126"/>
      <c r="AJ1629" s="126"/>
      <c r="AK1629" s="126"/>
      <c r="AL1629" s="126"/>
    </row>
    <row r="1630" customFormat="false" ht="13.5" hidden="false" customHeight="true" outlineLevel="0" collapsed="false">
      <c r="B1630" s="210" t="s">
        <v>252</v>
      </c>
      <c r="C1630" s="145" t="n">
        <f aca="false">SUM(C1608:D1612)</f>
        <v>121</v>
      </c>
      <c r="D1630" s="145"/>
      <c r="E1630" s="145" t="n">
        <f aca="false">SUM(E1608:F1612)</f>
        <v>123</v>
      </c>
      <c r="F1630" s="145"/>
      <c r="G1630" s="146" t="n">
        <f aca="false">SUM(C1630:F1630)</f>
        <v>244</v>
      </c>
      <c r="H1630" s="210" t="s">
        <v>253</v>
      </c>
      <c r="I1630" s="145" t="n">
        <f aca="false">SUM(N1608:N1612)</f>
        <v>91</v>
      </c>
      <c r="J1630" s="145"/>
      <c r="K1630" s="145" t="n">
        <f aca="false">SUM(O1608:P1612)</f>
        <v>88</v>
      </c>
      <c r="L1630" s="146" t="n">
        <f aca="false">SUM(I1630:K1630)</f>
        <v>179</v>
      </c>
      <c r="M1630" s="147" t="s">
        <v>254</v>
      </c>
      <c r="N1630" s="148" t="n">
        <f aca="false">U1633</f>
        <v>0</v>
      </c>
      <c r="O1630" s="148" t="n">
        <f aca="false">V1633</f>
        <v>0</v>
      </c>
      <c r="P1630" s="148"/>
      <c r="Q1630" s="149" t="n">
        <f aca="false">SUM(N1630:P1630)</f>
        <v>0</v>
      </c>
      <c r="R1630" s="149"/>
      <c r="S1630" s="198" t="s">
        <v>255</v>
      </c>
      <c r="T1630" s="199" t="n">
        <v>0</v>
      </c>
      <c r="U1630" s="199"/>
      <c r="V1630" s="199" t="n">
        <v>0</v>
      </c>
      <c r="W1630" s="200" t="n">
        <f aca="false">SUM(T1630:V1630)</f>
        <v>0</v>
      </c>
      <c r="X1630" s="200"/>
      <c r="AA1630" s="126"/>
      <c r="AB1630" s="126"/>
      <c r="AC1630" s="126"/>
      <c r="AD1630" s="126"/>
      <c r="AE1630" s="126"/>
      <c r="AF1630" s="126"/>
      <c r="AG1630" s="126"/>
      <c r="AH1630" s="126"/>
      <c r="AI1630" s="126"/>
      <c r="AJ1630" s="126"/>
      <c r="AK1630" s="126"/>
      <c r="AL1630" s="126"/>
    </row>
    <row r="1631" customFormat="false" ht="13.5" hidden="false" customHeight="true" outlineLevel="0" collapsed="false">
      <c r="B1631" s="210" t="s">
        <v>256</v>
      </c>
      <c r="C1631" s="145" t="n">
        <f aca="false">SUM(C1613:D1617)</f>
        <v>135</v>
      </c>
      <c r="D1631" s="145"/>
      <c r="E1631" s="145" t="n">
        <f aca="false">SUM(E1613:F1617)</f>
        <v>124</v>
      </c>
      <c r="F1631" s="145"/>
      <c r="G1631" s="146" t="n">
        <f aca="false">SUM(C1631:F1631)</f>
        <v>259</v>
      </c>
      <c r="H1631" s="210" t="s">
        <v>257</v>
      </c>
      <c r="I1631" s="145" t="n">
        <f aca="false">SUM(N1613:N1617)</f>
        <v>77</v>
      </c>
      <c r="J1631" s="145"/>
      <c r="K1631" s="145" t="n">
        <f aca="false">SUM(O1613:P1617)</f>
        <v>59</v>
      </c>
      <c r="L1631" s="146" t="n">
        <f aca="false">SUM(I1631:K1631)</f>
        <v>136</v>
      </c>
      <c r="M1631" s="169" t="s">
        <v>258</v>
      </c>
      <c r="N1631" s="151" t="n">
        <f aca="false">SUM(C1629:D1631)</f>
        <v>401</v>
      </c>
      <c r="O1631" s="152" t="n">
        <f aca="false">SUM(E1629:F1631)</f>
        <v>378</v>
      </c>
      <c r="P1631" s="152" t="n">
        <f aca="false">SUM(P1614:P1623,W1599:X1629)</f>
        <v>91</v>
      </c>
      <c r="Q1631" s="153" t="n">
        <f aca="false">SUM(N1631,O1631)</f>
        <v>779</v>
      </c>
      <c r="R1631" s="153"/>
      <c r="S1631" s="198" t="s">
        <v>259</v>
      </c>
      <c r="T1631" s="199" t="n">
        <v>0</v>
      </c>
      <c r="U1631" s="199"/>
      <c r="V1631" s="199" t="n">
        <v>0</v>
      </c>
      <c r="W1631" s="200" t="n">
        <f aca="false">SUM(T1631:V1631)</f>
        <v>0</v>
      </c>
      <c r="X1631" s="200"/>
      <c r="AA1631" s="126"/>
      <c r="AB1631" s="126"/>
      <c r="AC1631" s="126"/>
      <c r="AD1631" s="126"/>
      <c r="AE1631" s="126"/>
      <c r="AF1631" s="126"/>
      <c r="AG1631" s="126"/>
      <c r="AH1631" s="126"/>
      <c r="AI1631" s="126"/>
      <c r="AJ1631" s="126"/>
      <c r="AK1631" s="126"/>
      <c r="AL1631" s="126"/>
    </row>
    <row r="1632" customFormat="false" ht="13.5" hidden="false" customHeight="true" outlineLevel="0" collapsed="false">
      <c r="B1632" s="210" t="s">
        <v>260</v>
      </c>
      <c r="C1632" s="145" t="n">
        <f aca="false">SUM(C1618:D1622)</f>
        <v>112</v>
      </c>
      <c r="D1632" s="145"/>
      <c r="E1632" s="145" t="n">
        <f aca="false">SUM(E1618:F1622)</f>
        <v>127</v>
      </c>
      <c r="F1632" s="145"/>
      <c r="G1632" s="146" t="n">
        <f aca="false">SUM(C1632:F1632)</f>
        <v>239</v>
      </c>
      <c r="H1632" s="210" t="s">
        <v>261</v>
      </c>
      <c r="I1632" s="145" t="n">
        <f aca="false">SUM(N1618:N1622)</f>
        <v>53</v>
      </c>
      <c r="J1632" s="145"/>
      <c r="K1632" s="145" t="n">
        <f aca="false">SUM(O1618:P1622)</f>
        <v>58</v>
      </c>
      <c r="L1632" s="146" t="n">
        <f aca="false">SUM(I1632:K1632)</f>
        <v>111</v>
      </c>
      <c r="M1632" s="154" t="s">
        <v>262</v>
      </c>
      <c r="N1632" s="155"/>
      <c r="O1632" s="156"/>
      <c r="P1632" s="212" t="n">
        <f aca="false">Q1631/Q1637*100</f>
        <v>24.283042394015</v>
      </c>
      <c r="Q1632" s="212"/>
      <c r="R1632" s="158" t="s">
        <v>263</v>
      </c>
      <c r="S1632" s="203" t="s">
        <v>264</v>
      </c>
      <c r="T1632" s="204" t="n">
        <v>0</v>
      </c>
      <c r="U1632" s="204"/>
      <c r="V1632" s="213" t="n">
        <v>0</v>
      </c>
      <c r="W1632" s="205" t="n">
        <f aca="false">SUM(T1632:V1632)</f>
        <v>0</v>
      </c>
      <c r="X1632" s="205"/>
      <c r="AA1632" s="126"/>
      <c r="AB1632" s="126"/>
      <c r="AC1632" s="126"/>
      <c r="AD1632" s="126"/>
      <c r="AE1632" s="126"/>
      <c r="AF1632" s="126"/>
      <c r="AG1632" s="126"/>
      <c r="AH1632" s="126"/>
      <c r="AI1632" s="126"/>
      <c r="AJ1632" s="126"/>
      <c r="AK1632" s="126"/>
      <c r="AL1632" s="126"/>
    </row>
    <row r="1633" customFormat="false" ht="13.5" hidden="false" customHeight="true" outlineLevel="0" collapsed="false">
      <c r="B1633" s="210" t="s">
        <v>265</v>
      </c>
      <c r="C1633" s="145" t="n">
        <f aca="false">SUM(C1623:D1627)</f>
        <v>93</v>
      </c>
      <c r="D1633" s="145"/>
      <c r="E1633" s="145" t="n">
        <f aca="false">SUM(E1623:F1627)</f>
        <v>81</v>
      </c>
      <c r="F1633" s="145"/>
      <c r="G1633" s="146" t="n">
        <f aca="false">SUM(C1633:F1633)</f>
        <v>174</v>
      </c>
      <c r="H1633" s="210" t="s">
        <v>266</v>
      </c>
      <c r="I1633" s="145" t="n">
        <f aca="false">SUM(N1623:N1627)</f>
        <v>33</v>
      </c>
      <c r="J1633" s="145"/>
      <c r="K1633" s="145" t="n">
        <f aca="false">SUM(O1623:P1627)</f>
        <v>24</v>
      </c>
      <c r="L1633" s="146" t="n">
        <f aca="false">SUM(I1633:K1633)</f>
        <v>57</v>
      </c>
      <c r="M1633" s="169" t="s">
        <v>267</v>
      </c>
      <c r="N1633" s="151" t="n">
        <f aca="false">SUM(C1632:D1638,I1629:J1631)</f>
        <v>1083</v>
      </c>
      <c r="O1633" s="152" t="n">
        <f aca="false">SUM(E1632:F1638,K1629:K1631)</f>
        <v>1087</v>
      </c>
      <c r="P1633" s="152" t="n">
        <f aca="false">SUM(P1616:P1625,W1601:X1631)</f>
        <v>91</v>
      </c>
      <c r="Q1633" s="153" t="n">
        <f aca="false">SUM(N1633,O1633)</f>
        <v>2170</v>
      </c>
      <c r="R1633" s="153"/>
      <c r="S1633" s="237" t="s">
        <v>254</v>
      </c>
      <c r="T1633" s="238" t="n">
        <v>0</v>
      </c>
      <c r="U1633" s="238"/>
      <c r="V1633" s="238" t="n">
        <v>0</v>
      </c>
      <c r="W1633" s="216" t="n">
        <f aca="false">SUM(T1633:V1633)</f>
        <v>0</v>
      </c>
      <c r="X1633" s="216"/>
      <c r="AA1633" s="126"/>
      <c r="AB1633" s="126"/>
      <c r="AC1633" s="126"/>
      <c r="AD1633" s="126"/>
      <c r="AE1633" s="126"/>
      <c r="AF1633" s="126"/>
      <c r="AG1633" s="126"/>
      <c r="AH1633" s="126"/>
      <c r="AI1633" s="126"/>
      <c r="AJ1633" s="126"/>
      <c r="AK1633" s="126"/>
      <c r="AL1633" s="126"/>
    </row>
    <row r="1634" customFormat="false" ht="13.5" hidden="false" customHeight="true" outlineLevel="0" collapsed="false">
      <c r="B1634" s="210" t="s">
        <v>268</v>
      </c>
      <c r="C1634" s="145" t="n">
        <f aca="false">SUM(I1603:J1607)</f>
        <v>79</v>
      </c>
      <c r="D1634" s="145"/>
      <c r="E1634" s="145" t="n">
        <f aca="false">SUM(K1603:K1607)</f>
        <v>73</v>
      </c>
      <c r="F1634" s="145"/>
      <c r="G1634" s="146" t="n">
        <f aca="false">SUM(C1634:F1634)</f>
        <v>152</v>
      </c>
      <c r="H1634" s="210" t="s">
        <v>269</v>
      </c>
      <c r="I1634" s="145" t="n">
        <f aca="false">SUM(T1603:U1607)</f>
        <v>16</v>
      </c>
      <c r="J1634" s="145"/>
      <c r="K1634" s="145" t="n">
        <f aca="false">SUM(V1603:V1607)</f>
        <v>17</v>
      </c>
      <c r="L1634" s="146" t="n">
        <f aca="false">SUM(I1634:K1634)</f>
        <v>33</v>
      </c>
      <c r="M1634" s="154" t="s">
        <v>262</v>
      </c>
      <c r="N1634" s="155"/>
      <c r="O1634" s="156"/>
      <c r="P1634" s="212" t="n">
        <f aca="false">Q1633/Q1637*100</f>
        <v>67.643391521197</v>
      </c>
      <c r="Q1634" s="212"/>
      <c r="R1634" s="158" t="s">
        <v>263</v>
      </c>
      <c r="S1634" s="218"/>
      <c r="T1634" s="246"/>
      <c r="U1634" s="246"/>
      <c r="V1634" s="246"/>
      <c r="W1634" s="246"/>
      <c r="X1634" s="246"/>
      <c r="AA1634" s="126"/>
      <c r="AB1634" s="126"/>
      <c r="AC1634" s="126"/>
      <c r="AD1634" s="126"/>
      <c r="AE1634" s="126"/>
      <c r="AF1634" s="126"/>
      <c r="AG1634" s="126"/>
      <c r="AH1634" s="126"/>
      <c r="AI1634" s="126"/>
      <c r="AJ1634" s="126"/>
      <c r="AK1634" s="126"/>
      <c r="AL1634" s="164"/>
    </row>
    <row r="1635" customFormat="false" ht="13.5" hidden="false" customHeight="true" outlineLevel="0" collapsed="false">
      <c r="B1635" s="210" t="s">
        <v>270</v>
      </c>
      <c r="C1635" s="145" t="n">
        <f aca="false">SUM(I1608:J1612)</f>
        <v>124</v>
      </c>
      <c r="D1635" s="145"/>
      <c r="E1635" s="145" t="n">
        <f aca="false">SUM(K1608:K1612)</f>
        <v>118</v>
      </c>
      <c r="F1635" s="145"/>
      <c r="G1635" s="146" t="n">
        <f aca="false">SUM(C1635:F1635)</f>
        <v>242</v>
      </c>
      <c r="H1635" s="210" t="s">
        <v>271</v>
      </c>
      <c r="I1635" s="145" t="n">
        <f aca="false">SUM(T1608:U1612)</f>
        <v>11</v>
      </c>
      <c r="J1635" s="145"/>
      <c r="K1635" s="145" t="n">
        <f aca="false">SUM(V1608:V1612)</f>
        <v>14</v>
      </c>
      <c r="L1635" s="146" t="n">
        <f aca="false">SUM(I1635:K1635)</f>
        <v>25</v>
      </c>
      <c r="M1635" s="169" t="s">
        <v>284</v>
      </c>
      <c r="N1635" s="151" t="n">
        <f aca="false">SUM(N1618:N1627,T1603:U1633)</f>
        <v>128</v>
      </c>
      <c r="O1635" s="152" t="n">
        <f aca="false">SUM(O1618:P1627,V1603:V1633)</f>
        <v>131</v>
      </c>
      <c r="P1635" s="152" t="n">
        <f aca="false">SUM(P1618:P1627,W1603:X1633)</f>
        <v>91</v>
      </c>
      <c r="Q1635" s="153" t="n">
        <f aca="false">SUM(N1635,O1635)</f>
        <v>259</v>
      </c>
      <c r="R1635" s="153"/>
      <c r="S1635" s="247"/>
      <c r="T1635" s="248"/>
      <c r="U1635" s="248"/>
      <c r="V1635" s="248"/>
      <c r="W1635" s="248"/>
      <c r="X1635" s="248"/>
    </row>
    <row r="1636" customFormat="false" ht="13.5" hidden="false" customHeight="true" outlineLevel="0" collapsed="false">
      <c r="B1636" s="210" t="s">
        <v>273</v>
      </c>
      <c r="C1636" s="145" t="n">
        <f aca="false">SUM(I1613:J1617)</f>
        <v>121</v>
      </c>
      <c r="D1636" s="145"/>
      <c r="E1636" s="145" t="n">
        <f aca="false">SUM(K1613:K1617)</f>
        <v>132</v>
      </c>
      <c r="F1636" s="145"/>
      <c r="G1636" s="146" t="n">
        <f aca="false">SUM(C1636:F1636)</f>
        <v>253</v>
      </c>
      <c r="H1636" s="210" t="s">
        <v>274</v>
      </c>
      <c r="I1636" s="145" t="n">
        <f aca="false">SUM(T1613:U1617)</f>
        <v>15</v>
      </c>
      <c r="J1636" s="145"/>
      <c r="K1636" s="145" t="n">
        <f aca="false">SUM(V1613:V1617)</f>
        <v>12</v>
      </c>
      <c r="L1636" s="146" t="n">
        <f aca="false">SUM(I1636:K1636)</f>
        <v>27</v>
      </c>
      <c r="M1636" s="154" t="s">
        <v>262</v>
      </c>
      <c r="N1636" s="155"/>
      <c r="O1636" s="156"/>
      <c r="P1636" s="212" t="n">
        <f aca="false">Q1635/Q1637*100</f>
        <v>8.07356608478803</v>
      </c>
      <c r="Q1636" s="212"/>
      <c r="R1636" s="158" t="s">
        <v>263</v>
      </c>
      <c r="S1636" s="221" t="s">
        <v>275</v>
      </c>
      <c r="T1636" s="222" t="n">
        <v>33.1942397856664</v>
      </c>
      <c r="U1636" s="222"/>
      <c r="V1636" s="223" t="n">
        <v>34</v>
      </c>
      <c r="W1636" s="224" t="n">
        <v>34</v>
      </c>
      <c r="X1636" s="224"/>
    </row>
    <row r="1637" customFormat="false" ht="13.5" hidden="false" customHeight="true" outlineLevel="0" collapsed="false">
      <c r="B1637" s="210" t="s">
        <v>276</v>
      </c>
      <c r="C1637" s="145" t="n">
        <f aca="false">SUM(I1618:J1622)</f>
        <v>143</v>
      </c>
      <c r="D1637" s="145"/>
      <c r="E1637" s="145" t="n">
        <f aca="false">SUM(K1618:K1622)</f>
        <v>165</v>
      </c>
      <c r="F1637" s="145"/>
      <c r="G1637" s="146" t="n">
        <f aca="false">SUM(C1637:F1637)</f>
        <v>308</v>
      </c>
      <c r="H1637" s="210" t="s">
        <v>277</v>
      </c>
      <c r="I1637" s="145" t="n">
        <f aca="false">SUM(T1618:U1622)</f>
        <v>0</v>
      </c>
      <c r="J1637" s="145"/>
      <c r="K1637" s="145" t="n">
        <f aca="false">SUM(V1618:V1622)</f>
        <v>6</v>
      </c>
      <c r="L1637" s="146" t="n">
        <f aca="false">SUM(I1637:K1637)</f>
        <v>6</v>
      </c>
      <c r="M1637" s="169" t="s">
        <v>278</v>
      </c>
      <c r="N1637" s="152" t="n">
        <f aca="false">SUM(C1629:D1638,I1629:J1638,N1629:N1630)</f>
        <v>1612</v>
      </c>
      <c r="O1637" s="152" t="n">
        <f aca="false">SUM(E1629:F1638,K1629:K1638,O1629,O1630)</f>
        <v>1596</v>
      </c>
      <c r="P1637" s="152" t="n">
        <f aca="false">SUM(C1629:D1638,J1629:K1638,P1629:P1630)</f>
        <v>1591</v>
      </c>
      <c r="Q1637" s="153" t="n">
        <f aca="false">SUM(N1637,O1637)</f>
        <v>3208</v>
      </c>
      <c r="R1637" s="153"/>
      <c r="S1637" s="249"/>
      <c r="T1637" s="250"/>
      <c r="U1637" s="250"/>
      <c r="V1637" s="250"/>
      <c r="W1637" s="250"/>
      <c r="X1637" s="250"/>
    </row>
    <row r="1638" customFormat="false" ht="13.5" hidden="false" customHeight="true" outlineLevel="0" collapsed="false">
      <c r="B1638" s="154" t="s">
        <v>279</v>
      </c>
      <c r="C1638" s="148" t="n">
        <f aca="false">SUM(I1623:J1627)</f>
        <v>131</v>
      </c>
      <c r="D1638" s="148"/>
      <c r="E1638" s="148" t="n">
        <f aca="false">SUM(K1623:K1627)</f>
        <v>135</v>
      </c>
      <c r="F1638" s="148"/>
      <c r="G1638" s="149" t="n">
        <f aca="false">SUM(C1638:F1638)</f>
        <v>266</v>
      </c>
      <c r="H1638" s="154" t="s">
        <v>280</v>
      </c>
      <c r="I1638" s="148" t="n">
        <f aca="false">SUM(T1623:U1627)</f>
        <v>0</v>
      </c>
      <c r="J1638" s="148"/>
      <c r="K1638" s="148" t="n">
        <f aca="false">SUM(V1623:V1627)</f>
        <v>0</v>
      </c>
      <c r="L1638" s="149" t="n">
        <f aca="false">SUM(I1638:K1638)</f>
        <v>0</v>
      </c>
      <c r="M1638" s="154" t="s">
        <v>13</v>
      </c>
      <c r="N1638" s="155"/>
      <c r="O1638" s="170"/>
      <c r="P1638" s="170"/>
      <c r="Q1638" s="171" t="n">
        <f aca="false">行政区別人口!R92</f>
        <v>1205</v>
      </c>
      <c r="R1638" s="171"/>
      <c r="S1638" s="227" t="s">
        <v>281</v>
      </c>
      <c r="T1638" s="227"/>
      <c r="U1638" s="227"/>
      <c r="V1638" s="227"/>
      <c r="W1638" s="251" t="n">
        <v>40</v>
      </c>
      <c r="X1638" s="229" t="s">
        <v>285</v>
      </c>
    </row>
    <row r="1640" customFormat="false" ht="14.1" hidden="false" customHeight="true" outlineLevel="0" collapsed="false">
      <c r="S1640" s="179"/>
      <c r="T1640" s="180"/>
      <c r="U1640" s="180"/>
    </row>
    <row r="1641" customFormat="false" ht="14.25" hidden="false" customHeight="true" outlineLevel="0" collapsed="false">
      <c r="B1641" s="140" t="s">
        <v>4</v>
      </c>
      <c r="C1641" s="140"/>
      <c r="D1641" s="140" t="s">
        <v>5</v>
      </c>
      <c r="E1641" s="140"/>
      <c r="F1641" s="140"/>
      <c r="G1641" s="140"/>
      <c r="H1641" s="140"/>
      <c r="I1641" s="140"/>
      <c r="J1641" s="182" t="s">
        <v>283</v>
      </c>
      <c r="K1641" s="182"/>
      <c r="L1641" s="182"/>
      <c r="M1641" s="182"/>
      <c r="N1641" s="182"/>
      <c r="O1641" s="182"/>
      <c r="P1641" s="182"/>
      <c r="Q1641" s="163"/>
      <c r="R1641" s="163"/>
      <c r="S1641" s="183"/>
      <c r="T1641" s="184"/>
      <c r="U1641" s="230" t="str">
        <f aca="false">$U$2</f>
        <v>平成30年11月30日</v>
      </c>
      <c r="V1641" s="185"/>
      <c r="W1641" s="185"/>
      <c r="X1641" s="186" t="s">
        <v>3</v>
      </c>
    </row>
    <row r="1642" customFormat="false" ht="17.1" hidden="false" customHeight="true" outlineLevel="0" collapsed="false">
      <c r="B1642" s="140" t="s">
        <v>143</v>
      </c>
      <c r="C1642" s="140"/>
      <c r="D1642" s="140" t="s">
        <v>139</v>
      </c>
      <c r="E1642" s="140"/>
      <c r="F1642" s="140"/>
      <c r="G1642" s="140"/>
      <c r="H1642" s="231"/>
      <c r="I1642" s="163"/>
      <c r="J1642" s="182"/>
      <c r="K1642" s="182"/>
      <c r="L1642" s="182"/>
      <c r="M1642" s="182"/>
      <c r="N1642" s="182"/>
      <c r="O1642" s="182"/>
      <c r="P1642" s="182"/>
      <c r="Q1642" s="163"/>
      <c r="R1642" s="163"/>
      <c r="S1642" s="220"/>
      <c r="T1642" s="219"/>
      <c r="U1642" s="230" t="str">
        <f aca="false">$U$3</f>
        <v>平成30年12月 3日</v>
      </c>
      <c r="V1642" s="185"/>
      <c r="W1642" s="185"/>
      <c r="X1642" s="186" t="s">
        <v>8</v>
      </c>
    </row>
    <row r="1643" customFormat="false" ht="14.25" hidden="false" customHeight="true" outlineLevel="0" collapsed="false">
      <c r="B1643" s="112" t="s">
        <v>145</v>
      </c>
      <c r="C1643" s="113" t="s">
        <v>10</v>
      </c>
      <c r="D1643" s="113"/>
      <c r="E1643" s="113" t="s">
        <v>11</v>
      </c>
      <c r="F1643" s="113"/>
      <c r="G1643" s="114" t="s">
        <v>12</v>
      </c>
      <c r="H1643" s="112" t="s">
        <v>145</v>
      </c>
      <c r="I1643" s="113" t="s">
        <v>10</v>
      </c>
      <c r="J1643" s="113"/>
      <c r="K1643" s="113" t="s">
        <v>11</v>
      </c>
      <c r="L1643" s="114" t="s">
        <v>12</v>
      </c>
      <c r="M1643" s="112" t="s">
        <v>145</v>
      </c>
      <c r="N1643" s="113" t="s">
        <v>10</v>
      </c>
      <c r="O1643" s="113" t="s">
        <v>11</v>
      </c>
      <c r="P1643" s="113"/>
      <c r="Q1643" s="114" t="s">
        <v>12</v>
      </c>
      <c r="R1643" s="114"/>
      <c r="S1643" s="188" t="s">
        <v>145</v>
      </c>
      <c r="T1643" s="189" t="s">
        <v>10</v>
      </c>
      <c r="U1643" s="189"/>
      <c r="V1643" s="189" t="s">
        <v>11</v>
      </c>
      <c r="W1643" s="190" t="s">
        <v>12</v>
      </c>
      <c r="X1643" s="190"/>
    </row>
    <row r="1644" customFormat="false" ht="14.25" hidden="false" customHeight="true" outlineLevel="0" collapsed="false">
      <c r="B1644" s="118" t="s">
        <v>146</v>
      </c>
      <c r="C1644" s="123" t="n">
        <v>0</v>
      </c>
      <c r="D1644" s="123"/>
      <c r="E1644" s="123" t="n">
        <v>0</v>
      </c>
      <c r="F1644" s="123"/>
      <c r="G1644" s="120" t="n">
        <v>0</v>
      </c>
      <c r="H1644" s="118" t="s">
        <v>147</v>
      </c>
      <c r="I1644" s="119" t="n">
        <v>4</v>
      </c>
      <c r="J1644" s="119"/>
      <c r="K1644" s="123" t="n">
        <v>0</v>
      </c>
      <c r="L1644" s="120" t="n">
        <v>4</v>
      </c>
      <c r="M1644" s="118" t="s">
        <v>148</v>
      </c>
      <c r="N1644" s="123" t="n">
        <v>1</v>
      </c>
      <c r="O1644" s="123" t="n">
        <v>2</v>
      </c>
      <c r="P1644" s="123"/>
      <c r="Q1644" s="124" t="n">
        <v>3</v>
      </c>
      <c r="R1644" s="124"/>
      <c r="S1644" s="198" t="s">
        <v>149</v>
      </c>
      <c r="T1644" s="199" t="n">
        <v>3</v>
      </c>
      <c r="U1644" s="199"/>
      <c r="V1644" s="199" t="n">
        <v>4</v>
      </c>
      <c r="W1644" s="196" t="n">
        <v>7</v>
      </c>
      <c r="X1644" s="196"/>
      <c r="AA1644" s="126"/>
      <c r="AB1644" s="126"/>
      <c r="AC1644" s="126"/>
      <c r="AD1644" s="126"/>
      <c r="AE1644" s="126"/>
      <c r="AF1644" s="126"/>
      <c r="AG1644" s="126"/>
      <c r="AH1644" s="126"/>
      <c r="AI1644" s="126"/>
      <c r="AJ1644" s="126"/>
      <c r="AK1644" s="126"/>
      <c r="AL1644" s="126"/>
    </row>
    <row r="1645" customFormat="false" ht="14.1" hidden="false" customHeight="true" outlineLevel="0" collapsed="false">
      <c r="B1645" s="118" t="s">
        <v>150</v>
      </c>
      <c r="C1645" s="123" t="n">
        <v>1</v>
      </c>
      <c r="D1645" s="123"/>
      <c r="E1645" s="123" t="n">
        <v>0</v>
      </c>
      <c r="F1645" s="123"/>
      <c r="G1645" s="120" t="n">
        <v>1</v>
      </c>
      <c r="H1645" s="118" t="s">
        <v>151</v>
      </c>
      <c r="I1645" s="123" t="n">
        <v>1</v>
      </c>
      <c r="J1645" s="123"/>
      <c r="K1645" s="123" t="n">
        <v>1</v>
      </c>
      <c r="L1645" s="120" t="n">
        <v>2</v>
      </c>
      <c r="M1645" s="118" t="s">
        <v>152</v>
      </c>
      <c r="N1645" s="123" t="n">
        <v>1</v>
      </c>
      <c r="O1645" s="123" t="n">
        <v>4</v>
      </c>
      <c r="P1645" s="123"/>
      <c r="Q1645" s="120" t="n">
        <v>5</v>
      </c>
      <c r="R1645" s="120"/>
      <c r="S1645" s="198" t="s">
        <v>153</v>
      </c>
      <c r="T1645" s="199" t="n">
        <v>2</v>
      </c>
      <c r="U1645" s="199"/>
      <c r="V1645" s="199" t="n">
        <v>2</v>
      </c>
      <c r="W1645" s="200" t="n">
        <v>4</v>
      </c>
      <c r="X1645" s="200"/>
      <c r="AA1645" s="126"/>
      <c r="AB1645" s="126"/>
      <c r="AC1645" s="126"/>
      <c r="AD1645" s="126"/>
      <c r="AE1645" s="126"/>
      <c r="AF1645" s="126"/>
      <c r="AG1645" s="126"/>
      <c r="AH1645" s="126"/>
      <c r="AI1645" s="126"/>
      <c r="AJ1645" s="126"/>
      <c r="AK1645" s="126"/>
      <c r="AL1645" s="126"/>
    </row>
    <row r="1646" customFormat="false" ht="14.25" hidden="false" customHeight="true" outlineLevel="0" collapsed="false">
      <c r="B1646" s="118" t="s">
        <v>154</v>
      </c>
      <c r="C1646" s="123" t="n">
        <v>3</v>
      </c>
      <c r="D1646" s="123"/>
      <c r="E1646" s="123" t="n">
        <v>0</v>
      </c>
      <c r="F1646" s="123"/>
      <c r="G1646" s="120" t="n">
        <v>3</v>
      </c>
      <c r="H1646" s="118" t="s">
        <v>155</v>
      </c>
      <c r="I1646" s="123" t="n">
        <v>1</v>
      </c>
      <c r="J1646" s="123"/>
      <c r="K1646" s="123" t="n">
        <v>0</v>
      </c>
      <c r="L1646" s="120" t="n">
        <v>1</v>
      </c>
      <c r="M1646" s="118" t="s">
        <v>156</v>
      </c>
      <c r="N1646" s="123" t="n">
        <v>1</v>
      </c>
      <c r="O1646" s="123" t="n">
        <v>4</v>
      </c>
      <c r="P1646" s="123"/>
      <c r="Q1646" s="120" t="n">
        <v>5</v>
      </c>
      <c r="R1646" s="120"/>
      <c r="S1646" s="198" t="s">
        <v>157</v>
      </c>
      <c r="T1646" s="199" t="n">
        <v>1</v>
      </c>
      <c r="U1646" s="199"/>
      <c r="V1646" s="199" t="n">
        <v>3</v>
      </c>
      <c r="W1646" s="200" t="n">
        <v>4</v>
      </c>
      <c r="X1646" s="200"/>
      <c r="AA1646" s="126"/>
      <c r="AB1646" s="126"/>
      <c r="AC1646" s="126"/>
      <c r="AD1646" s="126"/>
      <c r="AE1646" s="126"/>
      <c r="AF1646" s="126"/>
      <c r="AG1646" s="126"/>
      <c r="AH1646" s="126"/>
      <c r="AI1646" s="126"/>
      <c r="AJ1646" s="126"/>
      <c r="AK1646" s="126"/>
      <c r="AL1646" s="126"/>
    </row>
    <row r="1647" customFormat="false" ht="14.25" hidden="false" customHeight="true" outlineLevel="0" collapsed="false">
      <c r="B1647" s="118" t="s">
        <v>158</v>
      </c>
      <c r="C1647" s="123" t="n">
        <v>3</v>
      </c>
      <c r="D1647" s="123"/>
      <c r="E1647" s="123" t="n">
        <v>2</v>
      </c>
      <c r="F1647" s="123"/>
      <c r="G1647" s="120" t="n">
        <v>5</v>
      </c>
      <c r="H1647" s="118" t="s">
        <v>159</v>
      </c>
      <c r="I1647" s="123" t="n">
        <v>0</v>
      </c>
      <c r="J1647" s="123"/>
      <c r="K1647" s="123" t="n">
        <v>0</v>
      </c>
      <c r="L1647" s="120" t="n">
        <v>0</v>
      </c>
      <c r="M1647" s="118" t="s">
        <v>160</v>
      </c>
      <c r="N1647" s="123" t="n">
        <v>2</v>
      </c>
      <c r="O1647" s="123" t="n">
        <v>5</v>
      </c>
      <c r="P1647" s="123"/>
      <c r="Q1647" s="120" t="n">
        <v>7</v>
      </c>
      <c r="R1647" s="120"/>
      <c r="S1647" s="198" t="s">
        <v>161</v>
      </c>
      <c r="T1647" s="199" t="n">
        <v>0</v>
      </c>
      <c r="U1647" s="199"/>
      <c r="V1647" s="199" t="n">
        <v>3</v>
      </c>
      <c r="W1647" s="200" t="n">
        <v>3</v>
      </c>
      <c r="X1647" s="200"/>
      <c r="AA1647" s="126"/>
      <c r="AB1647" s="126"/>
      <c r="AC1647" s="126"/>
      <c r="AD1647" s="126"/>
      <c r="AE1647" s="126"/>
      <c r="AF1647" s="126"/>
      <c r="AG1647" s="126"/>
      <c r="AH1647" s="126"/>
      <c r="AI1647" s="126"/>
      <c r="AJ1647" s="126"/>
      <c r="AK1647" s="126"/>
      <c r="AL1647" s="126"/>
    </row>
    <row r="1648" customFormat="false" ht="14.1" hidden="false" customHeight="true" outlineLevel="0" collapsed="false">
      <c r="B1648" s="128" t="s">
        <v>162</v>
      </c>
      <c r="C1648" s="129" t="n">
        <v>1</v>
      </c>
      <c r="D1648" s="129"/>
      <c r="E1648" s="129" t="n">
        <v>2</v>
      </c>
      <c r="F1648" s="129"/>
      <c r="G1648" s="130" t="n">
        <v>3</v>
      </c>
      <c r="H1648" s="128" t="s">
        <v>163</v>
      </c>
      <c r="I1648" s="129" t="n">
        <v>3</v>
      </c>
      <c r="J1648" s="129"/>
      <c r="K1648" s="129" t="n">
        <v>0</v>
      </c>
      <c r="L1648" s="130" t="n">
        <v>3</v>
      </c>
      <c r="M1648" s="128" t="s">
        <v>164</v>
      </c>
      <c r="N1648" s="129" t="n">
        <v>5</v>
      </c>
      <c r="O1648" s="129" t="n">
        <v>2</v>
      </c>
      <c r="P1648" s="129"/>
      <c r="Q1648" s="130" t="n">
        <v>7</v>
      </c>
      <c r="R1648" s="130"/>
      <c r="S1648" s="203" t="s">
        <v>165</v>
      </c>
      <c r="T1648" s="204" t="n">
        <v>4</v>
      </c>
      <c r="U1648" s="204"/>
      <c r="V1648" s="204" t="n">
        <v>4</v>
      </c>
      <c r="W1648" s="205" t="n">
        <v>8</v>
      </c>
      <c r="X1648" s="205"/>
      <c r="AA1648" s="126"/>
      <c r="AB1648" s="126"/>
      <c r="AC1648" s="126"/>
      <c r="AD1648" s="126"/>
      <c r="AE1648" s="126"/>
      <c r="AF1648" s="126"/>
      <c r="AG1648" s="126"/>
      <c r="AH1648" s="126"/>
      <c r="AI1648" s="126"/>
      <c r="AJ1648" s="126"/>
      <c r="AK1648" s="126"/>
      <c r="AL1648" s="126"/>
    </row>
    <row r="1649" customFormat="false" ht="14.25" hidden="false" customHeight="true" outlineLevel="0" collapsed="false">
      <c r="B1649" s="118" t="s">
        <v>166</v>
      </c>
      <c r="C1649" s="123" t="n">
        <v>2</v>
      </c>
      <c r="D1649" s="123"/>
      <c r="E1649" s="123" t="n">
        <v>0</v>
      </c>
      <c r="F1649" s="123"/>
      <c r="G1649" s="120" t="n">
        <v>2</v>
      </c>
      <c r="H1649" s="118" t="s">
        <v>167</v>
      </c>
      <c r="I1649" s="123" t="n">
        <v>1</v>
      </c>
      <c r="J1649" s="123"/>
      <c r="K1649" s="123" t="n">
        <v>1</v>
      </c>
      <c r="L1649" s="120" t="n">
        <v>2</v>
      </c>
      <c r="M1649" s="118" t="s">
        <v>168</v>
      </c>
      <c r="N1649" s="123" t="n">
        <v>0</v>
      </c>
      <c r="O1649" s="123" t="n">
        <v>1</v>
      </c>
      <c r="P1649" s="123"/>
      <c r="Q1649" s="124" t="n">
        <v>1</v>
      </c>
      <c r="R1649" s="124"/>
      <c r="S1649" s="198" t="s">
        <v>169</v>
      </c>
      <c r="T1649" s="199" t="n">
        <v>2</v>
      </c>
      <c r="U1649" s="199"/>
      <c r="V1649" s="199" t="n">
        <v>2</v>
      </c>
      <c r="W1649" s="196" t="n">
        <v>4</v>
      </c>
      <c r="X1649" s="196"/>
      <c r="AA1649" s="126"/>
      <c r="AB1649" s="126"/>
      <c r="AC1649" s="126"/>
      <c r="AD1649" s="126"/>
      <c r="AE1649" s="126"/>
      <c r="AF1649" s="126"/>
      <c r="AG1649" s="126"/>
      <c r="AH1649" s="126"/>
      <c r="AI1649" s="126"/>
      <c r="AJ1649" s="126"/>
      <c r="AK1649" s="126"/>
      <c r="AL1649" s="126"/>
    </row>
    <row r="1650" customFormat="false" ht="14.25" hidden="false" customHeight="true" outlineLevel="0" collapsed="false">
      <c r="B1650" s="118" t="s">
        <v>170</v>
      </c>
      <c r="C1650" s="123" t="n">
        <v>1</v>
      </c>
      <c r="D1650" s="123"/>
      <c r="E1650" s="123" t="n">
        <v>3</v>
      </c>
      <c r="F1650" s="123"/>
      <c r="G1650" s="120" t="n">
        <v>4</v>
      </c>
      <c r="H1650" s="118" t="s">
        <v>171</v>
      </c>
      <c r="I1650" s="123" t="n">
        <v>1</v>
      </c>
      <c r="J1650" s="123"/>
      <c r="K1650" s="123" t="n">
        <v>2</v>
      </c>
      <c r="L1650" s="120" t="n">
        <v>3</v>
      </c>
      <c r="M1650" s="118" t="s">
        <v>172</v>
      </c>
      <c r="N1650" s="123" t="n">
        <v>3</v>
      </c>
      <c r="O1650" s="123" t="n">
        <v>1</v>
      </c>
      <c r="P1650" s="123"/>
      <c r="Q1650" s="120" t="n">
        <v>4</v>
      </c>
      <c r="R1650" s="120"/>
      <c r="S1650" s="198" t="s">
        <v>173</v>
      </c>
      <c r="T1650" s="199" t="n">
        <v>1</v>
      </c>
      <c r="U1650" s="199"/>
      <c r="V1650" s="199" t="n">
        <v>1</v>
      </c>
      <c r="W1650" s="200" t="n">
        <v>2</v>
      </c>
      <c r="X1650" s="200"/>
      <c r="AA1650" s="126"/>
      <c r="AB1650" s="126"/>
      <c r="AC1650" s="126"/>
      <c r="AD1650" s="126"/>
      <c r="AE1650" s="126"/>
      <c r="AF1650" s="126"/>
      <c r="AG1650" s="126"/>
      <c r="AH1650" s="126"/>
      <c r="AI1650" s="126"/>
      <c r="AJ1650" s="126"/>
      <c r="AK1650" s="126"/>
      <c r="AL1650" s="126"/>
    </row>
    <row r="1651" customFormat="false" ht="14.25" hidden="false" customHeight="true" outlineLevel="0" collapsed="false">
      <c r="B1651" s="118" t="s">
        <v>174</v>
      </c>
      <c r="C1651" s="123" t="n">
        <v>2</v>
      </c>
      <c r="D1651" s="123"/>
      <c r="E1651" s="123" t="n">
        <v>0</v>
      </c>
      <c r="F1651" s="123"/>
      <c r="G1651" s="120" t="n">
        <v>2</v>
      </c>
      <c r="H1651" s="118" t="s">
        <v>175</v>
      </c>
      <c r="I1651" s="123" t="n">
        <v>1</v>
      </c>
      <c r="J1651" s="123"/>
      <c r="K1651" s="123" t="n">
        <v>2</v>
      </c>
      <c r="L1651" s="120" t="n">
        <v>3</v>
      </c>
      <c r="M1651" s="118" t="s">
        <v>176</v>
      </c>
      <c r="N1651" s="123" t="n">
        <v>4</v>
      </c>
      <c r="O1651" s="123" t="n">
        <v>7</v>
      </c>
      <c r="P1651" s="123"/>
      <c r="Q1651" s="120" t="n">
        <v>11</v>
      </c>
      <c r="R1651" s="120"/>
      <c r="S1651" s="198" t="s">
        <v>177</v>
      </c>
      <c r="T1651" s="199" t="n">
        <v>1</v>
      </c>
      <c r="U1651" s="199"/>
      <c r="V1651" s="199" t="n">
        <v>1</v>
      </c>
      <c r="W1651" s="200" t="n">
        <v>2</v>
      </c>
      <c r="X1651" s="200"/>
      <c r="AA1651" s="126"/>
      <c r="AB1651" s="126"/>
      <c r="AC1651" s="126"/>
      <c r="AD1651" s="126"/>
      <c r="AE1651" s="126"/>
      <c r="AF1651" s="126"/>
      <c r="AG1651" s="126"/>
      <c r="AH1651" s="126"/>
      <c r="AI1651" s="126"/>
      <c r="AJ1651" s="126"/>
      <c r="AK1651" s="126"/>
      <c r="AL1651" s="126"/>
    </row>
    <row r="1652" customFormat="false" ht="14.1" hidden="false" customHeight="true" outlineLevel="0" collapsed="false">
      <c r="B1652" s="118" t="s">
        <v>178</v>
      </c>
      <c r="C1652" s="123" t="n">
        <v>0</v>
      </c>
      <c r="D1652" s="123"/>
      <c r="E1652" s="123" t="n">
        <v>0</v>
      </c>
      <c r="F1652" s="123"/>
      <c r="G1652" s="120" t="n">
        <v>0</v>
      </c>
      <c r="H1652" s="118" t="s">
        <v>179</v>
      </c>
      <c r="I1652" s="123" t="n">
        <v>0</v>
      </c>
      <c r="J1652" s="123"/>
      <c r="K1652" s="123" t="n">
        <v>2</v>
      </c>
      <c r="L1652" s="120" t="n">
        <v>2</v>
      </c>
      <c r="M1652" s="118" t="s">
        <v>180</v>
      </c>
      <c r="N1652" s="123" t="n">
        <v>1</v>
      </c>
      <c r="O1652" s="123" t="n">
        <v>7</v>
      </c>
      <c r="P1652" s="123"/>
      <c r="Q1652" s="120" t="n">
        <v>8</v>
      </c>
      <c r="R1652" s="120"/>
      <c r="S1652" s="198" t="s">
        <v>181</v>
      </c>
      <c r="T1652" s="199" t="n">
        <v>0</v>
      </c>
      <c r="U1652" s="199"/>
      <c r="V1652" s="199" t="n">
        <v>1</v>
      </c>
      <c r="W1652" s="200" t="n">
        <v>1</v>
      </c>
      <c r="X1652" s="200"/>
      <c r="AA1652" s="126"/>
      <c r="AB1652" s="126"/>
      <c r="AC1652" s="126"/>
      <c r="AD1652" s="126"/>
      <c r="AE1652" s="126"/>
      <c r="AF1652" s="126"/>
      <c r="AG1652" s="126"/>
      <c r="AH1652" s="126"/>
      <c r="AI1652" s="126"/>
      <c r="AJ1652" s="126"/>
      <c r="AK1652" s="126"/>
      <c r="AL1652" s="126"/>
    </row>
    <row r="1653" customFormat="false" ht="14.1" hidden="false" customHeight="true" outlineLevel="0" collapsed="false">
      <c r="B1653" s="128" t="s">
        <v>182</v>
      </c>
      <c r="C1653" s="129" t="n">
        <v>0</v>
      </c>
      <c r="D1653" s="129"/>
      <c r="E1653" s="129" t="n">
        <v>1</v>
      </c>
      <c r="F1653" s="129"/>
      <c r="G1653" s="130" t="n">
        <v>1</v>
      </c>
      <c r="H1653" s="128" t="s">
        <v>183</v>
      </c>
      <c r="I1653" s="129" t="n">
        <v>2</v>
      </c>
      <c r="J1653" s="129"/>
      <c r="K1653" s="129" t="n">
        <v>1</v>
      </c>
      <c r="L1653" s="130" t="n">
        <v>3</v>
      </c>
      <c r="M1653" s="128" t="s">
        <v>184</v>
      </c>
      <c r="N1653" s="129" t="n">
        <v>4</v>
      </c>
      <c r="O1653" s="129" t="n">
        <v>3</v>
      </c>
      <c r="P1653" s="129"/>
      <c r="Q1653" s="130" t="n">
        <v>7</v>
      </c>
      <c r="R1653" s="130"/>
      <c r="S1653" s="203" t="s">
        <v>185</v>
      </c>
      <c r="T1653" s="204" t="n">
        <v>0</v>
      </c>
      <c r="U1653" s="204"/>
      <c r="V1653" s="204" t="n">
        <v>0</v>
      </c>
      <c r="W1653" s="205" t="n">
        <v>0</v>
      </c>
      <c r="X1653" s="205"/>
      <c r="AA1653" s="126"/>
      <c r="AB1653" s="126"/>
      <c r="AC1653" s="126"/>
      <c r="AD1653" s="126"/>
      <c r="AE1653" s="126"/>
      <c r="AF1653" s="126"/>
      <c r="AG1653" s="126"/>
      <c r="AH1653" s="126"/>
      <c r="AI1653" s="126"/>
      <c r="AJ1653" s="126"/>
      <c r="AK1653" s="126"/>
      <c r="AL1653" s="126"/>
    </row>
    <row r="1654" customFormat="false" ht="14.25" hidden="false" customHeight="true" outlineLevel="0" collapsed="false">
      <c r="B1654" s="118" t="s">
        <v>186</v>
      </c>
      <c r="C1654" s="123" t="n">
        <v>0</v>
      </c>
      <c r="D1654" s="123"/>
      <c r="E1654" s="123" t="n">
        <v>1</v>
      </c>
      <c r="F1654" s="123"/>
      <c r="G1654" s="120" t="n">
        <v>1</v>
      </c>
      <c r="H1654" s="118" t="s">
        <v>187</v>
      </c>
      <c r="I1654" s="123" t="n">
        <v>2</v>
      </c>
      <c r="J1654" s="123"/>
      <c r="K1654" s="123" t="n">
        <v>0</v>
      </c>
      <c r="L1654" s="120" t="n">
        <v>2</v>
      </c>
      <c r="M1654" s="118" t="s">
        <v>188</v>
      </c>
      <c r="N1654" s="123" t="n">
        <v>4</v>
      </c>
      <c r="O1654" s="123" t="n">
        <v>4</v>
      </c>
      <c r="P1654" s="123"/>
      <c r="Q1654" s="124" t="n">
        <v>8</v>
      </c>
      <c r="R1654" s="124"/>
      <c r="S1654" s="198" t="s">
        <v>189</v>
      </c>
      <c r="T1654" s="199" t="n">
        <v>1</v>
      </c>
      <c r="U1654" s="199"/>
      <c r="V1654" s="199" t="n">
        <v>3</v>
      </c>
      <c r="W1654" s="196" t="n">
        <v>4</v>
      </c>
      <c r="X1654" s="196"/>
      <c r="AA1654" s="126"/>
      <c r="AB1654" s="126"/>
      <c r="AC1654" s="126"/>
      <c r="AD1654" s="126"/>
      <c r="AE1654" s="126"/>
      <c r="AF1654" s="126"/>
      <c r="AG1654" s="126"/>
      <c r="AH1654" s="126"/>
      <c r="AI1654" s="126"/>
      <c r="AJ1654" s="126"/>
      <c r="AK1654" s="126"/>
      <c r="AL1654" s="126"/>
    </row>
    <row r="1655" customFormat="false" ht="14.25" hidden="false" customHeight="true" outlineLevel="0" collapsed="false">
      <c r="B1655" s="118" t="s">
        <v>190</v>
      </c>
      <c r="C1655" s="123" t="n">
        <v>1</v>
      </c>
      <c r="D1655" s="123"/>
      <c r="E1655" s="123" t="n">
        <v>4</v>
      </c>
      <c r="F1655" s="123"/>
      <c r="G1655" s="120" t="n">
        <v>5</v>
      </c>
      <c r="H1655" s="118" t="s">
        <v>191</v>
      </c>
      <c r="I1655" s="123" t="n">
        <v>2</v>
      </c>
      <c r="J1655" s="123"/>
      <c r="K1655" s="123" t="n">
        <v>1</v>
      </c>
      <c r="L1655" s="120" t="n">
        <v>3</v>
      </c>
      <c r="M1655" s="118" t="s">
        <v>192</v>
      </c>
      <c r="N1655" s="123" t="n">
        <v>3</v>
      </c>
      <c r="O1655" s="123" t="n">
        <v>7</v>
      </c>
      <c r="P1655" s="123"/>
      <c r="Q1655" s="120" t="n">
        <v>10</v>
      </c>
      <c r="R1655" s="120"/>
      <c r="S1655" s="198" t="s">
        <v>193</v>
      </c>
      <c r="T1655" s="199" t="n">
        <v>0</v>
      </c>
      <c r="U1655" s="199"/>
      <c r="V1655" s="199" t="n">
        <v>1</v>
      </c>
      <c r="W1655" s="200" t="n">
        <v>1</v>
      </c>
      <c r="X1655" s="200"/>
      <c r="AA1655" s="126"/>
      <c r="AB1655" s="126"/>
      <c r="AC1655" s="126"/>
      <c r="AD1655" s="126"/>
      <c r="AE1655" s="126"/>
      <c r="AF1655" s="126"/>
      <c r="AG1655" s="126"/>
      <c r="AH1655" s="126"/>
      <c r="AI1655" s="126"/>
      <c r="AJ1655" s="126"/>
      <c r="AK1655" s="126"/>
      <c r="AL1655" s="126"/>
    </row>
    <row r="1656" customFormat="false" ht="14.25" hidden="false" customHeight="true" outlineLevel="0" collapsed="false">
      <c r="B1656" s="118" t="s">
        <v>194</v>
      </c>
      <c r="C1656" s="123" t="n">
        <v>2</v>
      </c>
      <c r="D1656" s="123"/>
      <c r="E1656" s="123" t="n">
        <v>2</v>
      </c>
      <c r="F1656" s="123"/>
      <c r="G1656" s="120" t="n">
        <v>4</v>
      </c>
      <c r="H1656" s="118" t="s">
        <v>195</v>
      </c>
      <c r="I1656" s="123" t="n">
        <v>2</v>
      </c>
      <c r="J1656" s="123"/>
      <c r="K1656" s="123" t="n">
        <v>1</v>
      </c>
      <c r="L1656" s="234" t="n">
        <v>3</v>
      </c>
      <c r="M1656" s="118" t="s">
        <v>196</v>
      </c>
      <c r="N1656" s="123" t="n">
        <v>3</v>
      </c>
      <c r="O1656" s="123" t="n">
        <v>5</v>
      </c>
      <c r="P1656" s="123"/>
      <c r="Q1656" s="120" t="n">
        <v>8</v>
      </c>
      <c r="R1656" s="120"/>
      <c r="S1656" s="198" t="s">
        <v>197</v>
      </c>
      <c r="T1656" s="199" t="n">
        <v>1</v>
      </c>
      <c r="U1656" s="199"/>
      <c r="V1656" s="199" t="n">
        <v>1</v>
      </c>
      <c r="W1656" s="200" t="n">
        <v>2</v>
      </c>
      <c r="X1656" s="200"/>
      <c r="AA1656" s="126"/>
      <c r="AB1656" s="126"/>
      <c r="AC1656" s="126"/>
      <c r="AD1656" s="126"/>
      <c r="AE1656" s="126"/>
      <c r="AF1656" s="126"/>
      <c r="AG1656" s="126"/>
      <c r="AH1656" s="126"/>
      <c r="AI1656" s="126"/>
      <c r="AJ1656" s="126"/>
      <c r="AK1656" s="126"/>
      <c r="AL1656" s="126"/>
    </row>
    <row r="1657" customFormat="false" ht="14.1" hidden="false" customHeight="true" outlineLevel="0" collapsed="false">
      <c r="B1657" s="118" t="s">
        <v>198</v>
      </c>
      <c r="C1657" s="123" t="n">
        <v>3</v>
      </c>
      <c r="D1657" s="123"/>
      <c r="E1657" s="123" t="n">
        <v>0</v>
      </c>
      <c r="F1657" s="123"/>
      <c r="G1657" s="120" t="n">
        <v>3</v>
      </c>
      <c r="H1657" s="118" t="s">
        <v>199</v>
      </c>
      <c r="I1657" s="123" t="n">
        <v>1</v>
      </c>
      <c r="J1657" s="123"/>
      <c r="K1657" s="123" t="n">
        <v>2</v>
      </c>
      <c r="L1657" s="234" t="n">
        <v>3</v>
      </c>
      <c r="M1657" s="118" t="s">
        <v>200</v>
      </c>
      <c r="N1657" s="123" t="n">
        <v>3</v>
      </c>
      <c r="O1657" s="123" t="n">
        <v>6</v>
      </c>
      <c r="P1657" s="123"/>
      <c r="Q1657" s="120" t="n">
        <v>9</v>
      </c>
      <c r="R1657" s="120"/>
      <c r="S1657" s="198" t="s">
        <v>201</v>
      </c>
      <c r="T1657" s="199" t="n">
        <v>0</v>
      </c>
      <c r="U1657" s="199"/>
      <c r="V1657" s="199" t="n">
        <v>0</v>
      </c>
      <c r="W1657" s="200" t="n">
        <v>0</v>
      </c>
      <c r="X1657" s="200"/>
      <c r="AA1657" s="126"/>
      <c r="AB1657" s="126"/>
      <c r="AC1657" s="126"/>
      <c r="AD1657" s="126"/>
      <c r="AE1657" s="126"/>
      <c r="AF1657" s="126"/>
      <c r="AG1657" s="126"/>
      <c r="AH1657" s="126"/>
      <c r="AI1657" s="126"/>
      <c r="AJ1657" s="126"/>
      <c r="AK1657" s="126"/>
      <c r="AL1657" s="126"/>
    </row>
    <row r="1658" customFormat="false" ht="14.45" hidden="false" customHeight="true" outlineLevel="0" collapsed="false">
      <c r="B1658" s="128" t="s">
        <v>202</v>
      </c>
      <c r="C1658" s="129" t="n">
        <v>2</v>
      </c>
      <c r="D1658" s="129"/>
      <c r="E1658" s="129" t="n">
        <v>2</v>
      </c>
      <c r="F1658" s="129"/>
      <c r="G1658" s="130" t="n">
        <v>4</v>
      </c>
      <c r="H1658" s="128" t="s">
        <v>203</v>
      </c>
      <c r="I1658" s="129" t="n">
        <v>0</v>
      </c>
      <c r="J1658" s="129"/>
      <c r="K1658" s="129" t="n">
        <v>0</v>
      </c>
      <c r="L1658" s="130" t="n">
        <v>0</v>
      </c>
      <c r="M1658" s="128" t="s">
        <v>204</v>
      </c>
      <c r="N1658" s="129" t="n">
        <v>3</v>
      </c>
      <c r="O1658" s="129" t="n">
        <v>4</v>
      </c>
      <c r="P1658" s="129"/>
      <c r="Q1658" s="130" t="n">
        <v>7</v>
      </c>
      <c r="R1658" s="130"/>
      <c r="S1658" s="203" t="s">
        <v>205</v>
      </c>
      <c r="T1658" s="204" t="n">
        <v>0</v>
      </c>
      <c r="U1658" s="204"/>
      <c r="V1658" s="204" t="n">
        <v>1</v>
      </c>
      <c r="W1658" s="205" t="n">
        <v>1</v>
      </c>
      <c r="X1658" s="205"/>
      <c r="AA1658" s="126"/>
      <c r="AB1658" s="126"/>
      <c r="AC1658" s="126"/>
      <c r="AD1658" s="126"/>
      <c r="AE1658" s="126"/>
      <c r="AF1658" s="126"/>
      <c r="AG1658" s="126"/>
      <c r="AH1658" s="126"/>
      <c r="AI1658" s="126"/>
      <c r="AJ1658" s="126"/>
      <c r="AK1658" s="126"/>
      <c r="AL1658" s="126"/>
    </row>
    <row r="1659" customFormat="false" ht="14.1" hidden="false" customHeight="true" outlineLevel="0" collapsed="false">
      <c r="B1659" s="118" t="s">
        <v>206</v>
      </c>
      <c r="C1659" s="123" t="n">
        <v>1</v>
      </c>
      <c r="D1659" s="123"/>
      <c r="E1659" s="123" t="n">
        <v>0</v>
      </c>
      <c r="F1659" s="123"/>
      <c r="G1659" s="120" t="n">
        <v>1</v>
      </c>
      <c r="H1659" s="118" t="s">
        <v>207</v>
      </c>
      <c r="I1659" s="123" t="n">
        <v>2</v>
      </c>
      <c r="J1659" s="123"/>
      <c r="K1659" s="123" t="n">
        <v>4</v>
      </c>
      <c r="L1659" s="120" t="n">
        <v>6</v>
      </c>
      <c r="M1659" s="118" t="s">
        <v>208</v>
      </c>
      <c r="N1659" s="123" t="n">
        <v>2</v>
      </c>
      <c r="O1659" s="123" t="n">
        <v>5</v>
      </c>
      <c r="P1659" s="123"/>
      <c r="Q1659" s="124" t="n">
        <v>7</v>
      </c>
      <c r="R1659" s="124"/>
      <c r="S1659" s="198" t="s">
        <v>209</v>
      </c>
      <c r="T1659" s="199" t="n">
        <v>0</v>
      </c>
      <c r="U1659" s="199"/>
      <c r="V1659" s="199" t="n">
        <v>0</v>
      </c>
      <c r="W1659" s="196" t="n">
        <v>0</v>
      </c>
      <c r="X1659" s="196"/>
      <c r="AA1659" s="126"/>
      <c r="AB1659" s="126"/>
      <c r="AC1659" s="126"/>
      <c r="AD1659" s="126"/>
      <c r="AE1659" s="126"/>
      <c r="AF1659" s="126"/>
      <c r="AG1659" s="126"/>
      <c r="AH1659" s="126"/>
      <c r="AI1659" s="126"/>
      <c r="AJ1659" s="126"/>
      <c r="AK1659" s="126"/>
      <c r="AL1659" s="126"/>
    </row>
    <row r="1660" customFormat="false" ht="14.25" hidden="false" customHeight="true" outlineLevel="0" collapsed="false">
      <c r="B1660" s="118" t="s">
        <v>210</v>
      </c>
      <c r="C1660" s="123" t="n">
        <v>1</v>
      </c>
      <c r="D1660" s="123"/>
      <c r="E1660" s="123" t="n">
        <v>1</v>
      </c>
      <c r="F1660" s="123"/>
      <c r="G1660" s="120" t="n">
        <v>2</v>
      </c>
      <c r="H1660" s="118" t="s">
        <v>211</v>
      </c>
      <c r="I1660" s="123" t="n">
        <v>1</v>
      </c>
      <c r="J1660" s="123"/>
      <c r="K1660" s="123" t="n">
        <v>1</v>
      </c>
      <c r="L1660" s="120" t="n">
        <v>2</v>
      </c>
      <c r="M1660" s="118" t="s">
        <v>212</v>
      </c>
      <c r="N1660" s="123" t="n">
        <v>4</v>
      </c>
      <c r="O1660" s="123" t="n">
        <v>9</v>
      </c>
      <c r="P1660" s="123"/>
      <c r="Q1660" s="120" t="n">
        <v>13</v>
      </c>
      <c r="R1660" s="120"/>
      <c r="S1660" s="198" t="s">
        <v>213</v>
      </c>
      <c r="T1660" s="199" t="n">
        <v>0</v>
      </c>
      <c r="U1660" s="199"/>
      <c r="V1660" s="199" t="n">
        <v>0</v>
      </c>
      <c r="W1660" s="200" t="n">
        <v>0</v>
      </c>
      <c r="X1660" s="200"/>
      <c r="AA1660" s="126"/>
      <c r="AB1660" s="126"/>
      <c r="AC1660" s="126"/>
      <c r="AD1660" s="126"/>
      <c r="AE1660" s="126"/>
      <c r="AF1660" s="126"/>
      <c r="AG1660" s="126"/>
      <c r="AH1660" s="126"/>
      <c r="AI1660" s="126"/>
      <c r="AJ1660" s="126"/>
      <c r="AK1660" s="126"/>
      <c r="AL1660" s="126"/>
    </row>
    <row r="1661" customFormat="false" ht="14.25" hidden="false" customHeight="true" outlineLevel="0" collapsed="false">
      <c r="B1661" s="118" t="s">
        <v>214</v>
      </c>
      <c r="C1661" s="123" t="n">
        <v>3</v>
      </c>
      <c r="D1661" s="123"/>
      <c r="E1661" s="123" t="n">
        <v>3</v>
      </c>
      <c r="F1661" s="123"/>
      <c r="G1661" s="120" t="n">
        <v>6</v>
      </c>
      <c r="H1661" s="118" t="s">
        <v>215</v>
      </c>
      <c r="I1661" s="123" t="n">
        <v>3</v>
      </c>
      <c r="J1661" s="123"/>
      <c r="K1661" s="123" t="n">
        <v>2</v>
      </c>
      <c r="L1661" s="120" t="n">
        <v>5</v>
      </c>
      <c r="M1661" s="118" t="s">
        <v>216</v>
      </c>
      <c r="N1661" s="123" t="n">
        <v>6</v>
      </c>
      <c r="O1661" s="123" t="n">
        <v>4</v>
      </c>
      <c r="P1661" s="123"/>
      <c r="Q1661" s="120" t="n">
        <v>10</v>
      </c>
      <c r="R1661" s="120"/>
      <c r="S1661" s="198" t="s">
        <v>217</v>
      </c>
      <c r="T1661" s="199" t="n">
        <v>1</v>
      </c>
      <c r="U1661" s="199"/>
      <c r="V1661" s="199" t="n">
        <v>1</v>
      </c>
      <c r="W1661" s="200" t="n">
        <v>2</v>
      </c>
      <c r="X1661" s="200"/>
      <c r="AA1661" s="126"/>
      <c r="AB1661" s="126"/>
      <c r="AC1661" s="126"/>
      <c r="AD1661" s="126"/>
      <c r="AE1661" s="126"/>
      <c r="AF1661" s="126"/>
      <c r="AG1661" s="126"/>
      <c r="AH1661" s="126"/>
      <c r="AI1661" s="126"/>
      <c r="AJ1661" s="126"/>
      <c r="AK1661" s="126"/>
      <c r="AL1661" s="126"/>
    </row>
    <row r="1662" customFormat="false" ht="14.25" hidden="false" customHeight="true" outlineLevel="0" collapsed="false">
      <c r="B1662" s="118" t="s">
        <v>218</v>
      </c>
      <c r="C1662" s="123" t="n">
        <v>2</v>
      </c>
      <c r="D1662" s="123"/>
      <c r="E1662" s="123" t="n">
        <v>2</v>
      </c>
      <c r="F1662" s="123"/>
      <c r="G1662" s="120" t="n">
        <v>4</v>
      </c>
      <c r="H1662" s="118" t="s">
        <v>219</v>
      </c>
      <c r="I1662" s="123" t="n">
        <v>3</v>
      </c>
      <c r="J1662" s="123"/>
      <c r="K1662" s="123" t="n">
        <v>2</v>
      </c>
      <c r="L1662" s="120" t="n">
        <v>5</v>
      </c>
      <c r="M1662" s="118" t="s">
        <v>220</v>
      </c>
      <c r="N1662" s="123" t="n">
        <v>1</v>
      </c>
      <c r="O1662" s="123" t="n">
        <v>2</v>
      </c>
      <c r="P1662" s="123"/>
      <c r="Q1662" s="120" t="n">
        <v>3</v>
      </c>
      <c r="R1662" s="120"/>
      <c r="S1662" s="198" t="s">
        <v>221</v>
      </c>
      <c r="T1662" s="199" t="n">
        <v>0</v>
      </c>
      <c r="U1662" s="199"/>
      <c r="V1662" s="199" t="n">
        <v>0</v>
      </c>
      <c r="W1662" s="200" t="n">
        <v>0</v>
      </c>
      <c r="X1662" s="200"/>
      <c r="AA1662" s="126"/>
      <c r="AB1662" s="126"/>
      <c r="AC1662" s="126"/>
      <c r="AD1662" s="126"/>
      <c r="AE1662" s="126"/>
      <c r="AF1662" s="126"/>
      <c r="AG1662" s="126"/>
      <c r="AH1662" s="126"/>
      <c r="AI1662" s="126"/>
      <c r="AJ1662" s="126"/>
      <c r="AK1662" s="126"/>
      <c r="AL1662" s="126"/>
    </row>
    <row r="1663" customFormat="false" ht="14.1" hidden="false" customHeight="true" outlineLevel="0" collapsed="false">
      <c r="B1663" s="128" t="s">
        <v>222</v>
      </c>
      <c r="C1663" s="129" t="n">
        <v>0</v>
      </c>
      <c r="D1663" s="129"/>
      <c r="E1663" s="129" t="n">
        <v>2</v>
      </c>
      <c r="F1663" s="129"/>
      <c r="G1663" s="130" t="n">
        <v>2</v>
      </c>
      <c r="H1663" s="128" t="s">
        <v>223</v>
      </c>
      <c r="I1663" s="129" t="n">
        <v>2</v>
      </c>
      <c r="J1663" s="129"/>
      <c r="K1663" s="129" t="n">
        <v>3</v>
      </c>
      <c r="L1663" s="130" t="n">
        <v>5</v>
      </c>
      <c r="M1663" s="128" t="s">
        <v>224</v>
      </c>
      <c r="N1663" s="129" t="n">
        <v>0</v>
      </c>
      <c r="O1663" s="129" t="n">
        <v>4</v>
      </c>
      <c r="P1663" s="129"/>
      <c r="Q1663" s="130" t="n">
        <v>4</v>
      </c>
      <c r="R1663" s="130"/>
      <c r="S1663" s="203" t="s">
        <v>225</v>
      </c>
      <c r="T1663" s="204" t="n">
        <v>0</v>
      </c>
      <c r="U1663" s="204"/>
      <c r="V1663" s="204" t="n">
        <v>0</v>
      </c>
      <c r="W1663" s="205" t="n">
        <v>0</v>
      </c>
      <c r="X1663" s="205"/>
      <c r="AA1663" s="126"/>
      <c r="AB1663" s="126"/>
      <c r="AC1663" s="126"/>
      <c r="AD1663" s="126"/>
      <c r="AE1663" s="126"/>
      <c r="AF1663" s="126"/>
      <c r="AG1663" s="126"/>
      <c r="AH1663" s="126"/>
      <c r="AI1663" s="126"/>
      <c r="AJ1663" s="126"/>
      <c r="AK1663" s="126"/>
      <c r="AL1663" s="126"/>
    </row>
    <row r="1664" customFormat="false" ht="14.25" hidden="false" customHeight="true" outlineLevel="0" collapsed="false">
      <c r="B1664" s="118" t="s">
        <v>226</v>
      </c>
      <c r="C1664" s="123" t="n">
        <v>3</v>
      </c>
      <c r="D1664" s="123"/>
      <c r="E1664" s="123" t="n">
        <v>4</v>
      </c>
      <c r="F1664" s="123"/>
      <c r="G1664" s="120" t="n">
        <v>7</v>
      </c>
      <c r="H1664" s="118" t="s">
        <v>227</v>
      </c>
      <c r="I1664" s="123" t="n">
        <v>3</v>
      </c>
      <c r="J1664" s="123"/>
      <c r="K1664" s="123" t="n">
        <v>1</v>
      </c>
      <c r="L1664" s="120" t="n">
        <v>4</v>
      </c>
      <c r="M1664" s="118" t="s">
        <v>228</v>
      </c>
      <c r="N1664" s="123" t="n">
        <v>3</v>
      </c>
      <c r="O1664" s="123" t="n">
        <v>8</v>
      </c>
      <c r="P1664" s="123"/>
      <c r="Q1664" s="124" t="n">
        <v>11</v>
      </c>
      <c r="R1664" s="124"/>
      <c r="S1664" s="198" t="s">
        <v>229</v>
      </c>
      <c r="T1664" s="199" t="n">
        <v>0</v>
      </c>
      <c r="U1664" s="199"/>
      <c r="V1664" s="199" t="n">
        <v>0</v>
      </c>
      <c r="W1664" s="196" t="n">
        <v>0</v>
      </c>
      <c r="X1664" s="196"/>
      <c r="AA1664" s="126"/>
      <c r="AB1664" s="126"/>
      <c r="AC1664" s="126"/>
      <c r="AD1664" s="126"/>
      <c r="AE1664" s="126"/>
      <c r="AF1664" s="126"/>
      <c r="AG1664" s="126"/>
      <c r="AH1664" s="126"/>
      <c r="AI1664" s="126"/>
      <c r="AJ1664" s="126"/>
      <c r="AK1664" s="126"/>
      <c r="AL1664" s="126"/>
    </row>
    <row r="1665" customFormat="false" ht="14.25" hidden="false" customHeight="true" outlineLevel="0" collapsed="false">
      <c r="B1665" s="118" t="s">
        <v>230</v>
      </c>
      <c r="C1665" s="123" t="n">
        <v>2</v>
      </c>
      <c r="D1665" s="123"/>
      <c r="E1665" s="123" t="n">
        <v>0</v>
      </c>
      <c r="F1665" s="123"/>
      <c r="G1665" s="120" t="n">
        <v>2</v>
      </c>
      <c r="H1665" s="118" t="s">
        <v>231</v>
      </c>
      <c r="I1665" s="123" t="n">
        <v>3</v>
      </c>
      <c r="J1665" s="123"/>
      <c r="K1665" s="123" t="n">
        <v>6</v>
      </c>
      <c r="L1665" s="120" t="n">
        <v>9</v>
      </c>
      <c r="M1665" s="118" t="s">
        <v>232</v>
      </c>
      <c r="N1665" s="123" t="n">
        <v>2</v>
      </c>
      <c r="O1665" s="123" t="n">
        <v>1</v>
      </c>
      <c r="P1665" s="123"/>
      <c r="Q1665" s="120" t="n">
        <v>3</v>
      </c>
      <c r="R1665" s="120"/>
      <c r="S1665" s="198" t="s">
        <v>233</v>
      </c>
      <c r="T1665" s="199" t="n">
        <v>0</v>
      </c>
      <c r="U1665" s="199"/>
      <c r="V1665" s="199" t="n">
        <v>0</v>
      </c>
      <c r="W1665" s="200" t="n">
        <v>0</v>
      </c>
      <c r="X1665" s="200"/>
      <c r="AA1665" s="126"/>
      <c r="AB1665" s="126"/>
      <c r="AC1665" s="126"/>
      <c r="AD1665" s="126"/>
      <c r="AE1665" s="126"/>
      <c r="AF1665" s="126"/>
      <c r="AG1665" s="126"/>
      <c r="AH1665" s="126"/>
      <c r="AI1665" s="126"/>
      <c r="AJ1665" s="126"/>
      <c r="AK1665" s="126"/>
      <c r="AL1665" s="126"/>
    </row>
    <row r="1666" customFormat="false" ht="14.25" hidden="false" customHeight="true" outlineLevel="0" collapsed="false">
      <c r="B1666" s="118" t="s">
        <v>234</v>
      </c>
      <c r="C1666" s="123" t="n">
        <v>1</v>
      </c>
      <c r="D1666" s="123"/>
      <c r="E1666" s="123" t="n">
        <v>2</v>
      </c>
      <c r="F1666" s="123"/>
      <c r="G1666" s="120" t="n">
        <v>3</v>
      </c>
      <c r="H1666" s="118" t="s">
        <v>235</v>
      </c>
      <c r="I1666" s="123" t="n">
        <v>2</v>
      </c>
      <c r="J1666" s="123"/>
      <c r="K1666" s="123" t="n">
        <v>1</v>
      </c>
      <c r="L1666" s="120" t="n">
        <v>3</v>
      </c>
      <c r="M1666" s="118" t="s">
        <v>236</v>
      </c>
      <c r="N1666" s="123" t="n">
        <v>0</v>
      </c>
      <c r="O1666" s="123" t="n">
        <v>1</v>
      </c>
      <c r="P1666" s="123"/>
      <c r="Q1666" s="120" t="n">
        <v>1</v>
      </c>
      <c r="R1666" s="120"/>
      <c r="S1666" s="198" t="s">
        <v>237</v>
      </c>
      <c r="T1666" s="199" t="n">
        <v>0</v>
      </c>
      <c r="U1666" s="199"/>
      <c r="V1666" s="199" t="n">
        <v>0</v>
      </c>
      <c r="W1666" s="200" t="n">
        <v>0</v>
      </c>
      <c r="X1666" s="200"/>
      <c r="AA1666" s="126"/>
      <c r="AB1666" s="126"/>
      <c r="AC1666" s="126"/>
      <c r="AD1666" s="126"/>
      <c r="AE1666" s="126"/>
      <c r="AF1666" s="126"/>
      <c r="AG1666" s="126"/>
      <c r="AH1666" s="126"/>
      <c r="AI1666" s="126"/>
      <c r="AJ1666" s="126"/>
      <c r="AK1666" s="126"/>
      <c r="AL1666" s="126"/>
    </row>
    <row r="1667" customFormat="false" ht="14.1" hidden="false" customHeight="true" outlineLevel="0" collapsed="false">
      <c r="B1667" s="118" t="s">
        <v>238</v>
      </c>
      <c r="C1667" s="123" t="n">
        <v>2</v>
      </c>
      <c r="D1667" s="123"/>
      <c r="E1667" s="123" t="n">
        <v>1</v>
      </c>
      <c r="F1667" s="123"/>
      <c r="G1667" s="120" t="n">
        <v>3</v>
      </c>
      <c r="H1667" s="118" t="s">
        <v>239</v>
      </c>
      <c r="I1667" s="123" t="n">
        <v>0</v>
      </c>
      <c r="J1667" s="123"/>
      <c r="K1667" s="123" t="n">
        <v>3</v>
      </c>
      <c r="L1667" s="120" t="n">
        <v>3</v>
      </c>
      <c r="M1667" s="118" t="s">
        <v>240</v>
      </c>
      <c r="N1667" s="123" t="n">
        <v>2</v>
      </c>
      <c r="O1667" s="123" t="n">
        <v>0</v>
      </c>
      <c r="P1667" s="123"/>
      <c r="Q1667" s="120" t="n">
        <v>2</v>
      </c>
      <c r="R1667" s="120"/>
      <c r="S1667" s="198" t="s">
        <v>241</v>
      </c>
      <c r="T1667" s="199" t="n">
        <v>0</v>
      </c>
      <c r="U1667" s="199"/>
      <c r="V1667" s="199" t="n">
        <v>0</v>
      </c>
      <c r="W1667" s="200" t="n">
        <v>0</v>
      </c>
      <c r="X1667" s="200"/>
      <c r="AA1667" s="126"/>
      <c r="AB1667" s="126"/>
      <c r="AC1667" s="126"/>
      <c r="AD1667" s="126"/>
      <c r="AE1667" s="126"/>
      <c r="AF1667" s="126"/>
      <c r="AG1667" s="126"/>
      <c r="AH1667" s="126"/>
      <c r="AI1667" s="126"/>
      <c r="AJ1667" s="126"/>
      <c r="AK1667" s="126"/>
      <c r="AL1667" s="126"/>
    </row>
    <row r="1668" customFormat="false" ht="14.25" hidden="false" customHeight="true" outlineLevel="0" collapsed="false">
      <c r="B1668" s="134" t="s">
        <v>242</v>
      </c>
      <c r="C1668" s="135" t="n">
        <v>3</v>
      </c>
      <c r="D1668" s="135"/>
      <c r="E1668" s="135" t="n">
        <v>0</v>
      </c>
      <c r="F1668" s="135"/>
      <c r="G1668" s="136" t="n">
        <v>3</v>
      </c>
      <c r="H1668" s="134" t="s">
        <v>243</v>
      </c>
      <c r="I1668" s="135" t="n">
        <v>0</v>
      </c>
      <c r="J1668" s="135"/>
      <c r="K1668" s="135" t="n">
        <v>3</v>
      </c>
      <c r="L1668" s="136" t="n">
        <v>3</v>
      </c>
      <c r="M1668" s="134" t="s">
        <v>244</v>
      </c>
      <c r="N1668" s="135" t="n">
        <v>2</v>
      </c>
      <c r="O1668" s="135" t="n">
        <v>7</v>
      </c>
      <c r="P1668" s="135"/>
      <c r="Q1668" s="136" t="n">
        <v>9</v>
      </c>
      <c r="R1668" s="136"/>
      <c r="S1668" s="203" t="s">
        <v>245</v>
      </c>
      <c r="T1668" s="204" t="n">
        <v>0</v>
      </c>
      <c r="U1668" s="204"/>
      <c r="V1668" s="204" t="n">
        <v>0</v>
      </c>
      <c r="W1668" s="205" t="n">
        <v>0</v>
      </c>
      <c r="X1668" s="205"/>
      <c r="AA1668" s="126"/>
      <c r="AB1668" s="126"/>
      <c r="AC1668" s="126"/>
      <c r="AD1668" s="126"/>
      <c r="AE1668" s="126"/>
      <c r="AF1668" s="126"/>
      <c r="AG1668" s="126"/>
      <c r="AH1668" s="126"/>
      <c r="AI1668" s="126"/>
      <c r="AJ1668" s="126"/>
      <c r="AK1668" s="126"/>
      <c r="AL1668" s="126"/>
    </row>
    <row r="1669" customFormat="false" ht="14.25" hidden="false" customHeight="true" outlineLevel="0" collapsed="false">
      <c r="B1669" s="208"/>
      <c r="C1669" s="139"/>
      <c r="D1669" s="139"/>
      <c r="E1669" s="139"/>
      <c r="F1669" s="140" t="s">
        <v>246</v>
      </c>
      <c r="G1669" s="140"/>
      <c r="H1669" s="140"/>
      <c r="I1669" s="140"/>
      <c r="J1669" s="139"/>
      <c r="K1669" s="139"/>
      <c r="L1669" s="139"/>
      <c r="M1669" s="139"/>
      <c r="N1669" s="139"/>
      <c r="O1669" s="139"/>
      <c r="P1669" s="139"/>
      <c r="Q1669" s="139"/>
      <c r="R1669" s="139"/>
      <c r="S1669" s="194" t="s">
        <v>247</v>
      </c>
      <c r="T1669" s="195" t="n">
        <v>0</v>
      </c>
      <c r="U1669" s="195"/>
      <c r="V1669" s="195" t="n">
        <v>0</v>
      </c>
      <c r="W1669" s="196" t="n">
        <v>0</v>
      </c>
      <c r="X1669" s="196"/>
      <c r="AA1669" s="126"/>
      <c r="AB1669" s="126"/>
      <c r="AC1669" s="126"/>
      <c r="AD1669" s="126"/>
      <c r="AE1669" s="126"/>
      <c r="AF1669" s="126"/>
      <c r="AG1669" s="126"/>
      <c r="AH1669" s="126"/>
      <c r="AI1669" s="126"/>
      <c r="AJ1669" s="126"/>
      <c r="AK1669" s="126"/>
      <c r="AL1669" s="126"/>
    </row>
    <row r="1670" customFormat="false" ht="13.5" hidden="false" customHeight="true" outlineLevel="0" collapsed="false">
      <c r="B1670" s="209" t="s">
        <v>248</v>
      </c>
      <c r="C1670" s="142" t="n">
        <f aca="false">SUM(C1644:D1648)</f>
        <v>8</v>
      </c>
      <c r="D1670" s="142"/>
      <c r="E1670" s="142" t="n">
        <f aca="false">SUM(E1644:F1648)</f>
        <v>4</v>
      </c>
      <c r="F1670" s="142"/>
      <c r="G1670" s="143" t="n">
        <f aca="false">SUM(C1670:F1670)</f>
        <v>12</v>
      </c>
      <c r="H1670" s="209" t="s">
        <v>249</v>
      </c>
      <c r="I1670" s="142" t="n">
        <f aca="false">SUM(N1644:N1648)</f>
        <v>10</v>
      </c>
      <c r="J1670" s="142"/>
      <c r="K1670" s="142" t="n">
        <f aca="false">SUM(O1644:P1648)</f>
        <v>17</v>
      </c>
      <c r="L1670" s="143" t="n">
        <f aca="false">SUM(I1670:K1670)</f>
        <v>27</v>
      </c>
      <c r="M1670" s="141" t="s">
        <v>250</v>
      </c>
      <c r="N1670" s="142" t="n">
        <f aca="false">SUM(T1669:U1673)</f>
        <v>0</v>
      </c>
      <c r="O1670" s="142" t="n">
        <f aca="false">SUM(V1669:V1673)</f>
        <v>0</v>
      </c>
      <c r="P1670" s="142" t="n">
        <f aca="false">SUM(W1669:X1673)</f>
        <v>0</v>
      </c>
      <c r="Q1670" s="143" t="n">
        <f aca="false">SUM(N1670,O1670)</f>
        <v>0</v>
      </c>
      <c r="R1670" s="143"/>
      <c r="S1670" s="198" t="s">
        <v>251</v>
      </c>
      <c r="T1670" s="199" t="n">
        <v>0</v>
      </c>
      <c r="U1670" s="199"/>
      <c r="V1670" s="199" t="n">
        <v>0</v>
      </c>
      <c r="W1670" s="200" t="n">
        <f aca="false">SUM(T1670:V1670)</f>
        <v>0</v>
      </c>
      <c r="X1670" s="200"/>
      <c r="AA1670" s="126"/>
      <c r="AB1670" s="126"/>
      <c r="AC1670" s="126"/>
      <c r="AD1670" s="126"/>
      <c r="AE1670" s="126"/>
      <c r="AF1670" s="126"/>
      <c r="AG1670" s="126"/>
      <c r="AH1670" s="126"/>
      <c r="AI1670" s="126"/>
      <c r="AJ1670" s="126"/>
      <c r="AK1670" s="126"/>
      <c r="AL1670" s="126"/>
    </row>
    <row r="1671" customFormat="false" ht="13.5" hidden="false" customHeight="true" outlineLevel="0" collapsed="false">
      <c r="B1671" s="210" t="s">
        <v>252</v>
      </c>
      <c r="C1671" s="145" t="n">
        <f aca="false">SUM(C1649:D1653)</f>
        <v>5</v>
      </c>
      <c r="D1671" s="145"/>
      <c r="E1671" s="145" t="n">
        <f aca="false">SUM(E1649:F1653)</f>
        <v>4</v>
      </c>
      <c r="F1671" s="145"/>
      <c r="G1671" s="146" t="n">
        <f aca="false">SUM(C1671:F1671)</f>
        <v>9</v>
      </c>
      <c r="H1671" s="210" t="s">
        <v>253</v>
      </c>
      <c r="I1671" s="145" t="n">
        <f aca="false">SUM(N1649:N1653)</f>
        <v>12</v>
      </c>
      <c r="J1671" s="145"/>
      <c r="K1671" s="145" t="n">
        <f aca="false">SUM(O1649:P1653)</f>
        <v>19</v>
      </c>
      <c r="L1671" s="146" t="n">
        <f aca="false">SUM(I1671:K1671)</f>
        <v>31</v>
      </c>
      <c r="M1671" s="147" t="s">
        <v>254</v>
      </c>
      <c r="N1671" s="148" t="n">
        <f aca="false">U1674</f>
        <v>0</v>
      </c>
      <c r="O1671" s="148" t="n">
        <f aca="false">V1674</f>
        <v>0</v>
      </c>
      <c r="P1671" s="148"/>
      <c r="Q1671" s="149" t="n">
        <f aca="false">SUM(N1671:P1671)</f>
        <v>0</v>
      </c>
      <c r="R1671" s="149"/>
      <c r="S1671" s="198" t="s">
        <v>255</v>
      </c>
      <c r="T1671" s="199" t="n">
        <v>0</v>
      </c>
      <c r="U1671" s="199"/>
      <c r="V1671" s="199" t="n">
        <v>0</v>
      </c>
      <c r="W1671" s="200" t="n">
        <f aca="false">SUM(T1671:V1671)</f>
        <v>0</v>
      </c>
      <c r="X1671" s="200"/>
      <c r="AA1671" s="126"/>
      <c r="AB1671" s="126"/>
      <c r="AC1671" s="126"/>
      <c r="AD1671" s="126"/>
      <c r="AE1671" s="126"/>
      <c r="AF1671" s="126"/>
      <c r="AG1671" s="126"/>
      <c r="AH1671" s="126"/>
      <c r="AI1671" s="126"/>
      <c r="AJ1671" s="126"/>
      <c r="AK1671" s="126"/>
      <c r="AL1671" s="126"/>
    </row>
    <row r="1672" customFormat="false" ht="13.5" hidden="false" customHeight="true" outlineLevel="0" collapsed="false">
      <c r="B1672" s="210" t="s">
        <v>256</v>
      </c>
      <c r="C1672" s="145" t="n">
        <f aca="false">SUM(C1654:D1658)</f>
        <v>8</v>
      </c>
      <c r="D1672" s="145"/>
      <c r="E1672" s="145" t="n">
        <f aca="false">SUM(E1654:F1658)</f>
        <v>9</v>
      </c>
      <c r="F1672" s="145"/>
      <c r="G1672" s="146" t="n">
        <f aca="false">SUM(C1672:F1672)</f>
        <v>17</v>
      </c>
      <c r="H1672" s="210" t="s">
        <v>257</v>
      </c>
      <c r="I1672" s="145" t="n">
        <f aca="false">SUM(N1654:N1658)</f>
        <v>16</v>
      </c>
      <c r="J1672" s="145"/>
      <c r="K1672" s="145" t="n">
        <f aca="false">SUM(O1654:P1658)</f>
        <v>26</v>
      </c>
      <c r="L1672" s="146" t="n">
        <f aca="false">SUM(I1672:K1672)</f>
        <v>42</v>
      </c>
      <c r="M1672" s="169" t="s">
        <v>258</v>
      </c>
      <c r="N1672" s="151" t="n">
        <f aca="false">SUM(C1670:D1672)</f>
        <v>21</v>
      </c>
      <c r="O1672" s="152" t="n">
        <f aca="false">SUM(E1670:F1672)</f>
        <v>17</v>
      </c>
      <c r="P1672" s="152" t="n">
        <f aca="false">SUM(P1655:P1664,W1640:X1670)</f>
        <v>45</v>
      </c>
      <c r="Q1672" s="153" t="n">
        <f aca="false">SUM(N1672,O1672)</f>
        <v>38</v>
      </c>
      <c r="R1672" s="153"/>
      <c r="S1672" s="198" t="s">
        <v>259</v>
      </c>
      <c r="T1672" s="199" t="n">
        <v>0</v>
      </c>
      <c r="U1672" s="199"/>
      <c r="V1672" s="199" t="n">
        <v>0</v>
      </c>
      <c r="W1672" s="200" t="n">
        <f aca="false">SUM(T1672:V1672)</f>
        <v>0</v>
      </c>
      <c r="X1672" s="200"/>
      <c r="AA1672" s="126"/>
      <c r="AB1672" s="126"/>
      <c r="AC1672" s="126"/>
      <c r="AD1672" s="126"/>
      <c r="AE1672" s="126"/>
      <c r="AF1672" s="126"/>
      <c r="AG1672" s="126"/>
      <c r="AH1672" s="126"/>
      <c r="AI1672" s="126"/>
      <c r="AJ1672" s="126"/>
      <c r="AK1672" s="126"/>
      <c r="AL1672" s="126"/>
    </row>
    <row r="1673" customFormat="false" ht="13.5" hidden="false" customHeight="true" outlineLevel="0" collapsed="false">
      <c r="B1673" s="210" t="s">
        <v>260</v>
      </c>
      <c r="C1673" s="145" t="n">
        <f aca="false">SUM(C1659:D1663)</f>
        <v>7</v>
      </c>
      <c r="D1673" s="145"/>
      <c r="E1673" s="145" t="n">
        <f aca="false">SUM(E1659:F1663)</f>
        <v>8</v>
      </c>
      <c r="F1673" s="145"/>
      <c r="G1673" s="146" t="n">
        <f aca="false">SUM(C1673:F1673)</f>
        <v>15</v>
      </c>
      <c r="H1673" s="210" t="s">
        <v>261</v>
      </c>
      <c r="I1673" s="145" t="n">
        <f aca="false">SUM(N1659:N1663)</f>
        <v>13</v>
      </c>
      <c r="J1673" s="145"/>
      <c r="K1673" s="145" t="n">
        <f aca="false">SUM(O1659:P1663)</f>
        <v>24</v>
      </c>
      <c r="L1673" s="146" t="n">
        <f aca="false">SUM(I1673:K1673)</f>
        <v>37</v>
      </c>
      <c r="M1673" s="154" t="s">
        <v>262</v>
      </c>
      <c r="N1673" s="155"/>
      <c r="O1673" s="156"/>
      <c r="P1673" s="212" t="n">
        <f aca="false">Q1672/Q1678*100</f>
        <v>10.6145251396648</v>
      </c>
      <c r="Q1673" s="212"/>
      <c r="R1673" s="158" t="s">
        <v>263</v>
      </c>
      <c r="S1673" s="203" t="s">
        <v>264</v>
      </c>
      <c r="T1673" s="204" t="n">
        <v>0</v>
      </c>
      <c r="U1673" s="204"/>
      <c r="V1673" s="213" t="n">
        <v>0</v>
      </c>
      <c r="W1673" s="205" t="n">
        <f aca="false">SUM(T1673:V1673)</f>
        <v>0</v>
      </c>
      <c r="X1673" s="205"/>
      <c r="AA1673" s="126"/>
      <c r="AB1673" s="126"/>
      <c r="AC1673" s="126"/>
      <c r="AD1673" s="126"/>
      <c r="AE1673" s="126"/>
      <c r="AF1673" s="126"/>
      <c r="AG1673" s="126"/>
      <c r="AH1673" s="126"/>
      <c r="AI1673" s="126"/>
      <c r="AJ1673" s="126"/>
      <c r="AK1673" s="126"/>
      <c r="AL1673" s="126"/>
    </row>
    <row r="1674" customFormat="false" ht="13.5" hidden="false" customHeight="true" outlineLevel="0" collapsed="false">
      <c r="B1674" s="210" t="s">
        <v>265</v>
      </c>
      <c r="C1674" s="145" t="n">
        <f aca="false">SUM(C1664:D1668)</f>
        <v>11</v>
      </c>
      <c r="D1674" s="145"/>
      <c r="E1674" s="145" t="n">
        <f aca="false">SUM(E1664:F1668)</f>
        <v>7</v>
      </c>
      <c r="F1674" s="145"/>
      <c r="G1674" s="146" t="n">
        <f aca="false">SUM(C1674:F1674)</f>
        <v>18</v>
      </c>
      <c r="H1674" s="210" t="s">
        <v>266</v>
      </c>
      <c r="I1674" s="145" t="n">
        <f aca="false">SUM(N1664:N1668)</f>
        <v>9</v>
      </c>
      <c r="J1674" s="145"/>
      <c r="K1674" s="145" t="n">
        <f aca="false">SUM(O1664:P1668)</f>
        <v>17</v>
      </c>
      <c r="L1674" s="146" t="n">
        <f aca="false">SUM(I1674:K1674)</f>
        <v>26</v>
      </c>
      <c r="M1674" s="169" t="s">
        <v>267</v>
      </c>
      <c r="N1674" s="151" t="n">
        <f aca="false">SUM(C1673:D1679,I1670:J1672)</f>
        <v>96</v>
      </c>
      <c r="O1674" s="152" t="n">
        <f aca="false">SUM(E1673:F1679,K1670:K1672)</f>
        <v>116</v>
      </c>
      <c r="P1674" s="152" t="n">
        <f aca="false">SUM(P1657:P1666,W1642:X1672)</f>
        <v>45</v>
      </c>
      <c r="Q1674" s="153" t="n">
        <f aca="false">SUM(N1674,O1674)</f>
        <v>212</v>
      </c>
      <c r="R1674" s="153"/>
      <c r="S1674" s="237" t="s">
        <v>254</v>
      </c>
      <c r="T1674" s="238" t="n">
        <v>0</v>
      </c>
      <c r="U1674" s="238"/>
      <c r="V1674" s="238" t="n">
        <v>0</v>
      </c>
      <c r="W1674" s="216" t="n">
        <f aca="false">SUM(T1674:V1674)</f>
        <v>0</v>
      </c>
      <c r="X1674" s="216"/>
      <c r="AA1674" s="126"/>
      <c r="AB1674" s="126"/>
      <c r="AC1674" s="126"/>
      <c r="AD1674" s="126"/>
      <c r="AE1674" s="126"/>
      <c r="AF1674" s="126"/>
      <c r="AG1674" s="126"/>
      <c r="AH1674" s="126"/>
      <c r="AI1674" s="126"/>
      <c r="AJ1674" s="126"/>
      <c r="AK1674" s="126"/>
      <c r="AL1674" s="126"/>
    </row>
    <row r="1675" customFormat="false" ht="13.5" hidden="false" customHeight="true" outlineLevel="0" collapsed="false">
      <c r="B1675" s="210" t="s">
        <v>268</v>
      </c>
      <c r="C1675" s="145" t="n">
        <f aca="false">SUM(I1644:J1648)</f>
        <v>9</v>
      </c>
      <c r="D1675" s="145"/>
      <c r="E1675" s="145" t="n">
        <f aca="false">SUM(K1644:K1648)</f>
        <v>1</v>
      </c>
      <c r="F1675" s="145"/>
      <c r="G1675" s="146" t="n">
        <f aca="false">SUM(C1675:F1675)</f>
        <v>10</v>
      </c>
      <c r="H1675" s="210" t="s">
        <v>269</v>
      </c>
      <c r="I1675" s="145" t="n">
        <f aca="false">SUM(T1644:U1648)</f>
        <v>10</v>
      </c>
      <c r="J1675" s="145"/>
      <c r="K1675" s="145" t="n">
        <f aca="false">SUM(V1644:V1648)</f>
        <v>16</v>
      </c>
      <c r="L1675" s="146" t="n">
        <f aca="false">SUM(I1675:K1675)</f>
        <v>26</v>
      </c>
      <c r="M1675" s="154" t="s">
        <v>262</v>
      </c>
      <c r="N1675" s="155"/>
      <c r="O1675" s="156"/>
      <c r="P1675" s="212" t="n">
        <f aca="false">Q1674/Q1678*100</f>
        <v>59.2178770949721</v>
      </c>
      <c r="Q1675" s="212"/>
      <c r="R1675" s="158" t="s">
        <v>263</v>
      </c>
      <c r="S1675" s="218"/>
      <c r="T1675" s="246"/>
      <c r="U1675" s="246"/>
      <c r="V1675" s="246"/>
      <c r="W1675" s="246"/>
      <c r="X1675" s="246"/>
      <c r="AA1675" s="126"/>
      <c r="AB1675" s="126"/>
      <c r="AC1675" s="126"/>
      <c r="AD1675" s="126"/>
      <c r="AE1675" s="126"/>
      <c r="AF1675" s="126"/>
      <c r="AG1675" s="126"/>
      <c r="AH1675" s="126"/>
      <c r="AI1675" s="126"/>
      <c r="AJ1675" s="126"/>
      <c r="AK1675" s="126"/>
      <c r="AL1675" s="164"/>
    </row>
    <row r="1676" customFormat="false" ht="13.5" hidden="false" customHeight="true" outlineLevel="0" collapsed="false">
      <c r="B1676" s="210" t="s">
        <v>270</v>
      </c>
      <c r="C1676" s="145" t="n">
        <f aca="false">SUM(I1649:J1653)</f>
        <v>5</v>
      </c>
      <c r="D1676" s="145"/>
      <c r="E1676" s="145" t="n">
        <f aca="false">SUM(K1649:K1653)</f>
        <v>8</v>
      </c>
      <c r="F1676" s="145"/>
      <c r="G1676" s="146" t="n">
        <f aca="false">SUM(C1676:F1676)</f>
        <v>13</v>
      </c>
      <c r="H1676" s="210" t="s">
        <v>271</v>
      </c>
      <c r="I1676" s="145" t="n">
        <f aca="false">SUM(T1649:U1653)</f>
        <v>4</v>
      </c>
      <c r="J1676" s="145"/>
      <c r="K1676" s="145" t="n">
        <f aca="false">SUM(V1649:V1653)</f>
        <v>5</v>
      </c>
      <c r="L1676" s="146" t="n">
        <f aca="false">SUM(I1676:K1676)</f>
        <v>9</v>
      </c>
      <c r="M1676" s="169" t="s">
        <v>284</v>
      </c>
      <c r="N1676" s="151" t="n">
        <f aca="false">SUM(N1659:N1668,T1644:U1674)</f>
        <v>39</v>
      </c>
      <c r="O1676" s="152" t="n">
        <f aca="false">SUM(O1659:P1668,V1644:V1674)</f>
        <v>69</v>
      </c>
      <c r="P1676" s="152" t="n">
        <f aca="false">SUM(P1659:P1668,W1644:X1674)</f>
        <v>45</v>
      </c>
      <c r="Q1676" s="153" t="n">
        <f aca="false">SUM(N1676,O1676)</f>
        <v>108</v>
      </c>
      <c r="R1676" s="153"/>
      <c r="S1676" s="247"/>
      <c r="T1676" s="248"/>
      <c r="U1676" s="248"/>
      <c r="V1676" s="248"/>
      <c r="W1676" s="248"/>
      <c r="X1676" s="248"/>
    </row>
    <row r="1677" customFormat="false" ht="13.5" hidden="false" customHeight="true" outlineLevel="0" collapsed="false">
      <c r="B1677" s="210" t="s">
        <v>273</v>
      </c>
      <c r="C1677" s="145" t="n">
        <f aca="false">SUM(I1654:J1658)</f>
        <v>7</v>
      </c>
      <c r="D1677" s="145"/>
      <c r="E1677" s="145" t="n">
        <f aca="false">SUM(K1654:K1658)</f>
        <v>4</v>
      </c>
      <c r="F1677" s="145"/>
      <c r="G1677" s="146" t="n">
        <f aca="false">SUM(C1677:F1677)</f>
        <v>11</v>
      </c>
      <c r="H1677" s="210" t="s">
        <v>274</v>
      </c>
      <c r="I1677" s="145" t="n">
        <f aca="false">SUM(T1654:U1658)</f>
        <v>2</v>
      </c>
      <c r="J1677" s="145"/>
      <c r="K1677" s="145" t="n">
        <f aca="false">SUM(V1654:V1658)</f>
        <v>6</v>
      </c>
      <c r="L1677" s="146" t="n">
        <f aca="false">SUM(I1677:K1677)</f>
        <v>8</v>
      </c>
      <c r="M1677" s="154" t="s">
        <v>262</v>
      </c>
      <c r="N1677" s="155"/>
      <c r="O1677" s="156"/>
      <c r="P1677" s="212" t="n">
        <f aca="false">Q1676/Q1678*100</f>
        <v>30.1675977653631</v>
      </c>
      <c r="Q1677" s="212"/>
      <c r="R1677" s="158" t="s">
        <v>263</v>
      </c>
      <c r="S1677" s="221" t="s">
        <v>275</v>
      </c>
      <c r="T1677" s="222" t="n">
        <v>45</v>
      </c>
      <c r="U1677" s="222"/>
      <c r="V1677" s="223" t="n">
        <v>52</v>
      </c>
      <c r="W1677" s="224" t="n">
        <v>48.888</v>
      </c>
      <c r="X1677" s="224"/>
    </row>
    <row r="1678" customFormat="false" ht="13.5" hidden="false" customHeight="true" outlineLevel="0" collapsed="false">
      <c r="B1678" s="210" t="s">
        <v>276</v>
      </c>
      <c r="C1678" s="145" t="n">
        <f aca="false">SUM(I1659:J1663)</f>
        <v>11</v>
      </c>
      <c r="D1678" s="145"/>
      <c r="E1678" s="145" t="n">
        <f aca="false">SUM(K1659:K1663)</f>
        <v>12</v>
      </c>
      <c r="F1678" s="145"/>
      <c r="G1678" s="146" t="n">
        <f aca="false">SUM(C1678:F1678)</f>
        <v>23</v>
      </c>
      <c r="H1678" s="210" t="s">
        <v>277</v>
      </c>
      <c r="I1678" s="145" t="n">
        <f aca="false">SUM(T1659:U1663)</f>
        <v>1</v>
      </c>
      <c r="J1678" s="145"/>
      <c r="K1678" s="145" t="n">
        <f aca="false">SUM(V1659:V1663)</f>
        <v>1</v>
      </c>
      <c r="L1678" s="146" t="n">
        <f aca="false">SUM(I1678:K1678)</f>
        <v>2</v>
      </c>
      <c r="M1678" s="169" t="s">
        <v>278</v>
      </c>
      <c r="N1678" s="152" t="n">
        <f aca="false">SUM(C1670:D1679,I1670:J1679,N1670:N1671)</f>
        <v>156</v>
      </c>
      <c r="O1678" s="152" t="n">
        <f aca="false">SUM(E1670:F1679,K1670:K1679,O1670,O1671)</f>
        <v>202</v>
      </c>
      <c r="P1678" s="152" t="n">
        <f aca="false">SUM(C1670:D1679,J1670:K1679,P1670:P1671)</f>
        <v>210</v>
      </c>
      <c r="Q1678" s="153" t="n">
        <f aca="false">SUM(N1678,O1678)</f>
        <v>358</v>
      </c>
      <c r="R1678" s="153"/>
      <c r="S1678" s="249"/>
      <c r="T1678" s="250"/>
      <c r="U1678" s="250"/>
      <c r="V1678" s="250"/>
      <c r="W1678" s="250"/>
      <c r="X1678" s="250"/>
    </row>
    <row r="1679" customFormat="false" ht="13.5" hidden="false" customHeight="true" outlineLevel="0" collapsed="false">
      <c r="B1679" s="154" t="s">
        <v>279</v>
      </c>
      <c r="C1679" s="148" t="n">
        <f aca="false">SUM(I1664:J1668)</f>
        <v>8</v>
      </c>
      <c r="D1679" s="148"/>
      <c r="E1679" s="148" t="n">
        <f aca="false">SUM(K1664:K1668)</f>
        <v>14</v>
      </c>
      <c r="F1679" s="148"/>
      <c r="G1679" s="149" t="n">
        <f aca="false">SUM(C1679:F1679)</f>
        <v>22</v>
      </c>
      <c r="H1679" s="154" t="s">
        <v>280</v>
      </c>
      <c r="I1679" s="148" t="n">
        <f aca="false">SUM(T1664:U1668)</f>
        <v>0</v>
      </c>
      <c r="J1679" s="148"/>
      <c r="K1679" s="148" t="n">
        <f aca="false">SUM(V1664:V1668)</f>
        <v>0</v>
      </c>
      <c r="L1679" s="149" t="n">
        <f aca="false">SUM(I1679:K1679)</f>
        <v>0</v>
      </c>
      <c r="M1679" s="154" t="s">
        <v>13</v>
      </c>
      <c r="N1679" s="155"/>
      <c r="O1679" s="170"/>
      <c r="P1679" s="170"/>
      <c r="Q1679" s="171" t="n">
        <f aca="false">行政区別人口!R94</f>
        <v>162</v>
      </c>
      <c r="R1679" s="171"/>
      <c r="S1679" s="227" t="s">
        <v>281</v>
      </c>
      <c r="T1679" s="227"/>
      <c r="U1679" s="227"/>
      <c r="V1679" s="227"/>
      <c r="W1679" s="251" t="n">
        <v>41</v>
      </c>
      <c r="X1679" s="229" t="s">
        <v>285</v>
      </c>
    </row>
    <row r="1681" customFormat="false" ht="14.1" hidden="false" customHeight="true" outlineLevel="0" collapsed="false">
      <c r="S1681" s="179"/>
      <c r="T1681" s="180"/>
      <c r="U1681" s="180"/>
    </row>
    <row r="1682" customFormat="false" ht="14.25" hidden="false" customHeight="true" outlineLevel="0" collapsed="false">
      <c r="B1682" s="140" t="s">
        <v>4</v>
      </c>
      <c r="C1682" s="140"/>
      <c r="D1682" s="140" t="s">
        <v>5</v>
      </c>
      <c r="E1682" s="140"/>
      <c r="F1682" s="140"/>
      <c r="G1682" s="140"/>
      <c r="H1682" s="140"/>
      <c r="I1682" s="140"/>
      <c r="J1682" s="182" t="s">
        <v>283</v>
      </c>
      <c r="K1682" s="182"/>
      <c r="L1682" s="182"/>
      <c r="M1682" s="182"/>
      <c r="N1682" s="182"/>
      <c r="O1682" s="182"/>
      <c r="P1682" s="182"/>
      <c r="Q1682" s="163"/>
      <c r="R1682" s="163"/>
      <c r="S1682" s="183"/>
      <c r="T1682" s="184"/>
      <c r="U1682" s="230" t="str">
        <f aca="false">$U$2</f>
        <v>平成30年11月30日</v>
      </c>
      <c r="V1682" s="185"/>
      <c r="W1682" s="185"/>
      <c r="X1682" s="186" t="s">
        <v>3</v>
      </c>
    </row>
    <row r="1683" customFormat="false" ht="17.1" hidden="false" customHeight="true" outlineLevel="0" collapsed="false">
      <c r="B1683" s="140" t="s">
        <v>143</v>
      </c>
      <c r="C1683" s="140"/>
      <c r="D1683" s="140" t="s">
        <v>140</v>
      </c>
      <c r="E1683" s="140"/>
      <c r="F1683" s="140"/>
      <c r="G1683" s="140"/>
      <c r="H1683" s="231"/>
      <c r="I1683" s="163"/>
      <c r="J1683" s="182"/>
      <c r="K1683" s="182"/>
      <c r="L1683" s="182"/>
      <c r="M1683" s="182"/>
      <c r="N1683" s="182"/>
      <c r="O1683" s="182"/>
      <c r="P1683" s="182"/>
      <c r="Q1683" s="163"/>
      <c r="R1683" s="163"/>
      <c r="S1683" s="220"/>
      <c r="T1683" s="219"/>
      <c r="U1683" s="230" t="str">
        <f aca="false">$U$3</f>
        <v>平成30年12月 3日</v>
      </c>
      <c r="V1683" s="185"/>
      <c r="W1683" s="185"/>
      <c r="X1683" s="186" t="s">
        <v>8</v>
      </c>
    </row>
    <row r="1684" customFormat="false" ht="14.25" hidden="false" customHeight="true" outlineLevel="0" collapsed="false">
      <c r="B1684" s="112" t="s">
        <v>145</v>
      </c>
      <c r="C1684" s="113" t="s">
        <v>10</v>
      </c>
      <c r="D1684" s="113"/>
      <c r="E1684" s="113" t="s">
        <v>11</v>
      </c>
      <c r="F1684" s="113"/>
      <c r="G1684" s="114" t="s">
        <v>12</v>
      </c>
      <c r="H1684" s="112" t="s">
        <v>145</v>
      </c>
      <c r="I1684" s="113" t="s">
        <v>10</v>
      </c>
      <c r="J1684" s="113"/>
      <c r="K1684" s="113" t="s">
        <v>11</v>
      </c>
      <c r="L1684" s="114" t="s">
        <v>12</v>
      </c>
      <c r="M1684" s="112" t="s">
        <v>145</v>
      </c>
      <c r="N1684" s="113" t="s">
        <v>10</v>
      </c>
      <c r="O1684" s="113" t="s">
        <v>11</v>
      </c>
      <c r="P1684" s="113"/>
      <c r="Q1684" s="114" t="s">
        <v>12</v>
      </c>
      <c r="R1684" s="114"/>
      <c r="S1684" s="188" t="s">
        <v>145</v>
      </c>
      <c r="T1684" s="189" t="s">
        <v>10</v>
      </c>
      <c r="U1684" s="189"/>
      <c r="V1684" s="189" t="s">
        <v>11</v>
      </c>
      <c r="W1684" s="190" t="s">
        <v>12</v>
      </c>
      <c r="X1684" s="190"/>
    </row>
    <row r="1685" customFormat="false" ht="14.25" hidden="false" customHeight="true" outlineLevel="0" collapsed="false">
      <c r="B1685" s="118" t="s">
        <v>146</v>
      </c>
      <c r="C1685" s="119" t="n">
        <v>0</v>
      </c>
      <c r="D1685" s="119"/>
      <c r="E1685" s="119" t="n">
        <v>1</v>
      </c>
      <c r="F1685" s="119"/>
      <c r="G1685" s="120" t="n">
        <v>1</v>
      </c>
      <c r="H1685" s="118" t="s">
        <v>147</v>
      </c>
      <c r="I1685" s="119" t="n">
        <v>0</v>
      </c>
      <c r="J1685" s="119"/>
      <c r="K1685" s="123" t="n">
        <v>1</v>
      </c>
      <c r="L1685" s="120" t="n">
        <v>1</v>
      </c>
      <c r="M1685" s="118" t="s">
        <v>148</v>
      </c>
      <c r="N1685" s="123" t="n">
        <v>0</v>
      </c>
      <c r="O1685" s="119" t="n">
        <v>0</v>
      </c>
      <c r="P1685" s="119"/>
      <c r="Q1685" s="124" t="n">
        <v>0</v>
      </c>
      <c r="R1685" s="124"/>
      <c r="S1685" s="198" t="s">
        <v>149</v>
      </c>
      <c r="T1685" s="195" t="n">
        <v>0</v>
      </c>
      <c r="U1685" s="195"/>
      <c r="V1685" s="199" t="n">
        <v>0</v>
      </c>
      <c r="W1685" s="196" t="n">
        <v>0</v>
      </c>
      <c r="X1685" s="196"/>
      <c r="AA1685" s="126"/>
      <c r="AB1685" s="126"/>
      <c r="AC1685" s="126"/>
      <c r="AD1685" s="126"/>
      <c r="AE1685" s="126"/>
      <c r="AF1685" s="126"/>
      <c r="AG1685" s="126"/>
      <c r="AH1685" s="126"/>
      <c r="AI1685" s="126"/>
      <c r="AJ1685" s="126"/>
      <c r="AK1685" s="126"/>
      <c r="AL1685" s="126"/>
    </row>
    <row r="1686" customFormat="false" ht="14.1" hidden="false" customHeight="true" outlineLevel="0" collapsed="false">
      <c r="B1686" s="118" t="s">
        <v>150</v>
      </c>
      <c r="C1686" s="123" t="n">
        <v>2</v>
      </c>
      <c r="D1686" s="123"/>
      <c r="E1686" s="123" t="n">
        <v>3</v>
      </c>
      <c r="F1686" s="123"/>
      <c r="G1686" s="120" t="n">
        <v>5</v>
      </c>
      <c r="H1686" s="118" t="s">
        <v>151</v>
      </c>
      <c r="I1686" s="123" t="n">
        <v>2</v>
      </c>
      <c r="J1686" s="123"/>
      <c r="K1686" s="123" t="n">
        <v>1</v>
      </c>
      <c r="L1686" s="120" t="n">
        <v>3</v>
      </c>
      <c r="M1686" s="118" t="s">
        <v>152</v>
      </c>
      <c r="N1686" s="123" t="n">
        <v>0</v>
      </c>
      <c r="O1686" s="123" t="n">
        <v>0</v>
      </c>
      <c r="P1686" s="123"/>
      <c r="Q1686" s="120" t="n">
        <v>0</v>
      </c>
      <c r="R1686" s="120"/>
      <c r="S1686" s="198" t="s">
        <v>153</v>
      </c>
      <c r="T1686" s="199" t="n">
        <v>0</v>
      </c>
      <c r="U1686" s="199"/>
      <c r="V1686" s="199" t="n">
        <v>0</v>
      </c>
      <c r="W1686" s="200" t="n">
        <v>0</v>
      </c>
      <c r="X1686" s="200"/>
      <c r="AA1686" s="126"/>
      <c r="AB1686" s="126"/>
      <c r="AC1686" s="126"/>
      <c r="AD1686" s="126"/>
      <c r="AE1686" s="126"/>
      <c r="AF1686" s="126"/>
      <c r="AG1686" s="126"/>
      <c r="AH1686" s="126"/>
      <c r="AI1686" s="126"/>
      <c r="AJ1686" s="126"/>
      <c r="AK1686" s="126"/>
      <c r="AL1686" s="126"/>
    </row>
    <row r="1687" customFormat="false" ht="14.25" hidden="false" customHeight="true" outlineLevel="0" collapsed="false">
      <c r="B1687" s="118" t="s">
        <v>154</v>
      </c>
      <c r="C1687" s="123" t="n">
        <v>2</v>
      </c>
      <c r="D1687" s="123"/>
      <c r="E1687" s="123" t="n">
        <v>1</v>
      </c>
      <c r="F1687" s="123"/>
      <c r="G1687" s="120" t="n">
        <v>3</v>
      </c>
      <c r="H1687" s="118" t="s">
        <v>155</v>
      </c>
      <c r="I1687" s="123" t="n">
        <v>0</v>
      </c>
      <c r="J1687" s="123"/>
      <c r="K1687" s="123" t="n">
        <v>0</v>
      </c>
      <c r="L1687" s="120" t="n">
        <v>0</v>
      </c>
      <c r="M1687" s="118" t="s">
        <v>156</v>
      </c>
      <c r="N1687" s="123" t="n">
        <v>0</v>
      </c>
      <c r="O1687" s="123" t="n">
        <v>0</v>
      </c>
      <c r="P1687" s="123"/>
      <c r="Q1687" s="120" t="n">
        <v>0</v>
      </c>
      <c r="R1687" s="120"/>
      <c r="S1687" s="198" t="s">
        <v>157</v>
      </c>
      <c r="T1687" s="199" t="n">
        <v>0</v>
      </c>
      <c r="U1687" s="199"/>
      <c r="V1687" s="199" t="n">
        <v>0</v>
      </c>
      <c r="W1687" s="200" t="n">
        <v>0</v>
      </c>
      <c r="X1687" s="200"/>
      <c r="AA1687" s="126"/>
      <c r="AB1687" s="126"/>
      <c r="AC1687" s="126"/>
      <c r="AD1687" s="126"/>
      <c r="AE1687" s="126"/>
      <c r="AF1687" s="126"/>
      <c r="AG1687" s="126"/>
      <c r="AH1687" s="126"/>
      <c r="AI1687" s="126"/>
      <c r="AJ1687" s="126"/>
      <c r="AK1687" s="126"/>
      <c r="AL1687" s="126"/>
    </row>
    <row r="1688" customFormat="false" ht="14.25" hidden="false" customHeight="true" outlineLevel="0" collapsed="false">
      <c r="B1688" s="118" t="s">
        <v>158</v>
      </c>
      <c r="C1688" s="123" t="n">
        <v>1</v>
      </c>
      <c r="D1688" s="123"/>
      <c r="E1688" s="123" t="n">
        <v>1</v>
      </c>
      <c r="F1688" s="123"/>
      <c r="G1688" s="120" t="n">
        <v>2</v>
      </c>
      <c r="H1688" s="118" t="s">
        <v>159</v>
      </c>
      <c r="I1688" s="123" t="n">
        <v>1</v>
      </c>
      <c r="J1688" s="123"/>
      <c r="K1688" s="123" t="n">
        <v>3</v>
      </c>
      <c r="L1688" s="120" t="n">
        <v>4</v>
      </c>
      <c r="M1688" s="118" t="s">
        <v>160</v>
      </c>
      <c r="N1688" s="123" t="n">
        <v>0</v>
      </c>
      <c r="O1688" s="123" t="n">
        <v>0</v>
      </c>
      <c r="P1688" s="123"/>
      <c r="Q1688" s="120" t="n">
        <v>0</v>
      </c>
      <c r="R1688" s="120"/>
      <c r="S1688" s="198" t="s">
        <v>161</v>
      </c>
      <c r="T1688" s="199" t="n">
        <v>0</v>
      </c>
      <c r="U1688" s="199"/>
      <c r="V1688" s="199" t="n">
        <v>0</v>
      </c>
      <c r="W1688" s="200" t="n">
        <v>0</v>
      </c>
      <c r="X1688" s="200"/>
      <c r="AA1688" s="126"/>
      <c r="AB1688" s="126"/>
      <c r="AC1688" s="126"/>
      <c r="AD1688" s="126"/>
      <c r="AE1688" s="126"/>
      <c r="AF1688" s="126"/>
      <c r="AG1688" s="126"/>
      <c r="AH1688" s="126"/>
      <c r="AI1688" s="126"/>
      <c r="AJ1688" s="126"/>
      <c r="AK1688" s="126"/>
      <c r="AL1688" s="126"/>
    </row>
    <row r="1689" customFormat="false" ht="14.1" hidden="false" customHeight="true" outlineLevel="0" collapsed="false">
      <c r="B1689" s="128" t="s">
        <v>162</v>
      </c>
      <c r="C1689" s="129" t="n">
        <v>2</v>
      </c>
      <c r="D1689" s="129"/>
      <c r="E1689" s="129" t="n">
        <v>1</v>
      </c>
      <c r="F1689" s="129"/>
      <c r="G1689" s="130" t="n">
        <v>3</v>
      </c>
      <c r="H1689" s="128" t="s">
        <v>163</v>
      </c>
      <c r="I1689" s="129" t="n">
        <v>0</v>
      </c>
      <c r="J1689" s="129"/>
      <c r="K1689" s="129" t="n">
        <v>0</v>
      </c>
      <c r="L1689" s="130" t="n">
        <v>0</v>
      </c>
      <c r="M1689" s="128" t="s">
        <v>164</v>
      </c>
      <c r="N1689" s="129" t="n">
        <v>0</v>
      </c>
      <c r="O1689" s="129" t="n">
        <v>0</v>
      </c>
      <c r="P1689" s="129"/>
      <c r="Q1689" s="130" t="n">
        <v>0</v>
      </c>
      <c r="R1689" s="130"/>
      <c r="S1689" s="203" t="s">
        <v>165</v>
      </c>
      <c r="T1689" s="204" t="n">
        <v>0</v>
      </c>
      <c r="U1689" s="204"/>
      <c r="V1689" s="204" t="n">
        <v>0</v>
      </c>
      <c r="W1689" s="205" t="n">
        <v>0</v>
      </c>
      <c r="X1689" s="205"/>
      <c r="AA1689" s="126"/>
      <c r="AB1689" s="126"/>
      <c r="AC1689" s="126"/>
      <c r="AD1689" s="126"/>
      <c r="AE1689" s="126"/>
      <c r="AF1689" s="126"/>
      <c r="AG1689" s="126"/>
      <c r="AH1689" s="126"/>
      <c r="AI1689" s="126"/>
      <c r="AJ1689" s="126"/>
      <c r="AK1689" s="126"/>
      <c r="AL1689" s="126"/>
    </row>
    <row r="1690" customFormat="false" ht="14.25" hidden="false" customHeight="true" outlineLevel="0" collapsed="false">
      <c r="B1690" s="118" t="s">
        <v>166</v>
      </c>
      <c r="C1690" s="119" t="n">
        <v>0</v>
      </c>
      <c r="D1690" s="119"/>
      <c r="E1690" s="119" t="n">
        <v>2</v>
      </c>
      <c r="F1690" s="119"/>
      <c r="G1690" s="120" t="n">
        <v>2</v>
      </c>
      <c r="H1690" s="118" t="s">
        <v>167</v>
      </c>
      <c r="I1690" s="119" t="n">
        <v>0</v>
      </c>
      <c r="J1690" s="119"/>
      <c r="K1690" s="123" t="n">
        <v>0</v>
      </c>
      <c r="L1690" s="120" t="n">
        <v>0</v>
      </c>
      <c r="M1690" s="118" t="s">
        <v>168</v>
      </c>
      <c r="N1690" s="123" t="n">
        <v>0</v>
      </c>
      <c r="O1690" s="119" t="n">
        <v>1</v>
      </c>
      <c r="P1690" s="119"/>
      <c r="Q1690" s="124" t="n">
        <v>1</v>
      </c>
      <c r="R1690" s="124"/>
      <c r="S1690" s="198" t="s">
        <v>169</v>
      </c>
      <c r="T1690" s="195" t="n">
        <v>0</v>
      </c>
      <c r="U1690" s="195"/>
      <c r="V1690" s="199" t="n">
        <v>0</v>
      </c>
      <c r="W1690" s="196" t="n">
        <v>0</v>
      </c>
      <c r="X1690" s="196"/>
      <c r="AA1690" s="126"/>
      <c r="AB1690" s="126"/>
      <c r="AC1690" s="126"/>
      <c r="AD1690" s="126"/>
      <c r="AE1690" s="126"/>
      <c r="AF1690" s="126"/>
      <c r="AG1690" s="126"/>
      <c r="AH1690" s="126"/>
      <c r="AI1690" s="126"/>
      <c r="AJ1690" s="126"/>
      <c r="AK1690" s="126"/>
      <c r="AL1690" s="126"/>
    </row>
    <row r="1691" customFormat="false" ht="14.25" hidden="false" customHeight="true" outlineLevel="0" collapsed="false">
      <c r="B1691" s="118" t="s">
        <v>170</v>
      </c>
      <c r="C1691" s="123" t="n">
        <v>2</v>
      </c>
      <c r="D1691" s="123"/>
      <c r="E1691" s="123" t="n">
        <v>3</v>
      </c>
      <c r="F1691" s="123"/>
      <c r="G1691" s="120" t="n">
        <v>5</v>
      </c>
      <c r="H1691" s="118" t="s">
        <v>171</v>
      </c>
      <c r="I1691" s="123" t="n">
        <v>0</v>
      </c>
      <c r="J1691" s="123"/>
      <c r="K1691" s="123" t="n">
        <v>0</v>
      </c>
      <c r="L1691" s="120" t="n">
        <v>0</v>
      </c>
      <c r="M1691" s="118" t="s">
        <v>172</v>
      </c>
      <c r="N1691" s="123" t="n">
        <v>0</v>
      </c>
      <c r="O1691" s="123" t="n">
        <v>0</v>
      </c>
      <c r="P1691" s="123"/>
      <c r="Q1691" s="120" t="n">
        <v>0</v>
      </c>
      <c r="R1691" s="120"/>
      <c r="S1691" s="198" t="s">
        <v>173</v>
      </c>
      <c r="T1691" s="199" t="n">
        <v>0</v>
      </c>
      <c r="U1691" s="199"/>
      <c r="V1691" s="199" t="n">
        <v>1</v>
      </c>
      <c r="W1691" s="200" t="n">
        <v>1</v>
      </c>
      <c r="X1691" s="200"/>
      <c r="AA1691" s="126"/>
      <c r="AB1691" s="126"/>
      <c r="AC1691" s="126"/>
      <c r="AD1691" s="126"/>
      <c r="AE1691" s="126"/>
      <c r="AF1691" s="126"/>
      <c r="AG1691" s="126"/>
      <c r="AH1691" s="126"/>
      <c r="AI1691" s="126"/>
      <c r="AJ1691" s="126"/>
      <c r="AK1691" s="126"/>
      <c r="AL1691" s="126"/>
    </row>
    <row r="1692" customFormat="false" ht="14.25" hidden="false" customHeight="true" outlineLevel="0" collapsed="false">
      <c r="B1692" s="118" t="s">
        <v>174</v>
      </c>
      <c r="C1692" s="123" t="n">
        <v>0</v>
      </c>
      <c r="D1692" s="123"/>
      <c r="E1692" s="123" t="n">
        <v>1</v>
      </c>
      <c r="F1692" s="123"/>
      <c r="G1692" s="120" t="n">
        <v>1</v>
      </c>
      <c r="H1692" s="118" t="s">
        <v>175</v>
      </c>
      <c r="I1692" s="123" t="n">
        <v>0</v>
      </c>
      <c r="J1692" s="123"/>
      <c r="K1692" s="123" t="n">
        <v>2</v>
      </c>
      <c r="L1692" s="120" t="n">
        <v>2</v>
      </c>
      <c r="M1692" s="118" t="s">
        <v>176</v>
      </c>
      <c r="N1692" s="123" t="n">
        <v>0</v>
      </c>
      <c r="O1692" s="123" t="n">
        <v>0</v>
      </c>
      <c r="P1692" s="123"/>
      <c r="Q1692" s="120" t="n">
        <v>0</v>
      </c>
      <c r="R1692" s="120"/>
      <c r="S1692" s="198" t="s">
        <v>177</v>
      </c>
      <c r="T1692" s="199" t="n">
        <v>0</v>
      </c>
      <c r="U1692" s="199"/>
      <c r="V1692" s="199" t="n">
        <v>0</v>
      </c>
      <c r="W1692" s="200" t="n">
        <v>0</v>
      </c>
      <c r="X1692" s="200"/>
      <c r="AA1692" s="126"/>
      <c r="AB1692" s="126"/>
      <c r="AC1692" s="126"/>
      <c r="AD1692" s="126"/>
      <c r="AE1692" s="126"/>
      <c r="AF1692" s="126"/>
      <c r="AG1692" s="126"/>
      <c r="AH1692" s="126"/>
      <c r="AI1692" s="126"/>
      <c r="AJ1692" s="126"/>
      <c r="AK1692" s="126"/>
      <c r="AL1692" s="126"/>
    </row>
    <row r="1693" customFormat="false" ht="14.1" hidden="false" customHeight="true" outlineLevel="0" collapsed="false">
      <c r="B1693" s="118" t="s">
        <v>178</v>
      </c>
      <c r="C1693" s="123" t="n">
        <v>2</v>
      </c>
      <c r="D1693" s="123"/>
      <c r="E1693" s="123" t="n">
        <v>0</v>
      </c>
      <c r="F1693" s="123"/>
      <c r="G1693" s="120" t="n">
        <v>2</v>
      </c>
      <c r="H1693" s="118" t="s">
        <v>179</v>
      </c>
      <c r="I1693" s="123" t="n">
        <v>1</v>
      </c>
      <c r="J1693" s="123"/>
      <c r="K1693" s="123" t="n">
        <v>1</v>
      </c>
      <c r="L1693" s="120" t="n">
        <v>2</v>
      </c>
      <c r="M1693" s="118" t="s">
        <v>180</v>
      </c>
      <c r="N1693" s="123" t="n">
        <v>0</v>
      </c>
      <c r="O1693" s="123" t="n">
        <v>0</v>
      </c>
      <c r="P1693" s="123"/>
      <c r="Q1693" s="120" t="n">
        <v>0</v>
      </c>
      <c r="R1693" s="120"/>
      <c r="S1693" s="198" t="s">
        <v>181</v>
      </c>
      <c r="T1693" s="199" t="n">
        <v>0</v>
      </c>
      <c r="U1693" s="199"/>
      <c r="V1693" s="199" t="n">
        <v>0</v>
      </c>
      <c r="W1693" s="200" t="n">
        <v>0</v>
      </c>
      <c r="X1693" s="200"/>
      <c r="AA1693" s="126"/>
      <c r="AB1693" s="126"/>
      <c r="AC1693" s="126"/>
      <c r="AD1693" s="126"/>
      <c r="AE1693" s="126"/>
      <c r="AF1693" s="126"/>
      <c r="AG1693" s="126"/>
      <c r="AH1693" s="126"/>
      <c r="AI1693" s="126"/>
      <c r="AJ1693" s="126"/>
      <c r="AK1693" s="126"/>
      <c r="AL1693" s="126"/>
    </row>
    <row r="1694" customFormat="false" ht="14.1" hidden="false" customHeight="true" outlineLevel="0" collapsed="false">
      <c r="B1694" s="128" t="s">
        <v>182</v>
      </c>
      <c r="C1694" s="129" t="n">
        <v>3</v>
      </c>
      <c r="D1694" s="129"/>
      <c r="E1694" s="129" t="n">
        <v>1</v>
      </c>
      <c r="F1694" s="129"/>
      <c r="G1694" s="130" t="n">
        <v>4</v>
      </c>
      <c r="H1694" s="128" t="s">
        <v>183</v>
      </c>
      <c r="I1694" s="129" t="n">
        <v>0</v>
      </c>
      <c r="J1694" s="129"/>
      <c r="K1694" s="129" t="n">
        <v>1</v>
      </c>
      <c r="L1694" s="130" t="n">
        <v>1</v>
      </c>
      <c r="M1694" s="128" t="s">
        <v>184</v>
      </c>
      <c r="N1694" s="129" t="n">
        <v>0</v>
      </c>
      <c r="O1694" s="129" t="n">
        <v>0</v>
      </c>
      <c r="P1694" s="129"/>
      <c r="Q1694" s="130" t="n">
        <v>0</v>
      </c>
      <c r="R1694" s="130"/>
      <c r="S1694" s="203" t="s">
        <v>185</v>
      </c>
      <c r="T1694" s="204" t="n">
        <v>0</v>
      </c>
      <c r="U1694" s="204"/>
      <c r="V1694" s="204" t="n">
        <v>0</v>
      </c>
      <c r="W1694" s="205" t="n">
        <v>0</v>
      </c>
      <c r="X1694" s="205"/>
      <c r="AA1694" s="126"/>
      <c r="AB1694" s="126"/>
      <c r="AC1694" s="126"/>
      <c r="AD1694" s="126"/>
      <c r="AE1694" s="126"/>
      <c r="AF1694" s="126"/>
      <c r="AG1694" s="126"/>
      <c r="AH1694" s="126"/>
      <c r="AI1694" s="126"/>
      <c r="AJ1694" s="126"/>
      <c r="AK1694" s="126"/>
      <c r="AL1694" s="126"/>
    </row>
    <row r="1695" customFormat="false" ht="14.25" hidden="false" customHeight="true" outlineLevel="0" collapsed="false">
      <c r="B1695" s="118" t="s">
        <v>186</v>
      </c>
      <c r="C1695" s="119" t="n">
        <v>2</v>
      </c>
      <c r="D1695" s="119"/>
      <c r="E1695" s="119" t="n">
        <v>1</v>
      </c>
      <c r="F1695" s="119"/>
      <c r="G1695" s="120" t="n">
        <v>3</v>
      </c>
      <c r="H1695" s="118" t="s">
        <v>187</v>
      </c>
      <c r="I1695" s="119" t="n">
        <v>0</v>
      </c>
      <c r="J1695" s="119"/>
      <c r="K1695" s="123" t="n">
        <v>1</v>
      </c>
      <c r="L1695" s="120" t="n">
        <v>1</v>
      </c>
      <c r="M1695" s="118" t="s">
        <v>188</v>
      </c>
      <c r="N1695" s="123" t="n">
        <v>0</v>
      </c>
      <c r="O1695" s="119" t="n">
        <v>0</v>
      </c>
      <c r="P1695" s="119"/>
      <c r="Q1695" s="124" t="n">
        <v>0</v>
      </c>
      <c r="R1695" s="124"/>
      <c r="S1695" s="198" t="s">
        <v>189</v>
      </c>
      <c r="T1695" s="195" t="n">
        <v>0</v>
      </c>
      <c r="U1695" s="195"/>
      <c r="V1695" s="199" t="n">
        <v>0</v>
      </c>
      <c r="W1695" s="196" t="n">
        <v>0</v>
      </c>
      <c r="X1695" s="196"/>
      <c r="AA1695" s="126"/>
      <c r="AB1695" s="126"/>
      <c r="AC1695" s="126"/>
      <c r="AD1695" s="126"/>
      <c r="AE1695" s="126"/>
      <c r="AF1695" s="126"/>
      <c r="AG1695" s="126"/>
      <c r="AH1695" s="126"/>
      <c r="AI1695" s="126"/>
      <c r="AJ1695" s="126"/>
      <c r="AK1695" s="126"/>
      <c r="AL1695" s="126"/>
    </row>
    <row r="1696" customFormat="false" ht="14.25" hidden="false" customHeight="true" outlineLevel="0" collapsed="false">
      <c r="B1696" s="118" t="s">
        <v>190</v>
      </c>
      <c r="C1696" s="123" t="n">
        <v>3</v>
      </c>
      <c r="D1696" s="123"/>
      <c r="E1696" s="123" t="n">
        <v>0</v>
      </c>
      <c r="F1696" s="123"/>
      <c r="G1696" s="120" t="n">
        <v>3</v>
      </c>
      <c r="H1696" s="118" t="s">
        <v>191</v>
      </c>
      <c r="I1696" s="123" t="n">
        <v>0</v>
      </c>
      <c r="J1696" s="123"/>
      <c r="K1696" s="123" t="n">
        <v>3</v>
      </c>
      <c r="L1696" s="120" t="n">
        <v>3</v>
      </c>
      <c r="M1696" s="118" t="s">
        <v>192</v>
      </c>
      <c r="N1696" s="123" t="n">
        <v>0</v>
      </c>
      <c r="O1696" s="123" t="n">
        <v>0</v>
      </c>
      <c r="P1696" s="123"/>
      <c r="Q1696" s="120" t="n">
        <v>0</v>
      </c>
      <c r="R1696" s="120"/>
      <c r="S1696" s="198" t="s">
        <v>193</v>
      </c>
      <c r="T1696" s="199" t="n">
        <v>0</v>
      </c>
      <c r="U1696" s="199"/>
      <c r="V1696" s="199" t="n">
        <v>0</v>
      </c>
      <c r="W1696" s="200" t="n">
        <v>0</v>
      </c>
      <c r="X1696" s="200"/>
      <c r="AA1696" s="126"/>
      <c r="AB1696" s="126"/>
      <c r="AC1696" s="126"/>
      <c r="AD1696" s="126"/>
      <c r="AE1696" s="126"/>
      <c r="AF1696" s="126"/>
      <c r="AG1696" s="126"/>
      <c r="AH1696" s="126"/>
      <c r="AI1696" s="126"/>
      <c r="AJ1696" s="126"/>
      <c r="AK1696" s="126"/>
      <c r="AL1696" s="126"/>
    </row>
    <row r="1697" customFormat="false" ht="14.25" hidden="false" customHeight="true" outlineLevel="0" collapsed="false">
      <c r="B1697" s="118" t="s">
        <v>194</v>
      </c>
      <c r="C1697" s="123" t="n">
        <v>0</v>
      </c>
      <c r="D1697" s="123"/>
      <c r="E1697" s="123" t="n">
        <v>1</v>
      </c>
      <c r="F1697" s="123"/>
      <c r="G1697" s="120" t="n">
        <v>1</v>
      </c>
      <c r="H1697" s="118" t="s">
        <v>195</v>
      </c>
      <c r="I1697" s="123" t="n">
        <v>0</v>
      </c>
      <c r="J1697" s="123"/>
      <c r="K1697" s="123" t="n">
        <v>3</v>
      </c>
      <c r="L1697" s="234" t="n">
        <v>3</v>
      </c>
      <c r="M1697" s="118" t="s">
        <v>196</v>
      </c>
      <c r="N1697" s="123" t="n">
        <v>0</v>
      </c>
      <c r="O1697" s="123" t="n">
        <v>0</v>
      </c>
      <c r="P1697" s="123"/>
      <c r="Q1697" s="120" t="n">
        <v>0</v>
      </c>
      <c r="R1697" s="120"/>
      <c r="S1697" s="198" t="s">
        <v>197</v>
      </c>
      <c r="T1697" s="199" t="n">
        <v>0</v>
      </c>
      <c r="U1697" s="199"/>
      <c r="V1697" s="199" t="n">
        <v>0</v>
      </c>
      <c r="W1697" s="200" t="n">
        <v>0</v>
      </c>
      <c r="X1697" s="200"/>
      <c r="AA1697" s="126"/>
      <c r="AB1697" s="126"/>
      <c r="AC1697" s="126"/>
      <c r="AD1697" s="126"/>
      <c r="AE1697" s="126"/>
      <c r="AF1697" s="126"/>
      <c r="AG1697" s="126"/>
      <c r="AH1697" s="126"/>
      <c r="AI1697" s="126"/>
      <c r="AJ1697" s="126"/>
      <c r="AK1697" s="126"/>
      <c r="AL1697" s="126"/>
    </row>
    <row r="1698" customFormat="false" ht="14.1" hidden="false" customHeight="true" outlineLevel="0" collapsed="false">
      <c r="B1698" s="118" t="s">
        <v>198</v>
      </c>
      <c r="C1698" s="123" t="n">
        <v>1</v>
      </c>
      <c r="D1698" s="123"/>
      <c r="E1698" s="123" t="n">
        <v>0</v>
      </c>
      <c r="F1698" s="123"/>
      <c r="G1698" s="120" t="n">
        <v>1</v>
      </c>
      <c r="H1698" s="118" t="s">
        <v>199</v>
      </c>
      <c r="I1698" s="123" t="n">
        <v>0</v>
      </c>
      <c r="J1698" s="123"/>
      <c r="K1698" s="123" t="n">
        <v>2</v>
      </c>
      <c r="L1698" s="234" t="n">
        <v>2</v>
      </c>
      <c r="M1698" s="118" t="s">
        <v>200</v>
      </c>
      <c r="N1698" s="123" t="n">
        <v>0</v>
      </c>
      <c r="O1698" s="123" t="n">
        <v>0</v>
      </c>
      <c r="P1698" s="123"/>
      <c r="Q1698" s="120" t="n">
        <v>0</v>
      </c>
      <c r="R1698" s="120"/>
      <c r="S1698" s="198" t="s">
        <v>201</v>
      </c>
      <c r="T1698" s="199" t="n">
        <v>0</v>
      </c>
      <c r="U1698" s="199"/>
      <c r="V1698" s="199" t="n">
        <v>0</v>
      </c>
      <c r="W1698" s="200" t="n">
        <v>0</v>
      </c>
      <c r="X1698" s="200"/>
      <c r="AA1698" s="126"/>
      <c r="AB1698" s="126"/>
      <c r="AC1698" s="126"/>
      <c r="AD1698" s="126"/>
      <c r="AE1698" s="126"/>
      <c r="AF1698" s="126"/>
      <c r="AG1698" s="126"/>
      <c r="AH1698" s="126"/>
      <c r="AI1698" s="126"/>
      <c r="AJ1698" s="126"/>
      <c r="AK1698" s="126"/>
      <c r="AL1698" s="126"/>
    </row>
    <row r="1699" customFormat="false" ht="14.45" hidden="false" customHeight="true" outlineLevel="0" collapsed="false">
      <c r="B1699" s="128" t="s">
        <v>202</v>
      </c>
      <c r="C1699" s="129" t="n">
        <v>0</v>
      </c>
      <c r="D1699" s="129"/>
      <c r="E1699" s="129" t="n">
        <v>1</v>
      </c>
      <c r="F1699" s="129"/>
      <c r="G1699" s="130" t="n">
        <v>1</v>
      </c>
      <c r="H1699" s="128" t="s">
        <v>203</v>
      </c>
      <c r="I1699" s="129" t="n">
        <v>0</v>
      </c>
      <c r="J1699" s="129"/>
      <c r="K1699" s="129" t="n">
        <v>1</v>
      </c>
      <c r="L1699" s="130" t="n">
        <v>1</v>
      </c>
      <c r="M1699" s="128" t="s">
        <v>204</v>
      </c>
      <c r="N1699" s="129" t="n">
        <v>0</v>
      </c>
      <c r="O1699" s="129" t="n">
        <v>0</v>
      </c>
      <c r="P1699" s="129"/>
      <c r="Q1699" s="130" t="n">
        <v>0</v>
      </c>
      <c r="R1699" s="130"/>
      <c r="S1699" s="203" t="s">
        <v>205</v>
      </c>
      <c r="T1699" s="204" t="n">
        <v>0</v>
      </c>
      <c r="U1699" s="204"/>
      <c r="V1699" s="204" t="n">
        <v>0</v>
      </c>
      <c r="W1699" s="205" t="n">
        <v>0</v>
      </c>
      <c r="X1699" s="205"/>
      <c r="AA1699" s="126"/>
      <c r="AB1699" s="126"/>
      <c r="AC1699" s="126"/>
      <c r="AD1699" s="126"/>
      <c r="AE1699" s="126"/>
      <c r="AF1699" s="126"/>
      <c r="AG1699" s="126"/>
      <c r="AH1699" s="126"/>
      <c r="AI1699" s="126"/>
      <c r="AJ1699" s="126"/>
      <c r="AK1699" s="126"/>
      <c r="AL1699" s="126"/>
    </row>
    <row r="1700" customFormat="false" ht="14.1" hidden="false" customHeight="true" outlineLevel="0" collapsed="false">
      <c r="B1700" s="118" t="s">
        <v>206</v>
      </c>
      <c r="C1700" s="119" t="n">
        <v>0</v>
      </c>
      <c r="D1700" s="119"/>
      <c r="E1700" s="119" t="n">
        <v>0</v>
      </c>
      <c r="F1700" s="119"/>
      <c r="G1700" s="120" t="n">
        <v>0</v>
      </c>
      <c r="H1700" s="118" t="s">
        <v>207</v>
      </c>
      <c r="I1700" s="119" t="n">
        <v>0</v>
      </c>
      <c r="J1700" s="119"/>
      <c r="K1700" s="123" t="n">
        <v>2</v>
      </c>
      <c r="L1700" s="120" t="n">
        <v>2</v>
      </c>
      <c r="M1700" s="118" t="s">
        <v>208</v>
      </c>
      <c r="N1700" s="123" t="n">
        <v>0</v>
      </c>
      <c r="O1700" s="119" t="n">
        <v>1</v>
      </c>
      <c r="P1700" s="119"/>
      <c r="Q1700" s="124" t="n">
        <v>1</v>
      </c>
      <c r="R1700" s="124"/>
      <c r="S1700" s="198" t="s">
        <v>209</v>
      </c>
      <c r="T1700" s="195" t="n">
        <v>0</v>
      </c>
      <c r="U1700" s="195"/>
      <c r="V1700" s="199" t="n">
        <v>0</v>
      </c>
      <c r="W1700" s="196" t="n">
        <v>0</v>
      </c>
      <c r="X1700" s="196"/>
      <c r="AA1700" s="126"/>
      <c r="AB1700" s="126"/>
      <c r="AC1700" s="126"/>
      <c r="AD1700" s="126"/>
      <c r="AE1700" s="126"/>
      <c r="AF1700" s="126"/>
      <c r="AG1700" s="126"/>
      <c r="AH1700" s="126"/>
      <c r="AI1700" s="126"/>
      <c r="AJ1700" s="126"/>
      <c r="AK1700" s="126"/>
      <c r="AL1700" s="126"/>
    </row>
    <row r="1701" customFormat="false" ht="14.25" hidden="false" customHeight="true" outlineLevel="0" collapsed="false">
      <c r="B1701" s="118" t="s">
        <v>210</v>
      </c>
      <c r="C1701" s="123" t="n">
        <v>0</v>
      </c>
      <c r="D1701" s="123"/>
      <c r="E1701" s="123" t="n">
        <v>0</v>
      </c>
      <c r="F1701" s="123"/>
      <c r="G1701" s="120" t="n">
        <v>0</v>
      </c>
      <c r="H1701" s="118" t="s">
        <v>211</v>
      </c>
      <c r="I1701" s="123" t="n">
        <v>1</v>
      </c>
      <c r="J1701" s="123"/>
      <c r="K1701" s="123" t="n">
        <v>1</v>
      </c>
      <c r="L1701" s="120" t="n">
        <v>2</v>
      </c>
      <c r="M1701" s="118" t="s">
        <v>212</v>
      </c>
      <c r="N1701" s="123" t="n">
        <v>0</v>
      </c>
      <c r="O1701" s="123" t="n">
        <v>0</v>
      </c>
      <c r="P1701" s="123"/>
      <c r="Q1701" s="120" t="n">
        <v>0</v>
      </c>
      <c r="R1701" s="120"/>
      <c r="S1701" s="198" t="s">
        <v>213</v>
      </c>
      <c r="T1701" s="199" t="n">
        <v>0</v>
      </c>
      <c r="U1701" s="199"/>
      <c r="V1701" s="199" t="n">
        <v>0</v>
      </c>
      <c r="W1701" s="200" t="n">
        <v>0</v>
      </c>
      <c r="X1701" s="200"/>
      <c r="AA1701" s="126"/>
      <c r="AB1701" s="126"/>
      <c r="AC1701" s="126"/>
      <c r="AD1701" s="126"/>
      <c r="AE1701" s="126"/>
      <c r="AF1701" s="126"/>
      <c r="AG1701" s="126"/>
      <c r="AH1701" s="126"/>
      <c r="AI1701" s="126"/>
      <c r="AJ1701" s="126"/>
      <c r="AK1701" s="126"/>
      <c r="AL1701" s="126"/>
    </row>
    <row r="1702" customFormat="false" ht="14.25" hidden="false" customHeight="true" outlineLevel="0" collapsed="false">
      <c r="B1702" s="118" t="s">
        <v>214</v>
      </c>
      <c r="C1702" s="123" t="n">
        <v>1</v>
      </c>
      <c r="D1702" s="123"/>
      <c r="E1702" s="123" t="n">
        <v>0</v>
      </c>
      <c r="F1702" s="123"/>
      <c r="G1702" s="120" t="n">
        <v>1</v>
      </c>
      <c r="H1702" s="118" t="s">
        <v>215</v>
      </c>
      <c r="I1702" s="123" t="n">
        <v>0</v>
      </c>
      <c r="J1702" s="123"/>
      <c r="K1702" s="123" t="n">
        <v>0</v>
      </c>
      <c r="L1702" s="120" t="n">
        <v>0</v>
      </c>
      <c r="M1702" s="118" t="s">
        <v>216</v>
      </c>
      <c r="N1702" s="123" t="n">
        <v>0</v>
      </c>
      <c r="O1702" s="123" t="n">
        <v>1</v>
      </c>
      <c r="P1702" s="123"/>
      <c r="Q1702" s="120" t="n">
        <v>1</v>
      </c>
      <c r="R1702" s="120"/>
      <c r="S1702" s="198" t="s">
        <v>217</v>
      </c>
      <c r="T1702" s="199" t="n">
        <v>0</v>
      </c>
      <c r="U1702" s="199"/>
      <c r="V1702" s="199" t="n">
        <v>0</v>
      </c>
      <c r="W1702" s="200" t="n">
        <v>0</v>
      </c>
      <c r="X1702" s="200"/>
      <c r="AA1702" s="126"/>
      <c r="AB1702" s="126"/>
      <c r="AC1702" s="126"/>
      <c r="AD1702" s="126"/>
      <c r="AE1702" s="126"/>
      <c r="AF1702" s="126"/>
      <c r="AG1702" s="126"/>
      <c r="AH1702" s="126"/>
      <c r="AI1702" s="126"/>
      <c r="AJ1702" s="126"/>
      <c r="AK1702" s="126"/>
      <c r="AL1702" s="126"/>
    </row>
    <row r="1703" customFormat="false" ht="14.25" hidden="false" customHeight="true" outlineLevel="0" collapsed="false">
      <c r="B1703" s="118" t="s">
        <v>218</v>
      </c>
      <c r="C1703" s="123" t="n">
        <v>0</v>
      </c>
      <c r="D1703" s="123"/>
      <c r="E1703" s="123" t="n">
        <v>0</v>
      </c>
      <c r="F1703" s="123"/>
      <c r="G1703" s="120" t="n">
        <v>0</v>
      </c>
      <c r="H1703" s="118" t="s">
        <v>219</v>
      </c>
      <c r="I1703" s="123" t="n">
        <v>0</v>
      </c>
      <c r="J1703" s="123"/>
      <c r="K1703" s="123" t="n">
        <v>2</v>
      </c>
      <c r="L1703" s="120" t="n">
        <v>2</v>
      </c>
      <c r="M1703" s="118" t="s">
        <v>220</v>
      </c>
      <c r="N1703" s="123" t="n">
        <v>0</v>
      </c>
      <c r="O1703" s="123" t="n">
        <v>0</v>
      </c>
      <c r="P1703" s="123"/>
      <c r="Q1703" s="120" t="n">
        <v>0</v>
      </c>
      <c r="R1703" s="120"/>
      <c r="S1703" s="198" t="s">
        <v>221</v>
      </c>
      <c r="T1703" s="199" t="n">
        <v>0</v>
      </c>
      <c r="U1703" s="199"/>
      <c r="V1703" s="199" t="n">
        <v>0</v>
      </c>
      <c r="W1703" s="200" t="n">
        <v>0</v>
      </c>
      <c r="X1703" s="200"/>
      <c r="AA1703" s="126"/>
      <c r="AB1703" s="126"/>
      <c r="AC1703" s="126"/>
      <c r="AD1703" s="126"/>
      <c r="AE1703" s="126"/>
      <c r="AF1703" s="126"/>
      <c r="AG1703" s="126"/>
      <c r="AH1703" s="126"/>
      <c r="AI1703" s="126"/>
      <c r="AJ1703" s="126"/>
      <c r="AK1703" s="126"/>
      <c r="AL1703" s="126"/>
    </row>
    <row r="1704" customFormat="false" ht="14.1" hidden="false" customHeight="true" outlineLevel="0" collapsed="false">
      <c r="B1704" s="128" t="s">
        <v>222</v>
      </c>
      <c r="C1704" s="129" t="n">
        <v>0</v>
      </c>
      <c r="D1704" s="129"/>
      <c r="E1704" s="129" t="n">
        <v>0</v>
      </c>
      <c r="F1704" s="129"/>
      <c r="G1704" s="130" t="n">
        <v>0</v>
      </c>
      <c r="H1704" s="128" t="s">
        <v>223</v>
      </c>
      <c r="I1704" s="129" t="n">
        <v>0</v>
      </c>
      <c r="J1704" s="129"/>
      <c r="K1704" s="129" t="n">
        <v>0</v>
      </c>
      <c r="L1704" s="130" t="n">
        <v>0</v>
      </c>
      <c r="M1704" s="128" t="s">
        <v>224</v>
      </c>
      <c r="N1704" s="129" t="n">
        <v>0</v>
      </c>
      <c r="O1704" s="129" t="n">
        <v>0</v>
      </c>
      <c r="P1704" s="129"/>
      <c r="Q1704" s="130" t="n">
        <v>0</v>
      </c>
      <c r="R1704" s="130"/>
      <c r="S1704" s="203" t="s">
        <v>225</v>
      </c>
      <c r="T1704" s="204" t="n">
        <v>0</v>
      </c>
      <c r="U1704" s="204"/>
      <c r="V1704" s="204" t="n">
        <v>0</v>
      </c>
      <c r="W1704" s="205" t="n">
        <v>0</v>
      </c>
      <c r="X1704" s="205"/>
      <c r="AA1704" s="126"/>
      <c r="AB1704" s="126"/>
      <c r="AC1704" s="126"/>
      <c r="AD1704" s="126"/>
      <c r="AE1704" s="126"/>
      <c r="AF1704" s="126"/>
      <c r="AG1704" s="126"/>
      <c r="AH1704" s="126"/>
      <c r="AI1704" s="126"/>
      <c r="AJ1704" s="126"/>
      <c r="AK1704" s="126"/>
      <c r="AL1704" s="126"/>
    </row>
    <row r="1705" customFormat="false" ht="14.25" hidden="false" customHeight="true" outlineLevel="0" collapsed="false">
      <c r="B1705" s="118" t="s">
        <v>226</v>
      </c>
      <c r="C1705" s="119" t="n">
        <v>0</v>
      </c>
      <c r="D1705" s="119"/>
      <c r="E1705" s="119" t="n">
        <v>0</v>
      </c>
      <c r="F1705" s="119"/>
      <c r="G1705" s="120" t="n">
        <v>0</v>
      </c>
      <c r="H1705" s="118" t="s">
        <v>227</v>
      </c>
      <c r="I1705" s="119" t="n">
        <v>0</v>
      </c>
      <c r="J1705" s="119"/>
      <c r="K1705" s="123" t="n">
        <v>1</v>
      </c>
      <c r="L1705" s="120" t="n">
        <v>1</v>
      </c>
      <c r="M1705" s="118" t="s">
        <v>228</v>
      </c>
      <c r="N1705" s="123" t="n">
        <v>0</v>
      </c>
      <c r="O1705" s="119" t="n">
        <v>0</v>
      </c>
      <c r="P1705" s="119"/>
      <c r="Q1705" s="124" t="n">
        <v>0</v>
      </c>
      <c r="R1705" s="124"/>
      <c r="S1705" s="198" t="s">
        <v>229</v>
      </c>
      <c r="T1705" s="195" t="n">
        <v>0</v>
      </c>
      <c r="U1705" s="195"/>
      <c r="V1705" s="199" t="n">
        <v>0</v>
      </c>
      <c r="W1705" s="196" t="n">
        <v>0</v>
      </c>
      <c r="X1705" s="196"/>
      <c r="AA1705" s="126"/>
      <c r="AB1705" s="126"/>
      <c r="AC1705" s="126"/>
      <c r="AD1705" s="126"/>
      <c r="AE1705" s="126"/>
      <c r="AF1705" s="126"/>
      <c r="AG1705" s="126"/>
      <c r="AH1705" s="126"/>
      <c r="AI1705" s="126"/>
      <c r="AJ1705" s="126"/>
      <c r="AK1705" s="126"/>
      <c r="AL1705" s="126"/>
    </row>
    <row r="1706" customFormat="false" ht="14.25" hidden="false" customHeight="true" outlineLevel="0" collapsed="false">
      <c r="B1706" s="118" t="s">
        <v>230</v>
      </c>
      <c r="C1706" s="123" t="n">
        <v>0</v>
      </c>
      <c r="D1706" s="123"/>
      <c r="E1706" s="123" t="n">
        <v>0</v>
      </c>
      <c r="F1706" s="123"/>
      <c r="G1706" s="120" t="n">
        <v>0</v>
      </c>
      <c r="H1706" s="118" t="s">
        <v>231</v>
      </c>
      <c r="I1706" s="123" t="n">
        <v>0</v>
      </c>
      <c r="J1706" s="123"/>
      <c r="K1706" s="123" t="n">
        <v>1</v>
      </c>
      <c r="L1706" s="120" t="n">
        <v>1</v>
      </c>
      <c r="M1706" s="118" t="s">
        <v>232</v>
      </c>
      <c r="N1706" s="123" t="n">
        <v>0</v>
      </c>
      <c r="O1706" s="123" t="n">
        <v>1</v>
      </c>
      <c r="P1706" s="123"/>
      <c r="Q1706" s="120" t="n">
        <v>1</v>
      </c>
      <c r="R1706" s="120"/>
      <c r="S1706" s="198" t="s">
        <v>233</v>
      </c>
      <c r="T1706" s="199" t="n">
        <v>0</v>
      </c>
      <c r="U1706" s="199"/>
      <c r="V1706" s="199" t="n">
        <v>0</v>
      </c>
      <c r="W1706" s="200" t="n">
        <v>0</v>
      </c>
      <c r="X1706" s="200"/>
      <c r="AA1706" s="126"/>
      <c r="AB1706" s="126"/>
      <c r="AC1706" s="126"/>
      <c r="AD1706" s="126"/>
      <c r="AE1706" s="126"/>
      <c r="AF1706" s="126"/>
      <c r="AG1706" s="126"/>
      <c r="AH1706" s="126"/>
      <c r="AI1706" s="126"/>
      <c r="AJ1706" s="126"/>
      <c r="AK1706" s="126"/>
      <c r="AL1706" s="126"/>
    </row>
    <row r="1707" customFormat="false" ht="14.25" hidden="false" customHeight="true" outlineLevel="0" collapsed="false">
      <c r="B1707" s="118" t="s">
        <v>234</v>
      </c>
      <c r="C1707" s="123" t="n">
        <v>0</v>
      </c>
      <c r="D1707" s="123"/>
      <c r="E1707" s="123" t="n">
        <v>0</v>
      </c>
      <c r="F1707" s="123"/>
      <c r="G1707" s="120" t="n">
        <v>0</v>
      </c>
      <c r="H1707" s="118" t="s">
        <v>235</v>
      </c>
      <c r="I1707" s="123" t="n">
        <v>0</v>
      </c>
      <c r="J1707" s="123"/>
      <c r="K1707" s="123" t="n">
        <v>0</v>
      </c>
      <c r="L1707" s="120" t="n">
        <v>0</v>
      </c>
      <c r="M1707" s="118" t="s">
        <v>236</v>
      </c>
      <c r="N1707" s="123" t="n">
        <v>0</v>
      </c>
      <c r="O1707" s="123" t="n">
        <v>0</v>
      </c>
      <c r="P1707" s="123"/>
      <c r="Q1707" s="120" t="n">
        <v>0</v>
      </c>
      <c r="R1707" s="120"/>
      <c r="S1707" s="198" t="s">
        <v>237</v>
      </c>
      <c r="T1707" s="199" t="n">
        <v>0</v>
      </c>
      <c r="U1707" s="199"/>
      <c r="V1707" s="199" t="n">
        <v>0</v>
      </c>
      <c r="W1707" s="200" t="n">
        <v>0</v>
      </c>
      <c r="X1707" s="200"/>
      <c r="AA1707" s="126"/>
      <c r="AB1707" s="126"/>
      <c r="AC1707" s="126"/>
      <c r="AD1707" s="126"/>
      <c r="AE1707" s="126"/>
      <c r="AF1707" s="126"/>
      <c r="AG1707" s="126"/>
      <c r="AH1707" s="126"/>
      <c r="AI1707" s="126"/>
      <c r="AJ1707" s="126"/>
      <c r="AK1707" s="126"/>
      <c r="AL1707" s="126"/>
    </row>
    <row r="1708" customFormat="false" ht="14.1" hidden="false" customHeight="true" outlineLevel="0" collapsed="false">
      <c r="B1708" s="118" t="s">
        <v>238</v>
      </c>
      <c r="C1708" s="123" t="n">
        <v>0</v>
      </c>
      <c r="D1708" s="123"/>
      <c r="E1708" s="123" t="n">
        <v>1</v>
      </c>
      <c r="F1708" s="123"/>
      <c r="G1708" s="120" t="n">
        <v>1</v>
      </c>
      <c r="H1708" s="118" t="s">
        <v>239</v>
      </c>
      <c r="I1708" s="123" t="n">
        <v>0</v>
      </c>
      <c r="J1708" s="123"/>
      <c r="K1708" s="123" t="n">
        <v>0</v>
      </c>
      <c r="L1708" s="120" t="n">
        <v>0</v>
      </c>
      <c r="M1708" s="118" t="s">
        <v>240</v>
      </c>
      <c r="N1708" s="123" t="n">
        <v>0</v>
      </c>
      <c r="O1708" s="123" t="n">
        <v>0</v>
      </c>
      <c r="P1708" s="123"/>
      <c r="Q1708" s="120" t="n">
        <v>0</v>
      </c>
      <c r="R1708" s="120"/>
      <c r="S1708" s="198" t="s">
        <v>241</v>
      </c>
      <c r="T1708" s="199" t="n">
        <v>0</v>
      </c>
      <c r="U1708" s="199"/>
      <c r="V1708" s="199" t="n">
        <v>0</v>
      </c>
      <c r="W1708" s="200" t="n">
        <v>0</v>
      </c>
      <c r="X1708" s="200"/>
      <c r="AA1708" s="126"/>
      <c r="AB1708" s="126"/>
      <c r="AC1708" s="126"/>
      <c r="AD1708" s="126"/>
      <c r="AE1708" s="126"/>
      <c r="AF1708" s="126"/>
      <c r="AG1708" s="126"/>
      <c r="AH1708" s="126"/>
      <c r="AI1708" s="126"/>
      <c r="AJ1708" s="126"/>
      <c r="AK1708" s="126"/>
      <c r="AL1708" s="126"/>
    </row>
    <row r="1709" customFormat="false" ht="14.25" hidden="false" customHeight="true" outlineLevel="0" collapsed="false">
      <c r="B1709" s="134" t="s">
        <v>242</v>
      </c>
      <c r="C1709" s="135" t="n">
        <v>1</v>
      </c>
      <c r="D1709" s="135"/>
      <c r="E1709" s="135" t="n">
        <v>3</v>
      </c>
      <c r="F1709" s="135"/>
      <c r="G1709" s="136" t="n">
        <v>4</v>
      </c>
      <c r="H1709" s="134" t="s">
        <v>243</v>
      </c>
      <c r="I1709" s="135" t="n">
        <v>0</v>
      </c>
      <c r="J1709" s="135"/>
      <c r="K1709" s="135" t="n">
        <v>0</v>
      </c>
      <c r="L1709" s="136" t="n">
        <v>0</v>
      </c>
      <c r="M1709" s="134" t="s">
        <v>244</v>
      </c>
      <c r="N1709" s="135" t="n">
        <v>0</v>
      </c>
      <c r="O1709" s="135" t="n">
        <v>0</v>
      </c>
      <c r="P1709" s="135"/>
      <c r="Q1709" s="136" t="n">
        <v>0</v>
      </c>
      <c r="R1709" s="136"/>
      <c r="S1709" s="203" t="s">
        <v>245</v>
      </c>
      <c r="T1709" s="204" t="n">
        <v>0</v>
      </c>
      <c r="U1709" s="204"/>
      <c r="V1709" s="204" t="n">
        <v>0</v>
      </c>
      <c r="W1709" s="205" t="n">
        <v>0</v>
      </c>
      <c r="X1709" s="205"/>
      <c r="AA1709" s="126"/>
      <c r="AB1709" s="126"/>
      <c r="AC1709" s="126"/>
      <c r="AD1709" s="126"/>
      <c r="AE1709" s="126"/>
      <c r="AF1709" s="126"/>
      <c r="AG1709" s="126"/>
      <c r="AH1709" s="126"/>
      <c r="AI1709" s="126"/>
      <c r="AJ1709" s="126"/>
      <c r="AK1709" s="126"/>
      <c r="AL1709" s="126"/>
    </row>
    <row r="1710" customFormat="false" ht="14.25" hidden="false" customHeight="true" outlineLevel="0" collapsed="false">
      <c r="B1710" s="208"/>
      <c r="C1710" s="139"/>
      <c r="D1710" s="139"/>
      <c r="E1710" s="139"/>
      <c r="F1710" s="140" t="s">
        <v>246</v>
      </c>
      <c r="G1710" s="140"/>
      <c r="H1710" s="140"/>
      <c r="I1710" s="140"/>
      <c r="J1710" s="139"/>
      <c r="K1710" s="139"/>
      <c r="L1710" s="139"/>
      <c r="M1710" s="139"/>
      <c r="N1710" s="139"/>
      <c r="O1710" s="139"/>
      <c r="P1710" s="139"/>
      <c r="Q1710" s="139"/>
      <c r="R1710" s="139"/>
      <c r="S1710" s="194" t="s">
        <v>247</v>
      </c>
      <c r="T1710" s="195" t="n">
        <v>0</v>
      </c>
      <c r="U1710" s="195"/>
      <c r="V1710" s="195" t="n">
        <v>0</v>
      </c>
      <c r="W1710" s="196" t="n">
        <v>0</v>
      </c>
      <c r="X1710" s="196"/>
      <c r="AA1710" s="126"/>
      <c r="AB1710" s="126"/>
      <c r="AC1710" s="126"/>
      <c r="AD1710" s="126"/>
      <c r="AE1710" s="126"/>
      <c r="AF1710" s="126"/>
      <c r="AG1710" s="126"/>
      <c r="AH1710" s="126"/>
      <c r="AI1710" s="126"/>
      <c r="AJ1710" s="126"/>
      <c r="AK1710" s="126"/>
      <c r="AL1710" s="126"/>
    </row>
    <row r="1711" customFormat="false" ht="13.5" hidden="false" customHeight="true" outlineLevel="0" collapsed="false">
      <c r="B1711" s="209" t="s">
        <v>248</v>
      </c>
      <c r="C1711" s="142" t="n">
        <f aca="false">SUM(C1685:D1689)</f>
        <v>7</v>
      </c>
      <c r="D1711" s="142"/>
      <c r="E1711" s="142" t="n">
        <f aca="false">SUM(E1685:F1689)</f>
        <v>7</v>
      </c>
      <c r="F1711" s="142"/>
      <c r="G1711" s="143" t="n">
        <f aca="false">SUM(C1711:F1711)</f>
        <v>14</v>
      </c>
      <c r="H1711" s="209" t="s">
        <v>249</v>
      </c>
      <c r="I1711" s="142" t="n">
        <f aca="false">SUM(N1685:N1689)</f>
        <v>0</v>
      </c>
      <c r="J1711" s="142"/>
      <c r="K1711" s="142" t="n">
        <f aca="false">SUM(O1685:P1689)</f>
        <v>0</v>
      </c>
      <c r="L1711" s="143" t="n">
        <f aca="false">SUM(I1711:K1711)</f>
        <v>0</v>
      </c>
      <c r="M1711" s="141" t="s">
        <v>250</v>
      </c>
      <c r="N1711" s="142" t="n">
        <f aca="false">SUM(T1710:U1714)</f>
        <v>0</v>
      </c>
      <c r="O1711" s="142" t="n">
        <f aca="false">SUM(V1710:V1714)</f>
        <v>0</v>
      </c>
      <c r="P1711" s="142" t="n">
        <f aca="false">SUM(W1710:X1714)</f>
        <v>0</v>
      </c>
      <c r="Q1711" s="143" t="n">
        <f aca="false">SUM(N1711,O1711)</f>
        <v>0</v>
      </c>
      <c r="R1711" s="143"/>
      <c r="S1711" s="198" t="s">
        <v>251</v>
      </c>
      <c r="T1711" s="199" t="n">
        <v>0</v>
      </c>
      <c r="U1711" s="199"/>
      <c r="V1711" s="199" t="n">
        <v>0</v>
      </c>
      <c r="W1711" s="200" t="n">
        <f aca="false">SUM(T1711:V1711)</f>
        <v>0</v>
      </c>
      <c r="X1711" s="200"/>
      <c r="AA1711" s="126"/>
      <c r="AB1711" s="126"/>
      <c r="AC1711" s="126"/>
      <c r="AD1711" s="126"/>
      <c r="AE1711" s="126"/>
      <c r="AF1711" s="126"/>
      <c r="AG1711" s="126"/>
      <c r="AH1711" s="126"/>
      <c r="AI1711" s="126"/>
      <c r="AJ1711" s="126"/>
      <c r="AK1711" s="126"/>
      <c r="AL1711" s="126"/>
    </row>
    <row r="1712" customFormat="false" ht="13.5" hidden="false" customHeight="true" outlineLevel="0" collapsed="false">
      <c r="B1712" s="210" t="s">
        <v>252</v>
      </c>
      <c r="C1712" s="145" t="n">
        <f aca="false">SUM(C1690:D1694)</f>
        <v>7</v>
      </c>
      <c r="D1712" s="145"/>
      <c r="E1712" s="145" t="n">
        <f aca="false">SUM(E1690:F1694)</f>
        <v>7</v>
      </c>
      <c r="F1712" s="145"/>
      <c r="G1712" s="146" t="n">
        <f aca="false">SUM(C1712:F1712)</f>
        <v>14</v>
      </c>
      <c r="H1712" s="210" t="s">
        <v>253</v>
      </c>
      <c r="I1712" s="145" t="n">
        <f aca="false">SUM(N1690:N1694)</f>
        <v>0</v>
      </c>
      <c r="J1712" s="145"/>
      <c r="K1712" s="145" t="n">
        <f aca="false">SUM(O1690:P1694)</f>
        <v>1</v>
      </c>
      <c r="L1712" s="146" t="n">
        <f aca="false">SUM(I1712:K1712)</f>
        <v>1</v>
      </c>
      <c r="M1712" s="147" t="s">
        <v>254</v>
      </c>
      <c r="N1712" s="148" t="n">
        <f aca="false">U1715</f>
        <v>0</v>
      </c>
      <c r="O1712" s="148" t="n">
        <f aca="false">V1715</f>
        <v>0</v>
      </c>
      <c r="P1712" s="148"/>
      <c r="Q1712" s="149" t="n">
        <f aca="false">SUM(N1712:P1712)</f>
        <v>0</v>
      </c>
      <c r="R1712" s="149"/>
      <c r="S1712" s="198" t="s">
        <v>255</v>
      </c>
      <c r="T1712" s="199" t="n">
        <v>0</v>
      </c>
      <c r="U1712" s="199"/>
      <c r="V1712" s="199" t="n">
        <v>0</v>
      </c>
      <c r="W1712" s="200" t="n">
        <f aca="false">SUM(T1712:V1712)</f>
        <v>0</v>
      </c>
      <c r="X1712" s="200"/>
      <c r="AA1712" s="126"/>
      <c r="AB1712" s="126"/>
      <c r="AC1712" s="126"/>
      <c r="AD1712" s="126"/>
      <c r="AE1712" s="126"/>
      <c r="AF1712" s="126"/>
      <c r="AG1712" s="126"/>
      <c r="AH1712" s="126"/>
      <c r="AI1712" s="126"/>
      <c r="AJ1712" s="126"/>
      <c r="AK1712" s="126"/>
      <c r="AL1712" s="126"/>
    </row>
    <row r="1713" customFormat="false" ht="13.5" hidden="false" customHeight="true" outlineLevel="0" collapsed="false">
      <c r="B1713" s="210" t="s">
        <v>256</v>
      </c>
      <c r="C1713" s="145" t="n">
        <f aca="false">SUM(C1695:D1699)</f>
        <v>6</v>
      </c>
      <c r="D1713" s="145"/>
      <c r="E1713" s="145" t="n">
        <f aca="false">SUM(E1695:F1699)</f>
        <v>3</v>
      </c>
      <c r="F1713" s="145"/>
      <c r="G1713" s="146" t="n">
        <f aca="false">SUM(C1713:F1713)</f>
        <v>9</v>
      </c>
      <c r="H1713" s="210" t="s">
        <v>257</v>
      </c>
      <c r="I1713" s="145" t="n">
        <f aca="false">SUM(N1695:N1699)</f>
        <v>0</v>
      </c>
      <c r="J1713" s="145"/>
      <c r="K1713" s="145" t="n">
        <f aca="false">SUM(O1695:P1699)</f>
        <v>0</v>
      </c>
      <c r="L1713" s="146" t="n">
        <f aca="false">SUM(I1713:K1713)</f>
        <v>0</v>
      </c>
      <c r="M1713" s="169" t="s">
        <v>258</v>
      </c>
      <c r="N1713" s="151" t="n">
        <f aca="false">SUM(C1711:D1713)</f>
        <v>20</v>
      </c>
      <c r="O1713" s="152" t="n">
        <f aca="false">SUM(E1711:F1713)</f>
        <v>17</v>
      </c>
      <c r="P1713" s="152" t="n">
        <f aca="false">SUM(P1696:P1705,W1681:X1711)</f>
        <v>1</v>
      </c>
      <c r="Q1713" s="153" t="n">
        <f aca="false">SUM(N1713,O1713)</f>
        <v>37</v>
      </c>
      <c r="R1713" s="153"/>
      <c r="S1713" s="198" t="s">
        <v>259</v>
      </c>
      <c r="T1713" s="199" t="n">
        <v>0</v>
      </c>
      <c r="U1713" s="199"/>
      <c r="V1713" s="199" t="n">
        <v>0</v>
      </c>
      <c r="W1713" s="200" t="n">
        <f aca="false">SUM(T1713:V1713)</f>
        <v>0</v>
      </c>
      <c r="X1713" s="200"/>
      <c r="AA1713" s="126"/>
      <c r="AB1713" s="126"/>
      <c r="AC1713" s="126"/>
      <c r="AD1713" s="126"/>
      <c r="AE1713" s="126"/>
      <c r="AF1713" s="126"/>
      <c r="AG1713" s="126"/>
      <c r="AH1713" s="126"/>
      <c r="AI1713" s="126"/>
      <c r="AJ1713" s="126"/>
      <c r="AK1713" s="126"/>
      <c r="AL1713" s="126"/>
    </row>
    <row r="1714" customFormat="false" ht="13.5" hidden="false" customHeight="true" outlineLevel="0" collapsed="false">
      <c r="B1714" s="210" t="s">
        <v>260</v>
      </c>
      <c r="C1714" s="145" t="n">
        <f aca="false">SUM(C1700:D1704)</f>
        <v>1</v>
      </c>
      <c r="D1714" s="145"/>
      <c r="E1714" s="145" t="n">
        <f aca="false">SUM(E1700:F1704)</f>
        <v>0</v>
      </c>
      <c r="F1714" s="145"/>
      <c r="G1714" s="146" t="n">
        <f aca="false">SUM(C1714:F1714)</f>
        <v>1</v>
      </c>
      <c r="H1714" s="210" t="s">
        <v>261</v>
      </c>
      <c r="I1714" s="145" t="n">
        <f aca="false">SUM(N1700:N1704)</f>
        <v>0</v>
      </c>
      <c r="J1714" s="145"/>
      <c r="K1714" s="145" t="n">
        <f aca="false">SUM(O1700:P1704)</f>
        <v>2</v>
      </c>
      <c r="L1714" s="146" t="n">
        <f aca="false">SUM(I1714:K1714)</f>
        <v>2</v>
      </c>
      <c r="M1714" s="154" t="s">
        <v>262</v>
      </c>
      <c r="N1714" s="155"/>
      <c r="O1714" s="156"/>
      <c r="P1714" s="212" t="n">
        <f aca="false">Q1713/Q1719*100</f>
        <v>46.8354430379747</v>
      </c>
      <c r="Q1714" s="212"/>
      <c r="R1714" s="158" t="s">
        <v>263</v>
      </c>
      <c r="S1714" s="203" t="s">
        <v>264</v>
      </c>
      <c r="T1714" s="204" t="n">
        <v>0</v>
      </c>
      <c r="U1714" s="204"/>
      <c r="V1714" s="213" t="n">
        <v>0</v>
      </c>
      <c r="W1714" s="205" t="n">
        <f aca="false">SUM(T1714:V1714)</f>
        <v>0</v>
      </c>
      <c r="X1714" s="205"/>
      <c r="AA1714" s="126"/>
      <c r="AB1714" s="126"/>
      <c r="AC1714" s="126"/>
      <c r="AD1714" s="126"/>
      <c r="AE1714" s="126"/>
      <c r="AF1714" s="126"/>
      <c r="AG1714" s="126"/>
      <c r="AH1714" s="126"/>
      <c r="AI1714" s="126"/>
      <c r="AJ1714" s="126"/>
      <c r="AK1714" s="126"/>
      <c r="AL1714" s="126"/>
    </row>
    <row r="1715" customFormat="false" ht="13.5" hidden="false" customHeight="true" outlineLevel="0" collapsed="false">
      <c r="B1715" s="210" t="s">
        <v>265</v>
      </c>
      <c r="C1715" s="145" t="n">
        <f aca="false">SUM(C1705:D1709)</f>
        <v>1</v>
      </c>
      <c r="D1715" s="145"/>
      <c r="E1715" s="145" t="n">
        <f aca="false">SUM(E1705:F1709)</f>
        <v>4</v>
      </c>
      <c r="F1715" s="145"/>
      <c r="G1715" s="146" t="n">
        <f aca="false">SUM(C1715:F1715)</f>
        <v>5</v>
      </c>
      <c r="H1715" s="210" t="s">
        <v>266</v>
      </c>
      <c r="I1715" s="145" t="n">
        <f aca="false">SUM(N1705:N1709)</f>
        <v>0</v>
      </c>
      <c r="J1715" s="145"/>
      <c r="K1715" s="145" t="n">
        <f aca="false">SUM(O1705:P1709)</f>
        <v>1</v>
      </c>
      <c r="L1715" s="146" t="n">
        <f aca="false">SUM(I1715:K1715)</f>
        <v>1</v>
      </c>
      <c r="M1715" s="169" t="s">
        <v>267</v>
      </c>
      <c r="N1715" s="151" t="n">
        <f aca="false">SUM(C1714:D1720,I1711:J1713)</f>
        <v>7</v>
      </c>
      <c r="O1715" s="152" t="n">
        <f aca="false">SUM(E1714:F1720,K1711:K1713)</f>
        <v>31</v>
      </c>
      <c r="P1715" s="152" t="n">
        <f aca="false">SUM(P1698:P1707,W1683:X1713)</f>
        <v>1</v>
      </c>
      <c r="Q1715" s="153" t="n">
        <f aca="false">SUM(N1715,O1715)</f>
        <v>38</v>
      </c>
      <c r="R1715" s="153"/>
      <c r="S1715" s="237" t="s">
        <v>254</v>
      </c>
      <c r="T1715" s="238" t="n">
        <v>0</v>
      </c>
      <c r="U1715" s="238"/>
      <c r="V1715" s="238" t="n">
        <v>0</v>
      </c>
      <c r="W1715" s="216" t="n">
        <f aca="false">SUM(T1715:V1715)</f>
        <v>0</v>
      </c>
      <c r="X1715" s="216"/>
      <c r="AA1715" s="126"/>
      <c r="AB1715" s="126"/>
      <c r="AC1715" s="126"/>
      <c r="AD1715" s="126"/>
      <c r="AE1715" s="126"/>
      <c r="AF1715" s="126"/>
      <c r="AG1715" s="126"/>
      <c r="AH1715" s="126"/>
      <c r="AI1715" s="126"/>
      <c r="AJ1715" s="126"/>
      <c r="AK1715" s="126"/>
      <c r="AL1715" s="126"/>
    </row>
    <row r="1716" customFormat="false" ht="13.5" hidden="false" customHeight="true" outlineLevel="0" collapsed="false">
      <c r="B1716" s="210" t="s">
        <v>268</v>
      </c>
      <c r="C1716" s="145" t="n">
        <f aca="false">SUM(I1685:J1689)</f>
        <v>3</v>
      </c>
      <c r="D1716" s="145"/>
      <c r="E1716" s="145" t="n">
        <f aca="false">SUM(K1685:K1689)</f>
        <v>5</v>
      </c>
      <c r="F1716" s="145"/>
      <c r="G1716" s="146" t="n">
        <f aca="false">SUM(C1716:F1716)</f>
        <v>8</v>
      </c>
      <c r="H1716" s="210" t="s">
        <v>269</v>
      </c>
      <c r="I1716" s="145" t="n">
        <f aca="false">SUM(T1685:U1689)</f>
        <v>0</v>
      </c>
      <c r="J1716" s="145"/>
      <c r="K1716" s="145" t="n">
        <f aca="false">SUM(V1685:V1689)</f>
        <v>0</v>
      </c>
      <c r="L1716" s="146" t="n">
        <f aca="false">SUM(I1716:K1716)</f>
        <v>0</v>
      </c>
      <c r="M1716" s="154" t="s">
        <v>262</v>
      </c>
      <c r="N1716" s="155"/>
      <c r="O1716" s="156"/>
      <c r="P1716" s="212" t="n">
        <f aca="false">Q1715/Q1719*100</f>
        <v>48.1012658227848</v>
      </c>
      <c r="Q1716" s="212"/>
      <c r="R1716" s="158" t="s">
        <v>263</v>
      </c>
      <c r="S1716" s="218"/>
      <c r="T1716" s="246"/>
      <c r="U1716" s="246"/>
      <c r="V1716" s="246"/>
      <c r="W1716" s="246"/>
      <c r="X1716" s="246"/>
      <c r="AA1716" s="126"/>
      <c r="AB1716" s="126"/>
      <c r="AC1716" s="126"/>
      <c r="AD1716" s="126"/>
      <c r="AE1716" s="126"/>
      <c r="AF1716" s="126"/>
      <c r="AG1716" s="126"/>
      <c r="AH1716" s="126"/>
      <c r="AI1716" s="126"/>
      <c r="AJ1716" s="126"/>
      <c r="AK1716" s="126"/>
      <c r="AL1716" s="164"/>
    </row>
    <row r="1717" customFormat="false" ht="13.5" hidden="false" customHeight="true" outlineLevel="0" collapsed="false">
      <c r="B1717" s="210" t="s">
        <v>270</v>
      </c>
      <c r="C1717" s="145" t="n">
        <f aca="false">SUM(I1690:J1694)</f>
        <v>1</v>
      </c>
      <c r="D1717" s="145"/>
      <c r="E1717" s="145" t="n">
        <f aca="false">SUM(K1690:K1694)</f>
        <v>4</v>
      </c>
      <c r="F1717" s="145"/>
      <c r="G1717" s="146" t="n">
        <f aca="false">SUM(C1717:F1717)</f>
        <v>5</v>
      </c>
      <c r="H1717" s="210" t="s">
        <v>271</v>
      </c>
      <c r="I1717" s="145" t="n">
        <f aca="false">SUM(T1690:U1694)</f>
        <v>0</v>
      </c>
      <c r="J1717" s="145"/>
      <c r="K1717" s="145" t="n">
        <f aca="false">SUM(V1690:V1694)</f>
        <v>1</v>
      </c>
      <c r="L1717" s="146" t="n">
        <f aca="false">SUM(I1717:K1717)</f>
        <v>1</v>
      </c>
      <c r="M1717" s="169" t="s">
        <v>284</v>
      </c>
      <c r="N1717" s="151" t="n">
        <f aca="false">SUM(N1700:N1709,T1685:U1715)</f>
        <v>0</v>
      </c>
      <c r="O1717" s="152" t="n">
        <f aca="false">SUM(O1700:P1709,V1685:V1715)</f>
        <v>4</v>
      </c>
      <c r="P1717" s="152" t="n">
        <f aca="false">SUM(P1700:P1709,W1685:X1715)</f>
        <v>1</v>
      </c>
      <c r="Q1717" s="153" t="n">
        <f aca="false">SUM(N1717,O1717)</f>
        <v>4</v>
      </c>
      <c r="R1717" s="153"/>
      <c r="S1717" s="247"/>
      <c r="T1717" s="248"/>
      <c r="U1717" s="248"/>
      <c r="V1717" s="248"/>
      <c r="W1717" s="248"/>
      <c r="X1717" s="248"/>
    </row>
    <row r="1718" customFormat="false" ht="13.5" hidden="false" customHeight="true" outlineLevel="0" collapsed="false">
      <c r="B1718" s="210" t="s">
        <v>273</v>
      </c>
      <c r="C1718" s="145" t="n">
        <f aca="false">SUM(I1695:J1699)</f>
        <v>0</v>
      </c>
      <c r="D1718" s="145"/>
      <c r="E1718" s="145" t="n">
        <f aca="false">SUM(K1695:K1699)</f>
        <v>10</v>
      </c>
      <c r="F1718" s="145"/>
      <c r="G1718" s="146" t="n">
        <f aca="false">SUM(C1718:F1718)</f>
        <v>10</v>
      </c>
      <c r="H1718" s="210" t="s">
        <v>274</v>
      </c>
      <c r="I1718" s="145" t="n">
        <f aca="false">SUM(T1695:U1699)</f>
        <v>0</v>
      </c>
      <c r="J1718" s="145"/>
      <c r="K1718" s="145" t="n">
        <f aca="false">SUM(V1695:V1699)</f>
        <v>0</v>
      </c>
      <c r="L1718" s="146" t="n">
        <f aca="false">SUM(I1718:K1718)</f>
        <v>0</v>
      </c>
      <c r="M1718" s="154" t="s">
        <v>262</v>
      </c>
      <c r="N1718" s="155"/>
      <c r="O1718" s="156"/>
      <c r="P1718" s="212" t="n">
        <f aca="false">Q1717/Q1719*100</f>
        <v>5.06329113924051</v>
      </c>
      <c r="Q1718" s="212"/>
      <c r="R1718" s="158" t="s">
        <v>263</v>
      </c>
      <c r="S1718" s="221" t="s">
        <v>275</v>
      </c>
      <c r="T1718" s="222" t="n">
        <v>12</v>
      </c>
      <c r="U1718" s="222"/>
      <c r="V1718" s="223" t="n">
        <v>28</v>
      </c>
      <c r="W1718" s="224" t="n">
        <v>22</v>
      </c>
      <c r="X1718" s="224"/>
    </row>
    <row r="1719" customFormat="false" ht="13.5" hidden="false" customHeight="true" outlineLevel="0" collapsed="false">
      <c r="B1719" s="210" t="s">
        <v>276</v>
      </c>
      <c r="C1719" s="145" t="n">
        <f aca="false">SUM(I1700:J1704)</f>
        <v>1</v>
      </c>
      <c r="D1719" s="145"/>
      <c r="E1719" s="145" t="n">
        <f aca="false">SUM(K1700:K1704)</f>
        <v>5</v>
      </c>
      <c r="F1719" s="145"/>
      <c r="G1719" s="146" t="n">
        <f aca="false">SUM(C1719:F1719)</f>
        <v>6</v>
      </c>
      <c r="H1719" s="210" t="s">
        <v>277</v>
      </c>
      <c r="I1719" s="145" t="n">
        <f aca="false">SUM(T1700:U1704)</f>
        <v>0</v>
      </c>
      <c r="J1719" s="145"/>
      <c r="K1719" s="145" t="n">
        <f aca="false">SUM(V1700:V1704)</f>
        <v>0</v>
      </c>
      <c r="L1719" s="146" t="n">
        <f aca="false">SUM(I1719:K1719)</f>
        <v>0</v>
      </c>
      <c r="M1719" s="169" t="s">
        <v>278</v>
      </c>
      <c r="N1719" s="152" t="n">
        <f aca="false">SUM(C1711:D1720,I1711:J1720,N1711:N1712)</f>
        <v>27</v>
      </c>
      <c r="O1719" s="152" t="n">
        <f aca="false">SUM(E1711:F1720,K1711:K1720,O1711,O1712)</f>
        <v>52</v>
      </c>
      <c r="P1719" s="152" t="n">
        <f aca="false">SUM(C1711:D1720,J1711:K1720,P1711:P1712)</f>
        <v>32</v>
      </c>
      <c r="Q1719" s="153" t="n">
        <f aca="false">SUM(N1719,O1719)</f>
        <v>79</v>
      </c>
      <c r="R1719" s="153"/>
      <c r="S1719" s="249"/>
      <c r="T1719" s="250"/>
      <c r="U1719" s="250"/>
      <c r="V1719" s="250"/>
      <c r="W1719" s="250"/>
      <c r="X1719" s="250"/>
    </row>
    <row r="1720" customFormat="false" ht="13.5" hidden="false" customHeight="true" outlineLevel="0" collapsed="false">
      <c r="B1720" s="154" t="s">
        <v>279</v>
      </c>
      <c r="C1720" s="148" t="n">
        <f aca="false">SUM(I1705:J1709)</f>
        <v>0</v>
      </c>
      <c r="D1720" s="148"/>
      <c r="E1720" s="148" t="n">
        <f aca="false">SUM(K1705:K1709)</f>
        <v>2</v>
      </c>
      <c r="F1720" s="148"/>
      <c r="G1720" s="149" t="n">
        <f aca="false">SUM(C1720:F1720)</f>
        <v>2</v>
      </c>
      <c r="H1720" s="154" t="s">
        <v>280</v>
      </c>
      <c r="I1720" s="148" t="n">
        <f aca="false">SUM(T1705:U1709)</f>
        <v>0</v>
      </c>
      <c r="J1720" s="148"/>
      <c r="K1720" s="148" t="n">
        <f aca="false">SUM(V1705:V1709)</f>
        <v>0</v>
      </c>
      <c r="L1720" s="149" t="n">
        <f aca="false">SUM(I1720:K1720)</f>
        <v>0</v>
      </c>
      <c r="M1720" s="154" t="s">
        <v>13</v>
      </c>
      <c r="N1720" s="155"/>
      <c r="O1720" s="170"/>
      <c r="P1720" s="170"/>
      <c r="Q1720" s="171" t="n">
        <f aca="false">行政区別人口!R96</f>
        <v>35</v>
      </c>
      <c r="R1720" s="171"/>
      <c r="S1720" s="227" t="s">
        <v>281</v>
      </c>
      <c r="T1720" s="227"/>
      <c r="U1720" s="227"/>
      <c r="V1720" s="227"/>
      <c r="W1720" s="251" t="n">
        <v>42</v>
      </c>
      <c r="X1720" s="229" t="s">
        <v>285</v>
      </c>
    </row>
  </sheetData>
  <mergeCells count="10458">
    <mergeCell ref="B2:C2"/>
    <mergeCell ref="D2:I2"/>
    <mergeCell ref="J2:P3"/>
    <mergeCell ref="B3:C3"/>
    <mergeCell ref="D3:G3"/>
    <mergeCell ref="C4:D4"/>
    <mergeCell ref="E4:F4"/>
    <mergeCell ref="I4:J4"/>
    <mergeCell ref="O4:P4"/>
    <mergeCell ref="Q4:R4"/>
    <mergeCell ref="T4:U4"/>
    <mergeCell ref="W4:X4"/>
    <mergeCell ref="C5:D5"/>
    <mergeCell ref="E5:F5"/>
    <mergeCell ref="I5:J5"/>
    <mergeCell ref="O5:P5"/>
    <mergeCell ref="Q5:R5"/>
    <mergeCell ref="T5:U5"/>
    <mergeCell ref="W5:X5"/>
    <mergeCell ref="C6:D6"/>
    <mergeCell ref="E6:F6"/>
    <mergeCell ref="I6:J6"/>
    <mergeCell ref="O6:P6"/>
    <mergeCell ref="Q6:R6"/>
    <mergeCell ref="T6:U6"/>
    <mergeCell ref="W6:X6"/>
    <mergeCell ref="C7:D7"/>
    <mergeCell ref="E7:F7"/>
    <mergeCell ref="I7:J7"/>
    <mergeCell ref="O7:P7"/>
    <mergeCell ref="Q7:R7"/>
    <mergeCell ref="T7:U7"/>
    <mergeCell ref="W7:X7"/>
    <mergeCell ref="C8:D8"/>
    <mergeCell ref="E8:F8"/>
    <mergeCell ref="I8:J8"/>
    <mergeCell ref="O8:P8"/>
    <mergeCell ref="Q8:R8"/>
    <mergeCell ref="T8:U8"/>
    <mergeCell ref="W8:X8"/>
    <mergeCell ref="C9:D9"/>
    <mergeCell ref="E9:F9"/>
    <mergeCell ref="I9:J9"/>
    <mergeCell ref="O9:P9"/>
    <mergeCell ref="Q9:R9"/>
    <mergeCell ref="T9:U9"/>
    <mergeCell ref="W9:X9"/>
    <mergeCell ref="C10:D10"/>
    <mergeCell ref="E10:F10"/>
    <mergeCell ref="I10:J10"/>
    <mergeCell ref="O10:P10"/>
    <mergeCell ref="Q10:R10"/>
    <mergeCell ref="T10:U10"/>
    <mergeCell ref="W10:X10"/>
    <mergeCell ref="C11:D11"/>
    <mergeCell ref="E11:F11"/>
    <mergeCell ref="I11:J11"/>
    <mergeCell ref="O11:P11"/>
    <mergeCell ref="Q11:R11"/>
    <mergeCell ref="T11:U11"/>
    <mergeCell ref="W11:X11"/>
    <mergeCell ref="C12:D12"/>
    <mergeCell ref="E12:F12"/>
    <mergeCell ref="I12:J12"/>
    <mergeCell ref="O12:P12"/>
    <mergeCell ref="Q12:R12"/>
    <mergeCell ref="T12:U12"/>
    <mergeCell ref="W12:X12"/>
    <mergeCell ref="C13:D13"/>
    <mergeCell ref="E13:F13"/>
    <mergeCell ref="I13:J13"/>
    <mergeCell ref="O13:P13"/>
    <mergeCell ref="Q13:R13"/>
    <mergeCell ref="T13:U13"/>
    <mergeCell ref="W13:X13"/>
    <mergeCell ref="C14:D14"/>
    <mergeCell ref="E14:F14"/>
    <mergeCell ref="I14:J14"/>
    <mergeCell ref="O14:P14"/>
    <mergeCell ref="Q14:R14"/>
    <mergeCell ref="T14:U14"/>
    <mergeCell ref="W14:X14"/>
    <mergeCell ref="C15:D15"/>
    <mergeCell ref="E15:F15"/>
    <mergeCell ref="I15:J15"/>
    <mergeCell ref="O15:P15"/>
    <mergeCell ref="Q15:R15"/>
    <mergeCell ref="T15:U15"/>
    <mergeCell ref="W15:X15"/>
    <mergeCell ref="C16:D16"/>
    <mergeCell ref="E16:F16"/>
    <mergeCell ref="I16:J16"/>
    <mergeCell ref="O16:P16"/>
    <mergeCell ref="Q16:R16"/>
    <mergeCell ref="T16:U16"/>
    <mergeCell ref="W16:X16"/>
    <mergeCell ref="C17:D17"/>
    <mergeCell ref="E17:F17"/>
    <mergeCell ref="I17:J17"/>
    <mergeCell ref="O17:P17"/>
    <mergeCell ref="Q17:R17"/>
    <mergeCell ref="T17:U17"/>
    <mergeCell ref="W17:X17"/>
    <mergeCell ref="C18:D18"/>
    <mergeCell ref="E18:F18"/>
    <mergeCell ref="I18:J18"/>
    <mergeCell ref="O18:P18"/>
    <mergeCell ref="Q18:R18"/>
    <mergeCell ref="T18:U18"/>
    <mergeCell ref="W18:X18"/>
    <mergeCell ref="C19:D19"/>
    <mergeCell ref="E19:F19"/>
    <mergeCell ref="I19:J19"/>
    <mergeCell ref="O19:P19"/>
    <mergeCell ref="Q19:R19"/>
    <mergeCell ref="T19:U19"/>
    <mergeCell ref="W19:X19"/>
    <mergeCell ref="C20:D20"/>
    <mergeCell ref="E20:F20"/>
    <mergeCell ref="I20:J20"/>
    <mergeCell ref="O20:P20"/>
    <mergeCell ref="Q20:R20"/>
    <mergeCell ref="T20:U20"/>
    <mergeCell ref="W20:X20"/>
    <mergeCell ref="C21:D21"/>
    <mergeCell ref="E21:F21"/>
    <mergeCell ref="I21:J21"/>
    <mergeCell ref="O21:P21"/>
    <mergeCell ref="Q21:R21"/>
    <mergeCell ref="T21:U21"/>
    <mergeCell ref="W21:X21"/>
    <mergeCell ref="C22:D22"/>
    <mergeCell ref="E22:F22"/>
    <mergeCell ref="I22:J22"/>
    <mergeCell ref="O22:P22"/>
    <mergeCell ref="Q22:R22"/>
    <mergeCell ref="T22:U22"/>
    <mergeCell ref="W22:X22"/>
    <mergeCell ref="C23:D23"/>
    <mergeCell ref="E23:F23"/>
    <mergeCell ref="I23:J23"/>
    <mergeCell ref="O23:P23"/>
    <mergeCell ref="Q23:R23"/>
    <mergeCell ref="T23:U23"/>
    <mergeCell ref="W23:X23"/>
    <mergeCell ref="C24:D24"/>
    <mergeCell ref="E24:F24"/>
    <mergeCell ref="I24:J24"/>
    <mergeCell ref="O24:P24"/>
    <mergeCell ref="Q24:R24"/>
    <mergeCell ref="T24:U24"/>
    <mergeCell ref="W24:X24"/>
    <mergeCell ref="C25:D25"/>
    <mergeCell ref="E25:F25"/>
    <mergeCell ref="I25:J25"/>
    <mergeCell ref="O25:P25"/>
    <mergeCell ref="Q25:R25"/>
    <mergeCell ref="T25:U25"/>
    <mergeCell ref="W25:X25"/>
    <mergeCell ref="C26:D26"/>
    <mergeCell ref="E26:F26"/>
    <mergeCell ref="I26:J26"/>
    <mergeCell ref="O26:P26"/>
    <mergeCell ref="Q26:R26"/>
    <mergeCell ref="T26:U26"/>
    <mergeCell ref="W26:X26"/>
    <mergeCell ref="C27:D27"/>
    <mergeCell ref="E27:F27"/>
    <mergeCell ref="I27:J27"/>
    <mergeCell ref="O27:P27"/>
    <mergeCell ref="Q27:R27"/>
    <mergeCell ref="T27:U27"/>
    <mergeCell ref="W27:X27"/>
    <mergeCell ref="C28:D28"/>
    <mergeCell ref="E28:F28"/>
    <mergeCell ref="I28:J28"/>
    <mergeCell ref="O28:P28"/>
    <mergeCell ref="Q28:R28"/>
    <mergeCell ref="T28:U28"/>
    <mergeCell ref="W28:X28"/>
    <mergeCell ref="C29:D29"/>
    <mergeCell ref="E29:F29"/>
    <mergeCell ref="I29:J29"/>
    <mergeCell ref="O29:P29"/>
    <mergeCell ref="Q29:R29"/>
    <mergeCell ref="T29:U29"/>
    <mergeCell ref="W29:X29"/>
    <mergeCell ref="F30:I30"/>
    <mergeCell ref="T30:U30"/>
    <mergeCell ref="W30:X30"/>
    <mergeCell ref="C31:D31"/>
    <mergeCell ref="E31:F31"/>
    <mergeCell ref="I31:J31"/>
    <mergeCell ref="O31:P31"/>
    <mergeCell ref="Q31:R31"/>
    <mergeCell ref="T31:U31"/>
    <mergeCell ref="W31:X31"/>
    <mergeCell ref="C32:D32"/>
    <mergeCell ref="E32:F32"/>
    <mergeCell ref="I32:J32"/>
    <mergeCell ref="O32:P32"/>
    <mergeCell ref="Q32:R32"/>
    <mergeCell ref="T32:U32"/>
    <mergeCell ref="W32:X32"/>
    <mergeCell ref="C33:D33"/>
    <mergeCell ref="E33:F33"/>
    <mergeCell ref="I33:J33"/>
    <mergeCell ref="O33:P33"/>
    <mergeCell ref="Q33:R33"/>
    <mergeCell ref="T33:U33"/>
    <mergeCell ref="W33:X33"/>
    <mergeCell ref="C34:D34"/>
    <mergeCell ref="E34:F34"/>
    <mergeCell ref="I34:J34"/>
    <mergeCell ref="P34:Q34"/>
    <mergeCell ref="T34:U34"/>
    <mergeCell ref="W34:X34"/>
    <mergeCell ref="C35:D35"/>
    <mergeCell ref="E35:F35"/>
    <mergeCell ref="I35:J35"/>
    <mergeCell ref="O35:P35"/>
    <mergeCell ref="Q35:R35"/>
    <mergeCell ref="T35:U35"/>
    <mergeCell ref="W35:X35"/>
    <mergeCell ref="C36:D36"/>
    <mergeCell ref="E36:F36"/>
    <mergeCell ref="I36:J36"/>
    <mergeCell ref="P36:Q36"/>
    <mergeCell ref="C37:D37"/>
    <mergeCell ref="E37:F37"/>
    <mergeCell ref="I37:J37"/>
    <mergeCell ref="O37:P37"/>
    <mergeCell ref="Q37:R37"/>
    <mergeCell ref="C38:D38"/>
    <mergeCell ref="E38:F38"/>
    <mergeCell ref="I38:J38"/>
    <mergeCell ref="P38:Q38"/>
    <mergeCell ref="T38:U38"/>
    <mergeCell ref="W38:X38"/>
    <mergeCell ref="C39:D39"/>
    <mergeCell ref="E39:F39"/>
    <mergeCell ref="I39:J39"/>
    <mergeCell ref="O39:P39"/>
    <mergeCell ref="Q39:R39"/>
    <mergeCell ref="C40:D40"/>
    <mergeCell ref="E40:F40"/>
    <mergeCell ref="I40:J40"/>
    <mergeCell ref="Q40:R40"/>
    <mergeCell ref="S40:V40"/>
    <mergeCell ref="B43:C43"/>
    <mergeCell ref="D43:I43"/>
    <mergeCell ref="J43:P44"/>
    <mergeCell ref="B44:C44"/>
    <mergeCell ref="D44:G44"/>
    <mergeCell ref="C45:D45"/>
    <mergeCell ref="E45:F45"/>
    <mergeCell ref="I45:J45"/>
    <mergeCell ref="O45:P45"/>
    <mergeCell ref="Q45:R45"/>
    <mergeCell ref="T45:U45"/>
    <mergeCell ref="W45:X45"/>
    <mergeCell ref="C46:D46"/>
    <mergeCell ref="E46:F46"/>
    <mergeCell ref="I46:J46"/>
    <mergeCell ref="O46:P46"/>
    <mergeCell ref="Q46:R46"/>
    <mergeCell ref="T46:U46"/>
    <mergeCell ref="W46:X46"/>
    <mergeCell ref="C47:D47"/>
    <mergeCell ref="E47:F47"/>
    <mergeCell ref="I47:J47"/>
    <mergeCell ref="O47:P47"/>
    <mergeCell ref="Q47:R47"/>
    <mergeCell ref="T47:U47"/>
    <mergeCell ref="W47:X47"/>
    <mergeCell ref="C48:D48"/>
    <mergeCell ref="E48:F48"/>
    <mergeCell ref="I48:J48"/>
    <mergeCell ref="O48:P48"/>
    <mergeCell ref="Q48:R48"/>
    <mergeCell ref="T48:U48"/>
    <mergeCell ref="W48:X48"/>
    <mergeCell ref="C49:D49"/>
    <mergeCell ref="E49:F49"/>
    <mergeCell ref="I49:J49"/>
    <mergeCell ref="O49:P49"/>
    <mergeCell ref="Q49:R49"/>
    <mergeCell ref="T49:U49"/>
    <mergeCell ref="W49:X49"/>
    <mergeCell ref="C50:D50"/>
    <mergeCell ref="E50:F50"/>
    <mergeCell ref="I50:J50"/>
    <mergeCell ref="O50:P50"/>
    <mergeCell ref="Q50:R50"/>
    <mergeCell ref="T50:U50"/>
    <mergeCell ref="W50:X50"/>
    <mergeCell ref="C51:D51"/>
    <mergeCell ref="E51:F51"/>
    <mergeCell ref="I51:J51"/>
    <mergeCell ref="O51:P51"/>
    <mergeCell ref="Q51:R51"/>
    <mergeCell ref="T51:U51"/>
    <mergeCell ref="W51:X51"/>
    <mergeCell ref="C52:D52"/>
    <mergeCell ref="E52:F52"/>
    <mergeCell ref="I52:J52"/>
    <mergeCell ref="O52:P52"/>
    <mergeCell ref="Q52:R52"/>
    <mergeCell ref="T52:U52"/>
    <mergeCell ref="W52:X52"/>
    <mergeCell ref="C53:D53"/>
    <mergeCell ref="E53:F53"/>
    <mergeCell ref="I53:J53"/>
    <mergeCell ref="O53:P53"/>
    <mergeCell ref="Q53:R53"/>
    <mergeCell ref="T53:U53"/>
    <mergeCell ref="W53:X53"/>
    <mergeCell ref="C54:D54"/>
    <mergeCell ref="E54:F54"/>
    <mergeCell ref="I54:J54"/>
    <mergeCell ref="O54:P54"/>
    <mergeCell ref="Q54:R54"/>
    <mergeCell ref="T54:U54"/>
    <mergeCell ref="W54:X54"/>
    <mergeCell ref="C55:D55"/>
    <mergeCell ref="E55:F55"/>
    <mergeCell ref="I55:J55"/>
    <mergeCell ref="O55:P55"/>
    <mergeCell ref="Q55:R55"/>
    <mergeCell ref="T55:U55"/>
    <mergeCell ref="W55:X55"/>
    <mergeCell ref="C56:D56"/>
    <mergeCell ref="E56:F56"/>
    <mergeCell ref="I56:J56"/>
    <mergeCell ref="O56:P56"/>
    <mergeCell ref="Q56:R56"/>
    <mergeCell ref="T56:U56"/>
    <mergeCell ref="W56:X56"/>
    <mergeCell ref="C57:D57"/>
    <mergeCell ref="E57:F57"/>
    <mergeCell ref="I57:J57"/>
    <mergeCell ref="O57:P57"/>
    <mergeCell ref="Q57:R57"/>
    <mergeCell ref="T57:U57"/>
    <mergeCell ref="W57:X57"/>
    <mergeCell ref="C58:D58"/>
    <mergeCell ref="E58:F58"/>
    <mergeCell ref="I58:J58"/>
    <mergeCell ref="O58:P58"/>
    <mergeCell ref="Q58:R58"/>
    <mergeCell ref="T58:U58"/>
    <mergeCell ref="W58:X58"/>
    <mergeCell ref="C59:D59"/>
    <mergeCell ref="E59:F59"/>
    <mergeCell ref="I59:J59"/>
    <mergeCell ref="O59:P59"/>
    <mergeCell ref="Q59:R59"/>
    <mergeCell ref="T59:U59"/>
    <mergeCell ref="W59:X59"/>
    <mergeCell ref="C60:D60"/>
    <mergeCell ref="E60:F60"/>
    <mergeCell ref="I60:J60"/>
    <mergeCell ref="O60:P60"/>
    <mergeCell ref="Q60:R60"/>
    <mergeCell ref="T60:U60"/>
    <mergeCell ref="W60:X60"/>
    <mergeCell ref="C61:D61"/>
    <mergeCell ref="E61:F61"/>
    <mergeCell ref="I61:J61"/>
    <mergeCell ref="O61:P61"/>
    <mergeCell ref="Q61:R61"/>
    <mergeCell ref="T61:U61"/>
    <mergeCell ref="W61:X61"/>
    <mergeCell ref="C62:D62"/>
    <mergeCell ref="E62:F62"/>
    <mergeCell ref="I62:J62"/>
    <mergeCell ref="O62:P62"/>
    <mergeCell ref="Q62:R62"/>
    <mergeCell ref="T62:U62"/>
    <mergeCell ref="W62:X62"/>
    <mergeCell ref="C63:D63"/>
    <mergeCell ref="E63:F63"/>
    <mergeCell ref="I63:J63"/>
    <mergeCell ref="O63:P63"/>
    <mergeCell ref="Q63:R63"/>
    <mergeCell ref="T63:U63"/>
    <mergeCell ref="W63:X63"/>
    <mergeCell ref="C64:D64"/>
    <mergeCell ref="E64:F64"/>
    <mergeCell ref="I64:J64"/>
    <mergeCell ref="O64:P64"/>
    <mergeCell ref="Q64:R64"/>
    <mergeCell ref="T64:U64"/>
    <mergeCell ref="W64:X64"/>
    <mergeCell ref="C65:D65"/>
    <mergeCell ref="E65:F65"/>
    <mergeCell ref="I65:J65"/>
    <mergeCell ref="O65:P65"/>
    <mergeCell ref="Q65:R65"/>
    <mergeCell ref="T65:U65"/>
    <mergeCell ref="W65:X65"/>
    <mergeCell ref="C66:D66"/>
    <mergeCell ref="E66:F66"/>
    <mergeCell ref="I66:J66"/>
    <mergeCell ref="O66:P66"/>
    <mergeCell ref="Q66:R66"/>
    <mergeCell ref="T66:U66"/>
    <mergeCell ref="W66:X66"/>
    <mergeCell ref="C67:D67"/>
    <mergeCell ref="E67:F67"/>
    <mergeCell ref="I67:J67"/>
    <mergeCell ref="O67:P67"/>
    <mergeCell ref="Q67:R67"/>
    <mergeCell ref="T67:U67"/>
    <mergeCell ref="W67:X67"/>
    <mergeCell ref="C68:D68"/>
    <mergeCell ref="E68:F68"/>
    <mergeCell ref="I68:J68"/>
    <mergeCell ref="O68:P68"/>
    <mergeCell ref="Q68:R68"/>
    <mergeCell ref="T68:U68"/>
    <mergeCell ref="W68:X68"/>
    <mergeCell ref="C69:D69"/>
    <mergeCell ref="E69:F69"/>
    <mergeCell ref="I69:J69"/>
    <mergeCell ref="O69:P69"/>
    <mergeCell ref="Q69:R69"/>
    <mergeCell ref="T69:U69"/>
    <mergeCell ref="W69:X69"/>
    <mergeCell ref="C70:D70"/>
    <mergeCell ref="E70:F70"/>
    <mergeCell ref="I70:J70"/>
    <mergeCell ref="O70:P70"/>
    <mergeCell ref="Q70:R70"/>
    <mergeCell ref="T70:U70"/>
    <mergeCell ref="W70:X70"/>
    <mergeCell ref="F71:I71"/>
    <mergeCell ref="T71:U71"/>
    <mergeCell ref="W71:X71"/>
    <mergeCell ref="C72:D72"/>
    <mergeCell ref="E72:F72"/>
    <mergeCell ref="I72:J72"/>
    <mergeCell ref="O72:P72"/>
    <mergeCell ref="Q72:R72"/>
    <mergeCell ref="T72:U72"/>
    <mergeCell ref="W72:X72"/>
    <mergeCell ref="C73:D73"/>
    <mergeCell ref="E73:F73"/>
    <mergeCell ref="I73:J73"/>
    <mergeCell ref="O73:P73"/>
    <mergeCell ref="Q73:R73"/>
    <mergeCell ref="T73:U73"/>
    <mergeCell ref="W73:X73"/>
    <mergeCell ref="C74:D74"/>
    <mergeCell ref="E74:F74"/>
    <mergeCell ref="I74:J74"/>
    <mergeCell ref="O74:P74"/>
    <mergeCell ref="Q74:R74"/>
    <mergeCell ref="T74:U74"/>
    <mergeCell ref="W74:X74"/>
    <mergeCell ref="C75:D75"/>
    <mergeCell ref="E75:F75"/>
    <mergeCell ref="I75:J75"/>
    <mergeCell ref="P75:Q75"/>
    <mergeCell ref="T75:U75"/>
    <mergeCell ref="W75:X75"/>
    <mergeCell ref="C76:D76"/>
    <mergeCell ref="E76:F76"/>
    <mergeCell ref="I76:J76"/>
    <mergeCell ref="O76:P76"/>
    <mergeCell ref="Q76:R76"/>
    <mergeCell ref="T76:U76"/>
    <mergeCell ref="W76:X76"/>
    <mergeCell ref="C77:D77"/>
    <mergeCell ref="E77:F77"/>
    <mergeCell ref="I77:J77"/>
    <mergeCell ref="P77:Q77"/>
    <mergeCell ref="C78:D78"/>
    <mergeCell ref="E78:F78"/>
    <mergeCell ref="I78:J78"/>
    <mergeCell ref="O78:P78"/>
    <mergeCell ref="Q78:R78"/>
    <mergeCell ref="C79:D79"/>
    <mergeCell ref="E79:F79"/>
    <mergeCell ref="I79:J79"/>
    <mergeCell ref="P79:Q79"/>
    <mergeCell ref="T79:U79"/>
    <mergeCell ref="W79:X79"/>
    <mergeCell ref="C80:D80"/>
    <mergeCell ref="E80:F80"/>
    <mergeCell ref="I80:J80"/>
    <mergeCell ref="O80:P80"/>
    <mergeCell ref="Q80:R80"/>
    <mergeCell ref="C81:D81"/>
    <mergeCell ref="E81:F81"/>
    <mergeCell ref="I81:J81"/>
    <mergeCell ref="Q81:R81"/>
    <mergeCell ref="S81:V81"/>
    <mergeCell ref="B84:C84"/>
    <mergeCell ref="D84:I84"/>
    <mergeCell ref="J84:P85"/>
    <mergeCell ref="B85:C85"/>
    <mergeCell ref="D85:G85"/>
    <mergeCell ref="C86:D86"/>
    <mergeCell ref="E86:F86"/>
    <mergeCell ref="I86:J86"/>
    <mergeCell ref="O86:P86"/>
    <mergeCell ref="Q86:R86"/>
    <mergeCell ref="T86:U86"/>
    <mergeCell ref="W86:X86"/>
    <mergeCell ref="C87:D87"/>
    <mergeCell ref="E87:F87"/>
    <mergeCell ref="I87:J87"/>
    <mergeCell ref="O87:P87"/>
    <mergeCell ref="Q87:R87"/>
    <mergeCell ref="T87:U87"/>
    <mergeCell ref="W87:X87"/>
    <mergeCell ref="C88:D88"/>
    <mergeCell ref="E88:F88"/>
    <mergeCell ref="I88:J88"/>
    <mergeCell ref="O88:P88"/>
    <mergeCell ref="Q88:R88"/>
    <mergeCell ref="T88:U88"/>
    <mergeCell ref="W88:X88"/>
    <mergeCell ref="C89:D89"/>
    <mergeCell ref="E89:F89"/>
    <mergeCell ref="I89:J89"/>
    <mergeCell ref="O89:P89"/>
    <mergeCell ref="Q89:R89"/>
    <mergeCell ref="T89:U89"/>
    <mergeCell ref="W89:X89"/>
    <mergeCell ref="C90:D90"/>
    <mergeCell ref="E90:F90"/>
    <mergeCell ref="I90:J90"/>
    <mergeCell ref="O90:P90"/>
    <mergeCell ref="Q90:R90"/>
    <mergeCell ref="T90:U90"/>
    <mergeCell ref="W90:X90"/>
    <mergeCell ref="C91:D91"/>
    <mergeCell ref="E91:F91"/>
    <mergeCell ref="I91:J91"/>
    <mergeCell ref="O91:P91"/>
    <mergeCell ref="Q91:R91"/>
    <mergeCell ref="T91:U91"/>
    <mergeCell ref="W91:X91"/>
    <mergeCell ref="C92:D92"/>
    <mergeCell ref="E92:F92"/>
    <mergeCell ref="I92:J92"/>
    <mergeCell ref="O92:P92"/>
    <mergeCell ref="Q92:R92"/>
    <mergeCell ref="T92:U92"/>
    <mergeCell ref="W92:X92"/>
    <mergeCell ref="C93:D93"/>
    <mergeCell ref="E93:F93"/>
    <mergeCell ref="I93:J93"/>
    <mergeCell ref="O93:P93"/>
    <mergeCell ref="Q93:R93"/>
    <mergeCell ref="T93:U93"/>
    <mergeCell ref="W93:X93"/>
    <mergeCell ref="C94:D94"/>
    <mergeCell ref="E94:F94"/>
    <mergeCell ref="I94:J94"/>
    <mergeCell ref="O94:P94"/>
    <mergeCell ref="Q94:R94"/>
    <mergeCell ref="T94:U94"/>
    <mergeCell ref="W94:X94"/>
    <mergeCell ref="C95:D95"/>
    <mergeCell ref="E95:F95"/>
    <mergeCell ref="I95:J95"/>
    <mergeCell ref="O95:P95"/>
    <mergeCell ref="Q95:R95"/>
    <mergeCell ref="T95:U95"/>
    <mergeCell ref="W95:X95"/>
    <mergeCell ref="C96:D96"/>
    <mergeCell ref="E96:F96"/>
    <mergeCell ref="I96:J96"/>
    <mergeCell ref="O96:P96"/>
    <mergeCell ref="Q96:R96"/>
    <mergeCell ref="T96:U96"/>
    <mergeCell ref="W96:X96"/>
    <mergeCell ref="C97:D97"/>
    <mergeCell ref="E97:F97"/>
    <mergeCell ref="I97:J97"/>
    <mergeCell ref="O97:P97"/>
    <mergeCell ref="Q97:R97"/>
    <mergeCell ref="T97:U97"/>
    <mergeCell ref="W97:X97"/>
    <mergeCell ref="C98:D98"/>
    <mergeCell ref="E98:F98"/>
    <mergeCell ref="I98:J98"/>
    <mergeCell ref="O98:P98"/>
    <mergeCell ref="Q98:R98"/>
    <mergeCell ref="T98:U98"/>
    <mergeCell ref="W98:X98"/>
    <mergeCell ref="C99:D99"/>
    <mergeCell ref="E99:F99"/>
    <mergeCell ref="I99:J99"/>
    <mergeCell ref="O99:P99"/>
    <mergeCell ref="Q99:R99"/>
    <mergeCell ref="T99:U99"/>
    <mergeCell ref="W99:X99"/>
    <mergeCell ref="C100:D100"/>
    <mergeCell ref="E100:F100"/>
    <mergeCell ref="I100:J100"/>
    <mergeCell ref="O100:P100"/>
    <mergeCell ref="Q100:R100"/>
    <mergeCell ref="T100:U100"/>
    <mergeCell ref="W100:X100"/>
    <mergeCell ref="C101:D101"/>
    <mergeCell ref="E101:F101"/>
    <mergeCell ref="I101:J101"/>
    <mergeCell ref="O101:P101"/>
    <mergeCell ref="Q101:R101"/>
    <mergeCell ref="T101:U101"/>
    <mergeCell ref="W101:X101"/>
    <mergeCell ref="C102:D102"/>
    <mergeCell ref="E102:F102"/>
    <mergeCell ref="I102:J102"/>
    <mergeCell ref="O102:P102"/>
    <mergeCell ref="Q102:R102"/>
    <mergeCell ref="T102:U102"/>
    <mergeCell ref="W102:X102"/>
    <mergeCell ref="C103:D103"/>
    <mergeCell ref="E103:F103"/>
    <mergeCell ref="I103:J103"/>
    <mergeCell ref="O103:P103"/>
    <mergeCell ref="Q103:R103"/>
    <mergeCell ref="T103:U103"/>
    <mergeCell ref="W103:X103"/>
    <mergeCell ref="C104:D104"/>
    <mergeCell ref="E104:F104"/>
    <mergeCell ref="I104:J104"/>
    <mergeCell ref="O104:P104"/>
    <mergeCell ref="Q104:R104"/>
    <mergeCell ref="T104:U104"/>
    <mergeCell ref="W104:X104"/>
    <mergeCell ref="C105:D105"/>
    <mergeCell ref="E105:F105"/>
    <mergeCell ref="I105:J105"/>
    <mergeCell ref="O105:P105"/>
    <mergeCell ref="Q105:R105"/>
    <mergeCell ref="T105:U105"/>
    <mergeCell ref="W105:X105"/>
    <mergeCell ref="C106:D106"/>
    <mergeCell ref="E106:F106"/>
    <mergeCell ref="I106:J106"/>
    <mergeCell ref="O106:P106"/>
    <mergeCell ref="Q106:R106"/>
    <mergeCell ref="T106:U106"/>
    <mergeCell ref="W106:X106"/>
    <mergeCell ref="C107:D107"/>
    <mergeCell ref="E107:F107"/>
    <mergeCell ref="I107:J107"/>
    <mergeCell ref="O107:P107"/>
    <mergeCell ref="Q107:R107"/>
    <mergeCell ref="T107:U107"/>
    <mergeCell ref="W107:X107"/>
    <mergeCell ref="C108:D108"/>
    <mergeCell ref="E108:F108"/>
    <mergeCell ref="I108:J108"/>
    <mergeCell ref="O108:P108"/>
    <mergeCell ref="Q108:R108"/>
    <mergeCell ref="T108:U108"/>
    <mergeCell ref="W108:X108"/>
    <mergeCell ref="C109:D109"/>
    <mergeCell ref="E109:F109"/>
    <mergeCell ref="I109:J109"/>
    <mergeCell ref="O109:P109"/>
    <mergeCell ref="Q109:R109"/>
    <mergeCell ref="T109:U109"/>
    <mergeCell ref="W109:X109"/>
    <mergeCell ref="C110:D110"/>
    <mergeCell ref="E110:F110"/>
    <mergeCell ref="I110:J110"/>
    <mergeCell ref="O110:P110"/>
    <mergeCell ref="Q110:R110"/>
    <mergeCell ref="T110:U110"/>
    <mergeCell ref="W110:X110"/>
    <mergeCell ref="C111:D111"/>
    <mergeCell ref="E111:F111"/>
    <mergeCell ref="I111:J111"/>
    <mergeCell ref="O111:P111"/>
    <mergeCell ref="Q111:R111"/>
    <mergeCell ref="T111:U111"/>
    <mergeCell ref="W111:X111"/>
    <mergeCell ref="F112:I112"/>
    <mergeCell ref="T112:U112"/>
    <mergeCell ref="W112:X112"/>
    <mergeCell ref="C113:D113"/>
    <mergeCell ref="E113:F113"/>
    <mergeCell ref="I113:J113"/>
    <mergeCell ref="O113:P113"/>
    <mergeCell ref="Q113:R113"/>
    <mergeCell ref="T113:U113"/>
    <mergeCell ref="W113:X113"/>
    <mergeCell ref="C114:D114"/>
    <mergeCell ref="E114:F114"/>
    <mergeCell ref="I114:J114"/>
    <mergeCell ref="O114:P114"/>
    <mergeCell ref="Q114:R114"/>
    <mergeCell ref="T114:U114"/>
    <mergeCell ref="W114:X114"/>
    <mergeCell ref="C115:D115"/>
    <mergeCell ref="E115:F115"/>
    <mergeCell ref="I115:J115"/>
    <mergeCell ref="O115:P115"/>
    <mergeCell ref="Q115:R115"/>
    <mergeCell ref="T115:U115"/>
    <mergeCell ref="W115:X115"/>
    <mergeCell ref="C116:D116"/>
    <mergeCell ref="E116:F116"/>
    <mergeCell ref="I116:J116"/>
    <mergeCell ref="P116:Q116"/>
    <mergeCell ref="T116:U116"/>
    <mergeCell ref="W116:X116"/>
    <mergeCell ref="C117:D117"/>
    <mergeCell ref="E117:F117"/>
    <mergeCell ref="I117:J117"/>
    <mergeCell ref="O117:P117"/>
    <mergeCell ref="Q117:R117"/>
    <mergeCell ref="T117:U117"/>
    <mergeCell ref="W117:X117"/>
    <mergeCell ref="C118:D118"/>
    <mergeCell ref="E118:F118"/>
    <mergeCell ref="I118:J118"/>
    <mergeCell ref="P118:Q118"/>
    <mergeCell ref="C119:D119"/>
    <mergeCell ref="E119:F119"/>
    <mergeCell ref="I119:J119"/>
    <mergeCell ref="O119:P119"/>
    <mergeCell ref="Q119:R119"/>
    <mergeCell ref="C120:D120"/>
    <mergeCell ref="E120:F120"/>
    <mergeCell ref="I120:J120"/>
    <mergeCell ref="P120:Q120"/>
    <mergeCell ref="T120:U120"/>
    <mergeCell ref="W120:X120"/>
    <mergeCell ref="C121:D121"/>
    <mergeCell ref="E121:F121"/>
    <mergeCell ref="I121:J121"/>
    <mergeCell ref="O121:P121"/>
    <mergeCell ref="Q121:R121"/>
    <mergeCell ref="C122:D122"/>
    <mergeCell ref="E122:F122"/>
    <mergeCell ref="I122:J122"/>
    <mergeCell ref="Q122:R122"/>
    <mergeCell ref="S122:V122"/>
    <mergeCell ref="B124:C124"/>
    <mergeCell ref="D124:I124"/>
    <mergeCell ref="J124:P125"/>
    <mergeCell ref="B125:C125"/>
    <mergeCell ref="D125:G125"/>
    <mergeCell ref="C126:D126"/>
    <mergeCell ref="E126:F126"/>
    <mergeCell ref="I126:J126"/>
    <mergeCell ref="O126:P126"/>
    <mergeCell ref="Q126:R126"/>
    <mergeCell ref="T126:U126"/>
    <mergeCell ref="W126:X126"/>
    <mergeCell ref="C127:D127"/>
    <mergeCell ref="E127:F127"/>
    <mergeCell ref="I127:J127"/>
    <mergeCell ref="O127:P127"/>
    <mergeCell ref="Q127:R127"/>
    <mergeCell ref="T127:U127"/>
    <mergeCell ref="W127:X127"/>
    <mergeCell ref="C128:D128"/>
    <mergeCell ref="E128:F128"/>
    <mergeCell ref="I128:J128"/>
    <mergeCell ref="O128:P128"/>
    <mergeCell ref="Q128:R128"/>
    <mergeCell ref="T128:U128"/>
    <mergeCell ref="W128:X128"/>
    <mergeCell ref="C129:D129"/>
    <mergeCell ref="E129:F129"/>
    <mergeCell ref="I129:J129"/>
    <mergeCell ref="O129:P129"/>
    <mergeCell ref="Q129:R129"/>
    <mergeCell ref="T129:U129"/>
    <mergeCell ref="W129:X129"/>
    <mergeCell ref="C130:D130"/>
    <mergeCell ref="E130:F130"/>
    <mergeCell ref="I130:J130"/>
    <mergeCell ref="O130:P130"/>
    <mergeCell ref="Q130:R130"/>
    <mergeCell ref="T130:U130"/>
    <mergeCell ref="W130:X130"/>
    <mergeCell ref="C131:D131"/>
    <mergeCell ref="E131:F131"/>
    <mergeCell ref="I131:J131"/>
    <mergeCell ref="O131:P131"/>
    <mergeCell ref="Q131:R131"/>
    <mergeCell ref="T131:U131"/>
    <mergeCell ref="W131:X131"/>
    <mergeCell ref="C132:D132"/>
    <mergeCell ref="E132:F132"/>
    <mergeCell ref="I132:J132"/>
    <mergeCell ref="O132:P132"/>
    <mergeCell ref="Q132:R132"/>
    <mergeCell ref="T132:U132"/>
    <mergeCell ref="W132:X132"/>
    <mergeCell ref="C133:D133"/>
    <mergeCell ref="E133:F133"/>
    <mergeCell ref="I133:J133"/>
    <mergeCell ref="O133:P133"/>
    <mergeCell ref="Q133:R133"/>
    <mergeCell ref="T133:U133"/>
    <mergeCell ref="W133:X133"/>
    <mergeCell ref="C134:D134"/>
    <mergeCell ref="E134:F134"/>
    <mergeCell ref="I134:J134"/>
    <mergeCell ref="O134:P134"/>
    <mergeCell ref="Q134:R134"/>
    <mergeCell ref="T134:U134"/>
    <mergeCell ref="W134:X134"/>
    <mergeCell ref="C135:D135"/>
    <mergeCell ref="E135:F135"/>
    <mergeCell ref="I135:J135"/>
    <mergeCell ref="O135:P135"/>
    <mergeCell ref="Q135:R135"/>
    <mergeCell ref="T135:U135"/>
    <mergeCell ref="W135:X135"/>
    <mergeCell ref="C136:D136"/>
    <mergeCell ref="E136:F136"/>
    <mergeCell ref="I136:J136"/>
    <mergeCell ref="O136:P136"/>
    <mergeCell ref="Q136:R136"/>
    <mergeCell ref="T136:U136"/>
    <mergeCell ref="W136:X136"/>
    <mergeCell ref="C137:D137"/>
    <mergeCell ref="E137:F137"/>
    <mergeCell ref="I137:J137"/>
    <mergeCell ref="O137:P137"/>
    <mergeCell ref="Q137:R137"/>
    <mergeCell ref="T137:U137"/>
    <mergeCell ref="W137:X137"/>
    <mergeCell ref="C138:D138"/>
    <mergeCell ref="E138:F138"/>
    <mergeCell ref="I138:J138"/>
    <mergeCell ref="O138:P138"/>
    <mergeCell ref="Q138:R138"/>
    <mergeCell ref="T138:U138"/>
    <mergeCell ref="W138:X138"/>
    <mergeCell ref="C139:D139"/>
    <mergeCell ref="E139:F139"/>
    <mergeCell ref="I139:J139"/>
    <mergeCell ref="O139:P139"/>
    <mergeCell ref="Q139:R139"/>
    <mergeCell ref="T139:U139"/>
    <mergeCell ref="W139:X139"/>
    <mergeCell ref="C140:D140"/>
    <mergeCell ref="E140:F140"/>
    <mergeCell ref="I140:J140"/>
    <mergeCell ref="O140:P140"/>
    <mergeCell ref="Q140:R140"/>
    <mergeCell ref="T140:U140"/>
    <mergeCell ref="W140:X140"/>
    <mergeCell ref="C141:D141"/>
    <mergeCell ref="E141:F141"/>
    <mergeCell ref="I141:J141"/>
    <mergeCell ref="O141:P141"/>
    <mergeCell ref="Q141:R141"/>
    <mergeCell ref="T141:U141"/>
    <mergeCell ref="W141:X141"/>
    <mergeCell ref="C142:D142"/>
    <mergeCell ref="E142:F142"/>
    <mergeCell ref="I142:J142"/>
    <mergeCell ref="O142:P142"/>
    <mergeCell ref="Q142:R142"/>
    <mergeCell ref="T142:U142"/>
    <mergeCell ref="W142:X142"/>
    <mergeCell ref="C143:D143"/>
    <mergeCell ref="E143:F143"/>
    <mergeCell ref="I143:J143"/>
    <mergeCell ref="O143:P143"/>
    <mergeCell ref="Q143:R143"/>
    <mergeCell ref="T143:U143"/>
    <mergeCell ref="W143:X143"/>
    <mergeCell ref="C144:D144"/>
    <mergeCell ref="E144:F144"/>
    <mergeCell ref="I144:J144"/>
    <mergeCell ref="O144:P144"/>
    <mergeCell ref="Q144:R144"/>
    <mergeCell ref="T144:U144"/>
    <mergeCell ref="W144:X144"/>
    <mergeCell ref="C145:D145"/>
    <mergeCell ref="E145:F145"/>
    <mergeCell ref="I145:J145"/>
    <mergeCell ref="O145:P145"/>
    <mergeCell ref="Q145:R145"/>
    <mergeCell ref="T145:U145"/>
    <mergeCell ref="W145:X145"/>
    <mergeCell ref="C146:D146"/>
    <mergeCell ref="E146:F146"/>
    <mergeCell ref="I146:J146"/>
    <mergeCell ref="O146:P146"/>
    <mergeCell ref="Q146:R146"/>
    <mergeCell ref="T146:U146"/>
    <mergeCell ref="W146:X146"/>
    <mergeCell ref="C147:D147"/>
    <mergeCell ref="E147:F147"/>
    <mergeCell ref="I147:J147"/>
    <mergeCell ref="O147:P147"/>
    <mergeCell ref="Q147:R147"/>
    <mergeCell ref="T147:U147"/>
    <mergeCell ref="W147:X147"/>
    <mergeCell ref="C148:D148"/>
    <mergeCell ref="E148:F148"/>
    <mergeCell ref="I148:J148"/>
    <mergeCell ref="O148:P148"/>
    <mergeCell ref="Q148:R148"/>
    <mergeCell ref="T148:U148"/>
    <mergeCell ref="W148:X148"/>
    <mergeCell ref="C149:D149"/>
    <mergeCell ref="E149:F149"/>
    <mergeCell ref="I149:J149"/>
    <mergeCell ref="O149:P149"/>
    <mergeCell ref="Q149:R149"/>
    <mergeCell ref="T149:U149"/>
    <mergeCell ref="W149:X149"/>
    <mergeCell ref="C150:D150"/>
    <mergeCell ref="E150:F150"/>
    <mergeCell ref="I150:J150"/>
    <mergeCell ref="O150:P150"/>
    <mergeCell ref="Q150:R150"/>
    <mergeCell ref="T150:U150"/>
    <mergeCell ref="W150:X150"/>
    <mergeCell ref="C151:D151"/>
    <mergeCell ref="E151:F151"/>
    <mergeCell ref="I151:J151"/>
    <mergeCell ref="O151:P151"/>
    <mergeCell ref="Q151:R151"/>
    <mergeCell ref="T151:U151"/>
    <mergeCell ref="W151:X151"/>
    <mergeCell ref="F152:I152"/>
    <mergeCell ref="T152:U152"/>
    <mergeCell ref="W152:X152"/>
    <mergeCell ref="C153:D153"/>
    <mergeCell ref="E153:F153"/>
    <mergeCell ref="I153:J153"/>
    <mergeCell ref="O153:P153"/>
    <mergeCell ref="Q153:R153"/>
    <mergeCell ref="T153:U153"/>
    <mergeCell ref="W153:X153"/>
    <mergeCell ref="C154:D154"/>
    <mergeCell ref="E154:F154"/>
    <mergeCell ref="I154:J154"/>
    <mergeCell ref="O154:P154"/>
    <mergeCell ref="Q154:R154"/>
    <mergeCell ref="T154:U154"/>
    <mergeCell ref="W154:X154"/>
    <mergeCell ref="C155:D155"/>
    <mergeCell ref="E155:F155"/>
    <mergeCell ref="I155:J155"/>
    <mergeCell ref="O155:P155"/>
    <mergeCell ref="Q155:R155"/>
    <mergeCell ref="T155:U155"/>
    <mergeCell ref="W155:X155"/>
    <mergeCell ref="C156:D156"/>
    <mergeCell ref="E156:F156"/>
    <mergeCell ref="I156:J156"/>
    <mergeCell ref="P156:Q156"/>
    <mergeCell ref="T156:U156"/>
    <mergeCell ref="W156:X156"/>
    <mergeCell ref="C157:D157"/>
    <mergeCell ref="E157:F157"/>
    <mergeCell ref="I157:J157"/>
    <mergeCell ref="O157:P157"/>
    <mergeCell ref="Q157:R157"/>
    <mergeCell ref="T157:U157"/>
    <mergeCell ref="W157:X157"/>
    <mergeCell ref="C158:D158"/>
    <mergeCell ref="E158:F158"/>
    <mergeCell ref="I158:J158"/>
    <mergeCell ref="P158:Q158"/>
    <mergeCell ref="C159:D159"/>
    <mergeCell ref="E159:F159"/>
    <mergeCell ref="I159:J159"/>
    <mergeCell ref="O159:P159"/>
    <mergeCell ref="Q159:R159"/>
    <mergeCell ref="C160:D160"/>
    <mergeCell ref="E160:F160"/>
    <mergeCell ref="I160:J160"/>
    <mergeCell ref="P160:Q160"/>
    <mergeCell ref="T160:U160"/>
    <mergeCell ref="W160:X160"/>
    <mergeCell ref="C161:D161"/>
    <mergeCell ref="E161:F161"/>
    <mergeCell ref="I161:J161"/>
    <mergeCell ref="O161:P161"/>
    <mergeCell ref="Q161:R161"/>
    <mergeCell ref="C162:D162"/>
    <mergeCell ref="E162:F162"/>
    <mergeCell ref="I162:J162"/>
    <mergeCell ref="Q162:R162"/>
    <mergeCell ref="S162:V162"/>
    <mergeCell ref="B165:C165"/>
    <mergeCell ref="D165:I165"/>
    <mergeCell ref="J165:P166"/>
    <mergeCell ref="B166:C166"/>
    <mergeCell ref="D166:G166"/>
    <mergeCell ref="C167:D167"/>
    <mergeCell ref="E167:F167"/>
    <mergeCell ref="I167:J167"/>
    <mergeCell ref="O167:P167"/>
    <mergeCell ref="Q167:R167"/>
    <mergeCell ref="T167:U167"/>
    <mergeCell ref="W167:X167"/>
    <mergeCell ref="C168:D168"/>
    <mergeCell ref="E168:F168"/>
    <mergeCell ref="I168:J168"/>
    <mergeCell ref="O168:P168"/>
    <mergeCell ref="Q168:R168"/>
    <mergeCell ref="T168:U168"/>
    <mergeCell ref="W168:X168"/>
    <mergeCell ref="C169:D169"/>
    <mergeCell ref="E169:F169"/>
    <mergeCell ref="I169:J169"/>
    <mergeCell ref="O169:P169"/>
    <mergeCell ref="Q169:R169"/>
    <mergeCell ref="T169:U169"/>
    <mergeCell ref="W169:X169"/>
    <mergeCell ref="C170:D170"/>
    <mergeCell ref="E170:F170"/>
    <mergeCell ref="I170:J170"/>
    <mergeCell ref="O170:P170"/>
    <mergeCell ref="Q170:R170"/>
    <mergeCell ref="T170:U170"/>
    <mergeCell ref="W170:X170"/>
    <mergeCell ref="C171:D171"/>
    <mergeCell ref="E171:F171"/>
    <mergeCell ref="I171:J171"/>
    <mergeCell ref="O171:P171"/>
    <mergeCell ref="Q171:R171"/>
    <mergeCell ref="T171:U171"/>
    <mergeCell ref="W171:X171"/>
    <mergeCell ref="C172:D172"/>
    <mergeCell ref="E172:F172"/>
    <mergeCell ref="I172:J172"/>
    <mergeCell ref="O172:P172"/>
    <mergeCell ref="Q172:R172"/>
    <mergeCell ref="T172:U172"/>
    <mergeCell ref="W172:X172"/>
    <mergeCell ref="C173:D173"/>
    <mergeCell ref="E173:F173"/>
    <mergeCell ref="I173:J173"/>
    <mergeCell ref="O173:P173"/>
    <mergeCell ref="Q173:R173"/>
    <mergeCell ref="T173:U173"/>
    <mergeCell ref="W173:X173"/>
    <mergeCell ref="C174:D174"/>
    <mergeCell ref="E174:F174"/>
    <mergeCell ref="I174:J174"/>
    <mergeCell ref="O174:P174"/>
    <mergeCell ref="Q174:R174"/>
    <mergeCell ref="T174:U174"/>
    <mergeCell ref="W174:X174"/>
    <mergeCell ref="C175:D175"/>
    <mergeCell ref="E175:F175"/>
    <mergeCell ref="I175:J175"/>
    <mergeCell ref="O175:P175"/>
    <mergeCell ref="Q175:R175"/>
    <mergeCell ref="T175:U175"/>
    <mergeCell ref="W175:X175"/>
    <mergeCell ref="C176:D176"/>
    <mergeCell ref="E176:F176"/>
    <mergeCell ref="I176:J176"/>
    <mergeCell ref="O176:P176"/>
    <mergeCell ref="Q176:R176"/>
    <mergeCell ref="T176:U176"/>
    <mergeCell ref="W176:X176"/>
    <mergeCell ref="C177:D177"/>
    <mergeCell ref="E177:F177"/>
    <mergeCell ref="I177:J177"/>
    <mergeCell ref="O177:P177"/>
    <mergeCell ref="Q177:R177"/>
    <mergeCell ref="T177:U177"/>
    <mergeCell ref="W177:X177"/>
    <mergeCell ref="C178:D178"/>
    <mergeCell ref="E178:F178"/>
    <mergeCell ref="I178:J178"/>
    <mergeCell ref="O178:P178"/>
    <mergeCell ref="Q178:R178"/>
    <mergeCell ref="T178:U178"/>
    <mergeCell ref="W178:X178"/>
    <mergeCell ref="C179:D179"/>
    <mergeCell ref="E179:F179"/>
    <mergeCell ref="I179:J179"/>
    <mergeCell ref="O179:P179"/>
    <mergeCell ref="Q179:R179"/>
    <mergeCell ref="T179:U179"/>
    <mergeCell ref="W179:X179"/>
    <mergeCell ref="C180:D180"/>
    <mergeCell ref="E180:F180"/>
    <mergeCell ref="I180:J180"/>
    <mergeCell ref="O180:P180"/>
    <mergeCell ref="Q180:R180"/>
    <mergeCell ref="T180:U180"/>
    <mergeCell ref="W180:X180"/>
    <mergeCell ref="C181:D181"/>
    <mergeCell ref="E181:F181"/>
    <mergeCell ref="I181:J181"/>
    <mergeCell ref="O181:P181"/>
    <mergeCell ref="Q181:R181"/>
    <mergeCell ref="T181:U181"/>
    <mergeCell ref="W181:X181"/>
    <mergeCell ref="C182:D182"/>
    <mergeCell ref="E182:F182"/>
    <mergeCell ref="I182:J182"/>
    <mergeCell ref="O182:P182"/>
    <mergeCell ref="Q182:R182"/>
    <mergeCell ref="T182:U182"/>
    <mergeCell ref="W182:X182"/>
    <mergeCell ref="C183:D183"/>
    <mergeCell ref="E183:F183"/>
    <mergeCell ref="I183:J183"/>
    <mergeCell ref="O183:P183"/>
    <mergeCell ref="Q183:R183"/>
    <mergeCell ref="T183:U183"/>
    <mergeCell ref="W183:X183"/>
    <mergeCell ref="C184:D184"/>
    <mergeCell ref="E184:F184"/>
    <mergeCell ref="I184:J184"/>
    <mergeCell ref="O184:P184"/>
    <mergeCell ref="Q184:R184"/>
    <mergeCell ref="T184:U184"/>
    <mergeCell ref="W184:X184"/>
    <mergeCell ref="C185:D185"/>
    <mergeCell ref="E185:F185"/>
    <mergeCell ref="I185:J185"/>
    <mergeCell ref="O185:P185"/>
    <mergeCell ref="Q185:R185"/>
    <mergeCell ref="T185:U185"/>
    <mergeCell ref="W185:X185"/>
    <mergeCell ref="C186:D186"/>
    <mergeCell ref="E186:F186"/>
    <mergeCell ref="I186:J186"/>
    <mergeCell ref="O186:P186"/>
    <mergeCell ref="Q186:R186"/>
    <mergeCell ref="T186:U186"/>
    <mergeCell ref="W186:X186"/>
    <mergeCell ref="C187:D187"/>
    <mergeCell ref="E187:F187"/>
    <mergeCell ref="I187:J187"/>
    <mergeCell ref="O187:P187"/>
    <mergeCell ref="Q187:R187"/>
    <mergeCell ref="T187:U187"/>
    <mergeCell ref="W187:X187"/>
    <mergeCell ref="C188:D188"/>
    <mergeCell ref="E188:F188"/>
    <mergeCell ref="I188:J188"/>
    <mergeCell ref="O188:P188"/>
    <mergeCell ref="Q188:R188"/>
    <mergeCell ref="T188:U188"/>
    <mergeCell ref="W188:X188"/>
    <mergeCell ref="C189:D189"/>
    <mergeCell ref="E189:F189"/>
    <mergeCell ref="I189:J189"/>
    <mergeCell ref="O189:P189"/>
    <mergeCell ref="Q189:R189"/>
    <mergeCell ref="T189:U189"/>
    <mergeCell ref="W189:X189"/>
    <mergeCell ref="C190:D190"/>
    <mergeCell ref="E190:F190"/>
    <mergeCell ref="I190:J190"/>
    <mergeCell ref="O190:P190"/>
    <mergeCell ref="Q190:R190"/>
    <mergeCell ref="T190:U190"/>
    <mergeCell ref="W190:X190"/>
    <mergeCell ref="C191:D191"/>
    <mergeCell ref="E191:F191"/>
    <mergeCell ref="I191:J191"/>
    <mergeCell ref="O191:P191"/>
    <mergeCell ref="Q191:R191"/>
    <mergeCell ref="T191:U191"/>
    <mergeCell ref="W191:X191"/>
    <mergeCell ref="C192:D192"/>
    <mergeCell ref="E192:F192"/>
    <mergeCell ref="I192:J192"/>
    <mergeCell ref="O192:P192"/>
    <mergeCell ref="Q192:R192"/>
    <mergeCell ref="T192:U192"/>
    <mergeCell ref="W192:X192"/>
    <mergeCell ref="F193:I193"/>
    <mergeCell ref="T193:U193"/>
    <mergeCell ref="W193:X193"/>
    <mergeCell ref="C194:D194"/>
    <mergeCell ref="E194:F194"/>
    <mergeCell ref="I194:J194"/>
    <mergeCell ref="O194:P194"/>
    <mergeCell ref="Q194:R194"/>
    <mergeCell ref="T194:U194"/>
    <mergeCell ref="W194:X194"/>
    <mergeCell ref="C195:D195"/>
    <mergeCell ref="E195:F195"/>
    <mergeCell ref="I195:J195"/>
    <mergeCell ref="O195:P195"/>
    <mergeCell ref="Q195:R195"/>
    <mergeCell ref="T195:U195"/>
    <mergeCell ref="W195:X195"/>
    <mergeCell ref="C196:D196"/>
    <mergeCell ref="E196:F196"/>
    <mergeCell ref="I196:J196"/>
    <mergeCell ref="O196:P196"/>
    <mergeCell ref="Q196:R196"/>
    <mergeCell ref="T196:U196"/>
    <mergeCell ref="W196:X196"/>
    <mergeCell ref="C197:D197"/>
    <mergeCell ref="E197:F197"/>
    <mergeCell ref="I197:J197"/>
    <mergeCell ref="P197:Q197"/>
    <mergeCell ref="T197:U197"/>
    <mergeCell ref="W197:X197"/>
    <mergeCell ref="C198:D198"/>
    <mergeCell ref="E198:F198"/>
    <mergeCell ref="I198:J198"/>
    <mergeCell ref="O198:P198"/>
    <mergeCell ref="Q198:R198"/>
    <mergeCell ref="T198:U198"/>
    <mergeCell ref="W198:X198"/>
    <mergeCell ref="C199:D199"/>
    <mergeCell ref="E199:F199"/>
    <mergeCell ref="I199:J199"/>
    <mergeCell ref="P199:Q199"/>
    <mergeCell ref="C200:D200"/>
    <mergeCell ref="E200:F200"/>
    <mergeCell ref="I200:J200"/>
    <mergeCell ref="O200:P200"/>
    <mergeCell ref="Q200:R200"/>
    <mergeCell ref="C201:D201"/>
    <mergeCell ref="E201:F201"/>
    <mergeCell ref="I201:J201"/>
    <mergeCell ref="P201:Q201"/>
    <mergeCell ref="T201:U201"/>
    <mergeCell ref="W201:X201"/>
    <mergeCell ref="C202:D202"/>
    <mergeCell ref="E202:F202"/>
    <mergeCell ref="I202:J202"/>
    <mergeCell ref="O202:P202"/>
    <mergeCell ref="Q202:R202"/>
    <mergeCell ref="C203:D203"/>
    <mergeCell ref="E203:F203"/>
    <mergeCell ref="I203:J203"/>
    <mergeCell ref="Q203:R203"/>
    <mergeCell ref="S203:V203"/>
    <mergeCell ref="B206:C206"/>
    <mergeCell ref="D206:I206"/>
    <mergeCell ref="J206:P207"/>
    <mergeCell ref="B207:C207"/>
    <mergeCell ref="D207:G207"/>
    <mergeCell ref="C208:D208"/>
    <mergeCell ref="E208:F208"/>
    <mergeCell ref="I208:J208"/>
    <mergeCell ref="O208:P208"/>
    <mergeCell ref="Q208:R208"/>
    <mergeCell ref="T208:U208"/>
    <mergeCell ref="W208:X208"/>
    <mergeCell ref="C209:D209"/>
    <mergeCell ref="E209:F209"/>
    <mergeCell ref="I209:J209"/>
    <mergeCell ref="O209:P209"/>
    <mergeCell ref="Q209:R209"/>
    <mergeCell ref="T209:U209"/>
    <mergeCell ref="W209:X209"/>
    <mergeCell ref="C210:D210"/>
    <mergeCell ref="E210:F210"/>
    <mergeCell ref="I210:J210"/>
    <mergeCell ref="O210:P210"/>
    <mergeCell ref="Q210:R210"/>
    <mergeCell ref="T210:U210"/>
    <mergeCell ref="W210:X210"/>
    <mergeCell ref="C211:D211"/>
    <mergeCell ref="E211:F211"/>
    <mergeCell ref="I211:J211"/>
    <mergeCell ref="O211:P211"/>
    <mergeCell ref="Q211:R211"/>
    <mergeCell ref="T211:U211"/>
    <mergeCell ref="W211:X211"/>
    <mergeCell ref="C212:D212"/>
    <mergeCell ref="E212:F212"/>
    <mergeCell ref="I212:J212"/>
    <mergeCell ref="O212:P212"/>
    <mergeCell ref="Q212:R212"/>
    <mergeCell ref="T212:U212"/>
    <mergeCell ref="W212:X212"/>
    <mergeCell ref="C213:D213"/>
    <mergeCell ref="E213:F213"/>
    <mergeCell ref="I213:J213"/>
    <mergeCell ref="O213:P213"/>
    <mergeCell ref="Q213:R213"/>
    <mergeCell ref="T213:U213"/>
    <mergeCell ref="W213:X213"/>
    <mergeCell ref="C214:D214"/>
    <mergeCell ref="E214:F214"/>
    <mergeCell ref="I214:J214"/>
    <mergeCell ref="O214:P214"/>
    <mergeCell ref="Q214:R214"/>
    <mergeCell ref="T214:U214"/>
    <mergeCell ref="W214:X214"/>
    <mergeCell ref="C215:D215"/>
    <mergeCell ref="E215:F215"/>
    <mergeCell ref="I215:J215"/>
    <mergeCell ref="O215:P215"/>
    <mergeCell ref="Q215:R215"/>
    <mergeCell ref="T215:U215"/>
    <mergeCell ref="W215:X215"/>
    <mergeCell ref="C216:D216"/>
    <mergeCell ref="E216:F216"/>
    <mergeCell ref="I216:J216"/>
    <mergeCell ref="O216:P216"/>
    <mergeCell ref="Q216:R216"/>
    <mergeCell ref="T216:U216"/>
    <mergeCell ref="W216:X216"/>
    <mergeCell ref="C217:D217"/>
    <mergeCell ref="E217:F217"/>
    <mergeCell ref="I217:J217"/>
    <mergeCell ref="O217:P217"/>
    <mergeCell ref="Q217:R217"/>
    <mergeCell ref="T217:U217"/>
    <mergeCell ref="W217:X217"/>
    <mergeCell ref="C218:D218"/>
    <mergeCell ref="E218:F218"/>
    <mergeCell ref="I218:J218"/>
    <mergeCell ref="O218:P218"/>
    <mergeCell ref="Q218:R218"/>
    <mergeCell ref="T218:U218"/>
    <mergeCell ref="W218:X218"/>
    <mergeCell ref="C219:D219"/>
    <mergeCell ref="E219:F219"/>
    <mergeCell ref="I219:J219"/>
    <mergeCell ref="O219:P219"/>
    <mergeCell ref="Q219:R219"/>
    <mergeCell ref="T219:U219"/>
    <mergeCell ref="W219:X219"/>
    <mergeCell ref="C220:D220"/>
    <mergeCell ref="E220:F220"/>
    <mergeCell ref="I220:J220"/>
    <mergeCell ref="O220:P220"/>
    <mergeCell ref="Q220:R220"/>
    <mergeCell ref="T220:U220"/>
    <mergeCell ref="W220:X220"/>
    <mergeCell ref="C221:D221"/>
    <mergeCell ref="E221:F221"/>
    <mergeCell ref="I221:J221"/>
    <mergeCell ref="O221:P221"/>
    <mergeCell ref="Q221:R221"/>
    <mergeCell ref="T221:U221"/>
    <mergeCell ref="W221:X221"/>
    <mergeCell ref="C222:D222"/>
    <mergeCell ref="E222:F222"/>
    <mergeCell ref="I222:J222"/>
    <mergeCell ref="O222:P222"/>
    <mergeCell ref="Q222:R222"/>
    <mergeCell ref="T222:U222"/>
    <mergeCell ref="W222:X222"/>
    <mergeCell ref="C223:D223"/>
    <mergeCell ref="E223:F223"/>
    <mergeCell ref="I223:J223"/>
    <mergeCell ref="O223:P223"/>
    <mergeCell ref="Q223:R223"/>
    <mergeCell ref="T223:U223"/>
    <mergeCell ref="W223:X223"/>
    <mergeCell ref="C224:D224"/>
    <mergeCell ref="E224:F224"/>
    <mergeCell ref="I224:J224"/>
    <mergeCell ref="O224:P224"/>
    <mergeCell ref="Q224:R224"/>
    <mergeCell ref="T224:U224"/>
    <mergeCell ref="W224:X224"/>
    <mergeCell ref="C225:D225"/>
    <mergeCell ref="E225:F225"/>
    <mergeCell ref="I225:J225"/>
    <mergeCell ref="O225:P225"/>
    <mergeCell ref="Q225:R225"/>
    <mergeCell ref="T225:U225"/>
    <mergeCell ref="W225:X225"/>
    <mergeCell ref="C226:D226"/>
    <mergeCell ref="E226:F226"/>
    <mergeCell ref="I226:J226"/>
    <mergeCell ref="O226:P226"/>
    <mergeCell ref="Q226:R226"/>
    <mergeCell ref="T226:U226"/>
    <mergeCell ref="W226:X226"/>
    <mergeCell ref="C227:D227"/>
    <mergeCell ref="E227:F227"/>
    <mergeCell ref="I227:J227"/>
    <mergeCell ref="O227:P227"/>
    <mergeCell ref="Q227:R227"/>
    <mergeCell ref="T227:U227"/>
    <mergeCell ref="W227:X227"/>
    <mergeCell ref="C228:D228"/>
    <mergeCell ref="E228:F228"/>
    <mergeCell ref="I228:J228"/>
    <mergeCell ref="O228:P228"/>
    <mergeCell ref="Q228:R228"/>
    <mergeCell ref="T228:U228"/>
    <mergeCell ref="W228:X228"/>
    <mergeCell ref="C229:D229"/>
    <mergeCell ref="E229:F229"/>
    <mergeCell ref="I229:J229"/>
    <mergeCell ref="O229:P229"/>
    <mergeCell ref="Q229:R229"/>
    <mergeCell ref="T229:U229"/>
    <mergeCell ref="W229:X229"/>
    <mergeCell ref="C230:D230"/>
    <mergeCell ref="E230:F230"/>
    <mergeCell ref="I230:J230"/>
    <mergeCell ref="O230:P230"/>
    <mergeCell ref="Q230:R230"/>
    <mergeCell ref="T230:U230"/>
    <mergeCell ref="W230:X230"/>
    <mergeCell ref="C231:D231"/>
    <mergeCell ref="E231:F231"/>
    <mergeCell ref="I231:J231"/>
    <mergeCell ref="O231:P231"/>
    <mergeCell ref="Q231:R231"/>
    <mergeCell ref="T231:U231"/>
    <mergeCell ref="W231:X231"/>
    <mergeCell ref="C232:D232"/>
    <mergeCell ref="E232:F232"/>
    <mergeCell ref="I232:J232"/>
    <mergeCell ref="O232:P232"/>
    <mergeCell ref="Q232:R232"/>
    <mergeCell ref="T232:U232"/>
    <mergeCell ref="W232:X232"/>
    <mergeCell ref="C233:D233"/>
    <mergeCell ref="E233:F233"/>
    <mergeCell ref="I233:J233"/>
    <mergeCell ref="O233:P233"/>
    <mergeCell ref="Q233:R233"/>
    <mergeCell ref="T233:U233"/>
    <mergeCell ref="W233:X233"/>
    <mergeCell ref="F234:I234"/>
    <mergeCell ref="T234:U234"/>
    <mergeCell ref="W234:X234"/>
    <mergeCell ref="C235:D235"/>
    <mergeCell ref="E235:F235"/>
    <mergeCell ref="I235:J235"/>
    <mergeCell ref="O235:P235"/>
    <mergeCell ref="Q235:R235"/>
    <mergeCell ref="T235:U235"/>
    <mergeCell ref="W235:X235"/>
    <mergeCell ref="C236:D236"/>
    <mergeCell ref="E236:F236"/>
    <mergeCell ref="I236:J236"/>
    <mergeCell ref="O236:P236"/>
    <mergeCell ref="Q236:R236"/>
    <mergeCell ref="T236:U236"/>
    <mergeCell ref="W236:X236"/>
    <mergeCell ref="C237:D237"/>
    <mergeCell ref="E237:F237"/>
    <mergeCell ref="I237:J237"/>
    <mergeCell ref="O237:P237"/>
    <mergeCell ref="Q237:R237"/>
    <mergeCell ref="T237:U237"/>
    <mergeCell ref="W237:X237"/>
    <mergeCell ref="C238:D238"/>
    <mergeCell ref="E238:F238"/>
    <mergeCell ref="I238:J238"/>
    <mergeCell ref="P238:Q238"/>
    <mergeCell ref="T238:U238"/>
    <mergeCell ref="W238:X238"/>
    <mergeCell ref="C239:D239"/>
    <mergeCell ref="E239:F239"/>
    <mergeCell ref="I239:J239"/>
    <mergeCell ref="O239:P239"/>
    <mergeCell ref="Q239:R239"/>
    <mergeCell ref="T239:U239"/>
    <mergeCell ref="W239:X239"/>
    <mergeCell ref="C240:D240"/>
    <mergeCell ref="E240:F240"/>
    <mergeCell ref="I240:J240"/>
    <mergeCell ref="P240:Q240"/>
    <mergeCell ref="C241:D241"/>
    <mergeCell ref="E241:F241"/>
    <mergeCell ref="I241:J241"/>
    <mergeCell ref="O241:P241"/>
    <mergeCell ref="Q241:R241"/>
    <mergeCell ref="C242:D242"/>
    <mergeCell ref="E242:F242"/>
    <mergeCell ref="I242:J242"/>
    <mergeCell ref="P242:Q242"/>
    <mergeCell ref="T242:U242"/>
    <mergeCell ref="W242:X242"/>
    <mergeCell ref="C243:D243"/>
    <mergeCell ref="E243:F243"/>
    <mergeCell ref="I243:J243"/>
    <mergeCell ref="O243:P243"/>
    <mergeCell ref="Q243:R243"/>
    <mergeCell ref="C244:D244"/>
    <mergeCell ref="E244:F244"/>
    <mergeCell ref="I244:J244"/>
    <mergeCell ref="Q244:R244"/>
    <mergeCell ref="S244:V244"/>
    <mergeCell ref="B247:C247"/>
    <mergeCell ref="D247:I247"/>
    <mergeCell ref="J247:P248"/>
    <mergeCell ref="B248:C248"/>
    <mergeCell ref="D248:G248"/>
    <mergeCell ref="C249:D249"/>
    <mergeCell ref="E249:F249"/>
    <mergeCell ref="I249:J249"/>
    <mergeCell ref="O249:P249"/>
    <mergeCell ref="Q249:R249"/>
    <mergeCell ref="T249:U249"/>
    <mergeCell ref="W249:X249"/>
    <mergeCell ref="C250:D250"/>
    <mergeCell ref="E250:F250"/>
    <mergeCell ref="I250:J250"/>
    <mergeCell ref="O250:P250"/>
    <mergeCell ref="Q250:R250"/>
    <mergeCell ref="T250:U250"/>
    <mergeCell ref="W250:X250"/>
    <mergeCell ref="C251:D251"/>
    <mergeCell ref="E251:F251"/>
    <mergeCell ref="I251:J251"/>
    <mergeCell ref="O251:P251"/>
    <mergeCell ref="Q251:R251"/>
    <mergeCell ref="T251:U251"/>
    <mergeCell ref="W251:X251"/>
    <mergeCell ref="C252:D252"/>
    <mergeCell ref="E252:F252"/>
    <mergeCell ref="I252:J252"/>
    <mergeCell ref="O252:P252"/>
    <mergeCell ref="Q252:R252"/>
    <mergeCell ref="T252:U252"/>
    <mergeCell ref="W252:X252"/>
    <mergeCell ref="C253:D253"/>
    <mergeCell ref="E253:F253"/>
    <mergeCell ref="I253:J253"/>
    <mergeCell ref="O253:P253"/>
    <mergeCell ref="Q253:R253"/>
    <mergeCell ref="T253:U253"/>
    <mergeCell ref="W253:X253"/>
    <mergeCell ref="C254:D254"/>
    <mergeCell ref="E254:F254"/>
    <mergeCell ref="I254:J254"/>
    <mergeCell ref="O254:P254"/>
    <mergeCell ref="Q254:R254"/>
    <mergeCell ref="T254:U254"/>
    <mergeCell ref="W254:X254"/>
    <mergeCell ref="C255:D255"/>
    <mergeCell ref="E255:F255"/>
    <mergeCell ref="I255:J255"/>
    <mergeCell ref="O255:P255"/>
    <mergeCell ref="Q255:R255"/>
    <mergeCell ref="T255:U255"/>
    <mergeCell ref="W255:X255"/>
    <mergeCell ref="C256:D256"/>
    <mergeCell ref="E256:F256"/>
    <mergeCell ref="I256:J256"/>
    <mergeCell ref="O256:P256"/>
    <mergeCell ref="Q256:R256"/>
    <mergeCell ref="T256:U256"/>
    <mergeCell ref="W256:X256"/>
    <mergeCell ref="C257:D257"/>
    <mergeCell ref="E257:F257"/>
    <mergeCell ref="I257:J257"/>
    <mergeCell ref="O257:P257"/>
    <mergeCell ref="Q257:R257"/>
    <mergeCell ref="T257:U257"/>
    <mergeCell ref="W257:X257"/>
    <mergeCell ref="C258:D258"/>
    <mergeCell ref="E258:F258"/>
    <mergeCell ref="I258:J258"/>
    <mergeCell ref="O258:P258"/>
    <mergeCell ref="Q258:R258"/>
    <mergeCell ref="T258:U258"/>
    <mergeCell ref="W258:X258"/>
    <mergeCell ref="C259:D259"/>
    <mergeCell ref="E259:F259"/>
    <mergeCell ref="I259:J259"/>
    <mergeCell ref="O259:P259"/>
    <mergeCell ref="Q259:R259"/>
    <mergeCell ref="T259:U259"/>
    <mergeCell ref="W259:X259"/>
    <mergeCell ref="C260:D260"/>
    <mergeCell ref="E260:F260"/>
    <mergeCell ref="I260:J260"/>
    <mergeCell ref="O260:P260"/>
    <mergeCell ref="Q260:R260"/>
    <mergeCell ref="T260:U260"/>
    <mergeCell ref="W260:X260"/>
    <mergeCell ref="C261:D261"/>
    <mergeCell ref="E261:F261"/>
    <mergeCell ref="I261:J261"/>
    <mergeCell ref="O261:P261"/>
    <mergeCell ref="Q261:R261"/>
    <mergeCell ref="T261:U261"/>
    <mergeCell ref="W261:X261"/>
    <mergeCell ref="C262:D262"/>
    <mergeCell ref="E262:F262"/>
    <mergeCell ref="I262:J262"/>
    <mergeCell ref="O262:P262"/>
    <mergeCell ref="Q262:R262"/>
    <mergeCell ref="T262:U262"/>
    <mergeCell ref="W262:X262"/>
    <mergeCell ref="C263:D263"/>
    <mergeCell ref="E263:F263"/>
    <mergeCell ref="I263:J263"/>
    <mergeCell ref="O263:P263"/>
    <mergeCell ref="Q263:R263"/>
    <mergeCell ref="T263:U263"/>
    <mergeCell ref="W263:X263"/>
    <mergeCell ref="C264:D264"/>
    <mergeCell ref="E264:F264"/>
    <mergeCell ref="I264:J264"/>
    <mergeCell ref="O264:P264"/>
    <mergeCell ref="Q264:R264"/>
    <mergeCell ref="T264:U264"/>
    <mergeCell ref="W264:X264"/>
    <mergeCell ref="C265:D265"/>
    <mergeCell ref="E265:F265"/>
    <mergeCell ref="I265:J265"/>
    <mergeCell ref="O265:P265"/>
    <mergeCell ref="Q265:R265"/>
    <mergeCell ref="T265:U265"/>
    <mergeCell ref="W265:X265"/>
    <mergeCell ref="C266:D266"/>
    <mergeCell ref="E266:F266"/>
    <mergeCell ref="I266:J266"/>
    <mergeCell ref="O266:P266"/>
    <mergeCell ref="Q266:R266"/>
    <mergeCell ref="T266:U266"/>
    <mergeCell ref="W266:X266"/>
    <mergeCell ref="C267:D267"/>
    <mergeCell ref="E267:F267"/>
    <mergeCell ref="I267:J267"/>
    <mergeCell ref="O267:P267"/>
    <mergeCell ref="Q267:R267"/>
    <mergeCell ref="T267:U267"/>
    <mergeCell ref="W267:X267"/>
    <mergeCell ref="C268:D268"/>
    <mergeCell ref="E268:F268"/>
    <mergeCell ref="I268:J268"/>
    <mergeCell ref="O268:P268"/>
    <mergeCell ref="Q268:R268"/>
    <mergeCell ref="T268:U268"/>
    <mergeCell ref="W268:X268"/>
    <mergeCell ref="C269:D269"/>
    <mergeCell ref="E269:F269"/>
    <mergeCell ref="I269:J269"/>
    <mergeCell ref="O269:P269"/>
    <mergeCell ref="Q269:R269"/>
    <mergeCell ref="T269:U269"/>
    <mergeCell ref="W269:X269"/>
    <mergeCell ref="C270:D270"/>
    <mergeCell ref="E270:F270"/>
    <mergeCell ref="I270:J270"/>
    <mergeCell ref="O270:P270"/>
    <mergeCell ref="Q270:R270"/>
    <mergeCell ref="T270:U270"/>
    <mergeCell ref="W270:X270"/>
    <mergeCell ref="C271:D271"/>
    <mergeCell ref="E271:F271"/>
    <mergeCell ref="I271:J271"/>
    <mergeCell ref="O271:P271"/>
    <mergeCell ref="Q271:R271"/>
    <mergeCell ref="T271:U271"/>
    <mergeCell ref="W271:X271"/>
    <mergeCell ref="C272:D272"/>
    <mergeCell ref="E272:F272"/>
    <mergeCell ref="I272:J272"/>
    <mergeCell ref="O272:P272"/>
    <mergeCell ref="Q272:R272"/>
    <mergeCell ref="T272:U272"/>
    <mergeCell ref="W272:X272"/>
    <mergeCell ref="C273:D273"/>
    <mergeCell ref="E273:F273"/>
    <mergeCell ref="I273:J273"/>
    <mergeCell ref="O273:P273"/>
    <mergeCell ref="Q273:R273"/>
    <mergeCell ref="T273:U273"/>
    <mergeCell ref="W273:X273"/>
    <mergeCell ref="C274:D274"/>
    <mergeCell ref="E274:F274"/>
    <mergeCell ref="I274:J274"/>
    <mergeCell ref="O274:P274"/>
    <mergeCell ref="Q274:R274"/>
    <mergeCell ref="T274:U274"/>
    <mergeCell ref="W274:X274"/>
    <mergeCell ref="F275:I275"/>
    <mergeCell ref="T275:U275"/>
    <mergeCell ref="W275:X275"/>
    <mergeCell ref="C276:D276"/>
    <mergeCell ref="E276:F276"/>
    <mergeCell ref="I276:J276"/>
    <mergeCell ref="O276:P276"/>
    <mergeCell ref="Q276:R276"/>
    <mergeCell ref="T276:U276"/>
    <mergeCell ref="W276:X276"/>
    <mergeCell ref="C277:D277"/>
    <mergeCell ref="E277:F277"/>
    <mergeCell ref="I277:J277"/>
    <mergeCell ref="O277:P277"/>
    <mergeCell ref="Q277:R277"/>
    <mergeCell ref="T277:U277"/>
    <mergeCell ref="W277:X277"/>
    <mergeCell ref="C278:D278"/>
    <mergeCell ref="E278:F278"/>
    <mergeCell ref="I278:J278"/>
    <mergeCell ref="O278:P278"/>
    <mergeCell ref="Q278:R278"/>
    <mergeCell ref="T278:U278"/>
    <mergeCell ref="W278:X278"/>
    <mergeCell ref="C279:D279"/>
    <mergeCell ref="E279:F279"/>
    <mergeCell ref="I279:J279"/>
    <mergeCell ref="P279:Q279"/>
    <mergeCell ref="T279:U279"/>
    <mergeCell ref="W279:X279"/>
    <mergeCell ref="C280:D280"/>
    <mergeCell ref="E280:F280"/>
    <mergeCell ref="I280:J280"/>
    <mergeCell ref="O280:P280"/>
    <mergeCell ref="Q280:R280"/>
    <mergeCell ref="T280:U280"/>
    <mergeCell ref="W280:X280"/>
    <mergeCell ref="C281:D281"/>
    <mergeCell ref="E281:F281"/>
    <mergeCell ref="I281:J281"/>
    <mergeCell ref="P281:Q281"/>
    <mergeCell ref="C282:D282"/>
    <mergeCell ref="E282:F282"/>
    <mergeCell ref="I282:J282"/>
    <mergeCell ref="O282:P282"/>
    <mergeCell ref="Q282:R282"/>
    <mergeCell ref="C283:D283"/>
    <mergeCell ref="E283:F283"/>
    <mergeCell ref="I283:J283"/>
    <mergeCell ref="P283:Q283"/>
    <mergeCell ref="T283:U283"/>
    <mergeCell ref="W283:X283"/>
    <mergeCell ref="C284:D284"/>
    <mergeCell ref="E284:F284"/>
    <mergeCell ref="I284:J284"/>
    <mergeCell ref="O284:P284"/>
    <mergeCell ref="Q284:R284"/>
    <mergeCell ref="C285:D285"/>
    <mergeCell ref="E285:F285"/>
    <mergeCell ref="I285:J285"/>
    <mergeCell ref="Q285:R285"/>
    <mergeCell ref="S285:V285"/>
    <mergeCell ref="B288:C288"/>
    <mergeCell ref="D288:I288"/>
    <mergeCell ref="J288:P289"/>
    <mergeCell ref="B289:C289"/>
    <mergeCell ref="D289:G289"/>
    <mergeCell ref="C290:D290"/>
    <mergeCell ref="E290:F290"/>
    <mergeCell ref="I290:J290"/>
    <mergeCell ref="O290:P290"/>
    <mergeCell ref="Q290:R290"/>
    <mergeCell ref="T290:U290"/>
    <mergeCell ref="W290:X290"/>
    <mergeCell ref="C291:D291"/>
    <mergeCell ref="E291:F291"/>
    <mergeCell ref="I291:J291"/>
    <mergeCell ref="O291:P291"/>
    <mergeCell ref="Q291:R291"/>
    <mergeCell ref="T291:U291"/>
    <mergeCell ref="W291:X291"/>
    <mergeCell ref="C292:D292"/>
    <mergeCell ref="E292:F292"/>
    <mergeCell ref="I292:J292"/>
    <mergeCell ref="O292:P292"/>
    <mergeCell ref="Q292:R292"/>
    <mergeCell ref="T292:U292"/>
    <mergeCell ref="W292:X292"/>
    <mergeCell ref="C293:D293"/>
    <mergeCell ref="E293:F293"/>
    <mergeCell ref="I293:J293"/>
    <mergeCell ref="O293:P293"/>
    <mergeCell ref="Q293:R293"/>
    <mergeCell ref="T293:U293"/>
    <mergeCell ref="W293:X293"/>
    <mergeCell ref="C294:D294"/>
    <mergeCell ref="E294:F294"/>
    <mergeCell ref="I294:J294"/>
    <mergeCell ref="O294:P294"/>
    <mergeCell ref="Q294:R294"/>
    <mergeCell ref="T294:U294"/>
    <mergeCell ref="W294:X294"/>
    <mergeCell ref="C295:D295"/>
    <mergeCell ref="E295:F295"/>
    <mergeCell ref="I295:J295"/>
    <mergeCell ref="O295:P295"/>
    <mergeCell ref="Q295:R295"/>
    <mergeCell ref="T295:U295"/>
    <mergeCell ref="W295:X295"/>
    <mergeCell ref="C296:D296"/>
    <mergeCell ref="E296:F296"/>
    <mergeCell ref="I296:J296"/>
    <mergeCell ref="O296:P296"/>
    <mergeCell ref="Q296:R296"/>
    <mergeCell ref="T296:U296"/>
    <mergeCell ref="W296:X296"/>
    <mergeCell ref="C297:D297"/>
    <mergeCell ref="E297:F297"/>
    <mergeCell ref="I297:J297"/>
    <mergeCell ref="O297:P297"/>
    <mergeCell ref="Q297:R297"/>
    <mergeCell ref="T297:U297"/>
    <mergeCell ref="W297:X297"/>
    <mergeCell ref="C298:D298"/>
    <mergeCell ref="E298:F298"/>
    <mergeCell ref="I298:J298"/>
    <mergeCell ref="O298:P298"/>
    <mergeCell ref="Q298:R298"/>
    <mergeCell ref="T298:U298"/>
    <mergeCell ref="W298:X298"/>
    <mergeCell ref="C299:D299"/>
    <mergeCell ref="E299:F299"/>
    <mergeCell ref="I299:J299"/>
    <mergeCell ref="O299:P299"/>
    <mergeCell ref="Q299:R299"/>
    <mergeCell ref="T299:U299"/>
    <mergeCell ref="W299:X299"/>
    <mergeCell ref="C300:D300"/>
    <mergeCell ref="E300:F300"/>
    <mergeCell ref="I300:J300"/>
    <mergeCell ref="O300:P300"/>
    <mergeCell ref="Q300:R300"/>
    <mergeCell ref="T300:U300"/>
    <mergeCell ref="W300:X300"/>
    <mergeCell ref="C301:D301"/>
    <mergeCell ref="E301:F301"/>
    <mergeCell ref="I301:J301"/>
    <mergeCell ref="O301:P301"/>
    <mergeCell ref="Q301:R301"/>
    <mergeCell ref="T301:U301"/>
    <mergeCell ref="W301:X301"/>
    <mergeCell ref="C302:D302"/>
    <mergeCell ref="E302:F302"/>
    <mergeCell ref="I302:J302"/>
    <mergeCell ref="O302:P302"/>
    <mergeCell ref="Q302:R302"/>
    <mergeCell ref="T302:U302"/>
    <mergeCell ref="W302:X302"/>
    <mergeCell ref="C303:D303"/>
    <mergeCell ref="E303:F303"/>
    <mergeCell ref="I303:J303"/>
    <mergeCell ref="O303:P303"/>
    <mergeCell ref="Q303:R303"/>
    <mergeCell ref="T303:U303"/>
    <mergeCell ref="W303:X303"/>
    <mergeCell ref="C304:D304"/>
    <mergeCell ref="E304:F304"/>
    <mergeCell ref="I304:J304"/>
    <mergeCell ref="O304:P304"/>
    <mergeCell ref="Q304:R304"/>
    <mergeCell ref="T304:U304"/>
    <mergeCell ref="W304:X304"/>
    <mergeCell ref="C305:D305"/>
    <mergeCell ref="E305:F305"/>
    <mergeCell ref="I305:J305"/>
    <mergeCell ref="O305:P305"/>
    <mergeCell ref="Q305:R305"/>
    <mergeCell ref="T305:U305"/>
    <mergeCell ref="W305:X305"/>
    <mergeCell ref="C306:D306"/>
    <mergeCell ref="E306:F306"/>
    <mergeCell ref="I306:J306"/>
    <mergeCell ref="O306:P306"/>
    <mergeCell ref="Q306:R306"/>
    <mergeCell ref="T306:U306"/>
    <mergeCell ref="W306:X306"/>
    <mergeCell ref="C307:D307"/>
    <mergeCell ref="E307:F307"/>
    <mergeCell ref="I307:J307"/>
    <mergeCell ref="O307:P307"/>
    <mergeCell ref="Q307:R307"/>
    <mergeCell ref="T307:U307"/>
    <mergeCell ref="W307:X307"/>
    <mergeCell ref="C308:D308"/>
    <mergeCell ref="E308:F308"/>
    <mergeCell ref="I308:J308"/>
    <mergeCell ref="O308:P308"/>
    <mergeCell ref="Q308:R308"/>
    <mergeCell ref="T308:U308"/>
    <mergeCell ref="W308:X308"/>
    <mergeCell ref="C309:D309"/>
    <mergeCell ref="E309:F309"/>
    <mergeCell ref="I309:J309"/>
    <mergeCell ref="O309:P309"/>
    <mergeCell ref="Q309:R309"/>
    <mergeCell ref="T309:U309"/>
    <mergeCell ref="W309:X309"/>
    <mergeCell ref="C310:D310"/>
    <mergeCell ref="E310:F310"/>
    <mergeCell ref="I310:J310"/>
    <mergeCell ref="O310:P310"/>
    <mergeCell ref="Q310:R310"/>
    <mergeCell ref="T310:U310"/>
    <mergeCell ref="W310:X310"/>
    <mergeCell ref="C311:D311"/>
    <mergeCell ref="E311:F311"/>
    <mergeCell ref="I311:J311"/>
    <mergeCell ref="O311:P311"/>
    <mergeCell ref="Q311:R311"/>
    <mergeCell ref="T311:U311"/>
    <mergeCell ref="W311:X311"/>
    <mergeCell ref="C312:D312"/>
    <mergeCell ref="E312:F312"/>
    <mergeCell ref="I312:J312"/>
    <mergeCell ref="O312:P312"/>
    <mergeCell ref="Q312:R312"/>
    <mergeCell ref="T312:U312"/>
    <mergeCell ref="W312:X312"/>
    <mergeCell ref="C313:D313"/>
    <mergeCell ref="E313:F313"/>
    <mergeCell ref="I313:J313"/>
    <mergeCell ref="O313:P313"/>
    <mergeCell ref="Q313:R313"/>
    <mergeCell ref="T313:U313"/>
    <mergeCell ref="W313:X313"/>
    <mergeCell ref="C314:D314"/>
    <mergeCell ref="E314:F314"/>
    <mergeCell ref="I314:J314"/>
    <mergeCell ref="O314:P314"/>
    <mergeCell ref="Q314:R314"/>
    <mergeCell ref="T314:U314"/>
    <mergeCell ref="W314:X314"/>
    <mergeCell ref="C315:D315"/>
    <mergeCell ref="E315:F315"/>
    <mergeCell ref="I315:J315"/>
    <mergeCell ref="O315:P315"/>
    <mergeCell ref="Q315:R315"/>
    <mergeCell ref="T315:U315"/>
    <mergeCell ref="W315:X315"/>
    <mergeCell ref="F316:I316"/>
    <mergeCell ref="T316:U316"/>
    <mergeCell ref="W316:X316"/>
    <mergeCell ref="C317:D317"/>
    <mergeCell ref="E317:F317"/>
    <mergeCell ref="I317:J317"/>
    <mergeCell ref="O317:P317"/>
    <mergeCell ref="Q317:R317"/>
    <mergeCell ref="T317:U317"/>
    <mergeCell ref="W317:X317"/>
    <mergeCell ref="C318:D318"/>
    <mergeCell ref="E318:F318"/>
    <mergeCell ref="I318:J318"/>
    <mergeCell ref="O318:P318"/>
    <mergeCell ref="Q318:R318"/>
    <mergeCell ref="T318:U318"/>
    <mergeCell ref="W318:X318"/>
    <mergeCell ref="C319:D319"/>
    <mergeCell ref="E319:F319"/>
    <mergeCell ref="I319:J319"/>
    <mergeCell ref="O319:P319"/>
    <mergeCell ref="Q319:R319"/>
    <mergeCell ref="T319:U319"/>
    <mergeCell ref="W319:X319"/>
    <mergeCell ref="C320:D320"/>
    <mergeCell ref="E320:F320"/>
    <mergeCell ref="I320:J320"/>
    <mergeCell ref="P320:Q320"/>
    <mergeCell ref="T320:U320"/>
    <mergeCell ref="W320:X320"/>
    <mergeCell ref="C321:D321"/>
    <mergeCell ref="E321:F321"/>
    <mergeCell ref="I321:J321"/>
    <mergeCell ref="O321:P321"/>
    <mergeCell ref="Q321:R321"/>
    <mergeCell ref="T321:U321"/>
    <mergeCell ref="W321:X321"/>
    <mergeCell ref="C322:D322"/>
    <mergeCell ref="E322:F322"/>
    <mergeCell ref="I322:J322"/>
    <mergeCell ref="P322:Q322"/>
    <mergeCell ref="C323:D323"/>
    <mergeCell ref="E323:F323"/>
    <mergeCell ref="I323:J323"/>
    <mergeCell ref="O323:P323"/>
    <mergeCell ref="Q323:R323"/>
    <mergeCell ref="C324:D324"/>
    <mergeCell ref="E324:F324"/>
    <mergeCell ref="I324:J324"/>
    <mergeCell ref="P324:Q324"/>
    <mergeCell ref="T324:U324"/>
    <mergeCell ref="W324:X324"/>
    <mergeCell ref="C325:D325"/>
    <mergeCell ref="E325:F325"/>
    <mergeCell ref="I325:J325"/>
    <mergeCell ref="O325:P325"/>
    <mergeCell ref="Q325:R325"/>
    <mergeCell ref="C326:D326"/>
    <mergeCell ref="E326:F326"/>
    <mergeCell ref="I326:J326"/>
    <mergeCell ref="Q326:R326"/>
    <mergeCell ref="S326:V326"/>
    <mergeCell ref="B329:C329"/>
    <mergeCell ref="D329:I329"/>
    <mergeCell ref="J329:P330"/>
    <mergeCell ref="B330:C330"/>
    <mergeCell ref="D330:G330"/>
    <mergeCell ref="C331:D331"/>
    <mergeCell ref="E331:F331"/>
    <mergeCell ref="I331:J331"/>
    <mergeCell ref="O331:P331"/>
    <mergeCell ref="Q331:R331"/>
    <mergeCell ref="T331:U331"/>
    <mergeCell ref="W331:X331"/>
    <mergeCell ref="C332:D332"/>
    <mergeCell ref="E332:F332"/>
    <mergeCell ref="I332:J332"/>
    <mergeCell ref="O332:P332"/>
    <mergeCell ref="Q332:R332"/>
    <mergeCell ref="T332:U332"/>
    <mergeCell ref="W332:X332"/>
    <mergeCell ref="C333:D333"/>
    <mergeCell ref="E333:F333"/>
    <mergeCell ref="I333:J333"/>
    <mergeCell ref="O333:P333"/>
    <mergeCell ref="Q333:R333"/>
    <mergeCell ref="T333:U333"/>
    <mergeCell ref="W333:X333"/>
    <mergeCell ref="C334:D334"/>
    <mergeCell ref="E334:F334"/>
    <mergeCell ref="I334:J334"/>
    <mergeCell ref="O334:P334"/>
    <mergeCell ref="Q334:R334"/>
    <mergeCell ref="T334:U334"/>
    <mergeCell ref="W334:X334"/>
    <mergeCell ref="C335:D335"/>
    <mergeCell ref="E335:F335"/>
    <mergeCell ref="I335:J335"/>
    <mergeCell ref="O335:P335"/>
    <mergeCell ref="Q335:R335"/>
    <mergeCell ref="T335:U335"/>
    <mergeCell ref="W335:X335"/>
    <mergeCell ref="C336:D336"/>
    <mergeCell ref="E336:F336"/>
    <mergeCell ref="I336:J336"/>
    <mergeCell ref="O336:P336"/>
    <mergeCell ref="Q336:R336"/>
    <mergeCell ref="T336:U336"/>
    <mergeCell ref="W336:X336"/>
    <mergeCell ref="C337:D337"/>
    <mergeCell ref="E337:F337"/>
    <mergeCell ref="I337:J337"/>
    <mergeCell ref="O337:P337"/>
    <mergeCell ref="Q337:R337"/>
    <mergeCell ref="T337:U337"/>
    <mergeCell ref="W337:X337"/>
    <mergeCell ref="C338:D338"/>
    <mergeCell ref="E338:F338"/>
    <mergeCell ref="I338:J338"/>
    <mergeCell ref="O338:P338"/>
    <mergeCell ref="Q338:R338"/>
    <mergeCell ref="T338:U338"/>
    <mergeCell ref="W338:X338"/>
    <mergeCell ref="C339:D339"/>
    <mergeCell ref="E339:F339"/>
    <mergeCell ref="I339:J339"/>
    <mergeCell ref="O339:P339"/>
    <mergeCell ref="Q339:R339"/>
    <mergeCell ref="T339:U339"/>
    <mergeCell ref="W339:X339"/>
    <mergeCell ref="C340:D340"/>
    <mergeCell ref="E340:F340"/>
    <mergeCell ref="I340:J340"/>
    <mergeCell ref="O340:P340"/>
    <mergeCell ref="Q340:R340"/>
    <mergeCell ref="T340:U340"/>
    <mergeCell ref="W340:X340"/>
    <mergeCell ref="C341:D341"/>
    <mergeCell ref="E341:F341"/>
    <mergeCell ref="I341:J341"/>
    <mergeCell ref="O341:P341"/>
    <mergeCell ref="Q341:R341"/>
    <mergeCell ref="T341:U341"/>
    <mergeCell ref="W341:X341"/>
    <mergeCell ref="C342:D342"/>
    <mergeCell ref="E342:F342"/>
    <mergeCell ref="I342:J342"/>
    <mergeCell ref="O342:P342"/>
    <mergeCell ref="Q342:R342"/>
    <mergeCell ref="T342:U342"/>
    <mergeCell ref="W342:X342"/>
    <mergeCell ref="C343:D343"/>
    <mergeCell ref="E343:F343"/>
    <mergeCell ref="I343:J343"/>
    <mergeCell ref="O343:P343"/>
    <mergeCell ref="Q343:R343"/>
    <mergeCell ref="T343:U343"/>
    <mergeCell ref="W343:X343"/>
    <mergeCell ref="C344:D344"/>
    <mergeCell ref="E344:F344"/>
    <mergeCell ref="I344:J344"/>
    <mergeCell ref="O344:P344"/>
    <mergeCell ref="Q344:R344"/>
    <mergeCell ref="T344:U344"/>
    <mergeCell ref="W344:X344"/>
    <mergeCell ref="C345:D345"/>
    <mergeCell ref="E345:F345"/>
    <mergeCell ref="I345:J345"/>
    <mergeCell ref="O345:P345"/>
    <mergeCell ref="Q345:R345"/>
    <mergeCell ref="T345:U345"/>
    <mergeCell ref="W345:X345"/>
    <mergeCell ref="C346:D346"/>
    <mergeCell ref="E346:F346"/>
    <mergeCell ref="I346:J346"/>
    <mergeCell ref="O346:P346"/>
    <mergeCell ref="Q346:R346"/>
    <mergeCell ref="T346:U346"/>
    <mergeCell ref="W346:X346"/>
    <mergeCell ref="C347:D347"/>
    <mergeCell ref="E347:F347"/>
    <mergeCell ref="I347:J347"/>
    <mergeCell ref="O347:P347"/>
    <mergeCell ref="Q347:R347"/>
    <mergeCell ref="T347:U347"/>
    <mergeCell ref="W347:X347"/>
    <mergeCell ref="C348:D348"/>
    <mergeCell ref="E348:F348"/>
    <mergeCell ref="I348:J348"/>
    <mergeCell ref="O348:P348"/>
    <mergeCell ref="Q348:R348"/>
    <mergeCell ref="T348:U348"/>
    <mergeCell ref="W348:X348"/>
    <mergeCell ref="C349:D349"/>
    <mergeCell ref="E349:F349"/>
    <mergeCell ref="I349:J349"/>
    <mergeCell ref="O349:P349"/>
    <mergeCell ref="Q349:R349"/>
    <mergeCell ref="T349:U349"/>
    <mergeCell ref="W349:X349"/>
    <mergeCell ref="C350:D350"/>
    <mergeCell ref="E350:F350"/>
    <mergeCell ref="I350:J350"/>
    <mergeCell ref="O350:P350"/>
    <mergeCell ref="Q350:R350"/>
    <mergeCell ref="T350:U350"/>
    <mergeCell ref="W350:X350"/>
    <mergeCell ref="C351:D351"/>
    <mergeCell ref="E351:F351"/>
    <mergeCell ref="I351:J351"/>
    <mergeCell ref="O351:P351"/>
    <mergeCell ref="Q351:R351"/>
    <mergeCell ref="T351:U351"/>
    <mergeCell ref="W351:X351"/>
    <mergeCell ref="C352:D352"/>
    <mergeCell ref="E352:F352"/>
    <mergeCell ref="I352:J352"/>
    <mergeCell ref="O352:P352"/>
    <mergeCell ref="Q352:R352"/>
    <mergeCell ref="T352:U352"/>
    <mergeCell ref="W352:X352"/>
    <mergeCell ref="C353:D353"/>
    <mergeCell ref="E353:F353"/>
    <mergeCell ref="I353:J353"/>
    <mergeCell ref="O353:P353"/>
    <mergeCell ref="Q353:R353"/>
    <mergeCell ref="T353:U353"/>
    <mergeCell ref="W353:X353"/>
    <mergeCell ref="C354:D354"/>
    <mergeCell ref="E354:F354"/>
    <mergeCell ref="I354:J354"/>
    <mergeCell ref="O354:P354"/>
    <mergeCell ref="Q354:R354"/>
    <mergeCell ref="T354:U354"/>
    <mergeCell ref="W354:X354"/>
    <mergeCell ref="C355:D355"/>
    <mergeCell ref="E355:F355"/>
    <mergeCell ref="I355:J355"/>
    <mergeCell ref="O355:P355"/>
    <mergeCell ref="Q355:R355"/>
    <mergeCell ref="T355:U355"/>
    <mergeCell ref="W355:X355"/>
    <mergeCell ref="C356:D356"/>
    <mergeCell ref="E356:F356"/>
    <mergeCell ref="I356:J356"/>
    <mergeCell ref="O356:P356"/>
    <mergeCell ref="Q356:R356"/>
    <mergeCell ref="T356:U356"/>
    <mergeCell ref="W356:X356"/>
    <mergeCell ref="F357:I357"/>
    <mergeCell ref="T357:U357"/>
    <mergeCell ref="W357:X357"/>
    <mergeCell ref="C358:D358"/>
    <mergeCell ref="E358:F358"/>
    <mergeCell ref="I358:J358"/>
    <mergeCell ref="O358:P358"/>
    <mergeCell ref="Q358:R358"/>
    <mergeCell ref="T358:U358"/>
    <mergeCell ref="W358:X358"/>
    <mergeCell ref="C359:D359"/>
    <mergeCell ref="E359:F359"/>
    <mergeCell ref="I359:J359"/>
    <mergeCell ref="O359:P359"/>
    <mergeCell ref="Q359:R359"/>
    <mergeCell ref="T359:U359"/>
    <mergeCell ref="W359:X359"/>
    <mergeCell ref="C360:D360"/>
    <mergeCell ref="E360:F360"/>
    <mergeCell ref="I360:J360"/>
    <mergeCell ref="O360:P360"/>
    <mergeCell ref="Q360:R360"/>
    <mergeCell ref="T360:U360"/>
    <mergeCell ref="W360:X360"/>
    <mergeCell ref="C361:D361"/>
    <mergeCell ref="E361:F361"/>
    <mergeCell ref="I361:J361"/>
    <mergeCell ref="P361:Q361"/>
    <mergeCell ref="T361:U361"/>
    <mergeCell ref="W361:X361"/>
    <mergeCell ref="C362:D362"/>
    <mergeCell ref="E362:F362"/>
    <mergeCell ref="I362:J362"/>
    <mergeCell ref="O362:P362"/>
    <mergeCell ref="Q362:R362"/>
    <mergeCell ref="T362:U362"/>
    <mergeCell ref="W362:X362"/>
    <mergeCell ref="C363:D363"/>
    <mergeCell ref="E363:F363"/>
    <mergeCell ref="I363:J363"/>
    <mergeCell ref="P363:Q363"/>
    <mergeCell ref="C364:D364"/>
    <mergeCell ref="E364:F364"/>
    <mergeCell ref="I364:J364"/>
    <mergeCell ref="O364:P364"/>
    <mergeCell ref="Q364:R364"/>
    <mergeCell ref="C365:D365"/>
    <mergeCell ref="E365:F365"/>
    <mergeCell ref="I365:J365"/>
    <mergeCell ref="P365:Q365"/>
    <mergeCell ref="T365:U365"/>
    <mergeCell ref="W365:X365"/>
    <mergeCell ref="C366:D366"/>
    <mergeCell ref="E366:F366"/>
    <mergeCell ref="I366:J366"/>
    <mergeCell ref="O366:P366"/>
    <mergeCell ref="Q366:R366"/>
    <mergeCell ref="C367:D367"/>
    <mergeCell ref="E367:F367"/>
    <mergeCell ref="I367:J367"/>
    <mergeCell ref="Q367:R367"/>
    <mergeCell ref="S367:V367"/>
    <mergeCell ref="B370:C370"/>
    <mergeCell ref="D370:I370"/>
    <mergeCell ref="J370:P371"/>
    <mergeCell ref="B371:C371"/>
    <mergeCell ref="D371:G371"/>
    <mergeCell ref="C372:D372"/>
    <mergeCell ref="E372:F372"/>
    <mergeCell ref="I372:J372"/>
    <mergeCell ref="O372:P372"/>
    <mergeCell ref="Q372:R372"/>
    <mergeCell ref="T372:U372"/>
    <mergeCell ref="W372:X372"/>
    <mergeCell ref="C373:D373"/>
    <mergeCell ref="E373:F373"/>
    <mergeCell ref="I373:J373"/>
    <mergeCell ref="O373:P373"/>
    <mergeCell ref="Q373:R373"/>
    <mergeCell ref="T373:U373"/>
    <mergeCell ref="W373:X373"/>
    <mergeCell ref="C374:D374"/>
    <mergeCell ref="E374:F374"/>
    <mergeCell ref="I374:J374"/>
    <mergeCell ref="O374:P374"/>
    <mergeCell ref="Q374:R374"/>
    <mergeCell ref="T374:U374"/>
    <mergeCell ref="W374:X374"/>
    <mergeCell ref="C375:D375"/>
    <mergeCell ref="E375:F375"/>
    <mergeCell ref="I375:J375"/>
    <mergeCell ref="O375:P375"/>
    <mergeCell ref="Q375:R375"/>
    <mergeCell ref="T375:U375"/>
    <mergeCell ref="W375:X375"/>
    <mergeCell ref="C376:D376"/>
    <mergeCell ref="E376:F376"/>
    <mergeCell ref="I376:J376"/>
    <mergeCell ref="O376:P376"/>
    <mergeCell ref="Q376:R376"/>
    <mergeCell ref="T376:U376"/>
    <mergeCell ref="W376:X376"/>
    <mergeCell ref="C377:D377"/>
    <mergeCell ref="E377:F377"/>
    <mergeCell ref="I377:J377"/>
    <mergeCell ref="O377:P377"/>
    <mergeCell ref="Q377:R377"/>
    <mergeCell ref="T377:U377"/>
    <mergeCell ref="W377:X377"/>
    <mergeCell ref="C378:D378"/>
    <mergeCell ref="E378:F378"/>
    <mergeCell ref="I378:J378"/>
    <mergeCell ref="O378:P378"/>
    <mergeCell ref="Q378:R378"/>
    <mergeCell ref="T378:U378"/>
    <mergeCell ref="W378:X378"/>
    <mergeCell ref="C379:D379"/>
    <mergeCell ref="E379:F379"/>
    <mergeCell ref="I379:J379"/>
    <mergeCell ref="O379:P379"/>
    <mergeCell ref="Q379:R379"/>
    <mergeCell ref="T379:U379"/>
    <mergeCell ref="W379:X379"/>
    <mergeCell ref="C380:D380"/>
    <mergeCell ref="E380:F380"/>
    <mergeCell ref="I380:J380"/>
    <mergeCell ref="O380:P380"/>
    <mergeCell ref="Q380:R380"/>
    <mergeCell ref="T380:U380"/>
    <mergeCell ref="W380:X380"/>
    <mergeCell ref="C381:D381"/>
    <mergeCell ref="E381:F381"/>
    <mergeCell ref="I381:J381"/>
    <mergeCell ref="O381:P381"/>
    <mergeCell ref="Q381:R381"/>
    <mergeCell ref="T381:U381"/>
    <mergeCell ref="W381:X381"/>
    <mergeCell ref="C382:D382"/>
    <mergeCell ref="E382:F382"/>
    <mergeCell ref="I382:J382"/>
    <mergeCell ref="O382:P382"/>
    <mergeCell ref="Q382:R382"/>
    <mergeCell ref="T382:U382"/>
    <mergeCell ref="W382:X382"/>
    <mergeCell ref="C383:D383"/>
    <mergeCell ref="E383:F383"/>
    <mergeCell ref="I383:J383"/>
    <mergeCell ref="O383:P383"/>
    <mergeCell ref="Q383:R383"/>
    <mergeCell ref="T383:U383"/>
    <mergeCell ref="W383:X383"/>
    <mergeCell ref="C384:D384"/>
    <mergeCell ref="E384:F384"/>
    <mergeCell ref="I384:J384"/>
    <mergeCell ref="O384:P384"/>
    <mergeCell ref="Q384:R384"/>
    <mergeCell ref="T384:U384"/>
    <mergeCell ref="W384:X384"/>
    <mergeCell ref="C385:D385"/>
    <mergeCell ref="E385:F385"/>
    <mergeCell ref="I385:J385"/>
    <mergeCell ref="O385:P385"/>
    <mergeCell ref="Q385:R385"/>
    <mergeCell ref="T385:U385"/>
    <mergeCell ref="W385:X385"/>
    <mergeCell ref="C386:D386"/>
    <mergeCell ref="E386:F386"/>
    <mergeCell ref="I386:J386"/>
    <mergeCell ref="O386:P386"/>
    <mergeCell ref="Q386:R386"/>
    <mergeCell ref="T386:U386"/>
    <mergeCell ref="W386:X386"/>
    <mergeCell ref="C387:D387"/>
    <mergeCell ref="E387:F387"/>
    <mergeCell ref="I387:J387"/>
    <mergeCell ref="O387:P387"/>
    <mergeCell ref="Q387:R387"/>
    <mergeCell ref="T387:U387"/>
    <mergeCell ref="W387:X387"/>
    <mergeCell ref="C388:D388"/>
    <mergeCell ref="E388:F388"/>
    <mergeCell ref="I388:J388"/>
    <mergeCell ref="O388:P388"/>
    <mergeCell ref="Q388:R388"/>
    <mergeCell ref="T388:U388"/>
    <mergeCell ref="W388:X388"/>
    <mergeCell ref="C389:D389"/>
    <mergeCell ref="E389:F389"/>
    <mergeCell ref="I389:J389"/>
    <mergeCell ref="O389:P389"/>
    <mergeCell ref="Q389:R389"/>
    <mergeCell ref="T389:U389"/>
    <mergeCell ref="W389:X389"/>
    <mergeCell ref="C390:D390"/>
    <mergeCell ref="E390:F390"/>
    <mergeCell ref="I390:J390"/>
    <mergeCell ref="O390:P390"/>
    <mergeCell ref="Q390:R390"/>
    <mergeCell ref="T390:U390"/>
    <mergeCell ref="W390:X390"/>
    <mergeCell ref="C391:D391"/>
    <mergeCell ref="E391:F391"/>
    <mergeCell ref="I391:J391"/>
    <mergeCell ref="O391:P391"/>
    <mergeCell ref="Q391:R391"/>
    <mergeCell ref="T391:U391"/>
    <mergeCell ref="W391:X391"/>
    <mergeCell ref="C392:D392"/>
    <mergeCell ref="E392:F392"/>
    <mergeCell ref="I392:J392"/>
    <mergeCell ref="O392:P392"/>
    <mergeCell ref="Q392:R392"/>
    <mergeCell ref="T392:U392"/>
    <mergeCell ref="W392:X392"/>
    <mergeCell ref="C393:D393"/>
    <mergeCell ref="E393:F393"/>
    <mergeCell ref="I393:J393"/>
    <mergeCell ref="O393:P393"/>
    <mergeCell ref="Q393:R393"/>
    <mergeCell ref="T393:U393"/>
    <mergeCell ref="W393:X393"/>
    <mergeCell ref="C394:D394"/>
    <mergeCell ref="E394:F394"/>
    <mergeCell ref="I394:J394"/>
    <mergeCell ref="O394:P394"/>
    <mergeCell ref="Q394:R394"/>
    <mergeCell ref="T394:U394"/>
    <mergeCell ref="W394:X394"/>
    <mergeCell ref="C395:D395"/>
    <mergeCell ref="E395:F395"/>
    <mergeCell ref="I395:J395"/>
    <mergeCell ref="O395:P395"/>
    <mergeCell ref="Q395:R395"/>
    <mergeCell ref="T395:U395"/>
    <mergeCell ref="W395:X395"/>
    <mergeCell ref="C396:D396"/>
    <mergeCell ref="E396:F396"/>
    <mergeCell ref="I396:J396"/>
    <mergeCell ref="O396:P396"/>
    <mergeCell ref="Q396:R396"/>
    <mergeCell ref="T396:U396"/>
    <mergeCell ref="W396:X396"/>
    <mergeCell ref="C397:D397"/>
    <mergeCell ref="E397:F397"/>
    <mergeCell ref="I397:J397"/>
    <mergeCell ref="O397:P397"/>
    <mergeCell ref="Q397:R397"/>
    <mergeCell ref="T397:U397"/>
    <mergeCell ref="W397:X397"/>
    <mergeCell ref="F398:I398"/>
    <mergeCell ref="T398:U398"/>
    <mergeCell ref="W398:X398"/>
    <mergeCell ref="C399:D399"/>
    <mergeCell ref="E399:F399"/>
    <mergeCell ref="I399:J399"/>
    <mergeCell ref="O399:P399"/>
    <mergeCell ref="Q399:R399"/>
    <mergeCell ref="T399:U399"/>
    <mergeCell ref="W399:X399"/>
    <mergeCell ref="C400:D400"/>
    <mergeCell ref="E400:F400"/>
    <mergeCell ref="I400:J400"/>
    <mergeCell ref="O400:P400"/>
    <mergeCell ref="Q400:R400"/>
    <mergeCell ref="T400:U400"/>
    <mergeCell ref="W400:X400"/>
    <mergeCell ref="C401:D401"/>
    <mergeCell ref="E401:F401"/>
    <mergeCell ref="I401:J401"/>
    <mergeCell ref="O401:P401"/>
    <mergeCell ref="Q401:R401"/>
    <mergeCell ref="T401:U401"/>
    <mergeCell ref="W401:X401"/>
    <mergeCell ref="C402:D402"/>
    <mergeCell ref="E402:F402"/>
    <mergeCell ref="I402:J402"/>
    <mergeCell ref="P402:Q402"/>
    <mergeCell ref="T402:U402"/>
    <mergeCell ref="W402:X402"/>
    <mergeCell ref="C403:D403"/>
    <mergeCell ref="E403:F403"/>
    <mergeCell ref="I403:J403"/>
    <mergeCell ref="O403:P403"/>
    <mergeCell ref="Q403:R403"/>
    <mergeCell ref="T403:U403"/>
    <mergeCell ref="W403:X403"/>
    <mergeCell ref="C404:D404"/>
    <mergeCell ref="E404:F404"/>
    <mergeCell ref="I404:J404"/>
    <mergeCell ref="P404:Q404"/>
    <mergeCell ref="C405:D405"/>
    <mergeCell ref="E405:F405"/>
    <mergeCell ref="I405:J405"/>
    <mergeCell ref="O405:P405"/>
    <mergeCell ref="Q405:R405"/>
    <mergeCell ref="C406:D406"/>
    <mergeCell ref="E406:F406"/>
    <mergeCell ref="I406:J406"/>
    <mergeCell ref="P406:Q406"/>
    <mergeCell ref="T406:U406"/>
    <mergeCell ref="W406:X406"/>
    <mergeCell ref="C407:D407"/>
    <mergeCell ref="E407:F407"/>
    <mergeCell ref="I407:J407"/>
    <mergeCell ref="O407:P407"/>
    <mergeCell ref="Q407:R407"/>
    <mergeCell ref="C408:D408"/>
    <mergeCell ref="E408:F408"/>
    <mergeCell ref="I408:J408"/>
    <mergeCell ref="Q408:R408"/>
    <mergeCell ref="S408:V408"/>
    <mergeCell ref="B411:C411"/>
    <mergeCell ref="D411:I411"/>
    <mergeCell ref="J411:P412"/>
    <mergeCell ref="B412:C412"/>
    <mergeCell ref="D412:G412"/>
    <mergeCell ref="C413:D413"/>
    <mergeCell ref="E413:F413"/>
    <mergeCell ref="I413:J413"/>
    <mergeCell ref="O413:P413"/>
    <mergeCell ref="Q413:R413"/>
    <mergeCell ref="T413:U413"/>
    <mergeCell ref="W413:X413"/>
    <mergeCell ref="C414:D414"/>
    <mergeCell ref="E414:F414"/>
    <mergeCell ref="I414:J414"/>
    <mergeCell ref="O414:P414"/>
    <mergeCell ref="Q414:R414"/>
    <mergeCell ref="T414:U414"/>
    <mergeCell ref="W414:X414"/>
    <mergeCell ref="C415:D415"/>
    <mergeCell ref="E415:F415"/>
    <mergeCell ref="I415:J415"/>
    <mergeCell ref="O415:P415"/>
    <mergeCell ref="Q415:R415"/>
    <mergeCell ref="T415:U415"/>
    <mergeCell ref="W415:X415"/>
    <mergeCell ref="C416:D416"/>
    <mergeCell ref="E416:F416"/>
    <mergeCell ref="I416:J416"/>
    <mergeCell ref="O416:P416"/>
    <mergeCell ref="Q416:R416"/>
    <mergeCell ref="T416:U416"/>
    <mergeCell ref="W416:X416"/>
    <mergeCell ref="C417:D417"/>
    <mergeCell ref="E417:F417"/>
    <mergeCell ref="I417:J417"/>
    <mergeCell ref="O417:P417"/>
    <mergeCell ref="Q417:R417"/>
    <mergeCell ref="T417:U417"/>
    <mergeCell ref="W417:X417"/>
    <mergeCell ref="C418:D418"/>
    <mergeCell ref="E418:F418"/>
    <mergeCell ref="I418:J418"/>
    <mergeCell ref="O418:P418"/>
    <mergeCell ref="Q418:R418"/>
    <mergeCell ref="T418:U418"/>
    <mergeCell ref="W418:X418"/>
    <mergeCell ref="C419:D419"/>
    <mergeCell ref="E419:F419"/>
    <mergeCell ref="I419:J419"/>
    <mergeCell ref="O419:P419"/>
    <mergeCell ref="Q419:R419"/>
    <mergeCell ref="T419:U419"/>
    <mergeCell ref="W419:X419"/>
    <mergeCell ref="C420:D420"/>
    <mergeCell ref="E420:F420"/>
    <mergeCell ref="I420:J420"/>
    <mergeCell ref="O420:P420"/>
    <mergeCell ref="Q420:R420"/>
    <mergeCell ref="T420:U420"/>
    <mergeCell ref="W420:X420"/>
    <mergeCell ref="C421:D421"/>
    <mergeCell ref="E421:F421"/>
    <mergeCell ref="I421:J421"/>
    <mergeCell ref="O421:P421"/>
    <mergeCell ref="Q421:R421"/>
    <mergeCell ref="T421:U421"/>
    <mergeCell ref="W421:X421"/>
    <mergeCell ref="C422:D422"/>
    <mergeCell ref="E422:F422"/>
    <mergeCell ref="I422:J422"/>
    <mergeCell ref="O422:P422"/>
    <mergeCell ref="Q422:R422"/>
    <mergeCell ref="T422:U422"/>
    <mergeCell ref="W422:X422"/>
    <mergeCell ref="C423:D423"/>
    <mergeCell ref="E423:F423"/>
    <mergeCell ref="I423:J423"/>
    <mergeCell ref="O423:P423"/>
    <mergeCell ref="Q423:R423"/>
    <mergeCell ref="T423:U423"/>
    <mergeCell ref="W423:X423"/>
    <mergeCell ref="C424:D424"/>
    <mergeCell ref="E424:F424"/>
    <mergeCell ref="I424:J424"/>
    <mergeCell ref="O424:P424"/>
    <mergeCell ref="Q424:R424"/>
    <mergeCell ref="T424:U424"/>
    <mergeCell ref="W424:X424"/>
    <mergeCell ref="C425:D425"/>
    <mergeCell ref="E425:F425"/>
    <mergeCell ref="I425:J425"/>
    <mergeCell ref="O425:P425"/>
    <mergeCell ref="Q425:R425"/>
    <mergeCell ref="T425:U425"/>
    <mergeCell ref="W425:X425"/>
    <mergeCell ref="C426:D426"/>
    <mergeCell ref="E426:F426"/>
    <mergeCell ref="I426:J426"/>
    <mergeCell ref="O426:P426"/>
    <mergeCell ref="Q426:R426"/>
    <mergeCell ref="T426:U426"/>
    <mergeCell ref="W426:X426"/>
    <mergeCell ref="C427:D427"/>
    <mergeCell ref="E427:F427"/>
    <mergeCell ref="I427:J427"/>
    <mergeCell ref="O427:P427"/>
    <mergeCell ref="Q427:R427"/>
    <mergeCell ref="T427:U427"/>
    <mergeCell ref="W427:X427"/>
    <mergeCell ref="C428:D428"/>
    <mergeCell ref="E428:F428"/>
    <mergeCell ref="I428:J428"/>
    <mergeCell ref="O428:P428"/>
    <mergeCell ref="Q428:R428"/>
    <mergeCell ref="T428:U428"/>
    <mergeCell ref="W428:X428"/>
    <mergeCell ref="C429:D429"/>
    <mergeCell ref="E429:F429"/>
    <mergeCell ref="I429:J429"/>
    <mergeCell ref="O429:P429"/>
    <mergeCell ref="Q429:R429"/>
    <mergeCell ref="T429:U429"/>
    <mergeCell ref="W429:X429"/>
    <mergeCell ref="C430:D430"/>
    <mergeCell ref="E430:F430"/>
    <mergeCell ref="I430:J430"/>
    <mergeCell ref="O430:P430"/>
    <mergeCell ref="Q430:R430"/>
    <mergeCell ref="T430:U430"/>
    <mergeCell ref="W430:X430"/>
    <mergeCell ref="C431:D431"/>
    <mergeCell ref="E431:F431"/>
    <mergeCell ref="I431:J431"/>
    <mergeCell ref="O431:P431"/>
    <mergeCell ref="Q431:R431"/>
    <mergeCell ref="T431:U431"/>
    <mergeCell ref="W431:X431"/>
    <mergeCell ref="C432:D432"/>
    <mergeCell ref="E432:F432"/>
    <mergeCell ref="I432:J432"/>
    <mergeCell ref="O432:P432"/>
    <mergeCell ref="Q432:R432"/>
    <mergeCell ref="T432:U432"/>
    <mergeCell ref="W432:X432"/>
    <mergeCell ref="C433:D433"/>
    <mergeCell ref="E433:F433"/>
    <mergeCell ref="I433:J433"/>
    <mergeCell ref="O433:P433"/>
    <mergeCell ref="Q433:R433"/>
    <mergeCell ref="T433:U433"/>
    <mergeCell ref="W433:X433"/>
    <mergeCell ref="C434:D434"/>
    <mergeCell ref="E434:F434"/>
    <mergeCell ref="I434:J434"/>
    <mergeCell ref="O434:P434"/>
    <mergeCell ref="Q434:R434"/>
    <mergeCell ref="T434:U434"/>
    <mergeCell ref="W434:X434"/>
    <mergeCell ref="C435:D435"/>
    <mergeCell ref="E435:F435"/>
    <mergeCell ref="I435:J435"/>
    <mergeCell ref="O435:P435"/>
    <mergeCell ref="Q435:R435"/>
    <mergeCell ref="T435:U435"/>
    <mergeCell ref="W435:X435"/>
    <mergeCell ref="C436:D436"/>
    <mergeCell ref="E436:F436"/>
    <mergeCell ref="I436:J436"/>
    <mergeCell ref="O436:P436"/>
    <mergeCell ref="Q436:R436"/>
    <mergeCell ref="T436:U436"/>
    <mergeCell ref="W436:X436"/>
    <mergeCell ref="C437:D437"/>
    <mergeCell ref="E437:F437"/>
    <mergeCell ref="I437:J437"/>
    <mergeCell ref="O437:P437"/>
    <mergeCell ref="Q437:R437"/>
    <mergeCell ref="T437:U437"/>
    <mergeCell ref="W437:X437"/>
    <mergeCell ref="C438:D438"/>
    <mergeCell ref="E438:F438"/>
    <mergeCell ref="I438:J438"/>
    <mergeCell ref="O438:P438"/>
    <mergeCell ref="Q438:R438"/>
    <mergeCell ref="T438:U438"/>
    <mergeCell ref="W438:X438"/>
    <mergeCell ref="F439:I439"/>
    <mergeCell ref="T439:U439"/>
    <mergeCell ref="W439:X439"/>
    <mergeCell ref="C440:D440"/>
    <mergeCell ref="E440:F440"/>
    <mergeCell ref="I440:J440"/>
    <mergeCell ref="O440:P440"/>
    <mergeCell ref="Q440:R440"/>
    <mergeCell ref="T440:U440"/>
    <mergeCell ref="W440:X440"/>
    <mergeCell ref="C441:D441"/>
    <mergeCell ref="E441:F441"/>
    <mergeCell ref="I441:J441"/>
    <mergeCell ref="O441:P441"/>
    <mergeCell ref="Q441:R441"/>
    <mergeCell ref="T441:U441"/>
    <mergeCell ref="W441:X441"/>
    <mergeCell ref="C442:D442"/>
    <mergeCell ref="E442:F442"/>
    <mergeCell ref="I442:J442"/>
    <mergeCell ref="O442:P442"/>
    <mergeCell ref="Q442:R442"/>
    <mergeCell ref="T442:U442"/>
    <mergeCell ref="W442:X442"/>
    <mergeCell ref="C443:D443"/>
    <mergeCell ref="E443:F443"/>
    <mergeCell ref="I443:J443"/>
    <mergeCell ref="P443:Q443"/>
    <mergeCell ref="T443:U443"/>
    <mergeCell ref="W443:X443"/>
    <mergeCell ref="C444:D444"/>
    <mergeCell ref="E444:F444"/>
    <mergeCell ref="I444:J444"/>
    <mergeCell ref="O444:P444"/>
    <mergeCell ref="Q444:R444"/>
    <mergeCell ref="T444:U444"/>
    <mergeCell ref="W444:X444"/>
    <mergeCell ref="C445:D445"/>
    <mergeCell ref="E445:F445"/>
    <mergeCell ref="I445:J445"/>
    <mergeCell ref="P445:Q445"/>
    <mergeCell ref="C446:D446"/>
    <mergeCell ref="E446:F446"/>
    <mergeCell ref="I446:J446"/>
    <mergeCell ref="O446:P446"/>
    <mergeCell ref="Q446:R446"/>
    <mergeCell ref="C447:D447"/>
    <mergeCell ref="E447:F447"/>
    <mergeCell ref="I447:J447"/>
    <mergeCell ref="P447:Q447"/>
    <mergeCell ref="T447:U447"/>
    <mergeCell ref="W447:X447"/>
    <mergeCell ref="C448:D448"/>
    <mergeCell ref="E448:F448"/>
    <mergeCell ref="I448:J448"/>
    <mergeCell ref="O448:P448"/>
    <mergeCell ref="Q448:R448"/>
    <mergeCell ref="C449:D449"/>
    <mergeCell ref="E449:F449"/>
    <mergeCell ref="I449:J449"/>
    <mergeCell ref="Q449:R449"/>
    <mergeCell ref="S449:V449"/>
    <mergeCell ref="B452:C452"/>
    <mergeCell ref="D452:I452"/>
    <mergeCell ref="J452:P453"/>
    <mergeCell ref="B453:C453"/>
    <mergeCell ref="D453:G453"/>
    <mergeCell ref="C454:D454"/>
    <mergeCell ref="E454:F454"/>
    <mergeCell ref="I454:J454"/>
    <mergeCell ref="O454:P454"/>
    <mergeCell ref="Q454:R454"/>
    <mergeCell ref="T454:U454"/>
    <mergeCell ref="W454:X454"/>
    <mergeCell ref="C455:D455"/>
    <mergeCell ref="E455:F455"/>
    <mergeCell ref="I455:J455"/>
    <mergeCell ref="O455:P455"/>
    <mergeCell ref="Q455:R455"/>
    <mergeCell ref="T455:U455"/>
    <mergeCell ref="W455:X455"/>
    <mergeCell ref="C456:D456"/>
    <mergeCell ref="E456:F456"/>
    <mergeCell ref="I456:J456"/>
    <mergeCell ref="O456:P456"/>
    <mergeCell ref="Q456:R456"/>
    <mergeCell ref="T456:U456"/>
    <mergeCell ref="W456:X456"/>
    <mergeCell ref="C457:D457"/>
    <mergeCell ref="E457:F457"/>
    <mergeCell ref="I457:J457"/>
    <mergeCell ref="O457:P457"/>
    <mergeCell ref="Q457:R457"/>
    <mergeCell ref="T457:U457"/>
    <mergeCell ref="W457:X457"/>
    <mergeCell ref="C458:D458"/>
    <mergeCell ref="E458:F458"/>
    <mergeCell ref="I458:J458"/>
    <mergeCell ref="O458:P458"/>
    <mergeCell ref="Q458:R458"/>
    <mergeCell ref="T458:U458"/>
    <mergeCell ref="W458:X458"/>
    <mergeCell ref="C459:D459"/>
    <mergeCell ref="E459:F459"/>
    <mergeCell ref="I459:J459"/>
    <mergeCell ref="O459:P459"/>
    <mergeCell ref="Q459:R459"/>
    <mergeCell ref="T459:U459"/>
    <mergeCell ref="W459:X459"/>
    <mergeCell ref="C460:D460"/>
    <mergeCell ref="E460:F460"/>
    <mergeCell ref="I460:J460"/>
    <mergeCell ref="O460:P460"/>
    <mergeCell ref="Q460:R460"/>
    <mergeCell ref="T460:U460"/>
    <mergeCell ref="W460:X460"/>
    <mergeCell ref="C461:D461"/>
    <mergeCell ref="E461:F461"/>
    <mergeCell ref="I461:J461"/>
    <mergeCell ref="O461:P461"/>
    <mergeCell ref="Q461:R461"/>
    <mergeCell ref="T461:U461"/>
    <mergeCell ref="W461:X461"/>
    <mergeCell ref="C462:D462"/>
    <mergeCell ref="E462:F462"/>
    <mergeCell ref="I462:J462"/>
    <mergeCell ref="O462:P462"/>
    <mergeCell ref="Q462:R462"/>
    <mergeCell ref="T462:U462"/>
    <mergeCell ref="W462:X462"/>
    <mergeCell ref="C463:D463"/>
    <mergeCell ref="E463:F463"/>
    <mergeCell ref="I463:J463"/>
    <mergeCell ref="O463:P463"/>
    <mergeCell ref="Q463:R463"/>
    <mergeCell ref="T463:U463"/>
    <mergeCell ref="W463:X463"/>
    <mergeCell ref="C464:D464"/>
    <mergeCell ref="E464:F464"/>
    <mergeCell ref="I464:J464"/>
    <mergeCell ref="O464:P464"/>
    <mergeCell ref="Q464:R464"/>
    <mergeCell ref="T464:U464"/>
    <mergeCell ref="W464:X464"/>
    <mergeCell ref="C465:D465"/>
    <mergeCell ref="E465:F465"/>
    <mergeCell ref="I465:J465"/>
    <mergeCell ref="O465:P465"/>
    <mergeCell ref="Q465:R465"/>
    <mergeCell ref="T465:U465"/>
    <mergeCell ref="W465:X465"/>
    <mergeCell ref="C466:D466"/>
    <mergeCell ref="E466:F466"/>
    <mergeCell ref="I466:J466"/>
    <mergeCell ref="O466:P466"/>
    <mergeCell ref="Q466:R466"/>
    <mergeCell ref="T466:U466"/>
    <mergeCell ref="W466:X466"/>
    <mergeCell ref="C467:D467"/>
    <mergeCell ref="E467:F467"/>
    <mergeCell ref="I467:J467"/>
    <mergeCell ref="O467:P467"/>
    <mergeCell ref="Q467:R467"/>
    <mergeCell ref="T467:U467"/>
    <mergeCell ref="W467:X467"/>
    <mergeCell ref="C468:D468"/>
    <mergeCell ref="E468:F468"/>
    <mergeCell ref="I468:J468"/>
    <mergeCell ref="O468:P468"/>
    <mergeCell ref="Q468:R468"/>
    <mergeCell ref="T468:U468"/>
    <mergeCell ref="W468:X468"/>
    <mergeCell ref="C469:D469"/>
    <mergeCell ref="E469:F469"/>
    <mergeCell ref="I469:J469"/>
    <mergeCell ref="O469:P469"/>
    <mergeCell ref="Q469:R469"/>
    <mergeCell ref="T469:U469"/>
    <mergeCell ref="W469:X469"/>
    <mergeCell ref="C470:D470"/>
    <mergeCell ref="E470:F470"/>
    <mergeCell ref="I470:J470"/>
    <mergeCell ref="O470:P470"/>
    <mergeCell ref="Q470:R470"/>
    <mergeCell ref="T470:U470"/>
    <mergeCell ref="W470:X470"/>
    <mergeCell ref="C471:D471"/>
    <mergeCell ref="E471:F471"/>
    <mergeCell ref="I471:J471"/>
    <mergeCell ref="O471:P471"/>
    <mergeCell ref="Q471:R471"/>
    <mergeCell ref="T471:U471"/>
    <mergeCell ref="W471:X471"/>
    <mergeCell ref="C472:D472"/>
    <mergeCell ref="E472:F472"/>
    <mergeCell ref="I472:J472"/>
    <mergeCell ref="O472:P472"/>
    <mergeCell ref="Q472:R472"/>
    <mergeCell ref="T472:U472"/>
    <mergeCell ref="W472:X472"/>
    <mergeCell ref="C473:D473"/>
    <mergeCell ref="E473:F473"/>
    <mergeCell ref="I473:J473"/>
    <mergeCell ref="O473:P473"/>
    <mergeCell ref="Q473:R473"/>
    <mergeCell ref="T473:U473"/>
    <mergeCell ref="W473:X473"/>
    <mergeCell ref="C474:D474"/>
    <mergeCell ref="E474:F474"/>
    <mergeCell ref="I474:J474"/>
    <mergeCell ref="O474:P474"/>
    <mergeCell ref="Q474:R474"/>
    <mergeCell ref="T474:U474"/>
    <mergeCell ref="W474:X474"/>
    <mergeCell ref="C475:D475"/>
    <mergeCell ref="E475:F475"/>
    <mergeCell ref="I475:J475"/>
    <mergeCell ref="O475:P475"/>
    <mergeCell ref="Q475:R475"/>
    <mergeCell ref="T475:U475"/>
    <mergeCell ref="W475:X475"/>
    <mergeCell ref="C476:D476"/>
    <mergeCell ref="E476:F476"/>
    <mergeCell ref="I476:J476"/>
    <mergeCell ref="O476:P476"/>
    <mergeCell ref="Q476:R476"/>
    <mergeCell ref="T476:U476"/>
    <mergeCell ref="W476:X476"/>
    <mergeCell ref="C477:D477"/>
    <mergeCell ref="E477:F477"/>
    <mergeCell ref="I477:J477"/>
    <mergeCell ref="O477:P477"/>
    <mergeCell ref="Q477:R477"/>
    <mergeCell ref="T477:U477"/>
    <mergeCell ref="W477:X477"/>
    <mergeCell ref="C478:D478"/>
    <mergeCell ref="E478:F478"/>
    <mergeCell ref="I478:J478"/>
    <mergeCell ref="O478:P478"/>
    <mergeCell ref="Q478:R478"/>
    <mergeCell ref="T478:U478"/>
    <mergeCell ref="W478:X478"/>
    <mergeCell ref="C479:D479"/>
    <mergeCell ref="E479:F479"/>
    <mergeCell ref="I479:J479"/>
    <mergeCell ref="O479:P479"/>
    <mergeCell ref="Q479:R479"/>
    <mergeCell ref="T479:U479"/>
    <mergeCell ref="W479:X479"/>
    <mergeCell ref="F480:I480"/>
    <mergeCell ref="T480:U480"/>
    <mergeCell ref="W480:X480"/>
    <mergeCell ref="C481:D481"/>
    <mergeCell ref="E481:F481"/>
    <mergeCell ref="I481:J481"/>
    <mergeCell ref="O481:P481"/>
    <mergeCell ref="Q481:R481"/>
    <mergeCell ref="T481:U481"/>
    <mergeCell ref="W481:X481"/>
    <mergeCell ref="C482:D482"/>
    <mergeCell ref="E482:F482"/>
    <mergeCell ref="I482:J482"/>
    <mergeCell ref="O482:P482"/>
    <mergeCell ref="Q482:R482"/>
    <mergeCell ref="T482:U482"/>
    <mergeCell ref="W482:X482"/>
    <mergeCell ref="C483:D483"/>
    <mergeCell ref="E483:F483"/>
    <mergeCell ref="I483:J483"/>
    <mergeCell ref="O483:P483"/>
    <mergeCell ref="Q483:R483"/>
    <mergeCell ref="T483:U483"/>
    <mergeCell ref="W483:X483"/>
    <mergeCell ref="C484:D484"/>
    <mergeCell ref="E484:F484"/>
    <mergeCell ref="I484:J484"/>
    <mergeCell ref="P484:Q484"/>
    <mergeCell ref="T484:U484"/>
    <mergeCell ref="W484:X484"/>
    <mergeCell ref="C485:D485"/>
    <mergeCell ref="E485:F485"/>
    <mergeCell ref="I485:J485"/>
    <mergeCell ref="O485:P485"/>
    <mergeCell ref="Q485:R485"/>
    <mergeCell ref="T485:U485"/>
    <mergeCell ref="W485:X485"/>
    <mergeCell ref="C486:D486"/>
    <mergeCell ref="E486:F486"/>
    <mergeCell ref="I486:J486"/>
    <mergeCell ref="P486:Q486"/>
    <mergeCell ref="C487:D487"/>
    <mergeCell ref="E487:F487"/>
    <mergeCell ref="I487:J487"/>
    <mergeCell ref="O487:P487"/>
    <mergeCell ref="Q487:R487"/>
    <mergeCell ref="C488:D488"/>
    <mergeCell ref="E488:F488"/>
    <mergeCell ref="I488:J488"/>
    <mergeCell ref="P488:Q488"/>
    <mergeCell ref="T488:U488"/>
    <mergeCell ref="W488:X488"/>
    <mergeCell ref="C489:D489"/>
    <mergeCell ref="E489:F489"/>
    <mergeCell ref="I489:J489"/>
    <mergeCell ref="O489:P489"/>
    <mergeCell ref="Q489:R489"/>
    <mergeCell ref="C490:D490"/>
    <mergeCell ref="E490:F490"/>
    <mergeCell ref="I490:J490"/>
    <mergeCell ref="Q490:R490"/>
    <mergeCell ref="S490:V490"/>
    <mergeCell ref="B493:C493"/>
    <mergeCell ref="D493:I493"/>
    <mergeCell ref="J493:P494"/>
    <mergeCell ref="B494:C494"/>
    <mergeCell ref="D494:G494"/>
    <mergeCell ref="C495:D495"/>
    <mergeCell ref="E495:F495"/>
    <mergeCell ref="I495:J495"/>
    <mergeCell ref="O495:P495"/>
    <mergeCell ref="Q495:R495"/>
    <mergeCell ref="T495:U495"/>
    <mergeCell ref="W495:X495"/>
    <mergeCell ref="C496:D496"/>
    <mergeCell ref="E496:F496"/>
    <mergeCell ref="I496:J496"/>
    <mergeCell ref="O496:P496"/>
    <mergeCell ref="Q496:R496"/>
    <mergeCell ref="T496:U496"/>
    <mergeCell ref="W496:X496"/>
    <mergeCell ref="C497:D497"/>
    <mergeCell ref="E497:F497"/>
    <mergeCell ref="I497:J497"/>
    <mergeCell ref="O497:P497"/>
    <mergeCell ref="Q497:R497"/>
    <mergeCell ref="T497:U497"/>
    <mergeCell ref="W497:X497"/>
    <mergeCell ref="C498:D498"/>
    <mergeCell ref="E498:F498"/>
    <mergeCell ref="I498:J498"/>
    <mergeCell ref="O498:P498"/>
    <mergeCell ref="Q498:R498"/>
    <mergeCell ref="T498:U498"/>
    <mergeCell ref="W498:X498"/>
    <mergeCell ref="C499:D499"/>
    <mergeCell ref="E499:F499"/>
    <mergeCell ref="I499:J499"/>
    <mergeCell ref="O499:P499"/>
    <mergeCell ref="Q499:R499"/>
    <mergeCell ref="T499:U499"/>
    <mergeCell ref="W499:X499"/>
    <mergeCell ref="C500:D500"/>
    <mergeCell ref="E500:F500"/>
    <mergeCell ref="I500:J500"/>
    <mergeCell ref="O500:P500"/>
    <mergeCell ref="Q500:R500"/>
    <mergeCell ref="T500:U500"/>
    <mergeCell ref="W500:X500"/>
    <mergeCell ref="C501:D501"/>
    <mergeCell ref="E501:F501"/>
    <mergeCell ref="I501:J501"/>
    <mergeCell ref="O501:P501"/>
    <mergeCell ref="Q501:R501"/>
    <mergeCell ref="T501:U501"/>
    <mergeCell ref="W501:X501"/>
    <mergeCell ref="C502:D502"/>
    <mergeCell ref="E502:F502"/>
    <mergeCell ref="I502:J502"/>
    <mergeCell ref="O502:P502"/>
    <mergeCell ref="Q502:R502"/>
    <mergeCell ref="T502:U502"/>
    <mergeCell ref="W502:X502"/>
    <mergeCell ref="C503:D503"/>
    <mergeCell ref="E503:F503"/>
    <mergeCell ref="I503:J503"/>
    <mergeCell ref="O503:P503"/>
    <mergeCell ref="Q503:R503"/>
    <mergeCell ref="T503:U503"/>
    <mergeCell ref="W503:X503"/>
    <mergeCell ref="C504:D504"/>
    <mergeCell ref="E504:F504"/>
    <mergeCell ref="I504:J504"/>
    <mergeCell ref="O504:P504"/>
    <mergeCell ref="Q504:R504"/>
    <mergeCell ref="T504:U504"/>
    <mergeCell ref="W504:X504"/>
    <mergeCell ref="C505:D505"/>
    <mergeCell ref="E505:F505"/>
    <mergeCell ref="I505:J505"/>
    <mergeCell ref="O505:P505"/>
    <mergeCell ref="Q505:R505"/>
    <mergeCell ref="T505:U505"/>
    <mergeCell ref="W505:X505"/>
    <mergeCell ref="C506:D506"/>
    <mergeCell ref="E506:F506"/>
    <mergeCell ref="I506:J506"/>
    <mergeCell ref="O506:P506"/>
    <mergeCell ref="Q506:R506"/>
    <mergeCell ref="T506:U506"/>
    <mergeCell ref="W506:X506"/>
    <mergeCell ref="C507:D507"/>
    <mergeCell ref="E507:F507"/>
    <mergeCell ref="I507:J507"/>
    <mergeCell ref="O507:P507"/>
    <mergeCell ref="Q507:R507"/>
    <mergeCell ref="T507:U507"/>
    <mergeCell ref="W507:X507"/>
    <mergeCell ref="C508:D508"/>
    <mergeCell ref="E508:F508"/>
    <mergeCell ref="I508:J508"/>
    <mergeCell ref="O508:P508"/>
    <mergeCell ref="Q508:R508"/>
    <mergeCell ref="T508:U508"/>
    <mergeCell ref="W508:X508"/>
    <mergeCell ref="C509:D509"/>
    <mergeCell ref="E509:F509"/>
    <mergeCell ref="I509:J509"/>
    <mergeCell ref="O509:P509"/>
    <mergeCell ref="Q509:R509"/>
    <mergeCell ref="T509:U509"/>
    <mergeCell ref="W509:X509"/>
    <mergeCell ref="C510:D510"/>
    <mergeCell ref="E510:F510"/>
    <mergeCell ref="I510:J510"/>
    <mergeCell ref="O510:P510"/>
    <mergeCell ref="Q510:R510"/>
    <mergeCell ref="T510:U510"/>
    <mergeCell ref="W510:X510"/>
    <mergeCell ref="C511:D511"/>
    <mergeCell ref="E511:F511"/>
    <mergeCell ref="I511:J511"/>
    <mergeCell ref="O511:P511"/>
    <mergeCell ref="Q511:R511"/>
    <mergeCell ref="T511:U511"/>
    <mergeCell ref="W511:X511"/>
    <mergeCell ref="C512:D512"/>
    <mergeCell ref="E512:F512"/>
    <mergeCell ref="I512:J512"/>
    <mergeCell ref="O512:P512"/>
    <mergeCell ref="Q512:R512"/>
    <mergeCell ref="T512:U512"/>
    <mergeCell ref="W512:X512"/>
    <mergeCell ref="C513:D513"/>
    <mergeCell ref="E513:F513"/>
    <mergeCell ref="I513:J513"/>
    <mergeCell ref="O513:P513"/>
    <mergeCell ref="Q513:R513"/>
    <mergeCell ref="T513:U513"/>
    <mergeCell ref="W513:X513"/>
    <mergeCell ref="C514:D514"/>
    <mergeCell ref="E514:F514"/>
    <mergeCell ref="I514:J514"/>
    <mergeCell ref="O514:P514"/>
    <mergeCell ref="Q514:R514"/>
    <mergeCell ref="T514:U514"/>
    <mergeCell ref="W514:X514"/>
    <mergeCell ref="C515:D515"/>
    <mergeCell ref="E515:F515"/>
    <mergeCell ref="I515:J515"/>
    <mergeCell ref="O515:P515"/>
    <mergeCell ref="Q515:R515"/>
    <mergeCell ref="T515:U515"/>
    <mergeCell ref="W515:X515"/>
    <mergeCell ref="C516:D516"/>
    <mergeCell ref="E516:F516"/>
    <mergeCell ref="I516:J516"/>
    <mergeCell ref="O516:P516"/>
    <mergeCell ref="Q516:R516"/>
    <mergeCell ref="T516:U516"/>
    <mergeCell ref="W516:X516"/>
    <mergeCell ref="C517:D517"/>
    <mergeCell ref="E517:F517"/>
    <mergeCell ref="I517:J517"/>
    <mergeCell ref="O517:P517"/>
    <mergeCell ref="Q517:R517"/>
    <mergeCell ref="T517:U517"/>
    <mergeCell ref="W517:X517"/>
    <mergeCell ref="C518:D518"/>
    <mergeCell ref="E518:F518"/>
    <mergeCell ref="I518:J518"/>
    <mergeCell ref="O518:P518"/>
    <mergeCell ref="Q518:R518"/>
    <mergeCell ref="T518:U518"/>
    <mergeCell ref="W518:X518"/>
    <mergeCell ref="C519:D519"/>
    <mergeCell ref="E519:F519"/>
    <mergeCell ref="I519:J519"/>
    <mergeCell ref="O519:P519"/>
    <mergeCell ref="Q519:R519"/>
    <mergeCell ref="T519:U519"/>
    <mergeCell ref="W519:X519"/>
    <mergeCell ref="C520:D520"/>
    <mergeCell ref="E520:F520"/>
    <mergeCell ref="I520:J520"/>
    <mergeCell ref="O520:P520"/>
    <mergeCell ref="Q520:R520"/>
    <mergeCell ref="T520:U520"/>
    <mergeCell ref="W520:X520"/>
    <mergeCell ref="F521:I521"/>
    <mergeCell ref="T521:U521"/>
    <mergeCell ref="W521:X521"/>
    <mergeCell ref="C522:D522"/>
    <mergeCell ref="E522:F522"/>
    <mergeCell ref="I522:J522"/>
    <mergeCell ref="O522:P522"/>
    <mergeCell ref="Q522:R522"/>
    <mergeCell ref="T522:U522"/>
    <mergeCell ref="W522:X522"/>
    <mergeCell ref="C523:D523"/>
    <mergeCell ref="E523:F523"/>
    <mergeCell ref="I523:J523"/>
    <mergeCell ref="O523:P523"/>
    <mergeCell ref="Q523:R523"/>
    <mergeCell ref="T523:U523"/>
    <mergeCell ref="W523:X523"/>
    <mergeCell ref="C524:D524"/>
    <mergeCell ref="E524:F524"/>
    <mergeCell ref="I524:J524"/>
    <mergeCell ref="O524:P524"/>
    <mergeCell ref="Q524:R524"/>
    <mergeCell ref="T524:U524"/>
    <mergeCell ref="W524:X524"/>
    <mergeCell ref="C525:D525"/>
    <mergeCell ref="E525:F525"/>
    <mergeCell ref="I525:J525"/>
    <mergeCell ref="P525:Q525"/>
    <mergeCell ref="T525:U525"/>
    <mergeCell ref="W525:X525"/>
    <mergeCell ref="C526:D526"/>
    <mergeCell ref="E526:F526"/>
    <mergeCell ref="I526:J526"/>
    <mergeCell ref="O526:P526"/>
    <mergeCell ref="Q526:R526"/>
    <mergeCell ref="T526:U526"/>
    <mergeCell ref="W526:X526"/>
    <mergeCell ref="C527:D527"/>
    <mergeCell ref="E527:F527"/>
    <mergeCell ref="I527:J527"/>
    <mergeCell ref="P527:Q527"/>
    <mergeCell ref="C528:D528"/>
    <mergeCell ref="E528:F528"/>
    <mergeCell ref="I528:J528"/>
    <mergeCell ref="O528:P528"/>
    <mergeCell ref="Q528:R528"/>
    <mergeCell ref="C529:D529"/>
    <mergeCell ref="E529:F529"/>
    <mergeCell ref="I529:J529"/>
    <mergeCell ref="P529:Q529"/>
    <mergeCell ref="T529:U529"/>
    <mergeCell ref="W529:X529"/>
    <mergeCell ref="C530:D530"/>
    <mergeCell ref="E530:F530"/>
    <mergeCell ref="I530:J530"/>
    <mergeCell ref="O530:P530"/>
    <mergeCell ref="Q530:R530"/>
    <mergeCell ref="C531:D531"/>
    <mergeCell ref="E531:F531"/>
    <mergeCell ref="I531:J531"/>
    <mergeCell ref="Q531:R531"/>
    <mergeCell ref="S531:V531"/>
    <mergeCell ref="B534:C534"/>
    <mergeCell ref="D534:I534"/>
    <mergeCell ref="J534:P535"/>
    <mergeCell ref="B535:C535"/>
    <mergeCell ref="D535:G535"/>
    <mergeCell ref="C536:D536"/>
    <mergeCell ref="E536:F536"/>
    <mergeCell ref="I536:J536"/>
    <mergeCell ref="O536:P536"/>
    <mergeCell ref="Q536:R536"/>
    <mergeCell ref="T536:U536"/>
    <mergeCell ref="W536:X536"/>
    <mergeCell ref="C537:D537"/>
    <mergeCell ref="E537:F537"/>
    <mergeCell ref="I537:J537"/>
    <mergeCell ref="O537:P537"/>
    <mergeCell ref="Q537:R537"/>
    <mergeCell ref="T537:U537"/>
    <mergeCell ref="W537:X537"/>
    <mergeCell ref="C538:D538"/>
    <mergeCell ref="E538:F538"/>
    <mergeCell ref="I538:J538"/>
    <mergeCell ref="O538:P538"/>
    <mergeCell ref="Q538:R538"/>
    <mergeCell ref="T538:U538"/>
    <mergeCell ref="W538:X538"/>
    <mergeCell ref="C539:D539"/>
    <mergeCell ref="E539:F539"/>
    <mergeCell ref="I539:J539"/>
    <mergeCell ref="O539:P539"/>
    <mergeCell ref="Q539:R539"/>
    <mergeCell ref="T539:U539"/>
    <mergeCell ref="W539:X539"/>
    <mergeCell ref="C540:D540"/>
    <mergeCell ref="E540:F540"/>
    <mergeCell ref="I540:J540"/>
    <mergeCell ref="O540:P540"/>
    <mergeCell ref="Q540:R540"/>
    <mergeCell ref="T540:U540"/>
    <mergeCell ref="W540:X540"/>
    <mergeCell ref="C541:D541"/>
    <mergeCell ref="E541:F541"/>
    <mergeCell ref="I541:J541"/>
    <mergeCell ref="O541:P541"/>
    <mergeCell ref="Q541:R541"/>
    <mergeCell ref="T541:U541"/>
    <mergeCell ref="W541:X541"/>
    <mergeCell ref="C542:D542"/>
    <mergeCell ref="E542:F542"/>
    <mergeCell ref="I542:J542"/>
    <mergeCell ref="O542:P542"/>
    <mergeCell ref="Q542:R542"/>
    <mergeCell ref="T542:U542"/>
    <mergeCell ref="W542:X542"/>
    <mergeCell ref="C543:D543"/>
    <mergeCell ref="E543:F543"/>
    <mergeCell ref="I543:J543"/>
    <mergeCell ref="O543:P543"/>
    <mergeCell ref="Q543:R543"/>
    <mergeCell ref="T543:U543"/>
    <mergeCell ref="W543:X543"/>
    <mergeCell ref="C544:D544"/>
    <mergeCell ref="E544:F544"/>
    <mergeCell ref="I544:J544"/>
    <mergeCell ref="O544:P544"/>
    <mergeCell ref="Q544:R544"/>
    <mergeCell ref="T544:U544"/>
    <mergeCell ref="W544:X544"/>
    <mergeCell ref="C545:D545"/>
    <mergeCell ref="E545:F545"/>
    <mergeCell ref="I545:J545"/>
    <mergeCell ref="O545:P545"/>
    <mergeCell ref="Q545:R545"/>
    <mergeCell ref="T545:U545"/>
    <mergeCell ref="W545:X545"/>
    <mergeCell ref="C546:D546"/>
    <mergeCell ref="E546:F546"/>
    <mergeCell ref="I546:J546"/>
    <mergeCell ref="O546:P546"/>
    <mergeCell ref="Q546:R546"/>
    <mergeCell ref="T546:U546"/>
    <mergeCell ref="W546:X546"/>
    <mergeCell ref="C547:D547"/>
    <mergeCell ref="E547:F547"/>
    <mergeCell ref="I547:J547"/>
    <mergeCell ref="O547:P547"/>
    <mergeCell ref="Q547:R547"/>
    <mergeCell ref="T547:U547"/>
    <mergeCell ref="W547:X547"/>
    <mergeCell ref="C548:D548"/>
    <mergeCell ref="E548:F548"/>
    <mergeCell ref="I548:J548"/>
    <mergeCell ref="O548:P548"/>
    <mergeCell ref="Q548:R548"/>
    <mergeCell ref="T548:U548"/>
    <mergeCell ref="W548:X548"/>
    <mergeCell ref="C549:D549"/>
    <mergeCell ref="E549:F549"/>
    <mergeCell ref="I549:J549"/>
    <mergeCell ref="O549:P549"/>
    <mergeCell ref="Q549:R549"/>
    <mergeCell ref="T549:U549"/>
    <mergeCell ref="W549:X549"/>
    <mergeCell ref="C550:D550"/>
    <mergeCell ref="E550:F550"/>
    <mergeCell ref="I550:J550"/>
    <mergeCell ref="O550:P550"/>
    <mergeCell ref="Q550:R550"/>
    <mergeCell ref="T550:U550"/>
    <mergeCell ref="W550:X550"/>
    <mergeCell ref="C551:D551"/>
    <mergeCell ref="E551:F551"/>
    <mergeCell ref="I551:J551"/>
    <mergeCell ref="O551:P551"/>
    <mergeCell ref="Q551:R551"/>
    <mergeCell ref="T551:U551"/>
    <mergeCell ref="W551:X551"/>
    <mergeCell ref="C552:D552"/>
    <mergeCell ref="E552:F552"/>
    <mergeCell ref="I552:J552"/>
    <mergeCell ref="O552:P552"/>
    <mergeCell ref="Q552:R552"/>
    <mergeCell ref="T552:U552"/>
    <mergeCell ref="W552:X552"/>
    <mergeCell ref="C553:D553"/>
    <mergeCell ref="E553:F553"/>
    <mergeCell ref="I553:J553"/>
    <mergeCell ref="O553:P553"/>
    <mergeCell ref="Q553:R553"/>
    <mergeCell ref="T553:U553"/>
    <mergeCell ref="W553:X553"/>
    <mergeCell ref="C554:D554"/>
    <mergeCell ref="E554:F554"/>
    <mergeCell ref="I554:J554"/>
    <mergeCell ref="O554:P554"/>
    <mergeCell ref="Q554:R554"/>
    <mergeCell ref="T554:U554"/>
    <mergeCell ref="W554:X554"/>
    <mergeCell ref="C555:D555"/>
    <mergeCell ref="E555:F555"/>
    <mergeCell ref="I555:J555"/>
    <mergeCell ref="O555:P555"/>
    <mergeCell ref="Q555:R555"/>
    <mergeCell ref="T555:U555"/>
    <mergeCell ref="W555:X555"/>
    <mergeCell ref="C556:D556"/>
    <mergeCell ref="E556:F556"/>
    <mergeCell ref="I556:J556"/>
    <mergeCell ref="O556:P556"/>
    <mergeCell ref="Q556:R556"/>
    <mergeCell ref="T556:U556"/>
    <mergeCell ref="W556:X556"/>
    <mergeCell ref="C557:D557"/>
    <mergeCell ref="E557:F557"/>
    <mergeCell ref="I557:J557"/>
    <mergeCell ref="O557:P557"/>
    <mergeCell ref="Q557:R557"/>
    <mergeCell ref="T557:U557"/>
    <mergeCell ref="W557:X557"/>
    <mergeCell ref="C558:D558"/>
    <mergeCell ref="E558:F558"/>
    <mergeCell ref="I558:J558"/>
    <mergeCell ref="O558:P558"/>
    <mergeCell ref="Q558:R558"/>
    <mergeCell ref="T558:U558"/>
    <mergeCell ref="W558:X558"/>
    <mergeCell ref="C559:D559"/>
    <mergeCell ref="E559:F559"/>
    <mergeCell ref="I559:J559"/>
    <mergeCell ref="O559:P559"/>
    <mergeCell ref="Q559:R559"/>
    <mergeCell ref="T559:U559"/>
    <mergeCell ref="W559:X559"/>
    <mergeCell ref="C560:D560"/>
    <mergeCell ref="E560:F560"/>
    <mergeCell ref="I560:J560"/>
    <mergeCell ref="O560:P560"/>
    <mergeCell ref="Q560:R560"/>
    <mergeCell ref="T560:U560"/>
    <mergeCell ref="W560:X560"/>
    <mergeCell ref="C561:D561"/>
    <mergeCell ref="E561:F561"/>
    <mergeCell ref="I561:J561"/>
    <mergeCell ref="O561:P561"/>
    <mergeCell ref="Q561:R561"/>
    <mergeCell ref="T561:U561"/>
    <mergeCell ref="W561:X561"/>
    <mergeCell ref="F562:I562"/>
    <mergeCell ref="T562:U562"/>
    <mergeCell ref="W562:X562"/>
    <mergeCell ref="C563:D563"/>
    <mergeCell ref="E563:F563"/>
    <mergeCell ref="I563:J563"/>
    <mergeCell ref="O563:P563"/>
    <mergeCell ref="Q563:R563"/>
    <mergeCell ref="T563:U563"/>
    <mergeCell ref="W563:X563"/>
    <mergeCell ref="C564:D564"/>
    <mergeCell ref="E564:F564"/>
    <mergeCell ref="I564:J564"/>
    <mergeCell ref="O564:P564"/>
    <mergeCell ref="Q564:R564"/>
    <mergeCell ref="T564:U564"/>
    <mergeCell ref="W564:X564"/>
    <mergeCell ref="C565:D565"/>
    <mergeCell ref="E565:F565"/>
    <mergeCell ref="I565:J565"/>
    <mergeCell ref="O565:P565"/>
    <mergeCell ref="Q565:R565"/>
    <mergeCell ref="T565:U565"/>
    <mergeCell ref="W565:X565"/>
    <mergeCell ref="C566:D566"/>
    <mergeCell ref="E566:F566"/>
    <mergeCell ref="I566:J566"/>
    <mergeCell ref="P566:Q566"/>
    <mergeCell ref="T566:U566"/>
    <mergeCell ref="W566:X566"/>
    <mergeCell ref="C567:D567"/>
    <mergeCell ref="E567:F567"/>
    <mergeCell ref="I567:J567"/>
    <mergeCell ref="O567:P567"/>
    <mergeCell ref="Q567:R567"/>
    <mergeCell ref="T567:U567"/>
    <mergeCell ref="W567:X567"/>
    <mergeCell ref="C568:D568"/>
    <mergeCell ref="E568:F568"/>
    <mergeCell ref="I568:J568"/>
    <mergeCell ref="P568:Q568"/>
    <mergeCell ref="C569:D569"/>
    <mergeCell ref="E569:F569"/>
    <mergeCell ref="I569:J569"/>
    <mergeCell ref="O569:P569"/>
    <mergeCell ref="Q569:R569"/>
    <mergeCell ref="C570:D570"/>
    <mergeCell ref="E570:F570"/>
    <mergeCell ref="I570:J570"/>
    <mergeCell ref="P570:Q570"/>
    <mergeCell ref="T570:U570"/>
    <mergeCell ref="W570:X570"/>
    <mergeCell ref="C571:D571"/>
    <mergeCell ref="E571:F571"/>
    <mergeCell ref="I571:J571"/>
    <mergeCell ref="O571:P571"/>
    <mergeCell ref="Q571:R571"/>
    <mergeCell ref="C572:D572"/>
    <mergeCell ref="E572:F572"/>
    <mergeCell ref="I572:J572"/>
    <mergeCell ref="Q572:R572"/>
    <mergeCell ref="S572:V572"/>
    <mergeCell ref="B575:C575"/>
    <mergeCell ref="D575:I575"/>
    <mergeCell ref="J575:P576"/>
    <mergeCell ref="B576:C576"/>
    <mergeCell ref="D576:G576"/>
    <mergeCell ref="C577:D577"/>
    <mergeCell ref="E577:F577"/>
    <mergeCell ref="I577:J577"/>
    <mergeCell ref="O577:P577"/>
    <mergeCell ref="Q577:R577"/>
    <mergeCell ref="T577:U577"/>
    <mergeCell ref="W577:X577"/>
    <mergeCell ref="C578:D578"/>
    <mergeCell ref="E578:F578"/>
    <mergeCell ref="I578:J578"/>
    <mergeCell ref="O578:P578"/>
    <mergeCell ref="Q578:R578"/>
    <mergeCell ref="T578:U578"/>
    <mergeCell ref="W578:X578"/>
    <mergeCell ref="C579:D579"/>
    <mergeCell ref="E579:F579"/>
    <mergeCell ref="I579:J579"/>
    <mergeCell ref="O579:P579"/>
    <mergeCell ref="Q579:R579"/>
    <mergeCell ref="T579:U579"/>
    <mergeCell ref="W579:X579"/>
    <mergeCell ref="C580:D580"/>
    <mergeCell ref="E580:F580"/>
    <mergeCell ref="I580:J580"/>
    <mergeCell ref="O580:P580"/>
    <mergeCell ref="Q580:R580"/>
    <mergeCell ref="T580:U580"/>
    <mergeCell ref="W580:X580"/>
    <mergeCell ref="C581:D581"/>
    <mergeCell ref="E581:F581"/>
    <mergeCell ref="I581:J581"/>
    <mergeCell ref="O581:P581"/>
    <mergeCell ref="Q581:R581"/>
    <mergeCell ref="T581:U581"/>
    <mergeCell ref="W581:X581"/>
    <mergeCell ref="C582:D582"/>
    <mergeCell ref="E582:F582"/>
    <mergeCell ref="I582:J582"/>
    <mergeCell ref="O582:P582"/>
    <mergeCell ref="Q582:R582"/>
    <mergeCell ref="T582:U582"/>
    <mergeCell ref="W582:X582"/>
    <mergeCell ref="C583:D583"/>
    <mergeCell ref="E583:F583"/>
    <mergeCell ref="I583:J583"/>
    <mergeCell ref="O583:P583"/>
    <mergeCell ref="Q583:R583"/>
    <mergeCell ref="T583:U583"/>
    <mergeCell ref="W583:X583"/>
    <mergeCell ref="C584:D584"/>
    <mergeCell ref="E584:F584"/>
    <mergeCell ref="I584:J584"/>
    <mergeCell ref="O584:P584"/>
    <mergeCell ref="Q584:R584"/>
    <mergeCell ref="T584:U584"/>
    <mergeCell ref="W584:X584"/>
    <mergeCell ref="C585:D585"/>
    <mergeCell ref="E585:F585"/>
    <mergeCell ref="I585:J585"/>
    <mergeCell ref="O585:P585"/>
    <mergeCell ref="Q585:R585"/>
    <mergeCell ref="T585:U585"/>
    <mergeCell ref="W585:X585"/>
    <mergeCell ref="C586:D586"/>
    <mergeCell ref="E586:F586"/>
    <mergeCell ref="I586:J586"/>
    <mergeCell ref="O586:P586"/>
    <mergeCell ref="Q586:R586"/>
    <mergeCell ref="T586:U586"/>
    <mergeCell ref="W586:X586"/>
    <mergeCell ref="C587:D587"/>
    <mergeCell ref="E587:F587"/>
    <mergeCell ref="I587:J587"/>
    <mergeCell ref="O587:P587"/>
    <mergeCell ref="Q587:R587"/>
    <mergeCell ref="T587:U587"/>
    <mergeCell ref="W587:X587"/>
    <mergeCell ref="C588:D588"/>
    <mergeCell ref="E588:F588"/>
    <mergeCell ref="I588:J588"/>
    <mergeCell ref="O588:P588"/>
    <mergeCell ref="Q588:R588"/>
    <mergeCell ref="T588:U588"/>
    <mergeCell ref="W588:X588"/>
    <mergeCell ref="C589:D589"/>
    <mergeCell ref="E589:F589"/>
    <mergeCell ref="I589:J589"/>
    <mergeCell ref="O589:P589"/>
    <mergeCell ref="Q589:R589"/>
    <mergeCell ref="T589:U589"/>
    <mergeCell ref="W589:X589"/>
    <mergeCell ref="C590:D590"/>
    <mergeCell ref="E590:F590"/>
    <mergeCell ref="I590:J590"/>
    <mergeCell ref="O590:P590"/>
    <mergeCell ref="Q590:R590"/>
    <mergeCell ref="T590:U590"/>
    <mergeCell ref="W590:X590"/>
    <mergeCell ref="C591:D591"/>
    <mergeCell ref="E591:F591"/>
    <mergeCell ref="I591:J591"/>
    <mergeCell ref="O591:P591"/>
    <mergeCell ref="Q591:R591"/>
    <mergeCell ref="T591:U591"/>
    <mergeCell ref="W591:X591"/>
    <mergeCell ref="C592:D592"/>
    <mergeCell ref="E592:F592"/>
    <mergeCell ref="I592:J592"/>
    <mergeCell ref="O592:P592"/>
    <mergeCell ref="Q592:R592"/>
    <mergeCell ref="T592:U592"/>
    <mergeCell ref="W592:X592"/>
    <mergeCell ref="C593:D593"/>
    <mergeCell ref="E593:F593"/>
    <mergeCell ref="I593:J593"/>
    <mergeCell ref="O593:P593"/>
    <mergeCell ref="Q593:R593"/>
    <mergeCell ref="T593:U593"/>
    <mergeCell ref="W593:X593"/>
    <mergeCell ref="C594:D594"/>
    <mergeCell ref="E594:F594"/>
    <mergeCell ref="I594:J594"/>
    <mergeCell ref="O594:P594"/>
    <mergeCell ref="Q594:R594"/>
    <mergeCell ref="T594:U594"/>
    <mergeCell ref="W594:X594"/>
    <mergeCell ref="C595:D595"/>
    <mergeCell ref="E595:F595"/>
    <mergeCell ref="I595:J595"/>
    <mergeCell ref="O595:P595"/>
    <mergeCell ref="Q595:R595"/>
    <mergeCell ref="T595:U595"/>
    <mergeCell ref="W595:X595"/>
    <mergeCell ref="C596:D596"/>
    <mergeCell ref="E596:F596"/>
    <mergeCell ref="I596:J596"/>
    <mergeCell ref="O596:P596"/>
    <mergeCell ref="Q596:R596"/>
    <mergeCell ref="T596:U596"/>
    <mergeCell ref="W596:X596"/>
    <mergeCell ref="C597:D597"/>
    <mergeCell ref="E597:F597"/>
    <mergeCell ref="I597:J597"/>
    <mergeCell ref="O597:P597"/>
    <mergeCell ref="Q597:R597"/>
    <mergeCell ref="T597:U597"/>
    <mergeCell ref="W597:X597"/>
    <mergeCell ref="C598:D598"/>
    <mergeCell ref="E598:F598"/>
    <mergeCell ref="I598:J598"/>
    <mergeCell ref="O598:P598"/>
    <mergeCell ref="Q598:R598"/>
    <mergeCell ref="T598:U598"/>
    <mergeCell ref="W598:X598"/>
    <mergeCell ref="C599:D599"/>
    <mergeCell ref="E599:F599"/>
    <mergeCell ref="I599:J599"/>
    <mergeCell ref="O599:P599"/>
    <mergeCell ref="Q599:R599"/>
    <mergeCell ref="T599:U599"/>
    <mergeCell ref="W599:X599"/>
    <mergeCell ref="C600:D600"/>
    <mergeCell ref="E600:F600"/>
    <mergeCell ref="I600:J600"/>
    <mergeCell ref="O600:P600"/>
    <mergeCell ref="Q600:R600"/>
    <mergeCell ref="T600:U600"/>
    <mergeCell ref="W600:X600"/>
    <mergeCell ref="C601:D601"/>
    <mergeCell ref="E601:F601"/>
    <mergeCell ref="I601:J601"/>
    <mergeCell ref="O601:P601"/>
    <mergeCell ref="Q601:R601"/>
    <mergeCell ref="T601:U601"/>
    <mergeCell ref="W601:X601"/>
    <mergeCell ref="C602:D602"/>
    <mergeCell ref="E602:F602"/>
    <mergeCell ref="I602:J602"/>
    <mergeCell ref="O602:P602"/>
    <mergeCell ref="Q602:R602"/>
    <mergeCell ref="T602:U602"/>
    <mergeCell ref="W602:X602"/>
    <mergeCell ref="F603:I603"/>
    <mergeCell ref="T603:U603"/>
    <mergeCell ref="W603:X603"/>
    <mergeCell ref="C604:D604"/>
    <mergeCell ref="E604:F604"/>
    <mergeCell ref="I604:J604"/>
    <mergeCell ref="O604:P604"/>
    <mergeCell ref="Q604:R604"/>
    <mergeCell ref="T604:U604"/>
    <mergeCell ref="W604:X604"/>
    <mergeCell ref="C605:D605"/>
    <mergeCell ref="E605:F605"/>
    <mergeCell ref="I605:J605"/>
    <mergeCell ref="O605:P605"/>
    <mergeCell ref="Q605:R605"/>
    <mergeCell ref="T605:U605"/>
    <mergeCell ref="W605:X605"/>
    <mergeCell ref="C606:D606"/>
    <mergeCell ref="E606:F606"/>
    <mergeCell ref="I606:J606"/>
    <mergeCell ref="O606:P606"/>
    <mergeCell ref="Q606:R606"/>
    <mergeCell ref="T606:U606"/>
    <mergeCell ref="W606:X606"/>
    <mergeCell ref="C607:D607"/>
    <mergeCell ref="E607:F607"/>
    <mergeCell ref="I607:J607"/>
    <mergeCell ref="P607:Q607"/>
    <mergeCell ref="T607:U607"/>
    <mergeCell ref="W607:X607"/>
    <mergeCell ref="C608:D608"/>
    <mergeCell ref="E608:F608"/>
    <mergeCell ref="I608:J608"/>
    <mergeCell ref="O608:P608"/>
    <mergeCell ref="Q608:R608"/>
    <mergeCell ref="T608:U608"/>
    <mergeCell ref="W608:X608"/>
    <mergeCell ref="C609:D609"/>
    <mergeCell ref="E609:F609"/>
    <mergeCell ref="I609:J609"/>
    <mergeCell ref="P609:Q609"/>
    <mergeCell ref="C610:D610"/>
    <mergeCell ref="E610:F610"/>
    <mergeCell ref="I610:J610"/>
    <mergeCell ref="O610:P610"/>
    <mergeCell ref="Q610:R610"/>
    <mergeCell ref="C611:D611"/>
    <mergeCell ref="E611:F611"/>
    <mergeCell ref="I611:J611"/>
    <mergeCell ref="P611:Q611"/>
    <mergeCell ref="T611:U611"/>
    <mergeCell ref="W611:X611"/>
    <mergeCell ref="C612:D612"/>
    <mergeCell ref="E612:F612"/>
    <mergeCell ref="I612:J612"/>
    <mergeCell ref="O612:P612"/>
    <mergeCell ref="Q612:R612"/>
    <mergeCell ref="C613:D613"/>
    <mergeCell ref="E613:F613"/>
    <mergeCell ref="I613:J613"/>
    <mergeCell ref="Q613:R613"/>
    <mergeCell ref="S613:V613"/>
    <mergeCell ref="B616:C616"/>
    <mergeCell ref="D616:I616"/>
    <mergeCell ref="J616:P617"/>
    <mergeCell ref="B617:C617"/>
    <mergeCell ref="D617:G617"/>
    <mergeCell ref="C618:D618"/>
    <mergeCell ref="E618:F618"/>
    <mergeCell ref="I618:J618"/>
    <mergeCell ref="O618:P618"/>
    <mergeCell ref="Q618:R618"/>
    <mergeCell ref="T618:U618"/>
    <mergeCell ref="W618:X618"/>
    <mergeCell ref="C619:D619"/>
    <mergeCell ref="E619:F619"/>
    <mergeCell ref="I619:J619"/>
    <mergeCell ref="O619:P619"/>
    <mergeCell ref="Q619:R619"/>
    <mergeCell ref="T619:U619"/>
    <mergeCell ref="W619:X619"/>
    <mergeCell ref="C620:D620"/>
    <mergeCell ref="E620:F620"/>
    <mergeCell ref="I620:J620"/>
    <mergeCell ref="O620:P620"/>
    <mergeCell ref="Q620:R620"/>
    <mergeCell ref="T620:U620"/>
    <mergeCell ref="W620:X620"/>
    <mergeCell ref="C621:D621"/>
    <mergeCell ref="E621:F621"/>
    <mergeCell ref="I621:J621"/>
    <mergeCell ref="O621:P621"/>
    <mergeCell ref="Q621:R621"/>
    <mergeCell ref="T621:U621"/>
    <mergeCell ref="W621:X621"/>
    <mergeCell ref="C622:D622"/>
    <mergeCell ref="E622:F622"/>
    <mergeCell ref="I622:J622"/>
    <mergeCell ref="O622:P622"/>
    <mergeCell ref="Q622:R622"/>
    <mergeCell ref="T622:U622"/>
    <mergeCell ref="W622:X622"/>
    <mergeCell ref="C623:D623"/>
    <mergeCell ref="E623:F623"/>
    <mergeCell ref="I623:J623"/>
    <mergeCell ref="O623:P623"/>
    <mergeCell ref="Q623:R623"/>
    <mergeCell ref="T623:U623"/>
    <mergeCell ref="W623:X623"/>
    <mergeCell ref="C624:D624"/>
    <mergeCell ref="E624:F624"/>
    <mergeCell ref="I624:J624"/>
    <mergeCell ref="O624:P624"/>
    <mergeCell ref="Q624:R624"/>
    <mergeCell ref="T624:U624"/>
    <mergeCell ref="W624:X624"/>
    <mergeCell ref="C625:D625"/>
    <mergeCell ref="E625:F625"/>
    <mergeCell ref="I625:J625"/>
    <mergeCell ref="O625:P625"/>
    <mergeCell ref="Q625:R625"/>
    <mergeCell ref="T625:U625"/>
    <mergeCell ref="W625:X625"/>
    <mergeCell ref="C626:D626"/>
    <mergeCell ref="E626:F626"/>
    <mergeCell ref="I626:J626"/>
    <mergeCell ref="O626:P626"/>
    <mergeCell ref="Q626:R626"/>
    <mergeCell ref="T626:U626"/>
    <mergeCell ref="W626:X626"/>
    <mergeCell ref="C627:D627"/>
    <mergeCell ref="E627:F627"/>
    <mergeCell ref="I627:J627"/>
    <mergeCell ref="O627:P627"/>
    <mergeCell ref="Q627:R627"/>
    <mergeCell ref="T627:U627"/>
    <mergeCell ref="W627:X627"/>
    <mergeCell ref="C628:D628"/>
    <mergeCell ref="E628:F628"/>
    <mergeCell ref="I628:J628"/>
    <mergeCell ref="O628:P628"/>
    <mergeCell ref="Q628:R628"/>
    <mergeCell ref="T628:U628"/>
    <mergeCell ref="W628:X628"/>
    <mergeCell ref="C629:D629"/>
    <mergeCell ref="E629:F629"/>
    <mergeCell ref="I629:J629"/>
    <mergeCell ref="O629:P629"/>
    <mergeCell ref="Q629:R629"/>
    <mergeCell ref="T629:U629"/>
    <mergeCell ref="W629:X629"/>
    <mergeCell ref="C630:D630"/>
    <mergeCell ref="E630:F630"/>
    <mergeCell ref="I630:J630"/>
    <mergeCell ref="O630:P630"/>
    <mergeCell ref="Q630:R630"/>
    <mergeCell ref="T630:U630"/>
    <mergeCell ref="W630:X630"/>
    <mergeCell ref="C631:D631"/>
    <mergeCell ref="E631:F631"/>
    <mergeCell ref="I631:J631"/>
    <mergeCell ref="O631:P631"/>
    <mergeCell ref="Q631:R631"/>
    <mergeCell ref="T631:U631"/>
    <mergeCell ref="W631:X631"/>
    <mergeCell ref="C632:D632"/>
    <mergeCell ref="E632:F632"/>
    <mergeCell ref="I632:J632"/>
    <mergeCell ref="O632:P632"/>
    <mergeCell ref="Q632:R632"/>
    <mergeCell ref="T632:U632"/>
    <mergeCell ref="W632:X632"/>
    <mergeCell ref="C633:D633"/>
    <mergeCell ref="E633:F633"/>
    <mergeCell ref="I633:J633"/>
    <mergeCell ref="O633:P633"/>
    <mergeCell ref="Q633:R633"/>
    <mergeCell ref="T633:U633"/>
    <mergeCell ref="W633:X633"/>
    <mergeCell ref="C634:D634"/>
    <mergeCell ref="E634:F634"/>
    <mergeCell ref="I634:J634"/>
    <mergeCell ref="O634:P634"/>
    <mergeCell ref="Q634:R634"/>
    <mergeCell ref="T634:U634"/>
    <mergeCell ref="W634:X634"/>
    <mergeCell ref="C635:D635"/>
    <mergeCell ref="E635:F635"/>
    <mergeCell ref="I635:J635"/>
    <mergeCell ref="O635:P635"/>
    <mergeCell ref="Q635:R635"/>
    <mergeCell ref="T635:U635"/>
    <mergeCell ref="W635:X635"/>
    <mergeCell ref="C636:D636"/>
    <mergeCell ref="E636:F636"/>
    <mergeCell ref="I636:J636"/>
    <mergeCell ref="O636:P636"/>
    <mergeCell ref="Q636:R636"/>
    <mergeCell ref="T636:U636"/>
    <mergeCell ref="W636:X636"/>
    <mergeCell ref="C637:D637"/>
    <mergeCell ref="E637:F637"/>
    <mergeCell ref="I637:J637"/>
    <mergeCell ref="O637:P637"/>
    <mergeCell ref="Q637:R637"/>
    <mergeCell ref="T637:U637"/>
    <mergeCell ref="W637:X637"/>
    <mergeCell ref="C638:D638"/>
    <mergeCell ref="E638:F638"/>
    <mergeCell ref="I638:J638"/>
    <mergeCell ref="O638:P638"/>
    <mergeCell ref="Q638:R638"/>
    <mergeCell ref="T638:U638"/>
    <mergeCell ref="W638:X638"/>
    <mergeCell ref="C639:D639"/>
    <mergeCell ref="E639:F639"/>
    <mergeCell ref="I639:J639"/>
    <mergeCell ref="O639:P639"/>
    <mergeCell ref="Q639:R639"/>
    <mergeCell ref="T639:U639"/>
    <mergeCell ref="W639:X639"/>
    <mergeCell ref="C640:D640"/>
    <mergeCell ref="E640:F640"/>
    <mergeCell ref="I640:J640"/>
    <mergeCell ref="O640:P640"/>
    <mergeCell ref="Q640:R640"/>
    <mergeCell ref="T640:U640"/>
    <mergeCell ref="W640:X640"/>
    <mergeCell ref="C641:D641"/>
    <mergeCell ref="E641:F641"/>
    <mergeCell ref="I641:J641"/>
    <mergeCell ref="O641:P641"/>
    <mergeCell ref="Q641:R641"/>
    <mergeCell ref="T641:U641"/>
    <mergeCell ref="W641:X641"/>
    <mergeCell ref="C642:D642"/>
    <mergeCell ref="E642:F642"/>
    <mergeCell ref="I642:J642"/>
    <mergeCell ref="O642:P642"/>
    <mergeCell ref="Q642:R642"/>
    <mergeCell ref="T642:U642"/>
    <mergeCell ref="W642:X642"/>
    <mergeCell ref="C643:D643"/>
    <mergeCell ref="E643:F643"/>
    <mergeCell ref="I643:J643"/>
    <mergeCell ref="O643:P643"/>
    <mergeCell ref="Q643:R643"/>
    <mergeCell ref="T643:U643"/>
    <mergeCell ref="W643:X643"/>
    <mergeCell ref="F644:I644"/>
    <mergeCell ref="T644:U644"/>
    <mergeCell ref="W644:X644"/>
    <mergeCell ref="C645:D645"/>
    <mergeCell ref="E645:F645"/>
    <mergeCell ref="I645:J645"/>
    <mergeCell ref="O645:P645"/>
    <mergeCell ref="Q645:R645"/>
    <mergeCell ref="T645:U645"/>
    <mergeCell ref="W645:X645"/>
    <mergeCell ref="C646:D646"/>
    <mergeCell ref="E646:F646"/>
    <mergeCell ref="I646:J646"/>
    <mergeCell ref="O646:P646"/>
    <mergeCell ref="Q646:R646"/>
    <mergeCell ref="T646:U646"/>
    <mergeCell ref="W646:X646"/>
    <mergeCell ref="C647:D647"/>
    <mergeCell ref="E647:F647"/>
    <mergeCell ref="I647:J647"/>
    <mergeCell ref="O647:P647"/>
    <mergeCell ref="Q647:R647"/>
    <mergeCell ref="T647:U647"/>
    <mergeCell ref="W647:X647"/>
    <mergeCell ref="C648:D648"/>
    <mergeCell ref="E648:F648"/>
    <mergeCell ref="I648:J648"/>
    <mergeCell ref="P648:Q648"/>
    <mergeCell ref="T648:U648"/>
    <mergeCell ref="W648:X648"/>
    <mergeCell ref="C649:D649"/>
    <mergeCell ref="E649:F649"/>
    <mergeCell ref="I649:J649"/>
    <mergeCell ref="O649:P649"/>
    <mergeCell ref="Q649:R649"/>
    <mergeCell ref="T649:U649"/>
    <mergeCell ref="W649:X649"/>
    <mergeCell ref="C650:D650"/>
    <mergeCell ref="E650:F650"/>
    <mergeCell ref="I650:J650"/>
    <mergeCell ref="P650:Q650"/>
    <mergeCell ref="C651:D651"/>
    <mergeCell ref="E651:F651"/>
    <mergeCell ref="I651:J651"/>
    <mergeCell ref="O651:P651"/>
    <mergeCell ref="Q651:R651"/>
    <mergeCell ref="C652:D652"/>
    <mergeCell ref="E652:F652"/>
    <mergeCell ref="I652:J652"/>
    <mergeCell ref="P652:Q652"/>
    <mergeCell ref="T652:U652"/>
    <mergeCell ref="W652:X652"/>
    <mergeCell ref="C653:D653"/>
    <mergeCell ref="E653:F653"/>
    <mergeCell ref="I653:J653"/>
    <mergeCell ref="O653:P653"/>
    <mergeCell ref="Q653:R653"/>
    <mergeCell ref="C654:D654"/>
    <mergeCell ref="E654:F654"/>
    <mergeCell ref="I654:J654"/>
    <mergeCell ref="Q654:R654"/>
    <mergeCell ref="S654:V654"/>
    <mergeCell ref="B657:C657"/>
    <mergeCell ref="D657:I657"/>
    <mergeCell ref="J657:P658"/>
    <mergeCell ref="B658:C658"/>
    <mergeCell ref="D658:G658"/>
    <mergeCell ref="C659:D659"/>
    <mergeCell ref="E659:F659"/>
    <mergeCell ref="I659:J659"/>
    <mergeCell ref="O659:P659"/>
    <mergeCell ref="Q659:R659"/>
    <mergeCell ref="T659:U659"/>
    <mergeCell ref="W659:X659"/>
    <mergeCell ref="C660:D660"/>
    <mergeCell ref="E660:F660"/>
    <mergeCell ref="I660:J660"/>
    <mergeCell ref="O660:P660"/>
    <mergeCell ref="Q660:R660"/>
    <mergeCell ref="T660:U660"/>
    <mergeCell ref="W660:X660"/>
    <mergeCell ref="C661:D661"/>
    <mergeCell ref="E661:F661"/>
    <mergeCell ref="I661:J661"/>
    <mergeCell ref="O661:P661"/>
    <mergeCell ref="Q661:R661"/>
    <mergeCell ref="T661:U661"/>
    <mergeCell ref="W661:X661"/>
    <mergeCell ref="C662:D662"/>
    <mergeCell ref="E662:F662"/>
    <mergeCell ref="I662:J662"/>
    <mergeCell ref="O662:P662"/>
    <mergeCell ref="Q662:R662"/>
    <mergeCell ref="T662:U662"/>
    <mergeCell ref="W662:X662"/>
    <mergeCell ref="C663:D663"/>
    <mergeCell ref="E663:F663"/>
    <mergeCell ref="I663:J663"/>
    <mergeCell ref="O663:P663"/>
    <mergeCell ref="Q663:R663"/>
    <mergeCell ref="T663:U663"/>
    <mergeCell ref="W663:X663"/>
    <mergeCell ref="C664:D664"/>
    <mergeCell ref="E664:F664"/>
    <mergeCell ref="I664:J664"/>
    <mergeCell ref="O664:P664"/>
    <mergeCell ref="Q664:R664"/>
    <mergeCell ref="T664:U664"/>
    <mergeCell ref="W664:X664"/>
    <mergeCell ref="C665:D665"/>
    <mergeCell ref="E665:F665"/>
    <mergeCell ref="I665:J665"/>
    <mergeCell ref="O665:P665"/>
    <mergeCell ref="Q665:R665"/>
    <mergeCell ref="T665:U665"/>
    <mergeCell ref="W665:X665"/>
    <mergeCell ref="C666:D666"/>
    <mergeCell ref="E666:F666"/>
    <mergeCell ref="I666:J666"/>
    <mergeCell ref="O666:P666"/>
    <mergeCell ref="Q666:R666"/>
    <mergeCell ref="T666:U666"/>
    <mergeCell ref="W666:X666"/>
    <mergeCell ref="C667:D667"/>
    <mergeCell ref="E667:F667"/>
    <mergeCell ref="I667:J667"/>
    <mergeCell ref="O667:P667"/>
    <mergeCell ref="Q667:R667"/>
    <mergeCell ref="T667:U667"/>
    <mergeCell ref="W667:X667"/>
    <mergeCell ref="C668:D668"/>
    <mergeCell ref="E668:F668"/>
    <mergeCell ref="I668:J668"/>
    <mergeCell ref="O668:P668"/>
    <mergeCell ref="Q668:R668"/>
    <mergeCell ref="T668:U668"/>
    <mergeCell ref="W668:X668"/>
    <mergeCell ref="C669:D669"/>
    <mergeCell ref="E669:F669"/>
    <mergeCell ref="I669:J669"/>
    <mergeCell ref="O669:P669"/>
    <mergeCell ref="Q669:R669"/>
    <mergeCell ref="T669:U669"/>
    <mergeCell ref="W669:X669"/>
    <mergeCell ref="C670:D670"/>
    <mergeCell ref="E670:F670"/>
    <mergeCell ref="I670:J670"/>
    <mergeCell ref="O670:P670"/>
    <mergeCell ref="Q670:R670"/>
    <mergeCell ref="T670:U670"/>
    <mergeCell ref="W670:X670"/>
    <mergeCell ref="C671:D671"/>
    <mergeCell ref="E671:F671"/>
    <mergeCell ref="I671:J671"/>
    <mergeCell ref="O671:P671"/>
    <mergeCell ref="Q671:R671"/>
    <mergeCell ref="T671:U671"/>
    <mergeCell ref="W671:X671"/>
    <mergeCell ref="C672:D672"/>
    <mergeCell ref="E672:F672"/>
    <mergeCell ref="I672:J672"/>
    <mergeCell ref="O672:P672"/>
    <mergeCell ref="Q672:R672"/>
    <mergeCell ref="T672:U672"/>
    <mergeCell ref="W672:X672"/>
    <mergeCell ref="C673:D673"/>
    <mergeCell ref="E673:F673"/>
    <mergeCell ref="I673:J673"/>
    <mergeCell ref="O673:P673"/>
    <mergeCell ref="Q673:R673"/>
    <mergeCell ref="T673:U673"/>
    <mergeCell ref="W673:X673"/>
    <mergeCell ref="C674:D674"/>
    <mergeCell ref="E674:F674"/>
    <mergeCell ref="I674:J674"/>
    <mergeCell ref="O674:P674"/>
    <mergeCell ref="Q674:R674"/>
    <mergeCell ref="T674:U674"/>
    <mergeCell ref="W674:X674"/>
    <mergeCell ref="C675:D675"/>
    <mergeCell ref="E675:F675"/>
    <mergeCell ref="I675:J675"/>
    <mergeCell ref="O675:P675"/>
    <mergeCell ref="Q675:R675"/>
    <mergeCell ref="T675:U675"/>
    <mergeCell ref="W675:X675"/>
    <mergeCell ref="C676:D676"/>
    <mergeCell ref="E676:F676"/>
    <mergeCell ref="I676:J676"/>
    <mergeCell ref="O676:P676"/>
    <mergeCell ref="Q676:R676"/>
    <mergeCell ref="T676:U676"/>
    <mergeCell ref="W676:X676"/>
    <mergeCell ref="C677:D677"/>
    <mergeCell ref="E677:F677"/>
    <mergeCell ref="I677:J677"/>
    <mergeCell ref="O677:P677"/>
    <mergeCell ref="Q677:R677"/>
    <mergeCell ref="T677:U677"/>
    <mergeCell ref="W677:X677"/>
    <mergeCell ref="C678:D678"/>
    <mergeCell ref="E678:F678"/>
    <mergeCell ref="I678:J678"/>
    <mergeCell ref="O678:P678"/>
    <mergeCell ref="Q678:R678"/>
    <mergeCell ref="T678:U678"/>
    <mergeCell ref="W678:X678"/>
    <mergeCell ref="C679:D679"/>
    <mergeCell ref="E679:F679"/>
    <mergeCell ref="I679:J679"/>
    <mergeCell ref="O679:P679"/>
    <mergeCell ref="Q679:R679"/>
    <mergeCell ref="T679:U679"/>
    <mergeCell ref="W679:X679"/>
    <mergeCell ref="C680:D680"/>
    <mergeCell ref="E680:F680"/>
    <mergeCell ref="I680:J680"/>
    <mergeCell ref="O680:P680"/>
    <mergeCell ref="Q680:R680"/>
    <mergeCell ref="T680:U680"/>
    <mergeCell ref="W680:X680"/>
    <mergeCell ref="C681:D681"/>
    <mergeCell ref="E681:F681"/>
    <mergeCell ref="I681:J681"/>
    <mergeCell ref="O681:P681"/>
    <mergeCell ref="Q681:R681"/>
    <mergeCell ref="T681:U681"/>
    <mergeCell ref="W681:X681"/>
    <mergeCell ref="C682:D682"/>
    <mergeCell ref="E682:F682"/>
    <mergeCell ref="I682:J682"/>
    <mergeCell ref="O682:P682"/>
    <mergeCell ref="Q682:R682"/>
    <mergeCell ref="T682:U682"/>
    <mergeCell ref="W682:X682"/>
    <mergeCell ref="C683:D683"/>
    <mergeCell ref="E683:F683"/>
    <mergeCell ref="I683:J683"/>
    <mergeCell ref="O683:P683"/>
    <mergeCell ref="Q683:R683"/>
    <mergeCell ref="T683:U683"/>
    <mergeCell ref="W683:X683"/>
    <mergeCell ref="C684:D684"/>
    <mergeCell ref="E684:F684"/>
    <mergeCell ref="I684:J684"/>
    <mergeCell ref="O684:P684"/>
    <mergeCell ref="Q684:R684"/>
    <mergeCell ref="T684:U684"/>
    <mergeCell ref="W684:X684"/>
    <mergeCell ref="F685:I685"/>
    <mergeCell ref="T685:U685"/>
    <mergeCell ref="W685:X685"/>
    <mergeCell ref="C686:D686"/>
    <mergeCell ref="E686:F686"/>
    <mergeCell ref="I686:J686"/>
    <mergeCell ref="O686:P686"/>
    <mergeCell ref="Q686:R686"/>
    <mergeCell ref="T686:U686"/>
    <mergeCell ref="W686:X686"/>
    <mergeCell ref="C687:D687"/>
    <mergeCell ref="E687:F687"/>
    <mergeCell ref="I687:J687"/>
    <mergeCell ref="O687:P687"/>
    <mergeCell ref="Q687:R687"/>
    <mergeCell ref="T687:U687"/>
    <mergeCell ref="W687:X687"/>
    <mergeCell ref="C688:D688"/>
    <mergeCell ref="E688:F688"/>
    <mergeCell ref="I688:J688"/>
    <mergeCell ref="O688:P688"/>
    <mergeCell ref="Q688:R688"/>
    <mergeCell ref="T688:U688"/>
    <mergeCell ref="W688:X688"/>
    <mergeCell ref="C689:D689"/>
    <mergeCell ref="E689:F689"/>
    <mergeCell ref="I689:J689"/>
    <mergeCell ref="P689:Q689"/>
    <mergeCell ref="T689:U689"/>
    <mergeCell ref="W689:X689"/>
    <mergeCell ref="C690:D690"/>
    <mergeCell ref="E690:F690"/>
    <mergeCell ref="I690:J690"/>
    <mergeCell ref="O690:P690"/>
    <mergeCell ref="Q690:R690"/>
    <mergeCell ref="T690:U690"/>
    <mergeCell ref="W690:X690"/>
    <mergeCell ref="C691:D691"/>
    <mergeCell ref="E691:F691"/>
    <mergeCell ref="I691:J691"/>
    <mergeCell ref="P691:Q691"/>
    <mergeCell ref="C692:D692"/>
    <mergeCell ref="E692:F692"/>
    <mergeCell ref="I692:J692"/>
    <mergeCell ref="O692:P692"/>
    <mergeCell ref="Q692:R692"/>
    <mergeCell ref="C693:D693"/>
    <mergeCell ref="E693:F693"/>
    <mergeCell ref="I693:J693"/>
    <mergeCell ref="P693:Q693"/>
    <mergeCell ref="T693:U693"/>
    <mergeCell ref="W693:X693"/>
    <mergeCell ref="C694:D694"/>
    <mergeCell ref="E694:F694"/>
    <mergeCell ref="I694:J694"/>
    <mergeCell ref="O694:P694"/>
    <mergeCell ref="Q694:R694"/>
    <mergeCell ref="C695:D695"/>
    <mergeCell ref="E695:F695"/>
    <mergeCell ref="I695:J695"/>
    <mergeCell ref="Q695:R695"/>
    <mergeCell ref="S695:V695"/>
    <mergeCell ref="B698:C698"/>
    <mergeCell ref="D698:I698"/>
    <mergeCell ref="J698:P699"/>
    <mergeCell ref="B699:C699"/>
    <mergeCell ref="D699:G699"/>
    <mergeCell ref="C700:D700"/>
    <mergeCell ref="E700:F700"/>
    <mergeCell ref="I700:J700"/>
    <mergeCell ref="O700:P700"/>
    <mergeCell ref="Q700:R700"/>
    <mergeCell ref="T700:U700"/>
    <mergeCell ref="W700:X700"/>
    <mergeCell ref="C701:D701"/>
    <mergeCell ref="E701:F701"/>
    <mergeCell ref="I701:J701"/>
    <mergeCell ref="O701:P701"/>
    <mergeCell ref="Q701:R701"/>
    <mergeCell ref="T701:U701"/>
    <mergeCell ref="W701:X701"/>
    <mergeCell ref="C702:D702"/>
    <mergeCell ref="E702:F702"/>
    <mergeCell ref="I702:J702"/>
    <mergeCell ref="O702:P702"/>
    <mergeCell ref="Q702:R702"/>
    <mergeCell ref="T702:U702"/>
    <mergeCell ref="W702:X702"/>
    <mergeCell ref="C703:D703"/>
    <mergeCell ref="E703:F703"/>
    <mergeCell ref="I703:J703"/>
    <mergeCell ref="O703:P703"/>
    <mergeCell ref="Q703:R703"/>
    <mergeCell ref="T703:U703"/>
    <mergeCell ref="W703:X703"/>
    <mergeCell ref="C704:D704"/>
    <mergeCell ref="E704:F704"/>
    <mergeCell ref="I704:J704"/>
    <mergeCell ref="O704:P704"/>
    <mergeCell ref="Q704:R704"/>
    <mergeCell ref="T704:U704"/>
    <mergeCell ref="W704:X704"/>
    <mergeCell ref="C705:D705"/>
    <mergeCell ref="E705:F705"/>
    <mergeCell ref="I705:J705"/>
    <mergeCell ref="O705:P705"/>
    <mergeCell ref="Q705:R705"/>
    <mergeCell ref="T705:U705"/>
    <mergeCell ref="W705:X705"/>
    <mergeCell ref="C706:D706"/>
    <mergeCell ref="E706:F706"/>
    <mergeCell ref="I706:J706"/>
    <mergeCell ref="O706:P706"/>
    <mergeCell ref="Q706:R706"/>
    <mergeCell ref="T706:U706"/>
    <mergeCell ref="W706:X706"/>
    <mergeCell ref="C707:D707"/>
    <mergeCell ref="E707:F707"/>
    <mergeCell ref="I707:J707"/>
    <mergeCell ref="O707:P707"/>
    <mergeCell ref="Q707:R707"/>
    <mergeCell ref="T707:U707"/>
    <mergeCell ref="W707:X707"/>
    <mergeCell ref="C708:D708"/>
    <mergeCell ref="E708:F708"/>
    <mergeCell ref="I708:J708"/>
    <mergeCell ref="O708:P708"/>
    <mergeCell ref="Q708:R708"/>
    <mergeCell ref="T708:U708"/>
    <mergeCell ref="W708:X708"/>
    <mergeCell ref="C709:D709"/>
    <mergeCell ref="E709:F709"/>
    <mergeCell ref="I709:J709"/>
    <mergeCell ref="O709:P709"/>
    <mergeCell ref="Q709:R709"/>
    <mergeCell ref="T709:U709"/>
    <mergeCell ref="W709:X709"/>
    <mergeCell ref="C710:D710"/>
    <mergeCell ref="E710:F710"/>
    <mergeCell ref="I710:J710"/>
    <mergeCell ref="O710:P710"/>
    <mergeCell ref="Q710:R710"/>
    <mergeCell ref="T710:U710"/>
    <mergeCell ref="W710:X710"/>
    <mergeCell ref="C711:D711"/>
    <mergeCell ref="E711:F711"/>
    <mergeCell ref="I711:J711"/>
    <mergeCell ref="O711:P711"/>
    <mergeCell ref="Q711:R711"/>
    <mergeCell ref="T711:U711"/>
    <mergeCell ref="W711:X711"/>
    <mergeCell ref="C712:D712"/>
    <mergeCell ref="E712:F712"/>
    <mergeCell ref="I712:J712"/>
    <mergeCell ref="O712:P712"/>
    <mergeCell ref="Q712:R712"/>
    <mergeCell ref="T712:U712"/>
    <mergeCell ref="W712:X712"/>
    <mergeCell ref="C713:D713"/>
    <mergeCell ref="E713:F713"/>
    <mergeCell ref="I713:J713"/>
    <mergeCell ref="O713:P713"/>
    <mergeCell ref="Q713:R713"/>
    <mergeCell ref="T713:U713"/>
    <mergeCell ref="W713:X713"/>
    <mergeCell ref="C714:D714"/>
    <mergeCell ref="E714:F714"/>
    <mergeCell ref="I714:J714"/>
    <mergeCell ref="O714:P714"/>
    <mergeCell ref="Q714:R714"/>
    <mergeCell ref="T714:U714"/>
    <mergeCell ref="W714:X714"/>
    <mergeCell ref="C715:D715"/>
    <mergeCell ref="E715:F715"/>
    <mergeCell ref="I715:J715"/>
    <mergeCell ref="O715:P715"/>
    <mergeCell ref="Q715:R715"/>
    <mergeCell ref="T715:U715"/>
    <mergeCell ref="W715:X715"/>
    <mergeCell ref="C716:D716"/>
    <mergeCell ref="E716:F716"/>
    <mergeCell ref="I716:J716"/>
    <mergeCell ref="O716:P716"/>
    <mergeCell ref="Q716:R716"/>
    <mergeCell ref="T716:U716"/>
    <mergeCell ref="W716:X716"/>
    <mergeCell ref="C717:D717"/>
    <mergeCell ref="E717:F717"/>
    <mergeCell ref="I717:J717"/>
    <mergeCell ref="O717:P717"/>
    <mergeCell ref="Q717:R717"/>
    <mergeCell ref="T717:U717"/>
    <mergeCell ref="W717:X717"/>
    <mergeCell ref="C718:D718"/>
    <mergeCell ref="E718:F718"/>
    <mergeCell ref="I718:J718"/>
    <mergeCell ref="O718:P718"/>
    <mergeCell ref="Q718:R718"/>
    <mergeCell ref="T718:U718"/>
    <mergeCell ref="W718:X718"/>
    <mergeCell ref="C719:D719"/>
    <mergeCell ref="E719:F719"/>
    <mergeCell ref="I719:J719"/>
    <mergeCell ref="O719:P719"/>
    <mergeCell ref="Q719:R719"/>
    <mergeCell ref="T719:U719"/>
    <mergeCell ref="W719:X719"/>
    <mergeCell ref="C720:D720"/>
    <mergeCell ref="E720:F720"/>
    <mergeCell ref="I720:J720"/>
    <mergeCell ref="O720:P720"/>
    <mergeCell ref="Q720:R720"/>
    <mergeCell ref="T720:U720"/>
    <mergeCell ref="W720:X720"/>
    <mergeCell ref="C721:D721"/>
    <mergeCell ref="E721:F721"/>
    <mergeCell ref="I721:J721"/>
    <mergeCell ref="O721:P721"/>
    <mergeCell ref="Q721:R721"/>
    <mergeCell ref="T721:U721"/>
    <mergeCell ref="W721:X721"/>
    <mergeCell ref="C722:D722"/>
    <mergeCell ref="E722:F722"/>
    <mergeCell ref="I722:J722"/>
    <mergeCell ref="O722:P722"/>
    <mergeCell ref="Q722:R722"/>
    <mergeCell ref="T722:U722"/>
    <mergeCell ref="W722:X722"/>
    <mergeCell ref="C723:D723"/>
    <mergeCell ref="E723:F723"/>
    <mergeCell ref="I723:J723"/>
    <mergeCell ref="O723:P723"/>
    <mergeCell ref="Q723:R723"/>
    <mergeCell ref="T723:U723"/>
    <mergeCell ref="W723:X723"/>
    <mergeCell ref="C724:D724"/>
    <mergeCell ref="E724:F724"/>
    <mergeCell ref="I724:J724"/>
    <mergeCell ref="O724:P724"/>
    <mergeCell ref="Q724:R724"/>
    <mergeCell ref="T724:U724"/>
    <mergeCell ref="W724:X724"/>
    <mergeCell ref="C725:D725"/>
    <mergeCell ref="E725:F725"/>
    <mergeCell ref="I725:J725"/>
    <mergeCell ref="O725:P725"/>
    <mergeCell ref="Q725:R725"/>
    <mergeCell ref="T725:U725"/>
    <mergeCell ref="W725:X725"/>
    <mergeCell ref="F726:I726"/>
    <mergeCell ref="T726:U726"/>
    <mergeCell ref="W726:X726"/>
    <mergeCell ref="C727:D727"/>
    <mergeCell ref="E727:F727"/>
    <mergeCell ref="I727:J727"/>
    <mergeCell ref="O727:P727"/>
    <mergeCell ref="Q727:R727"/>
    <mergeCell ref="T727:U727"/>
    <mergeCell ref="W727:X727"/>
    <mergeCell ref="C728:D728"/>
    <mergeCell ref="E728:F728"/>
    <mergeCell ref="I728:J728"/>
    <mergeCell ref="O728:P728"/>
    <mergeCell ref="Q728:R728"/>
    <mergeCell ref="T728:U728"/>
    <mergeCell ref="W728:X728"/>
    <mergeCell ref="C729:D729"/>
    <mergeCell ref="E729:F729"/>
    <mergeCell ref="I729:J729"/>
    <mergeCell ref="O729:P729"/>
    <mergeCell ref="Q729:R729"/>
    <mergeCell ref="T729:U729"/>
    <mergeCell ref="W729:X729"/>
    <mergeCell ref="C730:D730"/>
    <mergeCell ref="E730:F730"/>
    <mergeCell ref="I730:J730"/>
    <mergeCell ref="P730:Q730"/>
    <mergeCell ref="T730:U730"/>
    <mergeCell ref="W730:X730"/>
    <mergeCell ref="C731:D731"/>
    <mergeCell ref="E731:F731"/>
    <mergeCell ref="I731:J731"/>
    <mergeCell ref="O731:P731"/>
    <mergeCell ref="Q731:R731"/>
    <mergeCell ref="T731:U731"/>
    <mergeCell ref="W731:X731"/>
    <mergeCell ref="C732:D732"/>
    <mergeCell ref="E732:F732"/>
    <mergeCell ref="I732:J732"/>
    <mergeCell ref="P732:Q732"/>
    <mergeCell ref="C733:D733"/>
    <mergeCell ref="E733:F733"/>
    <mergeCell ref="I733:J733"/>
    <mergeCell ref="O733:P733"/>
    <mergeCell ref="Q733:R733"/>
    <mergeCell ref="C734:D734"/>
    <mergeCell ref="E734:F734"/>
    <mergeCell ref="I734:J734"/>
    <mergeCell ref="P734:Q734"/>
    <mergeCell ref="T734:U734"/>
    <mergeCell ref="W734:X734"/>
    <mergeCell ref="C735:D735"/>
    <mergeCell ref="E735:F735"/>
    <mergeCell ref="I735:J735"/>
    <mergeCell ref="O735:P735"/>
    <mergeCell ref="Q735:R735"/>
    <mergeCell ref="C736:D736"/>
    <mergeCell ref="E736:F736"/>
    <mergeCell ref="I736:J736"/>
    <mergeCell ref="Q736:R736"/>
    <mergeCell ref="S736:V736"/>
    <mergeCell ref="B739:C739"/>
    <mergeCell ref="D739:I739"/>
    <mergeCell ref="J739:P740"/>
    <mergeCell ref="B740:C740"/>
    <mergeCell ref="D740:G740"/>
    <mergeCell ref="C741:D741"/>
    <mergeCell ref="E741:F741"/>
    <mergeCell ref="I741:J741"/>
    <mergeCell ref="O741:P741"/>
    <mergeCell ref="Q741:R741"/>
    <mergeCell ref="T741:U741"/>
    <mergeCell ref="W741:X741"/>
    <mergeCell ref="C742:D742"/>
    <mergeCell ref="E742:F742"/>
    <mergeCell ref="I742:J742"/>
    <mergeCell ref="O742:P742"/>
    <mergeCell ref="Q742:R742"/>
    <mergeCell ref="T742:U742"/>
    <mergeCell ref="W742:X742"/>
    <mergeCell ref="C743:D743"/>
    <mergeCell ref="E743:F743"/>
    <mergeCell ref="I743:J743"/>
    <mergeCell ref="O743:P743"/>
    <mergeCell ref="Q743:R743"/>
    <mergeCell ref="T743:U743"/>
    <mergeCell ref="W743:X743"/>
    <mergeCell ref="C744:D744"/>
    <mergeCell ref="E744:F744"/>
    <mergeCell ref="I744:J744"/>
    <mergeCell ref="O744:P744"/>
    <mergeCell ref="Q744:R744"/>
    <mergeCell ref="T744:U744"/>
    <mergeCell ref="W744:X744"/>
    <mergeCell ref="C745:D745"/>
    <mergeCell ref="E745:F745"/>
    <mergeCell ref="I745:J745"/>
    <mergeCell ref="O745:P745"/>
    <mergeCell ref="Q745:R745"/>
    <mergeCell ref="T745:U745"/>
    <mergeCell ref="W745:X745"/>
    <mergeCell ref="C746:D746"/>
    <mergeCell ref="E746:F746"/>
    <mergeCell ref="I746:J746"/>
    <mergeCell ref="O746:P746"/>
    <mergeCell ref="Q746:R746"/>
    <mergeCell ref="T746:U746"/>
    <mergeCell ref="W746:X746"/>
    <mergeCell ref="C747:D747"/>
    <mergeCell ref="E747:F747"/>
    <mergeCell ref="I747:J747"/>
    <mergeCell ref="O747:P747"/>
    <mergeCell ref="Q747:R747"/>
    <mergeCell ref="T747:U747"/>
    <mergeCell ref="W747:X747"/>
    <mergeCell ref="C748:D748"/>
    <mergeCell ref="E748:F748"/>
    <mergeCell ref="I748:J748"/>
    <mergeCell ref="O748:P748"/>
    <mergeCell ref="Q748:R748"/>
    <mergeCell ref="T748:U748"/>
    <mergeCell ref="W748:X748"/>
    <mergeCell ref="C749:D749"/>
    <mergeCell ref="E749:F749"/>
    <mergeCell ref="I749:J749"/>
    <mergeCell ref="O749:P749"/>
    <mergeCell ref="Q749:R749"/>
    <mergeCell ref="T749:U749"/>
    <mergeCell ref="W749:X749"/>
    <mergeCell ref="C750:D750"/>
    <mergeCell ref="E750:F750"/>
    <mergeCell ref="I750:J750"/>
    <mergeCell ref="O750:P750"/>
    <mergeCell ref="Q750:R750"/>
    <mergeCell ref="T750:U750"/>
    <mergeCell ref="W750:X750"/>
    <mergeCell ref="C751:D751"/>
    <mergeCell ref="E751:F751"/>
    <mergeCell ref="I751:J751"/>
    <mergeCell ref="O751:P751"/>
    <mergeCell ref="Q751:R751"/>
    <mergeCell ref="T751:U751"/>
    <mergeCell ref="W751:X751"/>
    <mergeCell ref="C752:D752"/>
    <mergeCell ref="E752:F752"/>
    <mergeCell ref="I752:J752"/>
    <mergeCell ref="O752:P752"/>
    <mergeCell ref="Q752:R752"/>
    <mergeCell ref="T752:U752"/>
    <mergeCell ref="W752:X752"/>
    <mergeCell ref="C753:D753"/>
    <mergeCell ref="E753:F753"/>
    <mergeCell ref="I753:J753"/>
    <mergeCell ref="O753:P753"/>
    <mergeCell ref="Q753:R753"/>
    <mergeCell ref="T753:U753"/>
    <mergeCell ref="W753:X753"/>
    <mergeCell ref="C754:D754"/>
    <mergeCell ref="E754:F754"/>
    <mergeCell ref="I754:J754"/>
    <mergeCell ref="O754:P754"/>
    <mergeCell ref="Q754:R754"/>
    <mergeCell ref="T754:U754"/>
    <mergeCell ref="W754:X754"/>
    <mergeCell ref="C755:D755"/>
    <mergeCell ref="E755:F755"/>
    <mergeCell ref="I755:J755"/>
    <mergeCell ref="O755:P755"/>
    <mergeCell ref="Q755:R755"/>
    <mergeCell ref="T755:U755"/>
    <mergeCell ref="W755:X755"/>
    <mergeCell ref="C756:D756"/>
    <mergeCell ref="E756:F756"/>
    <mergeCell ref="I756:J756"/>
    <mergeCell ref="O756:P756"/>
    <mergeCell ref="Q756:R756"/>
    <mergeCell ref="T756:U756"/>
    <mergeCell ref="W756:X756"/>
    <mergeCell ref="C757:D757"/>
    <mergeCell ref="E757:F757"/>
    <mergeCell ref="I757:J757"/>
    <mergeCell ref="O757:P757"/>
    <mergeCell ref="Q757:R757"/>
    <mergeCell ref="T757:U757"/>
    <mergeCell ref="W757:X757"/>
    <mergeCell ref="C758:D758"/>
    <mergeCell ref="E758:F758"/>
    <mergeCell ref="I758:J758"/>
    <mergeCell ref="O758:P758"/>
    <mergeCell ref="Q758:R758"/>
    <mergeCell ref="T758:U758"/>
    <mergeCell ref="W758:X758"/>
    <mergeCell ref="C759:D759"/>
    <mergeCell ref="E759:F759"/>
    <mergeCell ref="I759:J759"/>
    <mergeCell ref="O759:P759"/>
    <mergeCell ref="Q759:R759"/>
    <mergeCell ref="T759:U759"/>
    <mergeCell ref="W759:X759"/>
    <mergeCell ref="C760:D760"/>
    <mergeCell ref="E760:F760"/>
    <mergeCell ref="I760:J760"/>
    <mergeCell ref="O760:P760"/>
    <mergeCell ref="Q760:R760"/>
    <mergeCell ref="T760:U760"/>
    <mergeCell ref="W760:X760"/>
    <mergeCell ref="C761:D761"/>
    <mergeCell ref="E761:F761"/>
    <mergeCell ref="I761:J761"/>
    <mergeCell ref="O761:P761"/>
    <mergeCell ref="Q761:R761"/>
    <mergeCell ref="T761:U761"/>
    <mergeCell ref="W761:X761"/>
    <mergeCell ref="C762:D762"/>
    <mergeCell ref="E762:F762"/>
    <mergeCell ref="I762:J762"/>
    <mergeCell ref="O762:P762"/>
    <mergeCell ref="Q762:R762"/>
    <mergeCell ref="T762:U762"/>
    <mergeCell ref="W762:X762"/>
    <mergeCell ref="C763:D763"/>
    <mergeCell ref="E763:F763"/>
    <mergeCell ref="I763:J763"/>
    <mergeCell ref="O763:P763"/>
    <mergeCell ref="Q763:R763"/>
    <mergeCell ref="T763:U763"/>
    <mergeCell ref="W763:X763"/>
    <mergeCell ref="C764:D764"/>
    <mergeCell ref="E764:F764"/>
    <mergeCell ref="I764:J764"/>
    <mergeCell ref="O764:P764"/>
    <mergeCell ref="Q764:R764"/>
    <mergeCell ref="T764:U764"/>
    <mergeCell ref="W764:X764"/>
    <mergeCell ref="C765:D765"/>
    <mergeCell ref="E765:F765"/>
    <mergeCell ref="I765:J765"/>
    <mergeCell ref="O765:P765"/>
    <mergeCell ref="Q765:R765"/>
    <mergeCell ref="T765:U765"/>
    <mergeCell ref="W765:X765"/>
    <mergeCell ref="C766:D766"/>
    <mergeCell ref="E766:F766"/>
    <mergeCell ref="I766:J766"/>
    <mergeCell ref="O766:P766"/>
    <mergeCell ref="Q766:R766"/>
    <mergeCell ref="T766:U766"/>
    <mergeCell ref="W766:X766"/>
    <mergeCell ref="F767:I767"/>
    <mergeCell ref="T767:U767"/>
    <mergeCell ref="W767:X767"/>
    <mergeCell ref="C768:D768"/>
    <mergeCell ref="E768:F768"/>
    <mergeCell ref="I768:J768"/>
    <mergeCell ref="O768:P768"/>
    <mergeCell ref="Q768:R768"/>
    <mergeCell ref="T768:U768"/>
    <mergeCell ref="W768:X768"/>
    <mergeCell ref="C769:D769"/>
    <mergeCell ref="E769:F769"/>
    <mergeCell ref="I769:J769"/>
    <mergeCell ref="O769:P769"/>
    <mergeCell ref="Q769:R769"/>
    <mergeCell ref="T769:U769"/>
    <mergeCell ref="W769:X769"/>
    <mergeCell ref="C770:D770"/>
    <mergeCell ref="E770:F770"/>
    <mergeCell ref="I770:J770"/>
    <mergeCell ref="O770:P770"/>
    <mergeCell ref="Q770:R770"/>
    <mergeCell ref="T770:U770"/>
    <mergeCell ref="W770:X770"/>
    <mergeCell ref="C771:D771"/>
    <mergeCell ref="E771:F771"/>
    <mergeCell ref="I771:J771"/>
    <mergeCell ref="P771:Q771"/>
    <mergeCell ref="T771:U771"/>
    <mergeCell ref="W771:X771"/>
    <mergeCell ref="C772:D772"/>
    <mergeCell ref="E772:F772"/>
    <mergeCell ref="I772:J772"/>
    <mergeCell ref="O772:P772"/>
    <mergeCell ref="Q772:R772"/>
    <mergeCell ref="T772:U772"/>
    <mergeCell ref="W772:X772"/>
    <mergeCell ref="C773:D773"/>
    <mergeCell ref="E773:F773"/>
    <mergeCell ref="I773:J773"/>
    <mergeCell ref="P773:Q773"/>
    <mergeCell ref="C774:D774"/>
    <mergeCell ref="E774:F774"/>
    <mergeCell ref="I774:J774"/>
    <mergeCell ref="O774:P774"/>
    <mergeCell ref="Q774:R774"/>
    <mergeCell ref="C775:D775"/>
    <mergeCell ref="E775:F775"/>
    <mergeCell ref="I775:J775"/>
    <mergeCell ref="P775:Q775"/>
    <mergeCell ref="T775:U775"/>
    <mergeCell ref="W775:X775"/>
    <mergeCell ref="C776:D776"/>
    <mergeCell ref="E776:F776"/>
    <mergeCell ref="I776:J776"/>
    <mergeCell ref="O776:P776"/>
    <mergeCell ref="Q776:R776"/>
    <mergeCell ref="C777:D777"/>
    <mergeCell ref="E777:F777"/>
    <mergeCell ref="I777:J777"/>
    <mergeCell ref="Q777:R777"/>
    <mergeCell ref="S777:V777"/>
    <mergeCell ref="B780:C780"/>
    <mergeCell ref="D780:I780"/>
    <mergeCell ref="J780:P781"/>
    <mergeCell ref="B781:C781"/>
    <mergeCell ref="D781:G781"/>
    <mergeCell ref="C782:D782"/>
    <mergeCell ref="E782:F782"/>
    <mergeCell ref="I782:J782"/>
    <mergeCell ref="O782:P782"/>
    <mergeCell ref="Q782:R782"/>
    <mergeCell ref="T782:U782"/>
    <mergeCell ref="W782:X782"/>
    <mergeCell ref="C783:D783"/>
    <mergeCell ref="E783:F783"/>
    <mergeCell ref="I783:J783"/>
    <mergeCell ref="O783:P783"/>
    <mergeCell ref="Q783:R783"/>
    <mergeCell ref="T783:U783"/>
    <mergeCell ref="W783:X783"/>
    <mergeCell ref="C784:D784"/>
    <mergeCell ref="E784:F784"/>
    <mergeCell ref="I784:J784"/>
    <mergeCell ref="O784:P784"/>
    <mergeCell ref="Q784:R784"/>
    <mergeCell ref="T784:U784"/>
    <mergeCell ref="W784:X784"/>
    <mergeCell ref="C785:D785"/>
    <mergeCell ref="E785:F785"/>
    <mergeCell ref="I785:J785"/>
    <mergeCell ref="O785:P785"/>
    <mergeCell ref="Q785:R785"/>
    <mergeCell ref="T785:U785"/>
    <mergeCell ref="W785:X785"/>
    <mergeCell ref="C786:D786"/>
    <mergeCell ref="E786:F786"/>
    <mergeCell ref="I786:J786"/>
    <mergeCell ref="O786:P786"/>
    <mergeCell ref="Q786:R786"/>
    <mergeCell ref="T786:U786"/>
    <mergeCell ref="W786:X786"/>
    <mergeCell ref="C787:D787"/>
    <mergeCell ref="E787:F787"/>
    <mergeCell ref="I787:J787"/>
    <mergeCell ref="O787:P787"/>
    <mergeCell ref="Q787:R787"/>
    <mergeCell ref="T787:U787"/>
    <mergeCell ref="W787:X787"/>
    <mergeCell ref="C788:D788"/>
    <mergeCell ref="E788:F788"/>
    <mergeCell ref="I788:J788"/>
    <mergeCell ref="O788:P788"/>
    <mergeCell ref="Q788:R788"/>
    <mergeCell ref="T788:U788"/>
    <mergeCell ref="W788:X788"/>
    <mergeCell ref="C789:D789"/>
    <mergeCell ref="E789:F789"/>
    <mergeCell ref="I789:J789"/>
    <mergeCell ref="O789:P789"/>
    <mergeCell ref="Q789:R789"/>
    <mergeCell ref="T789:U789"/>
    <mergeCell ref="W789:X789"/>
    <mergeCell ref="C790:D790"/>
    <mergeCell ref="E790:F790"/>
    <mergeCell ref="I790:J790"/>
    <mergeCell ref="O790:P790"/>
    <mergeCell ref="Q790:R790"/>
    <mergeCell ref="T790:U790"/>
    <mergeCell ref="W790:X790"/>
    <mergeCell ref="C791:D791"/>
    <mergeCell ref="E791:F791"/>
    <mergeCell ref="I791:J791"/>
    <mergeCell ref="O791:P791"/>
    <mergeCell ref="Q791:R791"/>
    <mergeCell ref="T791:U791"/>
    <mergeCell ref="W791:X791"/>
    <mergeCell ref="C792:D792"/>
    <mergeCell ref="E792:F792"/>
    <mergeCell ref="I792:J792"/>
    <mergeCell ref="O792:P792"/>
    <mergeCell ref="Q792:R792"/>
    <mergeCell ref="T792:U792"/>
    <mergeCell ref="W792:X792"/>
    <mergeCell ref="C793:D793"/>
    <mergeCell ref="E793:F793"/>
    <mergeCell ref="I793:J793"/>
    <mergeCell ref="O793:P793"/>
    <mergeCell ref="Q793:R793"/>
    <mergeCell ref="T793:U793"/>
    <mergeCell ref="W793:X793"/>
    <mergeCell ref="C794:D794"/>
    <mergeCell ref="E794:F794"/>
    <mergeCell ref="I794:J794"/>
    <mergeCell ref="O794:P794"/>
    <mergeCell ref="Q794:R794"/>
    <mergeCell ref="T794:U794"/>
    <mergeCell ref="W794:X794"/>
    <mergeCell ref="C795:D795"/>
    <mergeCell ref="E795:F795"/>
    <mergeCell ref="I795:J795"/>
    <mergeCell ref="O795:P795"/>
    <mergeCell ref="Q795:R795"/>
    <mergeCell ref="T795:U795"/>
    <mergeCell ref="W795:X795"/>
    <mergeCell ref="C796:D796"/>
    <mergeCell ref="E796:F796"/>
    <mergeCell ref="I796:J796"/>
    <mergeCell ref="O796:P796"/>
    <mergeCell ref="Q796:R796"/>
    <mergeCell ref="T796:U796"/>
    <mergeCell ref="W796:X796"/>
    <mergeCell ref="C797:D797"/>
    <mergeCell ref="E797:F797"/>
    <mergeCell ref="I797:J797"/>
    <mergeCell ref="O797:P797"/>
    <mergeCell ref="Q797:R797"/>
    <mergeCell ref="T797:U797"/>
    <mergeCell ref="W797:X797"/>
    <mergeCell ref="C798:D798"/>
    <mergeCell ref="E798:F798"/>
    <mergeCell ref="I798:J798"/>
    <mergeCell ref="O798:P798"/>
    <mergeCell ref="Q798:R798"/>
    <mergeCell ref="T798:U798"/>
    <mergeCell ref="W798:X798"/>
    <mergeCell ref="C799:D799"/>
    <mergeCell ref="E799:F799"/>
    <mergeCell ref="I799:J799"/>
    <mergeCell ref="O799:P799"/>
    <mergeCell ref="Q799:R799"/>
    <mergeCell ref="T799:U799"/>
    <mergeCell ref="W799:X799"/>
    <mergeCell ref="C800:D800"/>
    <mergeCell ref="E800:F800"/>
    <mergeCell ref="I800:J800"/>
    <mergeCell ref="O800:P800"/>
    <mergeCell ref="Q800:R800"/>
    <mergeCell ref="T800:U800"/>
    <mergeCell ref="W800:X800"/>
    <mergeCell ref="C801:D801"/>
    <mergeCell ref="E801:F801"/>
    <mergeCell ref="I801:J801"/>
    <mergeCell ref="O801:P801"/>
    <mergeCell ref="Q801:R801"/>
    <mergeCell ref="T801:U801"/>
    <mergeCell ref="W801:X801"/>
    <mergeCell ref="C802:D802"/>
    <mergeCell ref="E802:F802"/>
    <mergeCell ref="I802:J802"/>
    <mergeCell ref="O802:P802"/>
    <mergeCell ref="Q802:R802"/>
    <mergeCell ref="T802:U802"/>
    <mergeCell ref="W802:X802"/>
    <mergeCell ref="C803:D803"/>
    <mergeCell ref="E803:F803"/>
    <mergeCell ref="I803:J803"/>
    <mergeCell ref="O803:P803"/>
    <mergeCell ref="Q803:R803"/>
    <mergeCell ref="T803:U803"/>
    <mergeCell ref="W803:X803"/>
    <mergeCell ref="C804:D804"/>
    <mergeCell ref="E804:F804"/>
    <mergeCell ref="I804:J804"/>
    <mergeCell ref="O804:P804"/>
    <mergeCell ref="Q804:R804"/>
    <mergeCell ref="T804:U804"/>
    <mergeCell ref="W804:X804"/>
    <mergeCell ref="C805:D805"/>
    <mergeCell ref="E805:F805"/>
    <mergeCell ref="I805:J805"/>
    <mergeCell ref="O805:P805"/>
    <mergeCell ref="Q805:R805"/>
    <mergeCell ref="T805:U805"/>
    <mergeCell ref="W805:X805"/>
    <mergeCell ref="C806:D806"/>
    <mergeCell ref="E806:F806"/>
    <mergeCell ref="I806:J806"/>
    <mergeCell ref="O806:P806"/>
    <mergeCell ref="Q806:R806"/>
    <mergeCell ref="T806:U806"/>
    <mergeCell ref="W806:X806"/>
    <mergeCell ref="C807:D807"/>
    <mergeCell ref="E807:F807"/>
    <mergeCell ref="I807:J807"/>
    <mergeCell ref="O807:P807"/>
    <mergeCell ref="Q807:R807"/>
    <mergeCell ref="T807:U807"/>
    <mergeCell ref="W807:X807"/>
    <mergeCell ref="F808:I808"/>
    <mergeCell ref="T808:U808"/>
    <mergeCell ref="W808:X808"/>
    <mergeCell ref="C809:D809"/>
    <mergeCell ref="E809:F809"/>
    <mergeCell ref="I809:J809"/>
    <mergeCell ref="O809:P809"/>
    <mergeCell ref="Q809:R809"/>
    <mergeCell ref="T809:U809"/>
    <mergeCell ref="W809:X809"/>
    <mergeCell ref="C810:D810"/>
    <mergeCell ref="E810:F810"/>
    <mergeCell ref="I810:J810"/>
    <mergeCell ref="O810:P810"/>
    <mergeCell ref="Q810:R810"/>
    <mergeCell ref="T810:U810"/>
    <mergeCell ref="W810:X810"/>
    <mergeCell ref="C811:D811"/>
    <mergeCell ref="E811:F811"/>
    <mergeCell ref="I811:J811"/>
    <mergeCell ref="O811:P811"/>
    <mergeCell ref="Q811:R811"/>
    <mergeCell ref="T811:U811"/>
    <mergeCell ref="W811:X811"/>
    <mergeCell ref="C812:D812"/>
    <mergeCell ref="E812:F812"/>
    <mergeCell ref="I812:J812"/>
    <mergeCell ref="P812:Q812"/>
    <mergeCell ref="T812:U812"/>
    <mergeCell ref="W812:X812"/>
    <mergeCell ref="C813:D813"/>
    <mergeCell ref="E813:F813"/>
    <mergeCell ref="I813:J813"/>
    <mergeCell ref="O813:P813"/>
    <mergeCell ref="Q813:R813"/>
    <mergeCell ref="T813:U813"/>
    <mergeCell ref="W813:X813"/>
    <mergeCell ref="C814:D814"/>
    <mergeCell ref="E814:F814"/>
    <mergeCell ref="I814:J814"/>
    <mergeCell ref="P814:Q814"/>
    <mergeCell ref="C815:D815"/>
    <mergeCell ref="E815:F815"/>
    <mergeCell ref="I815:J815"/>
    <mergeCell ref="O815:P815"/>
    <mergeCell ref="Q815:R815"/>
    <mergeCell ref="C816:D816"/>
    <mergeCell ref="E816:F816"/>
    <mergeCell ref="I816:J816"/>
    <mergeCell ref="P816:Q816"/>
    <mergeCell ref="T816:U816"/>
    <mergeCell ref="W816:X816"/>
    <mergeCell ref="C817:D817"/>
    <mergeCell ref="E817:F817"/>
    <mergeCell ref="I817:J817"/>
    <mergeCell ref="O817:P817"/>
    <mergeCell ref="Q817:R817"/>
    <mergeCell ref="C818:D818"/>
    <mergeCell ref="E818:F818"/>
    <mergeCell ref="I818:J818"/>
    <mergeCell ref="Q818:R818"/>
    <mergeCell ref="S818:V818"/>
    <mergeCell ref="B821:C821"/>
    <mergeCell ref="D821:I821"/>
    <mergeCell ref="J821:P822"/>
    <mergeCell ref="B822:C822"/>
    <mergeCell ref="D822:G822"/>
    <mergeCell ref="C823:D823"/>
    <mergeCell ref="E823:F823"/>
    <mergeCell ref="I823:J823"/>
    <mergeCell ref="O823:P823"/>
    <mergeCell ref="Q823:R823"/>
    <mergeCell ref="T823:U823"/>
    <mergeCell ref="W823:X823"/>
    <mergeCell ref="C824:D824"/>
    <mergeCell ref="E824:F824"/>
    <mergeCell ref="I824:J824"/>
    <mergeCell ref="O824:P824"/>
    <mergeCell ref="Q824:R824"/>
    <mergeCell ref="T824:U824"/>
    <mergeCell ref="W824:X824"/>
    <mergeCell ref="C825:D825"/>
    <mergeCell ref="E825:F825"/>
    <mergeCell ref="I825:J825"/>
    <mergeCell ref="O825:P825"/>
    <mergeCell ref="Q825:R825"/>
    <mergeCell ref="T825:U825"/>
    <mergeCell ref="W825:X825"/>
    <mergeCell ref="C826:D826"/>
    <mergeCell ref="E826:F826"/>
    <mergeCell ref="I826:J826"/>
    <mergeCell ref="O826:P826"/>
    <mergeCell ref="Q826:R826"/>
    <mergeCell ref="T826:U826"/>
    <mergeCell ref="W826:X826"/>
    <mergeCell ref="C827:D827"/>
    <mergeCell ref="E827:F827"/>
    <mergeCell ref="I827:J827"/>
    <mergeCell ref="O827:P827"/>
    <mergeCell ref="Q827:R827"/>
    <mergeCell ref="T827:U827"/>
    <mergeCell ref="W827:X827"/>
    <mergeCell ref="C828:D828"/>
    <mergeCell ref="E828:F828"/>
    <mergeCell ref="I828:J828"/>
    <mergeCell ref="O828:P828"/>
    <mergeCell ref="Q828:R828"/>
    <mergeCell ref="T828:U828"/>
    <mergeCell ref="W828:X828"/>
    <mergeCell ref="C829:D829"/>
    <mergeCell ref="E829:F829"/>
    <mergeCell ref="I829:J829"/>
    <mergeCell ref="O829:P829"/>
    <mergeCell ref="Q829:R829"/>
    <mergeCell ref="T829:U829"/>
    <mergeCell ref="W829:X829"/>
    <mergeCell ref="C830:D830"/>
    <mergeCell ref="E830:F830"/>
    <mergeCell ref="I830:J830"/>
    <mergeCell ref="O830:P830"/>
    <mergeCell ref="Q830:R830"/>
    <mergeCell ref="T830:U830"/>
    <mergeCell ref="W830:X830"/>
    <mergeCell ref="C831:D831"/>
    <mergeCell ref="E831:F831"/>
    <mergeCell ref="I831:J831"/>
    <mergeCell ref="O831:P831"/>
    <mergeCell ref="Q831:R831"/>
    <mergeCell ref="T831:U831"/>
    <mergeCell ref="W831:X831"/>
    <mergeCell ref="C832:D832"/>
    <mergeCell ref="E832:F832"/>
    <mergeCell ref="I832:J832"/>
    <mergeCell ref="O832:P832"/>
    <mergeCell ref="Q832:R832"/>
    <mergeCell ref="T832:U832"/>
    <mergeCell ref="W832:X832"/>
    <mergeCell ref="C833:D833"/>
    <mergeCell ref="E833:F833"/>
    <mergeCell ref="I833:J833"/>
    <mergeCell ref="O833:P833"/>
    <mergeCell ref="Q833:R833"/>
    <mergeCell ref="T833:U833"/>
    <mergeCell ref="W833:X833"/>
    <mergeCell ref="C834:D834"/>
    <mergeCell ref="E834:F834"/>
    <mergeCell ref="I834:J834"/>
    <mergeCell ref="O834:P834"/>
    <mergeCell ref="Q834:R834"/>
    <mergeCell ref="T834:U834"/>
    <mergeCell ref="W834:X834"/>
    <mergeCell ref="C835:D835"/>
    <mergeCell ref="E835:F835"/>
    <mergeCell ref="I835:J835"/>
    <mergeCell ref="O835:P835"/>
    <mergeCell ref="Q835:R835"/>
    <mergeCell ref="T835:U835"/>
    <mergeCell ref="W835:X835"/>
    <mergeCell ref="C836:D836"/>
    <mergeCell ref="E836:F836"/>
    <mergeCell ref="I836:J836"/>
    <mergeCell ref="O836:P836"/>
    <mergeCell ref="Q836:R836"/>
    <mergeCell ref="T836:U836"/>
    <mergeCell ref="W836:X836"/>
    <mergeCell ref="C837:D837"/>
    <mergeCell ref="E837:F837"/>
    <mergeCell ref="I837:J837"/>
    <mergeCell ref="O837:P837"/>
    <mergeCell ref="Q837:R837"/>
    <mergeCell ref="T837:U837"/>
    <mergeCell ref="W837:X837"/>
    <mergeCell ref="C838:D838"/>
    <mergeCell ref="E838:F838"/>
    <mergeCell ref="I838:J838"/>
    <mergeCell ref="O838:P838"/>
    <mergeCell ref="Q838:R838"/>
    <mergeCell ref="T838:U838"/>
    <mergeCell ref="W838:X838"/>
    <mergeCell ref="C839:D839"/>
    <mergeCell ref="E839:F839"/>
    <mergeCell ref="I839:J839"/>
    <mergeCell ref="O839:P839"/>
    <mergeCell ref="Q839:R839"/>
    <mergeCell ref="T839:U839"/>
    <mergeCell ref="W839:X839"/>
    <mergeCell ref="C840:D840"/>
    <mergeCell ref="E840:F840"/>
    <mergeCell ref="I840:J840"/>
    <mergeCell ref="O840:P840"/>
    <mergeCell ref="Q840:R840"/>
    <mergeCell ref="T840:U840"/>
    <mergeCell ref="W840:X840"/>
    <mergeCell ref="C841:D841"/>
    <mergeCell ref="E841:F841"/>
    <mergeCell ref="I841:J841"/>
    <mergeCell ref="O841:P841"/>
    <mergeCell ref="Q841:R841"/>
    <mergeCell ref="T841:U841"/>
    <mergeCell ref="W841:X841"/>
    <mergeCell ref="C842:D842"/>
    <mergeCell ref="E842:F842"/>
    <mergeCell ref="I842:J842"/>
    <mergeCell ref="O842:P842"/>
    <mergeCell ref="Q842:R842"/>
    <mergeCell ref="T842:U842"/>
    <mergeCell ref="W842:X842"/>
    <mergeCell ref="C843:D843"/>
    <mergeCell ref="E843:F843"/>
    <mergeCell ref="I843:J843"/>
    <mergeCell ref="O843:P843"/>
    <mergeCell ref="Q843:R843"/>
    <mergeCell ref="T843:U843"/>
    <mergeCell ref="W843:X843"/>
    <mergeCell ref="C844:D844"/>
    <mergeCell ref="E844:F844"/>
    <mergeCell ref="I844:J844"/>
    <mergeCell ref="O844:P844"/>
    <mergeCell ref="Q844:R844"/>
    <mergeCell ref="T844:U844"/>
    <mergeCell ref="W844:X844"/>
    <mergeCell ref="C845:D845"/>
    <mergeCell ref="E845:F845"/>
    <mergeCell ref="I845:J845"/>
    <mergeCell ref="O845:P845"/>
    <mergeCell ref="Q845:R845"/>
    <mergeCell ref="T845:U845"/>
    <mergeCell ref="W845:X845"/>
    <mergeCell ref="C846:D846"/>
    <mergeCell ref="E846:F846"/>
    <mergeCell ref="I846:J846"/>
    <mergeCell ref="O846:P846"/>
    <mergeCell ref="Q846:R846"/>
    <mergeCell ref="T846:U846"/>
    <mergeCell ref="W846:X846"/>
    <mergeCell ref="C847:D847"/>
    <mergeCell ref="E847:F847"/>
    <mergeCell ref="I847:J847"/>
    <mergeCell ref="O847:P847"/>
    <mergeCell ref="Q847:R847"/>
    <mergeCell ref="T847:U847"/>
    <mergeCell ref="W847:X847"/>
    <mergeCell ref="C848:D848"/>
    <mergeCell ref="E848:F848"/>
    <mergeCell ref="I848:J848"/>
    <mergeCell ref="O848:P848"/>
    <mergeCell ref="Q848:R848"/>
    <mergeCell ref="T848:U848"/>
    <mergeCell ref="W848:X848"/>
    <mergeCell ref="F849:I849"/>
    <mergeCell ref="T849:U849"/>
    <mergeCell ref="W849:X849"/>
    <mergeCell ref="C850:D850"/>
    <mergeCell ref="E850:F850"/>
    <mergeCell ref="I850:J850"/>
    <mergeCell ref="O850:P850"/>
    <mergeCell ref="Q850:R850"/>
    <mergeCell ref="T850:U850"/>
    <mergeCell ref="W850:X850"/>
    <mergeCell ref="C851:D851"/>
    <mergeCell ref="E851:F851"/>
    <mergeCell ref="I851:J851"/>
    <mergeCell ref="O851:P851"/>
    <mergeCell ref="Q851:R851"/>
    <mergeCell ref="T851:U851"/>
    <mergeCell ref="W851:X851"/>
    <mergeCell ref="C852:D852"/>
    <mergeCell ref="E852:F852"/>
    <mergeCell ref="I852:J852"/>
    <mergeCell ref="O852:P852"/>
    <mergeCell ref="Q852:R852"/>
    <mergeCell ref="T852:U852"/>
    <mergeCell ref="W852:X852"/>
    <mergeCell ref="C853:D853"/>
    <mergeCell ref="E853:F853"/>
    <mergeCell ref="I853:J853"/>
    <mergeCell ref="P853:Q853"/>
    <mergeCell ref="T853:U853"/>
    <mergeCell ref="W853:X853"/>
    <mergeCell ref="C854:D854"/>
    <mergeCell ref="E854:F854"/>
    <mergeCell ref="I854:J854"/>
    <mergeCell ref="O854:P854"/>
    <mergeCell ref="Q854:R854"/>
    <mergeCell ref="T854:U854"/>
    <mergeCell ref="W854:X854"/>
    <mergeCell ref="C855:D855"/>
    <mergeCell ref="E855:F855"/>
    <mergeCell ref="I855:J855"/>
    <mergeCell ref="P855:Q855"/>
    <mergeCell ref="C856:D856"/>
    <mergeCell ref="E856:F856"/>
    <mergeCell ref="I856:J856"/>
    <mergeCell ref="O856:P856"/>
    <mergeCell ref="Q856:R856"/>
    <mergeCell ref="C857:D857"/>
    <mergeCell ref="E857:F857"/>
    <mergeCell ref="I857:J857"/>
    <mergeCell ref="P857:Q857"/>
    <mergeCell ref="T857:U857"/>
    <mergeCell ref="W857:X857"/>
    <mergeCell ref="C858:D858"/>
    <mergeCell ref="E858:F858"/>
    <mergeCell ref="I858:J858"/>
    <mergeCell ref="O858:P858"/>
    <mergeCell ref="Q858:R858"/>
    <mergeCell ref="C859:D859"/>
    <mergeCell ref="E859:F859"/>
    <mergeCell ref="I859:J859"/>
    <mergeCell ref="Q859:R859"/>
    <mergeCell ref="S859:V859"/>
    <mergeCell ref="B862:C862"/>
    <mergeCell ref="D862:I862"/>
    <mergeCell ref="J862:P863"/>
    <mergeCell ref="B863:C863"/>
    <mergeCell ref="D863:G863"/>
    <mergeCell ref="C864:D864"/>
    <mergeCell ref="E864:F864"/>
    <mergeCell ref="I864:J864"/>
    <mergeCell ref="O864:P864"/>
    <mergeCell ref="Q864:R864"/>
    <mergeCell ref="T864:U864"/>
    <mergeCell ref="W864:X864"/>
    <mergeCell ref="C865:D865"/>
    <mergeCell ref="E865:F865"/>
    <mergeCell ref="I865:J865"/>
    <mergeCell ref="O865:P865"/>
    <mergeCell ref="Q865:R865"/>
    <mergeCell ref="T865:U865"/>
    <mergeCell ref="W865:X865"/>
    <mergeCell ref="C866:D866"/>
    <mergeCell ref="E866:F866"/>
    <mergeCell ref="I866:J866"/>
    <mergeCell ref="O866:P866"/>
    <mergeCell ref="Q866:R866"/>
    <mergeCell ref="T866:U866"/>
    <mergeCell ref="W866:X866"/>
    <mergeCell ref="C867:D867"/>
    <mergeCell ref="E867:F867"/>
    <mergeCell ref="I867:J867"/>
    <mergeCell ref="O867:P867"/>
    <mergeCell ref="Q867:R867"/>
    <mergeCell ref="T867:U867"/>
    <mergeCell ref="W867:X867"/>
    <mergeCell ref="C868:D868"/>
    <mergeCell ref="E868:F868"/>
    <mergeCell ref="I868:J868"/>
    <mergeCell ref="O868:P868"/>
    <mergeCell ref="Q868:R868"/>
    <mergeCell ref="T868:U868"/>
    <mergeCell ref="W868:X868"/>
    <mergeCell ref="C869:D869"/>
    <mergeCell ref="E869:F869"/>
    <mergeCell ref="I869:J869"/>
    <mergeCell ref="O869:P869"/>
    <mergeCell ref="Q869:R869"/>
    <mergeCell ref="T869:U869"/>
    <mergeCell ref="W869:X869"/>
    <mergeCell ref="C870:D870"/>
    <mergeCell ref="E870:F870"/>
    <mergeCell ref="I870:J870"/>
    <mergeCell ref="O870:P870"/>
    <mergeCell ref="Q870:R870"/>
    <mergeCell ref="T870:U870"/>
    <mergeCell ref="W870:X870"/>
    <mergeCell ref="C871:D871"/>
    <mergeCell ref="E871:F871"/>
    <mergeCell ref="I871:J871"/>
    <mergeCell ref="O871:P871"/>
    <mergeCell ref="Q871:R871"/>
    <mergeCell ref="T871:U871"/>
    <mergeCell ref="W871:X871"/>
    <mergeCell ref="C872:D872"/>
    <mergeCell ref="E872:F872"/>
    <mergeCell ref="I872:J872"/>
    <mergeCell ref="O872:P872"/>
    <mergeCell ref="Q872:R872"/>
    <mergeCell ref="T872:U872"/>
    <mergeCell ref="W872:X872"/>
    <mergeCell ref="C873:D873"/>
    <mergeCell ref="E873:F873"/>
    <mergeCell ref="I873:J873"/>
    <mergeCell ref="O873:P873"/>
    <mergeCell ref="Q873:R873"/>
    <mergeCell ref="T873:U873"/>
    <mergeCell ref="W873:X873"/>
    <mergeCell ref="C874:D874"/>
    <mergeCell ref="E874:F874"/>
    <mergeCell ref="I874:J874"/>
    <mergeCell ref="O874:P874"/>
    <mergeCell ref="Q874:R874"/>
    <mergeCell ref="T874:U874"/>
    <mergeCell ref="W874:X874"/>
    <mergeCell ref="C875:D875"/>
    <mergeCell ref="E875:F875"/>
    <mergeCell ref="I875:J875"/>
    <mergeCell ref="O875:P875"/>
    <mergeCell ref="Q875:R875"/>
    <mergeCell ref="T875:U875"/>
    <mergeCell ref="W875:X875"/>
    <mergeCell ref="C876:D876"/>
    <mergeCell ref="E876:F876"/>
    <mergeCell ref="I876:J876"/>
    <mergeCell ref="O876:P876"/>
    <mergeCell ref="Q876:R876"/>
    <mergeCell ref="T876:U876"/>
    <mergeCell ref="W876:X876"/>
    <mergeCell ref="C877:D877"/>
    <mergeCell ref="E877:F877"/>
    <mergeCell ref="I877:J877"/>
    <mergeCell ref="O877:P877"/>
    <mergeCell ref="Q877:R877"/>
    <mergeCell ref="T877:U877"/>
    <mergeCell ref="W877:X877"/>
    <mergeCell ref="C878:D878"/>
    <mergeCell ref="E878:F878"/>
    <mergeCell ref="I878:J878"/>
    <mergeCell ref="O878:P878"/>
    <mergeCell ref="Q878:R878"/>
    <mergeCell ref="T878:U878"/>
    <mergeCell ref="W878:X878"/>
    <mergeCell ref="C879:D879"/>
    <mergeCell ref="E879:F879"/>
    <mergeCell ref="I879:J879"/>
    <mergeCell ref="O879:P879"/>
    <mergeCell ref="Q879:R879"/>
    <mergeCell ref="T879:U879"/>
    <mergeCell ref="W879:X879"/>
    <mergeCell ref="C880:D880"/>
    <mergeCell ref="E880:F880"/>
    <mergeCell ref="I880:J880"/>
    <mergeCell ref="O880:P880"/>
    <mergeCell ref="Q880:R880"/>
    <mergeCell ref="T880:U880"/>
    <mergeCell ref="W880:X880"/>
    <mergeCell ref="C881:D881"/>
    <mergeCell ref="E881:F881"/>
    <mergeCell ref="I881:J881"/>
    <mergeCell ref="O881:P881"/>
    <mergeCell ref="Q881:R881"/>
    <mergeCell ref="T881:U881"/>
    <mergeCell ref="W881:X881"/>
    <mergeCell ref="C882:D882"/>
    <mergeCell ref="E882:F882"/>
    <mergeCell ref="I882:J882"/>
    <mergeCell ref="O882:P882"/>
    <mergeCell ref="Q882:R882"/>
    <mergeCell ref="T882:U882"/>
    <mergeCell ref="W882:X882"/>
    <mergeCell ref="C883:D883"/>
    <mergeCell ref="E883:F883"/>
    <mergeCell ref="I883:J883"/>
    <mergeCell ref="O883:P883"/>
    <mergeCell ref="Q883:R883"/>
    <mergeCell ref="T883:U883"/>
    <mergeCell ref="W883:X883"/>
    <mergeCell ref="C884:D884"/>
    <mergeCell ref="E884:F884"/>
    <mergeCell ref="I884:J884"/>
    <mergeCell ref="O884:P884"/>
    <mergeCell ref="Q884:R884"/>
    <mergeCell ref="T884:U884"/>
    <mergeCell ref="W884:X884"/>
    <mergeCell ref="C885:D885"/>
    <mergeCell ref="E885:F885"/>
    <mergeCell ref="I885:J885"/>
    <mergeCell ref="O885:P885"/>
    <mergeCell ref="Q885:R885"/>
    <mergeCell ref="T885:U885"/>
    <mergeCell ref="W885:X885"/>
    <mergeCell ref="C886:D886"/>
    <mergeCell ref="E886:F886"/>
    <mergeCell ref="I886:J886"/>
    <mergeCell ref="O886:P886"/>
    <mergeCell ref="Q886:R886"/>
    <mergeCell ref="T886:U886"/>
    <mergeCell ref="W886:X886"/>
    <mergeCell ref="C887:D887"/>
    <mergeCell ref="E887:F887"/>
    <mergeCell ref="I887:J887"/>
    <mergeCell ref="O887:P887"/>
    <mergeCell ref="Q887:R887"/>
    <mergeCell ref="T887:U887"/>
    <mergeCell ref="W887:X887"/>
    <mergeCell ref="C888:D888"/>
    <mergeCell ref="E888:F888"/>
    <mergeCell ref="I888:J888"/>
    <mergeCell ref="O888:P888"/>
    <mergeCell ref="Q888:R888"/>
    <mergeCell ref="T888:U888"/>
    <mergeCell ref="W888:X888"/>
    <mergeCell ref="C889:D889"/>
    <mergeCell ref="E889:F889"/>
    <mergeCell ref="I889:J889"/>
    <mergeCell ref="O889:P889"/>
    <mergeCell ref="Q889:R889"/>
    <mergeCell ref="T889:U889"/>
    <mergeCell ref="W889:X889"/>
    <mergeCell ref="F890:I890"/>
    <mergeCell ref="T890:U890"/>
    <mergeCell ref="W890:X890"/>
    <mergeCell ref="C891:D891"/>
    <mergeCell ref="E891:F891"/>
    <mergeCell ref="I891:J891"/>
    <mergeCell ref="O891:P891"/>
    <mergeCell ref="Q891:R891"/>
    <mergeCell ref="T891:U891"/>
    <mergeCell ref="W891:X891"/>
    <mergeCell ref="C892:D892"/>
    <mergeCell ref="E892:F892"/>
    <mergeCell ref="I892:J892"/>
    <mergeCell ref="O892:P892"/>
    <mergeCell ref="Q892:R892"/>
    <mergeCell ref="T892:U892"/>
    <mergeCell ref="W892:X892"/>
    <mergeCell ref="C893:D893"/>
    <mergeCell ref="E893:F893"/>
    <mergeCell ref="I893:J893"/>
    <mergeCell ref="O893:P893"/>
    <mergeCell ref="Q893:R893"/>
    <mergeCell ref="T893:U893"/>
    <mergeCell ref="W893:X893"/>
    <mergeCell ref="C894:D894"/>
    <mergeCell ref="E894:F894"/>
    <mergeCell ref="I894:J894"/>
    <mergeCell ref="P894:Q894"/>
    <mergeCell ref="T894:U894"/>
    <mergeCell ref="W894:X894"/>
    <mergeCell ref="C895:D895"/>
    <mergeCell ref="E895:F895"/>
    <mergeCell ref="I895:J895"/>
    <mergeCell ref="O895:P895"/>
    <mergeCell ref="Q895:R895"/>
    <mergeCell ref="T895:U895"/>
    <mergeCell ref="W895:X895"/>
    <mergeCell ref="C896:D896"/>
    <mergeCell ref="E896:F896"/>
    <mergeCell ref="I896:J896"/>
    <mergeCell ref="P896:Q896"/>
    <mergeCell ref="C897:D897"/>
    <mergeCell ref="E897:F897"/>
    <mergeCell ref="I897:J897"/>
    <mergeCell ref="O897:P897"/>
    <mergeCell ref="Q897:R897"/>
    <mergeCell ref="C898:D898"/>
    <mergeCell ref="E898:F898"/>
    <mergeCell ref="I898:J898"/>
    <mergeCell ref="P898:Q898"/>
    <mergeCell ref="T898:U898"/>
    <mergeCell ref="W898:X898"/>
    <mergeCell ref="C899:D899"/>
    <mergeCell ref="E899:F899"/>
    <mergeCell ref="I899:J899"/>
    <mergeCell ref="O899:P899"/>
    <mergeCell ref="Q899:R899"/>
    <mergeCell ref="C900:D900"/>
    <mergeCell ref="E900:F900"/>
    <mergeCell ref="I900:J900"/>
    <mergeCell ref="Q900:R900"/>
    <mergeCell ref="S900:V900"/>
    <mergeCell ref="B903:C903"/>
    <mergeCell ref="D903:I903"/>
    <mergeCell ref="J903:P904"/>
    <mergeCell ref="B904:C904"/>
    <mergeCell ref="D904:G904"/>
    <mergeCell ref="C905:D905"/>
    <mergeCell ref="E905:F905"/>
    <mergeCell ref="I905:J905"/>
    <mergeCell ref="O905:P905"/>
    <mergeCell ref="Q905:R905"/>
    <mergeCell ref="T905:U905"/>
    <mergeCell ref="W905:X905"/>
    <mergeCell ref="C906:D906"/>
    <mergeCell ref="E906:F906"/>
    <mergeCell ref="I906:J906"/>
    <mergeCell ref="O906:P906"/>
    <mergeCell ref="Q906:R906"/>
    <mergeCell ref="T906:U906"/>
    <mergeCell ref="W906:X906"/>
    <mergeCell ref="C907:D907"/>
    <mergeCell ref="E907:F907"/>
    <mergeCell ref="I907:J907"/>
    <mergeCell ref="O907:P907"/>
    <mergeCell ref="Q907:R907"/>
    <mergeCell ref="T907:U907"/>
    <mergeCell ref="W907:X907"/>
    <mergeCell ref="C908:D908"/>
    <mergeCell ref="E908:F908"/>
    <mergeCell ref="I908:J908"/>
    <mergeCell ref="O908:P908"/>
    <mergeCell ref="Q908:R908"/>
    <mergeCell ref="T908:U908"/>
    <mergeCell ref="W908:X908"/>
    <mergeCell ref="C909:D909"/>
    <mergeCell ref="E909:F909"/>
    <mergeCell ref="I909:J909"/>
    <mergeCell ref="O909:P909"/>
    <mergeCell ref="Q909:R909"/>
    <mergeCell ref="T909:U909"/>
    <mergeCell ref="W909:X909"/>
    <mergeCell ref="C910:D910"/>
    <mergeCell ref="E910:F910"/>
    <mergeCell ref="I910:J910"/>
    <mergeCell ref="O910:P910"/>
    <mergeCell ref="Q910:R910"/>
    <mergeCell ref="T910:U910"/>
    <mergeCell ref="W910:X910"/>
    <mergeCell ref="C911:D911"/>
    <mergeCell ref="E911:F911"/>
    <mergeCell ref="I911:J911"/>
    <mergeCell ref="O911:P911"/>
    <mergeCell ref="Q911:R911"/>
    <mergeCell ref="T911:U911"/>
    <mergeCell ref="W911:X911"/>
    <mergeCell ref="C912:D912"/>
    <mergeCell ref="E912:F912"/>
    <mergeCell ref="I912:J912"/>
    <mergeCell ref="O912:P912"/>
    <mergeCell ref="Q912:R912"/>
    <mergeCell ref="T912:U912"/>
    <mergeCell ref="W912:X912"/>
    <mergeCell ref="C913:D913"/>
    <mergeCell ref="E913:F913"/>
    <mergeCell ref="I913:J913"/>
    <mergeCell ref="O913:P913"/>
    <mergeCell ref="Q913:R913"/>
    <mergeCell ref="T913:U913"/>
    <mergeCell ref="W913:X913"/>
    <mergeCell ref="C914:D914"/>
    <mergeCell ref="E914:F914"/>
    <mergeCell ref="I914:J914"/>
    <mergeCell ref="O914:P914"/>
    <mergeCell ref="Q914:R914"/>
    <mergeCell ref="T914:U914"/>
    <mergeCell ref="W914:X914"/>
    <mergeCell ref="C915:D915"/>
    <mergeCell ref="E915:F915"/>
    <mergeCell ref="I915:J915"/>
    <mergeCell ref="O915:P915"/>
    <mergeCell ref="Q915:R915"/>
    <mergeCell ref="T915:U915"/>
    <mergeCell ref="W915:X915"/>
    <mergeCell ref="C916:D916"/>
    <mergeCell ref="E916:F916"/>
    <mergeCell ref="I916:J916"/>
    <mergeCell ref="O916:P916"/>
    <mergeCell ref="Q916:R916"/>
    <mergeCell ref="T916:U916"/>
    <mergeCell ref="W916:X916"/>
    <mergeCell ref="C917:D917"/>
    <mergeCell ref="E917:F917"/>
    <mergeCell ref="I917:J917"/>
    <mergeCell ref="O917:P917"/>
    <mergeCell ref="Q917:R917"/>
    <mergeCell ref="T917:U917"/>
    <mergeCell ref="W917:X917"/>
    <mergeCell ref="C918:D918"/>
    <mergeCell ref="E918:F918"/>
    <mergeCell ref="I918:J918"/>
    <mergeCell ref="O918:P918"/>
    <mergeCell ref="Q918:R918"/>
    <mergeCell ref="T918:U918"/>
    <mergeCell ref="W918:X918"/>
    <mergeCell ref="C919:D919"/>
    <mergeCell ref="E919:F919"/>
    <mergeCell ref="I919:J919"/>
    <mergeCell ref="O919:P919"/>
    <mergeCell ref="Q919:R919"/>
    <mergeCell ref="T919:U919"/>
    <mergeCell ref="W919:X919"/>
    <mergeCell ref="C920:D920"/>
    <mergeCell ref="E920:F920"/>
    <mergeCell ref="I920:J920"/>
    <mergeCell ref="O920:P920"/>
    <mergeCell ref="Q920:R920"/>
    <mergeCell ref="T920:U920"/>
    <mergeCell ref="W920:X920"/>
    <mergeCell ref="C921:D921"/>
    <mergeCell ref="E921:F921"/>
    <mergeCell ref="I921:J921"/>
    <mergeCell ref="O921:P921"/>
    <mergeCell ref="Q921:R921"/>
    <mergeCell ref="T921:U921"/>
    <mergeCell ref="W921:X921"/>
    <mergeCell ref="C922:D922"/>
    <mergeCell ref="E922:F922"/>
    <mergeCell ref="I922:J922"/>
    <mergeCell ref="O922:P922"/>
    <mergeCell ref="Q922:R922"/>
    <mergeCell ref="T922:U922"/>
    <mergeCell ref="W922:X922"/>
    <mergeCell ref="C923:D923"/>
    <mergeCell ref="E923:F923"/>
    <mergeCell ref="I923:J923"/>
    <mergeCell ref="O923:P923"/>
    <mergeCell ref="Q923:R923"/>
    <mergeCell ref="T923:U923"/>
    <mergeCell ref="W923:X923"/>
    <mergeCell ref="C924:D924"/>
    <mergeCell ref="E924:F924"/>
    <mergeCell ref="I924:J924"/>
    <mergeCell ref="O924:P924"/>
    <mergeCell ref="Q924:R924"/>
    <mergeCell ref="T924:U924"/>
    <mergeCell ref="W924:X924"/>
    <mergeCell ref="C925:D925"/>
    <mergeCell ref="E925:F925"/>
    <mergeCell ref="I925:J925"/>
    <mergeCell ref="O925:P925"/>
    <mergeCell ref="Q925:R925"/>
    <mergeCell ref="T925:U925"/>
    <mergeCell ref="W925:X925"/>
    <mergeCell ref="C926:D926"/>
    <mergeCell ref="E926:F926"/>
    <mergeCell ref="I926:J926"/>
    <mergeCell ref="O926:P926"/>
    <mergeCell ref="Q926:R926"/>
    <mergeCell ref="T926:U926"/>
    <mergeCell ref="W926:X926"/>
    <mergeCell ref="C927:D927"/>
    <mergeCell ref="E927:F927"/>
    <mergeCell ref="I927:J927"/>
    <mergeCell ref="O927:P927"/>
    <mergeCell ref="Q927:R927"/>
    <mergeCell ref="T927:U927"/>
    <mergeCell ref="W927:X927"/>
    <mergeCell ref="C928:D928"/>
    <mergeCell ref="E928:F928"/>
    <mergeCell ref="I928:J928"/>
    <mergeCell ref="O928:P928"/>
    <mergeCell ref="Q928:R928"/>
    <mergeCell ref="T928:U928"/>
    <mergeCell ref="W928:X928"/>
    <mergeCell ref="C929:D929"/>
    <mergeCell ref="E929:F929"/>
    <mergeCell ref="I929:J929"/>
    <mergeCell ref="O929:P929"/>
    <mergeCell ref="Q929:R929"/>
    <mergeCell ref="T929:U929"/>
    <mergeCell ref="W929:X929"/>
    <mergeCell ref="C930:D930"/>
    <mergeCell ref="E930:F930"/>
    <mergeCell ref="I930:J930"/>
    <mergeCell ref="O930:P930"/>
    <mergeCell ref="Q930:R930"/>
    <mergeCell ref="T930:U930"/>
    <mergeCell ref="W930:X930"/>
    <mergeCell ref="F931:I931"/>
    <mergeCell ref="T931:U931"/>
    <mergeCell ref="W931:X931"/>
    <mergeCell ref="C932:D932"/>
    <mergeCell ref="E932:F932"/>
    <mergeCell ref="I932:J932"/>
    <mergeCell ref="O932:P932"/>
    <mergeCell ref="Q932:R932"/>
    <mergeCell ref="T932:U932"/>
    <mergeCell ref="W932:X932"/>
    <mergeCell ref="C933:D933"/>
    <mergeCell ref="E933:F933"/>
    <mergeCell ref="I933:J933"/>
    <mergeCell ref="O933:P933"/>
    <mergeCell ref="Q933:R933"/>
    <mergeCell ref="T933:U933"/>
    <mergeCell ref="W933:X933"/>
    <mergeCell ref="C934:D934"/>
    <mergeCell ref="E934:F934"/>
    <mergeCell ref="I934:J934"/>
    <mergeCell ref="O934:P934"/>
    <mergeCell ref="Q934:R934"/>
    <mergeCell ref="T934:U934"/>
    <mergeCell ref="W934:X934"/>
    <mergeCell ref="C935:D935"/>
    <mergeCell ref="E935:F935"/>
    <mergeCell ref="I935:J935"/>
    <mergeCell ref="P935:Q935"/>
    <mergeCell ref="T935:U935"/>
    <mergeCell ref="W935:X935"/>
    <mergeCell ref="C936:D936"/>
    <mergeCell ref="E936:F936"/>
    <mergeCell ref="I936:J936"/>
    <mergeCell ref="O936:P936"/>
    <mergeCell ref="Q936:R936"/>
    <mergeCell ref="T936:U936"/>
    <mergeCell ref="W936:X936"/>
    <mergeCell ref="C937:D937"/>
    <mergeCell ref="E937:F937"/>
    <mergeCell ref="I937:J937"/>
    <mergeCell ref="P937:Q937"/>
    <mergeCell ref="C938:D938"/>
    <mergeCell ref="E938:F938"/>
    <mergeCell ref="I938:J938"/>
    <mergeCell ref="O938:P938"/>
    <mergeCell ref="Q938:R938"/>
    <mergeCell ref="C939:D939"/>
    <mergeCell ref="E939:F939"/>
    <mergeCell ref="I939:J939"/>
    <mergeCell ref="P939:Q939"/>
    <mergeCell ref="T939:U939"/>
    <mergeCell ref="W939:X939"/>
    <mergeCell ref="C940:D940"/>
    <mergeCell ref="E940:F940"/>
    <mergeCell ref="I940:J940"/>
    <mergeCell ref="O940:P940"/>
    <mergeCell ref="Q940:R940"/>
    <mergeCell ref="C941:D941"/>
    <mergeCell ref="E941:F941"/>
    <mergeCell ref="I941:J941"/>
    <mergeCell ref="Q941:R941"/>
    <mergeCell ref="S941:V941"/>
    <mergeCell ref="B944:C944"/>
    <mergeCell ref="D944:I944"/>
    <mergeCell ref="J944:P945"/>
    <mergeCell ref="B945:C945"/>
    <mergeCell ref="D945:G945"/>
    <mergeCell ref="C946:D946"/>
    <mergeCell ref="E946:F946"/>
    <mergeCell ref="I946:J946"/>
    <mergeCell ref="O946:P946"/>
    <mergeCell ref="Q946:R946"/>
    <mergeCell ref="T946:U946"/>
    <mergeCell ref="W946:X946"/>
    <mergeCell ref="C947:D947"/>
    <mergeCell ref="E947:F947"/>
    <mergeCell ref="I947:J947"/>
    <mergeCell ref="O947:P947"/>
    <mergeCell ref="Q947:R947"/>
    <mergeCell ref="T947:U947"/>
    <mergeCell ref="W947:X947"/>
    <mergeCell ref="C948:D948"/>
    <mergeCell ref="E948:F948"/>
    <mergeCell ref="I948:J948"/>
    <mergeCell ref="O948:P948"/>
    <mergeCell ref="Q948:R948"/>
    <mergeCell ref="T948:U948"/>
    <mergeCell ref="W948:X948"/>
    <mergeCell ref="C949:D949"/>
    <mergeCell ref="E949:F949"/>
    <mergeCell ref="I949:J949"/>
    <mergeCell ref="O949:P949"/>
    <mergeCell ref="Q949:R949"/>
    <mergeCell ref="T949:U949"/>
    <mergeCell ref="W949:X949"/>
    <mergeCell ref="C950:D950"/>
    <mergeCell ref="E950:F950"/>
    <mergeCell ref="I950:J950"/>
    <mergeCell ref="O950:P950"/>
    <mergeCell ref="Q950:R950"/>
    <mergeCell ref="T950:U950"/>
    <mergeCell ref="W950:X950"/>
    <mergeCell ref="C951:D951"/>
    <mergeCell ref="E951:F951"/>
    <mergeCell ref="I951:J951"/>
    <mergeCell ref="O951:P951"/>
    <mergeCell ref="Q951:R951"/>
    <mergeCell ref="T951:U951"/>
    <mergeCell ref="W951:X951"/>
    <mergeCell ref="C952:D952"/>
    <mergeCell ref="E952:F952"/>
    <mergeCell ref="I952:J952"/>
    <mergeCell ref="O952:P952"/>
    <mergeCell ref="Q952:R952"/>
    <mergeCell ref="T952:U952"/>
    <mergeCell ref="W952:X952"/>
    <mergeCell ref="C953:D953"/>
    <mergeCell ref="E953:F953"/>
    <mergeCell ref="I953:J953"/>
    <mergeCell ref="O953:P953"/>
    <mergeCell ref="Q953:R953"/>
    <mergeCell ref="T953:U953"/>
    <mergeCell ref="W953:X953"/>
    <mergeCell ref="C954:D954"/>
    <mergeCell ref="E954:F954"/>
    <mergeCell ref="I954:J954"/>
    <mergeCell ref="O954:P954"/>
    <mergeCell ref="Q954:R954"/>
    <mergeCell ref="T954:U954"/>
    <mergeCell ref="W954:X954"/>
    <mergeCell ref="C955:D955"/>
    <mergeCell ref="E955:F955"/>
    <mergeCell ref="I955:J955"/>
    <mergeCell ref="O955:P955"/>
    <mergeCell ref="Q955:R955"/>
    <mergeCell ref="T955:U955"/>
    <mergeCell ref="W955:X955"/>
    <mergeCell ref="C956:D956"/>
    <mergeCell ref="E956:F956"/>
    <mergeCell ref="I956:J956"/>
    <mergeCell ref="O956:P956"/>
    <mergeCell ref="Q956:R956"/>
    <mergeCell ref="T956:U956"/>
    <mergeCell ref="W956:X956"/>
    <mergeCell ref="C957:D957"/>
    <mergeCell ref="E957:F957"/>
    <mergeCell ref="I957:J957"/>
    <mergeCell ref="O957:P957"/>
    <mergeCell ref="Q957:R957"/>
    <mergeCell ref="T957:U957"/>
    <mergeCell ref="W957:X957"/>
    <mergeCell ref="C958:D958"/>
    <mergeCell ref="E958:F958"/>
    <mergeCell ref="I958:J958"/>
    <mergeCell ref="O958:P958"/>
    <mergeCell ref="Q958:R958"/>
    <mergeCell ref="T958:U958"/>
    <mergeCell ref="W958:X958"/>
    <mergeCell ref="C959:D959"/>
    <mergeCell ref="E959:F959"/>
    <mergeCell ref="I959:J959"/>
    <mergeCell ref="O959:P959"/>
    <mergeCell ref="Q959:R959"/>
    <mergeCell ref="T959:U959"/>
    <mergeCell ref="W959:X959"/>
    <mergeCell ref="C960:D960"/>
    <mergeCell ref="E960:F960"/>
    <mergeCell ref="I960:J960"/>
    <mergeCell ref="O960:P960"/>
    <mergeCell ref="Q960:R960"/>
    <mergeCell ref="T960:U960"/>
    <mergeCell ref="W960:X960"/>
    <mergeCell ref="C961:D961"/>
    <mergeCell ref="E961:F961"/>
    <mergeCell ref="I961:J961"/>
    <mergeCell ref="O961:P961"/>
    <mergeCell ref="Q961:R961"/>
    <mergeCell ref="T961:U961"/>
    <mergeCell ref="W961:X961"/>
    <mergeCell ref="C962:D962"/>
    <mergeCell ref="E962:F962"/>
    <mergeCell ref="I962:J962"/>
    <mergeCell ref="O962:P962"/>
    <mergeCell ref="Q962:R962"/>
    <mergeCell ref="T962:U962"/>
    <mergeCell ref="W962:X962"/>
    <mergeCell ref="C963:D963"/>
    <mergeCell ref="E963:F963"/>
    <mergeCell ref="I963:J963"/>
    <mergeCell ref="O963:P963"/>
    <mergeCell ref="Q963:R963"/>
    <mergeCell ref="T963:U963"/>
    <mergeCell ref="W963:X963"/>
    <mergeCell ref="C964:D964"/>
    <mergeCell ref="E964:F964"/>
    <mergeCell ref="I964:J964"/>
    <mergeCell ref="O964:P964"/>
    <mergeCell ref="Q964:R964"/>
    <mergeCell ref="T964:U964"/>
    <mergeCell ref="W964:X964"/>
    <mergeCell ref="C965:D965"/>
    <mergeCell ref="E965:F965"/>
    <mergeCell ref="I965:J965"/>
    <mergeCell ref="O965:P965"/>
    <mergeCell ref="Q965:R965"/>
    <mergeCell ref="T965:U965"/>
    <mergeCell ref="W965:X965"/>
    <mergeCell ref="C966:D966"/>
    <mergeCell ref="E966:F966"/>
    <mergeCell ref="I966:J966"/>
    <mergeCell ref="O966:P966"/>
    <mergeCell ref="Q966:R966"/>
    <mergeCell ref="T966:U966"/>
    <mergeCell ref="W966:X966"/>
    <mergeCell ref="C967:D967"/>
    <mergeCell ref="E967:F967"/>
    <mergeCell ref="I967:J967"/>
    <mergeCell ref="O967:P967"/>
    <mergeCell ref="Q967:R967"/>
    <mergeCell ref="T967:U967"/>
    <mergeCell ref="W967:X967"/>
    <mergeCell ref="C968:D968"/>
    <mergeCell ref="E968:F968"/>
    <mergeCell ref="I968:J968"/>
    <mergeCell ref="O968:P968"/>
    <mergeCell ref="Q968:R968"/>
    <mergeCell ref="T968:U968"/>
    <mergeCell ref="W968:X968"/>
    <mergeCell ref="C969:D969"/>
    <mergeCell ref="E969:F969"/>
    <mergeCell ref="I969:J969"/>
    <mergeCell ref="O969:P969"/>
    <mergeCell ref="Q969:R969"/>
    <mergeCell ref="T969:U969"/>
    <mergeCell ref="W969:X969"/>
    <mergeCell ref="C970:D970"/>
    <mergeCell ref="E970:F970"/>
    <mergeCell ref="I970:J970"/>
    <mergeCell ref="O970:P970"/>
    <mergeCell ref="Q970:R970"/>
    <mergeCell ref="T970:U970"/>
    <mergeCell ref="W970:X970"/>
    <mergeCell ref="C971:D971"/>
    <mergeCell ref="E971:F971"/>
    <mergeCell ref="I971:J971"/>
    <mergeCell ref="O971:P971"/>
    <mergeCell ref="Q971:R971"/>
    <mergeCell ref="T971:U971"/>
    <mergeCell ref="W971:X971"/>
    <mergeCell ref="F972:I972"/>
    <mergeCell ref="T972:U972"/>
    <mergeCell ref="W972:X972"/>
    <mergeCell ref="C973:D973"/>
    <mergeCell ref="E973:F973"/>
    <mergeCell ref="I973:J973"/>
    <mergeCell ref="O973:P973"/>
    <mergeCell ref="Q973:R973"/>
    <mergeCell ref="T973:U973"/>
    <mergeCell ref="W973:X973"/>
    <mergeCell ref="C974:D974"/>
    <mergeCell ref="E974:F974"/>
    <mergeCell ref="I974:J974"/>
    <mergeCell ref="O974:P974"/>
    <mergeCell ref="Q974:R974"/>
    <mergeCell ref="T974:U974"/>
    <mergeCell ref="W974:X974"/>
    <mergeCell ref="C975:D975"/>
    <mergeCell ref="E975:F975"/>
    <mergeCell ref="I975:J975"/>
    <mergeCell ref="O975:P975"/>
    <mergeCell ref="Q975:R975"/>
    <mergeCell ref="T975:U975"/>
    <mergeCell ref="W975:X975"/>
    <mergeCell ref="C976:D976"/>
    <mergeCell ref="E976:F976"/>
    <mergeCell ref="I976:J976"/>
    <mergeCell ref="P976:Q976"/>
    <mergeCell ref="T976:U976"/>
    <mergeCell ref="W976:X976"/>
    <mergeCell ref="C977:D977"/>
    <mergeCell ref="E977:F977"/>
    <mergeCell ref="I977:J977"/>
    <mergeCell ref="O977:P977"/>
    <mergeCell ref="Q977:R977"/>
    <mergeCell ref="T977:U977"/>
    <mergeCell ref="W977:X977"/>
    <mergeCell ref="C978:D978"/>
    <mergeCell ref="E978:F978"/>
    <mergeCell ref="I978:J978"/>
    <mergeCell ref="P978:Q978"/>
    <mergeCell ref="C979:D979"/>
    <mergeCell ref="E979:F979"/>
    <mergeCell ref="I979:J979"/>
    <mergeCell ref="O979:P979"/>
    <mergeCell ref="Q979:R979"/>
    <mergeCell ref="C980:D980"/>
    <mergeCell ref="E980:F980"/>
    <mergeCell ref="I980:J980"/>
    <mergeCell ref="P980:Q980"/>
    <mergeCell ref="T980:U980"/>
    <mergeCell ref="W980:X980"/>
    <mergeCell ref="C981:D981"/>
    <mergeCell ref="E981:F981"/>
    <mergeCell ref="I981:J981"/>
    <mergeCell ref="O981:P981"/>
    <mergeCell ref="Q981:R981"/>
    <mergeCell ref="C982:D982"/>
    <mergeCell ref="E982:F982"/>
    <mergeCell ref="I982:J982"/>
    <mergeCell ref="Q982:R982"/>
    <mergeCell ref="S982:V982"/>
    <mergeCell ref="B985:C985"/>
    <mergeCell ref="D985:I985"/>
    <mergeCell ref="J985:P986"/>
    <mergeCell ref="B986:C986"/>
    <mergeCell ref="D986:G986"/>
    <mergeCell ref="C987:D987"/>
    <mergeCell ref="E987:F987"/>
    <mergeCell ref="I987:J987"/>
    <mergeCell ref="O987:P987"/>
    <mergeCell ref="Q987:R987"/>
    <mergeCell ref="T987:U987"/>
    <mergeCell ref="W987:X987"/>
    <mergeCell ref="C988:D988"/>
    <mergeCell ref="E988:F988"/>
    <mergeCell ref="I988:J988"/>
    <mergeCell ref="O988:P988"/>
    <mergeCell ref="Q988:R988"/>
    <mergeCell ref="T988:U988"/>
    <mergeCell ref="W988:X988"/>
    <mergeCell ref="C989:D989"/>
    <mergeCell ref="E989:F989"/>
    <mergeCell ref="I989:J989"/>
    <mergeCell ref="O989:P989"/>
    <mergeCell ref="Q989:R989"/>
    <mergeCell ref="T989:U989"/>
    <mergeCell ref="W989:X989"/>
    <mergeCell ref="C990:D990"/>
    <mergeCell ref="E990:F990"/>
    <mergeCell ref="I990:J990"/>
    <mergeCell ref="O990:P990"/>
    <mergeCell ref="Q990:R990"/>
    <mergeCell ref="T990:U990"/>
    <mergeCell ref="W990:X990"/>
    <mergeCell ref="C991:D991"/>
    <mergeCell ref="E991:F991"/>
    <mergeCell ref="I991:J991"/>
    <mergeCell ref="O991:P991"/>
    <mergeCell ref="Q991:R991"/>
    <mergeCell ref="T991:U991"/>
    <mergeCell ref="W991:X991"/>
    <mergeCell ref="C992:D992"/>
    <mergeCell ref="E992:F992"/>
    <mergeCell ref="I992:J992"/>
    <mergeCell ref="O992:P992"/>
    <mergeCell ref="Q992:R992"/>
    <mergeCell ref="T992:U992"/>
    <mergeCell ref="W992:X992"/>
    <mergeCell ref="C993:D993"/>
    <mergeCell ref="E993:F993"/>
    <mergeCell ref="I993:J993"/>
    <mergeCell ref="O993:P993"/>
    <mergeCell ref="Q993:R993"/>
    <mergeCell ref="T993:U993"/>
    <mergeCell ref="W993:X993"/>
    <mergeCell ref="C994:D994"/>
    <mergeCell ref="E994:F994"/>
    <mergeCell ref="I994:J994"/>
    <mergeCell ref="O994:P994"/>
    <mergeCell ref="Q994:R994"/>
    <mergeCell ref="T994:U994"/>
    <mergeCell ref="W994:X994"/>
    <mergeCell ref="C995:D995"/>
    <mergeCell ref="E995:F995"/>
    <mergeCell ref="I995:J995"/>
    <mergeCell ref="O995:P995"/>
    <mergeCell ref="Q995:R995"/>
    <mergeCell ref="T995:U995"/>
    <mergeCell ref="W995:X995"/>
    <mergeCell ref="C996:D996"/>
    <mergeCell ref="E996:F996"/>
    <mergeCell ref="I996:J996"/>
    <mergeCell ref="O996:P996"/>
    <mergeCell ref="Q996:R996"/>
    <mergeCell ref="T996:U996"/>
    <mergeCell ref="W996:X996"/>
    <mergeCell ref="C997:D997"/>
    <mergeCell ref="E997:F997"/>
    <mergeCell ref="I997:J997"/>
    <mergeCell ref="O997:P997"/>
    <mergeCell ref="Q997:R997"/>
    <mergeCell ref="T997:U997"/>
    <mergeCell ref="W997:X997"/>
    <mergeCell ref="C998:D998"/>
    <mergeCell ref="E998:F998"/>
    <mergeCell ref="I998:J998"/>
    <mergeCell ref="O998:P998"/>
    <mergeCell ref="Q998:R998"/>
    <mergeCell ref="T998:U998"/>
    <mergeCell ref="W998:X998"/>
    <mergeCell ref="C999:D999"/>
    <mergeCell ref="E999:F999"/>
    <mergeCell ref="I999:J999"/>
    <mergeCell ref="O999:P999"/>
    <mergeCell ref="Q999:R999"/>
    <mergeCell ref="T999:U999"/>
    <mergeCell ref="W999:X999"/>
    <mergeCell ref="C1000:D1000"/>
    <mergeCell ref="E1000:F1000"/>
    <mergeCell ref="I1000:J1000"/>
    <mergeCell ref="O1000:P1000"/>
    <mergeCell ref="Q1000:R1000"/>
    <mergeCell ref="T1000:U1000"/>
    <mergeCell ref="W1000:X1000"/>
    <mergeCell ref="C1001:D1001"/>
    <mergeCell ref="E1001:F1001"/>
    <mergeCell ref="I1001:J1001"/>
    <mergeCell ref="O1001:P1001"/>
    <mergeCell ref="Q1001:R1001"/>
    <mergeCell ref="T1001:U1001"/>
    <mergeCell ref="W1001:X1001"/>
    <mergeCell ref="C1002:D1002"/>
    <mergeCell ref="E1002:F1002"/>
    <mergeCell ref="I1002:J1002"/>
    <mergeCell ref="O1002:P1002"/>
    <mergeCell ref="Q1002:R1002"/>
    <mergeCell ref="T1002:U1002"/>
    <mergeCell ref="W1002:X1002"/>
    <mergeCell ref="C1003:D1003"/>
    <mergeCell ref="E1003:F1003"/>
    <mergeCell ref="I1003:J1003"/>
    <mergeCell ref="O1003:P1003"/>
    <mergeCell ref="Q1003:R1003"/>
    <mergeCell ref="T1003:U1003"/>
    <mergeCell ref="W1003:X1003"/>
    <mergeCell ref="C1004:D1004"/>
    <mergeCell ref="E1004:F1004"/>
    <mergeCell ref="I1004:J1004"/>
    <mergeCell ref="O1004:P1004"/>
    <mergeCell ref="Q1004:R1004"/>
    <mergeCell ref="T1004:U1004"/>
    <mergeCell ref="W1004:X1004"/>
    <mergeCell ref="C1005:D1005"/>
    <mergeCell ref="E1005:F1005"/>
    <mergeCell ref="I1005:J1005"/>
    <mergeCell ref="O1005:P1005"/>
    <mergeCell ref="Q1005:R1005"/>
    <mergeCell ref="T1005:U1005"/>
    <mergeCell ref="W1005:X1005"/>
    <mergeCell ref="C1006:D1006"/>
    <mergeCell ref="E1006:F1006"/>
    <mergeCell ref="I1006:J1006"/>
    <mergeCell ref="O1006:P1006"/>
    <mergeCell ref="Q1006:R1006"/>
    <mergeCell ref="T1006:U1006"/>
    <mergeCell ref="W1006:X1006"/>
    <mergeCell ref="C1007:D1007"/>
    <mergeCell ref="E1007:F1007"/>
    <mergeCell ref="I1007:J1007"/>
    <mergeCell ref="O1007:P1007"/>
    <mergeCell ref="Q1007:R1007"/>
    <mergeCell ref="T1007:U1007"/>
    <mergeCell ref="W1007:X1007"/>
    <mergeCell ref="C1008:D1008"/>
    <mergeCell ref="E1008:F1008"/>
    <mergeCell ref="I1008:J1008"/>
    <mergeCell ref="O1008:P1008"/>
    <mergeCell ref="Q1008:R1008"/>
    <mergeCell ref="T1008:U1008"/>
    <mergeCell ref="W1008:X1008"/>
    <mergeCell ref="C1009:D1009"/>
    <mergeCell ref="E1009:F1009"/>
    <mergeCell ref="I1009:J1009"/>
    <mergeCell ref="O1009:P1009"/>
    <mergeCell ref="Q1009:R1009"/>
    <mergeCell ref="T1009:U1009"/>
    <mergeCell ref="W1009:X1009"/>
    <mergeCell ref="C1010:D1010"/>
    <mergeCell ref="E1010:F1010"/>
    <mergeCell ref="I1010:J1010"/>
    <mergeCell ref="O1010:P1010"/>
    <mergeCell ref="Q1010:R1010"/>
    <mergeCell ref="T1010:U1010"/>
    <mergeCell ref="W1010:X1010"/>
    <mergeCell ref="C1011:D1011"/>
    <mergeCell ref="E1011:F1011"/>
    <mergeCell ref="I1011:J1011"/>
    <mergeCell ref="O1011:P1011"/>
    <mergeCell ref="Q1011:R1011"/>
    <mergeCell ref="T1011:U1011"/>
    <mergeCell ref="W1011:X1011"/>
    <mergeCell ref="C1012:D1012"/>
    <mergeCell ref="E1012:F1012"/>
    <mergeCell ref="I1012:J1012"/>
    <mergeCell ref="O1012:P1012"/>
    <mergeCell ref="Q1012:R1012"/>
    <mergeCell ref="T1012:U1012"/>
    <mergeCell ref="W1012:X1012"/>
    <mergeCell ref="F1013:I1013"/>
    <mergeCell ref="T1013:U1013"/>
    <mergeCell ref="W1013:X1013"/>
    <mergeCell ref="C1014:D1014"/>
    <mergeCell ref="E1014:F1014"/>
    <mergeCell ref="I1014:J1014"/>
    <mergeCell ref="O1014:P1014"/>
    <mergeCell ref="Q1014:R1014"/>
    <mergeCell ref="T1014:U1014"/>
    <mergeCell ref="W1014:X1014"/>
    <mergeCell ref="C1015:D1015"/>
    <mergeCell ref="E1015:F1015"/>
    <mergeCell ref="I1015:J1015"/>
    <mergeCell ref="O1015:P1015"/>
    <mergeCell ref="Q1015:R1015"/>
    <mergeCell ref="T1015:U1015"/>
    <mergeCell ref="W1015:X1015"/>
    <mergeCell ref="C1016:D1016"/>
    <mergeCell ref="E1016:F1016"/>
    <mergeCell ref="I1016:J1016"/>
    <mergeCell ref="O1016:P1016"/>
    <mergeCell ref="Q1016:R1016"/>
    <mergeCell ref="T1016:U1016"/>
    <mergeCell ref="W1016:X1016"/>
    <mergeCell ref="C1017:D1017"/>
    <mergeCell ref="E1017:F1017"/>
    <mergeCell ref="I1017:J1017"/>
    <mergeCell ref="P1017:Q1017"/>
    <mergeCell ref="T1017:U1017"/>
    <mergeCell ref="W1017:X1017"/>
    <mergeCell ref="C1018:D1018"/>
    <mergeCell ref="E1018:F1018"/>
    <mergeCell ref="I1018:J1018"/>
    <mergeCell ref="O1018:P1018"/>
    <mergeCell ref="Q1018:R1018"/>
    <mergeCell ref="T1018:U1018"/>
    <mergeCell ref="W1018:X1018"/>
    <mergeCell ref="C1019:D1019"/>
    <mergeCell ref="E1019:F1019"/>
    <mergeCell ref="I1019:J1019"/>
    <mergeCell ref="P1019:Q1019"/>
    <mergeCell ref="C1020:D1020"/>
    <mergeCell ref="E1020:F1020"/>
    <mergeCell ref="I1020:J1020"/>
    <mergeCell ref="O1020:P1020"/>
    <mergeCell ref="Q1020:R1020"/>
    <mergeCell ref="C1021:D1021"/>
    <mergeCell ref="E1021:F1021"/>
    <mergeCell ref="I1021:J1021"/>
    <mergeCell ref="P1021:Q1021"/>
    <mergeCell ref="T1021:U1021"/>
    <mergeCell ref="W1021:X1021"/>
    <mergeCell ref="C1022:D1022"/>
    <mergeCell ref="E1022:F1022"/>
    <mergeCell ref="I1022:J1022"/>
    <mergeCell ref="O1022:P1022"/>
    <mergeCell ref="Q1022:R1022"/>
    <mergeCell ref="C1023:D1023"/>
    <mergeCell ref="E1023:F1023"/>
    <mergeCell ref="I1023:J1023"/>
    <mergeCell ref="Q1023:R1023"/>
    <mergeCell ref="S1023:V1023"/>
    <mergeCell ref="B1026:C1026"/>
    <mergeCell ref="D1026:I1026"/>
    <mergeCell ref="J1026:P1027"/>
    <mergeCell ref="B1027:C1027"/>
    <mergeCell ref="D1027:G1027"/>
    <mergeCell ref="C1028:D1028"/>
    <mergeCell ref="E1028:F1028"/>
    <mergeCell ref="I1028:J1028"/>
    <mergeCell ref="O1028:P1028"/>
    <mergeCell ref="Q1028:R1028"/>
    <mergeCell ref="T1028:U1028"/>
    <mergeCell ref="W1028:X1028"/>
    <mergeCell ref="C1029:D1029"/>
    <mergeCell ref="E1029:F1029"/>
    <mergeCell ref="I1029:J1029"/>
    <mergeCell ref="O1029:P1029"/>
    <mergeCell ref="Q1029:R1029"/>
    <mergeCell ref="T1029:U1029"/>
    <mergeCell ref="W1029:X1029"/>
    <mergeCell ref="C1030:D1030"/>
    <mergeCell ref="E1030:F1030"/>
    <mergeCell ref="I1030:J1030"/>
    <mergeCell ref="O1030:P1030"/>
    <mergeCell ref="Q1030:R1030"/>
    <mergeCell ref="T1030:U1030"/>
    <mergeCell ref="W1030:X1030"/>
    <mergeCell ref="C1031:D1031"/>
    <mergeCell ref="E1031:F1031"/>
    <mergeCell ref="I1031:J1031"/>
    <mergeCell ref="O1031:P1031"/>
    <mergeCell ref="Q1031:R1031"/>
    <mergeCell ref="T1031:U1031"/>
    <mergeCell ref="W1031:X1031"/>
    <mergeCell ref="C1032:D1032"/>
    <mergeCell ref="E1032:F1032"/>
    <mergeCell ref="I1032:J1032"/>
    <mergeCell ref="O1032:P1032"/>
    <mergeCell ref="Q1032:R1032"/>
    <mergeCell ref="T1032:U1032"/>
    <mergeCell ref="W1032:X1032"/>
    <mergeCell ref="C1033:D1033"/>
    <mergeCell ref="E1033:F1033"/>
    <mergeCell ref="I1033:J1033"/>
    <mergeCell ref="O1033:P1033"/>
    <mergeCell ref="Q1033:R1033"/>
    <mergeCell ref="T1033:U1033"/>
    <mergeCell ref="W1033:X1033"/>
    <mergeCell ref="C1034:D1034"/>
    <mergeCell ref="E1034:F1034"/>
    <mergeCell ref="I1034:J1034"/>
    <mergeCell ref="O1034:P1034"/>
    <mergeCell ref="Q1034:R1034"/>
    <mergeCell ref="T1034:U1034"/>
    <mergeCell ref="W1034:X1034"/>
    <mergeCell ref="C1035:D1035"/>
    <mergeCell ref="E1035:F1035"/>
    <mergeCell ref="I1035:J1035"/>
    <mergeCell ref="O1035:P1035"/>
    <mergeCell ref="Q1035:R1035"/>
    <mergeCell ref="T1035:U1035"/>
    <mergeCell ref="W1035:X1035"/>
    <mergeCell ref="C1036:D1036"/>
    <mergeCell ref="E1036:F1036"/>
    <mergeCell ref="I1036:J1036"/>
    <mergeCell ref="O1036:P1036"/>
    <mergeCell ref="Q1036:R1036"/>
    <mergeCell ref="T1036:U1036"/>
    <mergeCell ref="W1036:X1036"/>
    <mergeCell ref="C1037:D1037"/>
    <mergeCell ref="E1037:F1037"/>
    <mergeCell ref="I1037:J1037"/>
    <mergeCell ref="O1037:P1037"/>
    <mergeCell ref="Q1037:R1037"/>
    <mergeCell ref="T1037:U1037"/>
    <mergeCell ref="W1037:X1037"/>
    <mergeCell ref="C1038:D1038"/>
    <mergeCell ref="E1038:F1038"/>
    <mergeCell ref="I1038:J1038"/>
    <mergeCell ref="O1038:P1038"/>
    <mergeCell ref="Q1038:R1038"/>
    <mergeCell ref="T1038:U1038"/>
    <mergeCell ref="W1038:X1038"/>
    <mergeCell ref="C1039:D1039"/>
    <mergeCell ref="E1039:F1039"/>
    <mergeCell ref="I1039:J1039"/>
    <mergeCell ref="O1039:P1039"/>
    <mergeCell ref="Q1039:R1039"/>
    <mergeCell ref="T1039:U1039"/>
    <mergeCell ref="W1039:X1039"/>
    <mergeCell ref="C1040:D1040"/>
    <mergeCell ref="E1040:F1040"/>
    <mergeCell ref="I1040:J1040"/>
    <mergeCell ref="O1040:P1040"/>
    <mergeCell ref="Q1040:R1040"/>
    <mergeCell ref="T1040:U1040"/>
    <mergeCell ref="W1040:X1040"/>
    <mergeCell ref="C1041:D1041"/>
    <mergeCell ref="E1041:F1041"/>
    <mergeCell ref="I1041:J1041"/>
    <mergeCell ref="O1041:P1041"/>
    <mergeCell ref="Q1041:R1041"/>
    <mergeCell ref="T1041:U1041"/>
    <mergeCell ref="W1041:X1041"/>
    <mergeCell ref="C1042:D1042"/>
    <mergeCell ref="E1042:F1042"/>
    <mergeCell ref="I1042:J1042"/>
    <mergeCell ref="O1042:P1042"/>
    <mergeCell ref="Q1042:R1042"/>
    <mergeCell ref="T1042:U1042"/>
    <mergeCell ref="W1042:X1042"/>
    <mergeCell ref="C1043:D1043"/>
    <mergeCell ref="E1043:F1043"/>
    <mergeCell ref="I1043:J1043"/>
    <mergeCell ref="O1043:P1043"/>
    <mergeCell ref="Q1043:R1043"/>
    <mergeCell ref="T1043:U1043"/>
    <mergeCell ref="W1043:X1043"/>
    <mergeCell ref="C1044:D1044"/>
    <mergeCell ref="E1044:F1044"/>
    <mergeCell ref="I1044:J1044"/>
    <mergeCell ref="O1044:P1044"/>
    <mergeCell ref="Q1044:R1044"/>
    <mergeCell ref="T1044:U1044"/>
    <mergeCell ref="W1044:X1044"/>
    <mergeCell ref="C1045:D1045"/>
    <mergeCell ref="E1045:F1045"/>
    <mergeCell ref="I1045:J1045"/>
    <mergeCell ref="O1045:P1045"/>
    <mergeCell ref="Q1045:R1045"/>
    <mergeCell ref="T1045:U1045"/>
    <mergeCell ref="W1045:X1045"/>
    <mergeCell ref="C1046:D1046"/>
    <mergeCell ref="E1046:F1046"/>
    <mergeCell ref="I1046:J1046"/>
    <mergeCell ref="O1046:P1046"/>
    <mergeCell ref="Q1046:R1046"/>
    <mergeCell ref="T1046:U1046"/>
    <mergeCell ref="W1046:X1046"/>
    <mergeCell ref="C1047:D1047"/>
    <mergeCell ref="E1047:F1047"/>
    <mergeCell ref="I1047:J1047"/>
    <mergeCell ref="O1047:P1047"/>
    <mergeCell ref="Q1047:R1047"/>
    <mergeCell ref="T1047:U1047"/>
    <mergeCell ref="W1047:X1047"/>
    <mergeCell ref="C1048:D1048"/>
    <mergeCell ref="E1048:F1048"/>
    <mergeCell ref="I1048:J1048"/>
    <mergeCell ref="O1048:P1048"/>
    <mergeCell ref="Q1048:R1048"/>
    <mergeCell ref="T1048:U1048"/>
    <mergeCell ref="W1048:X1048"/>
    <mergeCell ref="C1049:D1049"/>
    <mergeCell ref="E1049:F1049"/>
    <mergeCell ref="I1049:J1049"/>
    <mergeCell ref="O1049:P1049"/>
    <mergeCell ref="Q1049:R1049"/>
    <mergeCell ref="T1049:U1049"/>
    <mergeCell ref="W1049:X1049"/>
    <mergeCell ref="C1050:D1050"/>
    <mergeCell ref="E1050:F1050"/>
    <mergeCell ref="I1050:J1050"/>
    <mergeCell ref="O1050:P1050"/>
    <mergeCell ref="Q1050:R1050"/>
    <mergeCell ref="T1050:U1050"/>
    <mergeCell ref="W1050:X1050"/>
    <mergeCell ref="C1051:D1051"/>
    <mergeCell ref="E1051:F1051"/>
    <mergeCell ref="I1051:J1051"/>
    <mergeCell ref="O1051:P1051"/>
    <mergeCell ref="Q1051:R1051"/>
    <mergeCell ref="T1051:U1051"/>
    <mergeCell ref="W1051:X1051"/>
    <mergeCell ref="C1052:D1052"/>
    <mergeCell ref="E1052:F1052"/>
    <mergeCell ref="I1052:J1052"/>
    <mergeCell ref="O1052:P1052"/>
    <mergeCell ref="Q1052:R1052"/>
    <mergeCell ref="T1052:U1052"/>
    <mergeCell ref="W1052:X1052"/>
    <mergeCell ref="C1053:D1053"/>
    <mergeCell ref="E1053:F1053"/>
    <mergeCell ref="I1053:J1053"/>
    <mergeCell ref="O1053:P1053"/>
    <mergeCell ref="Q1053:R1053"/>
    <mergeCell ref="T1053:U1053"/>
    <mergeCell ref="W1053:X1053"/>
    <mergeCell ref="F1054:I1054"/>
    <mergeCell ref="T1054:U1054"/>
    <mergeCell ref="W1054:X1054"/>
    <mergeCell ref="C1055:D1055"/>
    <mergeCell ref="E1055:F1055"/>
    <mergeCell ref="I1055:J1055"/>
    <mergeCell ref="O1055:P1055"/>
    <mergeCell ref="Q1055:R1055"/>
    <mergeCell ref="T1055:U1055"/>
    <mergeCell ref="W1055:X1055"/>
    <mergeCell ref="C1056:D1056"/>
    <mergeCell ref="E1056:F1056"/>
    <mergeCell ref="I1056:J1056"/>
    <mergeCell ref="O1056:P1056"/>
    <mergeCell ref="Q1056:R1056"/>
    <mergeCell ref="T1056:U1056"/>
    <mergeCell ref="W1056:X1056"/>
    <mergeCell ref="C1057:D1057"/>
    <mergeCell ref="E1057:F1057"/>
    <mergeCell ref="I1057:J1057"/>
    <mergeCell ref="O1057:P1057"/>
    <mergeCell ref="Q1057:R1057"/>
    <mergeCell ref="T1057:U1057"/>
    <mergeCell ref="W1057:X1057"/>
    <mergeCell ref="C1058:D1058"/>
    <mergeCell ref="E1058:F1058"/>
    <mergeCell ref="I1058:J1058"/>
    <mergeCell ref="P1058:Q1058"/>
    <mergeCell ref="T1058:U1058"/>
    <mergeCell ref="W1058:X1058"/>
    <mergeCell ref="C1059:D1059"/>
    <mergeCell ref="E1059:F1059"/>
    <mergeCell ref="I1059:J1059"/>
    <mergeCell ref="O1059:P1059"/>
    <mergeCell ref="Q1059:R1059"/>
    <mergeCell ref="T1059:U1059"/>
    <mergeCell ref="W1059:X1059"/>
    <mergeCell ref="C1060:D1060"/>
    <mergeCell ref="E1060:F1060"/>
    <mergeCell ref="I1060:J1060"/>
    <mergeCell ref="P1060:Q1060"/>
    <mergeCell ref="C1061:D1061"/>
    <mergeCell ref="E1061:F1061"/>
    <mergeCell ref="I1061:J1061"/>
    <mergeCell ref="O1061:P1061"/>
    <mergeCell ref="Q1061:R1061"/>
    <mergeCell ref="C1062:D1062"/>
    <mergeCell ref="E1062:F1062"/>
    <mergeCell ref="I1062:J1062"/>
    <mergeCell ref="P1062:Q1062"/>
    <mergeCell ref="T1062:U1062"/>
    <mergeCell ref="W1062:X1062"/>
    <mergeCell ref="C1063:D1063"/>
    <mergeCell ref="E1063:F1063"/>
    <mergeCell ref="I1063:J1063"/>
    <mergeCell ref="O1063:P1063"/>
    <mergeCell ref="Q1063:R1063"/>
    <mergeCell ref="C1064:D1064"/>
    <mergeCell ref="E1064:F1064"/>
    <mergeCell ref="I1064:J1064"/>
    <mergeCell ref="Q1064:R1064"/>
    <mergeCell ref="S1064:V1064"/>
    <mergeCell ref="B1067:C1067"/>
    <mergeCell ref="D1067:I1067"/>
    <mergeCell ref="J1067:P1068"/>
    <mergeCell ref="B1068:C1068"/>
    <mergeCell ref="D1068:G1068"/>
    <mergeCell ref="C1069:D1069"/>
    <mergeCell ref="E1069:F1069"/>
    <mergeCell ref="I1069:J1069"/>
    <mergeCell ref="O1069:P1069"/>
    <mergeCell ref="Q1069:R1069"/>
    <mergeCell ref="T1069:U1069"/>
    <mergeCell ref="W1069:X1069"/>
    <mergeCell ref="C1070:D1070"/>
    <mergeCell ref="E1070:F1070"/>
    <mergeCell ref="I1070:J1070"/>
    <mergeCell ref="O1070:P1070"/>
    <mergeCell ref="Q1070:R1070"/>
    <mergeCell ref="T1070:U1070"/>
    <mergeCell ref="W1070:X1070"/>
    <mergeCell ref="C1071:D1071"/>
    <mergeCell ref="E1071:F1071"/>
    <mergeCell ref="I1071:J1071"/>
    <mergeCell ref="O1071:P1071"/>
    <mergeCell ref="Q1071:R1071"/>
    <mergeCell ref="T1071:U1071"/>
    <mergeCell ref="W1071:X1071"/>
    <mergeCell ref="C1072:D1072"/>
    <mergeCell ref="E1072:F1072"/>
    <mergeCell ref="I1072:J1072"/>
    <mergeCell ref="O1072:P1072"/>
    <mergeCell ref="Q1072:R1072"/>
    <mergeCell ref="T1072:U1072"/>
    <mergeCell ref="W1072:X1072"/>
    <mergeCell ref="C1073:D1073"/>
    <mergeCell ref="E1073:F1073"/>
    <mergeCell ref="I1073:J1073"/>
    <mergeCell ref="O1073:P1073"/>
    <mergeCell ref="Q1073:R1073"/>
    <mergeCell ref="T1073:U1073"/>
    <mergeCell ref="W1073:X1073"/>
    <mergeCell ref="C1074:D1074"/>
    <mergeCell ref="E1074:F1074"/>
    <mergeCell ref="I1074:J1074"/>
    <mergeCell ref="O1074:P1074"/>
    <mergeCell ref="Q1074:R1074"/>
    <mergeCell ref="T1074:U1074"/>
    <mergeCell ref="W1074:X1074"/>
    <mergeCell ref="C1075:D1075"/>
    <mergeCell ref="E1075:F1075"/>
    <mergeCell ref="I1075:J1075"/>
    <mergeCell ref="O1075:P1075"/>
    <mergeCell ref="Q1075:R1075"/>
    <mergeCell ref="T1075:U1075"/>
    <mergeCell ref="W1075:X1075"/>
    <mergeCell ref="C1076:D1076"/>
    <mergeCell ref="E1076:F1076"/>
    <mergeCell ref="I1076:J1076"/>
    <mergeCell ref="O1076:P1076"/>
    <mergeCell ref="Q1076:R1076"/>
    <mergeCell ref="T1076:U1076"/>
    <mergeCell ref="W1076:X1076"/>
    <mergeCell ref="C1077:D1077"/>
    <mergeCell ref="E1077:F1077"/>
    <mergeCell ref="I1077:J1077"/>
    <mergeCell ref="O1077:P1077"/>
    <mergeCell ref="Q1077:R1077"/>
    <mergeCell ref="T1077:U1077"/>
    <mergeCell ref="W1077:X1077"/>
    <mergeCell ref="C1078:D1078"/>
    <mergeCell ref="E1078:F1078"/>
    <mergeCell ref="I1078:J1078"/>
    <mergeCell ref="O1078:P1078"/>
    <mergeCell ref="Q1078:R1078"/>
    <mergeCell ref="T1078:U1078"/>
    <mergeCell ref="W1078:X1078"/>
    <mergeCell ref="C1079:D1079"/>
    <mergeCell ref="E1079:F1079"/>
    <mergeCell ref="I1079:J1079"/>
    <mergeCell ref="O1079:P1079"/>
    <mergeCell ref="Q1079:R1079"/>
    <mergeCell ref="T1079:U1079"/>
    <mergeCell ref="W1079:X1079"/>
    <mergeCell ref="C1080:D1080"/>
    <mergeCell ref="E1080:F1080"/>
    <mergeCell ref="I1080:J1080"/>
    <mergeCell ref="O1080:P1080"/>
    <mergeCell ref="Q1080:R1080"/>
    <mergeCell ref="T1080:U1080"/>
    <mergeCell ref="W1080:X1080"/>
    <mergeCell ref="C1081:D1081"/>
    <mergeCell ref="E1081:F1081"/>
    <mergeCell ref="I1081:J1081"/>
    <mergeCell ref="O1081:P1081"/>
    <mergeCell ref="Q1081:R1081"/>
    <mergeCell ref="T1081:U1081"/>
    <mergeCell ref="W1081:X1081"/>
    <mergeCell ref="C1082:D1082"/>
    <mergeCell ref="E1082:F1082"/>
    <mergeCell ref="I1082:J1082"/>
    <mergeCell ref="O1082:P1082"/>
    <mergeCell ref="Q1082:R1082"/>
    <mergeCell ref="T1082:U1082"/>
    <mergeCell ref="W1082:X1082"/>
    <mergeCell ref="C1083:D1083"/>
    <mergeCell ref="E1083:F1083"/>
    <mergeCell ref="I1083:J1083"/>
    <mergeCell ref="O1083:P1083"/>
    <mergeCell ref="Q1083:R1083"/>
    <mergeCell ref="T1083:U1083"/>
    <mergeCell ref="W1083:X1083"/>
    <mergeCell ref="C1084:D1084"/>
    <mergeCell ref="E1084:F1084"/>
    <mergeCell ref="I1084:J1084"/>
    <mergeCell ref="O1084:P1084"/>
    <mergeCell ref="Q1084:R1084"/>
    <mergeCell ref="T1084:U1084"/>
    <mergeCell ref="W1084:X1084"/>
    <mergeCell ref="C1085:D1085"/>
    <mergeCell ref="E1085:F1085"/>
    <mergeCell ref="I1085:J1085"/>
    <mergeCell ref="O1085:P1085"/>
    <mergeCell ref="Q1085:R1085"/>
    <mergeCell ref="T1085:U1085"/>
    <mergeCell ref="W1085:X1085"/>
    <mergeCell ref="C1086:D1086"/>
    <mergeCell ref="E1086:F1086"/>
    <mergeCell ref="I1086:J1086"/>
    <mergeCell ref="O1086:P1086"/>
    <mergeCell ref="Q1086:R1086"/>
    <mergeCell ref="T1086:U1086"/>
    <mergeCell ref="W1086:X1086"/>
    <mergeCell ref="C1087:D1087"/>
    <mergeCell ref="E1087:F1087"/>
    <mergeCell ref="I1087:J1087"/>
    <mergeCell ref="O1087:P1087"/>
    <mergeCell ref="Q1087:R1087"/>
    <mergeCell ref="T1087:U1087"/>
    <mergeCell ref="W1087:X1087"/>
    <mergeCell ref="C1088:D1088"/>
    <mergeCell ref="E1088:F1088"/>
    <mergeCell ref="I1088:J1088"/>
    <mergeCell ref="O1088:P1088"/>
    <mergeCell ref="Q1088:R1088"/>
    <mergeCell ref="T1088:U1088"/>
    <mergeCell ref="W1088:X1088"/>
    <mergeCell ref="C1089:D1089"/>
    <mergeCell ref="E1089:F1089"/>
    <mergeCell ref="I1089:J1089"/>
    <mergeCell ref="O1089:P1089"/>
    <mergeCell ref="Q1089:R1089"/>
    <mergeCell ref="T1089:U1089"/>
    <mergeCell ref="W1089:X1089"/>
    <mergeCell ref="C1090:D1090"/>
    <mergeCell ref="E1090:F1090"/>
    <mergeCell ref="I1090:J1090"/>
    <mergeCell ref="O1090:P1090"/>
    <mergeCell ref="Q1090:R1090"/>
    <mergeCell ref="T1090:U1090"/>
    <mergeCell ref="W1090:X1090"/>
    <mergeCell ref="C1091:D1091"/>
    <mergeCell ref="E1091:F1091"/>
    <mergeCell ref="I1091:J1091"/>
    <mergeCell ref="O1091:P1091"/>
    <mergeCell ref="Q1091:R1091"/>
    <mergeCell ref="T1091:U1091"/>
    <mergeCell ref="W1091:X1091"/>
    <mergeCell ref="C1092:D1092"/>
    <mergeCell ref="E1092:F1092"/>
    <mergeCell ref="I1092:J1092"/>
    <mergeCell ref="O1092:P1092"/>
    <mergeCell ref="Q1092:R1092"/>
    <mergeCell ref="T1092:U1092"/>
    <mergeCell ref="W1092:X1092"/>
    <mergeCell ref="C1093:D1093"/>
    <mergeCell ref="E1093:F1093"/>
    <mergeCell ref="I1093:J1093"/>
    <mergeCell ref="O1093:P1093"/>
    <mergeCell ref="Q1093:R1093"/>
    <mergeCell ref="T1093:U1093"/>
    <mergeCell ref="W1093:X1093"/>
    <mergeCell ref="C1094:D1094"/>
    <mergeCell ref="E1094:F1094"/>
    <mergeCell ref="I1094:J1094"/>
    <mergeCell ref="O1094:P1094"/>
    <mergeCell ref="Q1094:R1094"/>
    <mergeCell ref="T1094:U1094"/>
    <mergeCell ref="W1094:X1094"/>
    <mergeCell ref="F1095:I1095"/>
    <mergeCell ref="T1095:U1095"/>
    <mergeCell ref="W1095:X1095"/>
    <mergeCell ref="C1096:D1096"/>
    <mergeCell ref="E1096:F1096"/>
    <mergeCell ref="I1096:J1096"/>
    <mergeCell ref="O1096:P1096"/>
    <mergeCell ref="Q1096:R1096"/>
    <mergeCell ref="T1096:U1096"/>
    <mergeCell ref="W1096:X1096"/>
    <mergeCell ref="C1097:D1097"/>
    <mergeCell ref="E1097:F1097"/>
    <mergeCell ref="I1097:J1097"/>
    <mergeCell ref="O1097:P1097"/>
    <mergeCell ref="Q1097:R1097"/>
    <mergeCell ref="T1097:U1097"/>
    <mergeCell ref="W1097:X1097"/>
    <mergeCell ref="C1098:D1098"/>
    <mergeCell ref="E1098:F1098"/>
    <mergeCell ref="I1098:J1098"/>
    <mergeCell ref="O1098:P1098"/>
    <mergeCell ref="Q1098:R1098"/>
    <mergeCell ref="T1098:U1098"/>
    <mergeCell ref="W1098:X1098"/>
    <mergeCell ref="C1099:D1099"/>
    <mergeCell ref="E1099:F1099"/>
    <mergeCell ref="I1099:J1099"/>
    <mergeCell ref="P1099:Q1099"/>
    <mergeCell ref="T1099:U1099"/>
    <mergeCell ref="W1099:X1099"/>
    <mergeCell ref="C1100:D1100"/>
    <mergeCell ref="E1100:F1100"/>
    <mergeCell ref="I1100:J1100"/>
    <mergeCell ref="O1100:P1100"/>
    <mergeCell ref="Q1100:R1100"/>
    <mergeCell ref="T1100:U1100"/>
    <mergeCell ref="W1100:X1100"/>
    <mergeCell ref="C1101:D1101"/>
    <mergeCell ref="E1101:F1101"/>
    <mergeCell ref="I1101:J1101"/>
    <mergeCell ref="P1101:Q1101"/>
    <mergeCell ref="C1102:D1102"/>
    <mergeCell ref="E1102:F1102"/>
    <mergeCell ref="I1102:J1102"/>
    <mergeCell ref="O1102:P1102"/>
    <mergeCell ref="Q1102:R1102"/>
    <mergeCell ref="C1103:D1103"/>
    <mergeCell ref="E1103:F1103"/>
    <mergeCell ref="I1103:J1103"/>
    <mergeCell ref="P1103:Q1103"/>
    <mergeCell ref="T1103:U1103"/>
    <mergeCell ref="W1103:X1103"/>
    <mergeCell ref="C1104:D1104"/>
    <mergeCell ref="E1104:F1104"/>
    <mergeCell ref="I1104:J1104"/>
    <mergeCell ref="O1104:P1104"/>
    <mergeCell ref="Q1104:R1104"/>
    <mergeCell ref="C1105:D1105"/>
    <mergeCell ref="E1105:F1105"/>
    <mergeCell ref="I1105:J1105"/>
    <mergeCell ref="Q1105:R1105"/>
    <mergeCell ref="S1105:V1105"/>
    <mergeCell ref="B1108:C1108"/>
    <mergeCell ref="D1108:I1108"/>
    <mergeCell ref="J1108:P1109"/>
    <mergeCell ref="B1109:C1109"/>
    <mergeCell ref="D1109:G1109"/>
    <mergeCell ref="C1110:D1110"/>
    <mergeCell ref="E1110:F1110"/>
    <mergeCell ref="I1110:J1110"/>
    <mergeCell ref="O1110:P1110"/>
    <mergeCell ref="Q1110:R1110"/>
    <mergeCell ref="T1110:U1110"/>
    <mergeCell ref="W1110:X1110"/>
    <mergeCell ref="C1111:D1111"/>
    <mergeCell ref="E1111:F1111"/>
    <mergeCell ref="I1111:J1111"/>
    <mergeCell ref="O1111:P1111"/>
    <mergeCell ref="Q1111:R1111"/>
    <mergeCell ref="T1111:U1111"/>
    <mergeCell ref="W1111:X1111"/>
    <mergeCell ref="C1112:D1112"/>
    <mergeCell ref="E1112:F1112"/>
    <mergeCell ref="I1112:J1112"/>
    <mergeCell ref="O1112:P1112"/>
    <mergeCell ref="Q1112:R1112"/>
    <mergeCell ref="T1112:U1112"/>
    <mergeCell ref="W1112:X1112"/>
    <mergeCell ref="C1113:D1113"/>
    <mergeCell ref="E1113:F1113"/>
    <mergeCell ref="I1113:J1113"/>
    <mergeCell ref="O1113:P1113"/>
    <mergeCell ref="Q1113:R1113"/>
    <mergeCell ref="T1113:U1113"/>
    <mergeCell ref="W1113:X1113"/>
    <mergeCell ref="C1114:D1114"/>
    <mergeCell ref="E1114:F1114"/>
    <mergeCell ref="I1114:J1114"/>
    <mergeCell ref="O1114:P1114"/>
    <mergeCell ref="Q1114:R1114"/>
    <mergeCell ref="T1114:U1114"/>
    <mergeCell ref="W1114:X1114"/>
    <mergeCell ref="C1115:D1115"/>
    <mergeCell ref="E1115:F1115"/>
    <mergeCell ref="I1115:J1115"/>
    <mergeCell ref="O1115:P1115"/>
    <mergeCell ref="Q1115:R1115"/>
    <mergeCell ref="T1115:U1115"/>
    <mergeCell ref="W1115:X1115"/>
    <mergeCell ref="C1116:D1116"/>
    <mergeCell ref="E1116:F1116"/>
    <mergeCell ref="I1116:J1116"/>
    <mergeCell ref="O1116:P1116"/>
    <mergeCell ref="Q1116:R1116"/>
    <mergeCell ref="T1116:U1116"/>
    <mergeCell ref="W1116:X1116"/>
    <mergeCell ref="C1117:D1117"/>
    <mergeCell ref="E1117:F1117"/>
    <mergeCell ref="I1117:J1117"/>
    <mergeCell ref="O1117:P1117"/>
    <mergeCell ref="Q1117:R1117"/>
    <mergeCell ref="T1117:U1117"/>
    <mergeCell ref="W1117:X1117"/>
    <mergeCell ref="C1118:D1118"/>
    <mergeCell ref="E1118:F1118"/>
    <mergeCell ref="I1118:J1118"/>
    <mergeCell ref="O1118:P1118"/>
    <mergeCell ref="Q1118:R1118"/>
    <mergeCell ref="T1118:U1118"/>
    <mergeCell ref="W1118:X1118"/>
    <mergeCell ref="C1119:D1119"/>
    <mergeCell ref="E1119:F1119"/>
    <mergeCell ref="I1119:J1119"/>
    <mergeCell ref="O1119:P1119"/>
    <mergeCell ref="Q1119:R1119"/>
    <mergeCell ref="T1119:U1119"/>
    <mergeCell ref="W1119:X1119"/>
    <mergeCell ref="C1120:D1120"/>
    <mergeCell ref="E1120:F1120"/>
    <mergeCell ref="I1120:J1120"/>
    <mergeCell ref="O1120:P1120"/>
    <mergeCell ref="Q1120:R1120"/>
    <mergeCell ref="T1120:U1120"/>
    <mergeCell ref="W1120:X1120"/>
    <mergeCell ref="C1121:D1121"/>
    <mergeCell ref="E1121:F1121"/>
    <mergeCell ref="I1121:J1121"/>
    <mergeCell ref="O1121:P1121"/>
    <mergeCell ref="Q1121:R1121"/>
    <mergeCell ref="T1121:U1121"/>
    <mergeCell ref="W1121:X1121"/>
    <mergeCell ref="C1122:D1122"/>
    <mergeCell ref="E1122:F1122"/>
    <mergeCell ref="I1122:J1122"/>
    <mergeCell ref="O1122:P1122"/>
    <mergeCell ref="Q1122:R1122"/>
    <mergeCell ref="T1122:U1122"/>
    <mergeCell ref="W1122:X1122"/>
    <mergeCell ref="C1123:D1123"/>
    <mergeCell ref="E1123:F1123"/>
    <mergeCell ref="I1123:J1123"/>
    <mergeCell ref="O1123:P1123"/>
    <mergeCell ref="Q1123:R1123"/>
    <mergeCell ref="T1123:U1123"/>
    <mergeCell ref="W1123:X1123"/>
    <mergeCell ref="C1124:D1124"/>
    <mergeCell ref="E1124:F1124"/>
    <mergeCell ref="I1124:J1124"/>
    <mergeCell ref="O1124:P1124"/>
    <mergeCell ref="Q1124:R1124"/>
    <mergeCell ref="T1124:U1124"/>
    <mergeCell ref="W1124:X1124"/>
    <mergeCell ref="C1125:D1125"/>
    <mergeCell ref="E1125:F1125"/>
    <mergeCell ref="I1125:J1125"/>
    <mergeCell ref="O1125:P1125"/>
    <mergeCell ref="Q1125:R1125"/>
    <mergeCell ref="T1125:U1125"/>
    <mergeCell ref="W1125:X1125"/>
    <mergeCell ref="C1126:D1126"/>
    <mergeCell ref="E1126:F1126"/>
    <mergeCell ref="I1126:J1126"/>
    <mergeCell ref="O1126:P1126"/>
    <mergeCell ref="Q1126:R1126"/>
    <mergeCell ref="T1126:U1126"/>
    <mergeCell ref="W1126:X1126"/>
    <mergeCell ref="C1127:D1127"/>
    <mergeCell ref="E1127:F1127"/>
    <mergeCell ref="I1127:J1127"/>
    <mergeCell ref="O1127:P1127"/>
    <mergeCell ref="Q1127:R1127"/>
    <mergeCell ref="T1127:U1127"/>
    <mergeCell ref="W1127:X1127"/>
    <mergeCell ref="C1128:D1128"/>
    <mergeCell ref="E1128:F1128"/>
    <mergeCell ref="I1128:J1128"/>
    <mergeCell ref="O1128:P1128"/>
    <mergeCell ref="Q1128:R1128"/>
    <mergeCell ref="T1128:U1128"/>
    <mergeCell ref="W1128:X1128"/>
    <mergeCell ref="C1129:D1129"/>
    <mergeCell ref="E1129:F1129"/>
    <mergeCell ref="I1129:J1129"/>
    <mergeCell ref="O1129:P1129"/>
    <mergeCell ref="Q1129:R1129"/>
    <mergeCell ref="T1129:U1129"/>
    <mergeCell ref="W1129:X1129"/>
    <mergeCell ref="C1130:D1130"/>
    <mergeCell ref="E1130:F1130"/>
    <mergeCell ref="I1130:J1130"/>
    <mergeCell ref="O1130:P1130"/>
    <mergeCell ref="Q1130:R1130"/>
    <mergeCell ref="T1130:U1130"/>
    <mergeCell ref="W1130:X1130"/>
    <mergeCell ref="C1131:D1131"/>
    <mergeCell ref="E1131:F1131"/>
    <mergeCell ref="I1131:J1131"/>
    <mergeCell ref="O1131:P1131"/>
    <mergeCell ref="Q1131:R1131"/>
    <mergeCell ref="T1131:U1131"/>
    <mergeCell ref="W1131:X1131"/>
    <mergeCell ref="C1132:D1132"/>
    <mergeCell ref="E1132:F1132"/>
    <mergeCell ref="I1132:J1132"/>
    <mergeCell ref="O1132:P1132"/>
    <mergeCell ref="Q1132:R1132"/>
    <mergeCell ref="T1132:U1132"/>
    <mergeCell ref="W1132:X1132"/>
    <mergeCell ref="C1133:D1133"/>
    <mergeCell ref="E1133:F1133"/>
    <mergeCell ref="I1133:J1133"/>
    <mergeCell ref="O1133:P1133"/>
    <mergeCell ref="Q1133:R1133"/>
    <mergeCell ref="T1133:U1133"/>
    <mergeCell ref="W1133:X1133"/>
    <mergeCell ref="C1134:D1134"/>
    <mergeCell ref="E1134:F1134"/>
    <mergeCell ref="I1134:J1134"/>
    <mergeCell ref="O1134:P1134"/>
    <mergeCell ref="Q1134:R1134"/>
    <mergeCell ref="T1134:U1134"/>
    <mergeCell ref="W1134:X1134"/>
    <mergeCell ref="C1135:D1135"/>
    <mergeCell ref="E1135:F1135"/>
    <mergeCell ref="I1135:J1135"/>
    <mergeCell ref="O1135:P1135"/>
    <mergeCell ref="Q1135:R1135"/>
    <mergeCell ref="T1135:U1135"/>
    <mergeCell ref="W1135:X1135"/>
    <mergeCell ref="F1136:I1136"/>
    <mergeCell ref="T1136:U1136"/>
    <mergeCell ref="W1136:X1136"/>
    <mergeCell ref="C1137:D1137"/>
    <mergeCell ref="E1137:F1137"/>
    <mergeCell ref="I1137:J1137"/>
    <mergeCell ref="O1137:P1137"/>
    <mergeCell ref="Q1137:R1137"/>
    <mergeCell ref="T1137:U1137"/>
    <mergeCell ref="W1137:X1137"/>
    <mergeCell ref="C1138:D1138"/>
    <mergeCell ref="E1138:F1138"/>
    <mergeCell ref="I1138:J1138"/>
    <mergeCell ref="O1138:P1138"/>
    <mergeCell ref="Q1138:R1138"/>
    <mergeCell ref="T1138:U1138"/>
    <mergeCell ref="W1138:X1138"/>
    <mergeCell ref="C1139:D1139"/>
    <mergeCell ref="E1139:F1139"/>
    <mergeCell ref="I1139:J1139"/>
    <mergeCell ref="O1139:P1139"/>
    <mergeCell ref="Q1139:R1139"/>
    <mergeCell ref="T1139:U1139"/>
    <mergeCell ref="W1139:X1139"/>
    <mergeCell ref="C1140:D1140"/>
    <mergeCell ref="E1140:F1140"/>
    <mergeCell ref="I1140:J1140"/>
    <mergeCell ref="P1140:Q1140"/>
    <mergeCell ref="T1140:U1140"/>
    <mergeCell ref="W1140:X1140"/>
    <mergeCell ref="C1141:D1141"/>
    <mergeCell ref="E1141:F1141"/>
    <mergeCell ref="I1141:J1141"/>
    <mergeCell ref="O1141:P1141"/>
    <mergeCell ref="Q1141:R1141"/>
    <mergeCell ref="T1141:U1141"/>
    <mergeCell ref="W1141:X1141"/>
    <mergeCell ref="C1142:D1142"/>
    <mergeCell ref="E1142:F1142"/>
    <mergeCell ref="I1142:J1142"/>
    <mergeCell ref="P1142:Q1142"/>
    <mergeCell ref="C1143:D1143"/>
    <mergeCell ref="E1143:F1143"/>
    <mergeCell ref="I1143:J1143"/>
    <mergeCell ref="O1143:P1143"/>
    <mergeCell ref="Q1143:R1143"/>
    <mergeCell ref="C1144:D1144"/>
    <mergeCell ref="E1144:F1144"/>
    <mergeCell ref="I1144:J1144"/>
    <mergeCell ref="P1144:Q1144"/>
    <mergeCell ref="T1144:U1144"/>
    <mergeCell ref="W1144:X1144"/>
    <mergeCell ref="C1145:D1145"/>
    <mergeCell ref="E1145:F1145"/>
    <mergeCell ref="I1145:J1145"/>
    <mergeCell ref="O1145:P1145"/>
    <mergeCell ref="Q1145:R1145"/>
    <mergeCell ref="C1146:D1146"/>
    <mergeCell ref="E1146:F1146"/>
    <mergeCell ref="I1146:J1146"/>
    <mergeCell ref="Q1146:R1146"/>
    <mergeCell ref="S1146:V1146"/>
    <mergeCell ref="B1149:C1149"/>
    <mergeCell ref="D1149:I1149"/>
    <mergeCell ref="J1149:P1150"/>
    <mergeCell ref="B1150:C1150"/>
    <mergeCell ref="D1150:G1150"/>
    <mergeCell ref="C1151:D1151"/>
    <mergeCell ref="E1151:F1151"/>
    <mergeCell ref="I1151:J1151"/>
    <mergeCell ref="O1151:P1151"/>
    <mergeCell ref="Q1151:R1151"/>
    <mergeCell ref="T1151:U1151"/>
    <mergeCell ref="W1151:X1151"/>
    <mergeCell ref="C1152:D1152"/>
    <mergeCell ref="E1152:F1152"/>
    <mergeCell ref="I1152:J1152"/>
    <mergeCell ref="O1152:P1152"/>
    <mergeCell ref="Q1152:R1152"/>
    <mergeCell ref="T1152:U1152"/>
    <mergeCell ref="W1152:X1152"/>
    <mergeCell ref="C1153:D1153"/>
    <mergeCell ref="E1153:F1153"/>
    <mergeCell ref="I1153:J1153"/>
    <mergeCell ref="O1153:P1153"/>
    <mergeCell ref="Q1153:R1153"/>
    <mergeCell ref="T1153:U1153"/>
    <mergeCell ref="W1153:X1153"/>
    <mergeCell ref="C1154:D1154"/>
    <mergeCell ref="E1154:F1154"/>
    <mergeCell ref="I1154:J1154"/>
    <mergeCell ref="O1154:P1154"/>
    <mergeCell ref="Q1154:R1154"/>
    <mergeCell ref="T1154:U1154"/>
    <mergeCell ref="W1154:X1154"/>
    <mergeCell ref="C1155:D1155"/>
    <mergeCell ref="E1155:F1155"/>
    <mergeCell ref="I1155:J1155"/>
    <mergeCell ref="O1155:P1155"/>
    <mergeCell ref="Q1155:R1155"/>
    <mergeCell ref="T1155:U1155"/>
    <mergeCell ref="W1155:X1155"/>
    <mergeCell ref="C1156:D1156"/>
    <mergeCell ref="E1156:F1156"/>
    <mergeCell ref="I1156:J1156"/>
    <mergeCell ref="O1156:P1156"/>
    <mergeCell ref="Q1156:R1156"/>
    <mergeCell ref="T1156:U1156"/>
    <mergeCell ref="W1156:X1156"/>
    <mergeCell ref="C1157:D1157"/>
    <mergeCell ref="E1157:F1157"/>
    <mergeCell ref="I1157:J1157"/>
    <mergeCell ref="O1157:P1157"/>
    <mergeCell ref="Q1157:R1157"/>
    <mergeCell ref="T1157:U1157"/>
    <mergeCell ref="W1157:X1157"/>
    <mergeCell ref="C1158:D1158"/>
    <mergeCell ref="E1158:F1158"/>
    <mergeCell ref="I1158:J1158"/>
    <mergeCell ref="O1158:P1158"/>
    <mergeCell ref="Q1158:R1158"/>
    <mergeCell ref="T1158:U1158"/>
    <mergeCell ref="W1158:X1158"/>
    <mergeCell ref="C1159:D1159"/>
    <mergeCell ref="E1159:F1159"/>
    <mergeCell ref="I1159:J1159"/>
    <mergeCell ref="O1159:P1159"/>
    <mergeCell ref="Q1159:R1159"/>
    <mergeCell ref="T1159:U1159"/>
    <mergeCell ref="W1159:X1159"/>
    <mergeCell ref="C1160:D1160"/>
    <mergeCell ref="E1160:F1160"/>
    <mergeCell ref="I1160:J1160"/>
    <mergeCell ref="O1160:P1160"/>
    <mergeCell ref="Q1160:R1160"/>
    <mergeCell ref="T1160:U1160"/>
    <mergeCell ref="W1160:X1160"/>
    <mergeCell ref="C1161:D1161"/>
    <mergeCell ref="E1161:F1161"/>
    <mergeCell ref="I1161:J1161"/>
    <mergeCell ref="O1161:P1161"/>
    <mergeCell ref="Q1161:R1161"/>
    <mergeCell ref="T1161:U1161"/>
    <mergeCell ref="W1161:X1161"/>
    <mergeCell ref="C1162:D1162"/>
    <mergeCell ref="E1162:F1162"/>
    <mergeCell ref="I1162:J1162"/>
    <mergeCell ref="O1162:P1162"/>
    <mergeCell ref="Q1162:R1162"/>
    <mergeCell ref="T1162:U1162"/>
    <mergeCell ref="W1162:X1162"/>
    <mergeCell ref="C1163:D1163"/>
    <mergeCell ref="E1163:F1163"/>
    <mergeCell ref="I1163:J1163"/>
    <mergeCell ref="O1163:P1163"/>
    <mergeCell ref="Q1163:R1163"/>
    <mergeCell ref="T1163:U1163"/>
    <mergeCell ref="W1163:X1163"/>
    <mergeCell ref="C1164:D1164"/>
    <mergeCell ref="E1164:F1164"/>
    <mergeCell ref="I1164:J1164"/>
    <mergeCell ref="O1164:P1164"/>
    <mergeCell ref="Q1164:R1164"/>
    <mergeCell ref="T1164:U1164"/>
    <mergeCell ref="W1164:X1164"/>
    <mergeCell ref="C1165:D1165"/>
    <mergeCell ref="E1165:F1165"/>
    <mergeCell ref="I1165:J1165"/>
    <mergeCell ref="O1165:P1165"/>
    <mergeCell ref="Q1165:R1165"/>
    <mergeCell ref="T1165:U1165"/>
    <mergeCell ref="W1165:X1165"/>
    <mergeCell ref="C1166:D1166"/>
    <mergeCell ref="E1166:F1166"/>
    <mergeCell ref="I1166:J1166"/>
    <mergeCell ref="O1166:P1166"/>
    <mergeCell ref="Q1166:R1166"/>
    <mergeCell ref="T1166:U1166"/>
    <mergeCell ref="W1166:X1166"/>
    <mergeCell ref="C1167:D1167"/>
    <mergeCell ref="E1167:F1167"/>
    <mergeCell ref="I1167:J1167"/>
    <mergeCell ref="O1167:P1167"/>
    <mergeCell ref="Q1167:R1167"/>
    <mergeCell ref="T1167:U1167"/>
    <mergeCell ref="W1167:X1167"/>
    <mergeCell ref="C1168:D1168"/>
    <mergeCell ref="E1168:F1168"/>
    <mergeCell ref="I1168:J1168"/>
    <mergeCell ref="O1168:P1168"/>
    <mergeCell ref="Q1168:R1168"/>
    <mergeCell ref="T1168:U1168"/>
    <mergeCell ref="W1168:X1168"/>
    <mergeCell ref="C1169:D1169"/>
    <mergeCell ref="E1169:F1169"/>
    <mergeCell ref="I1169:J1169"/>
    <mergeCell ref="O1169:P1169"/>
    <mergeCell ref="Q1169:R1169"/>
    <mergeCell ref="T1169:U1169"/>
    <mergeCell ref="W1169:X1169"/>
    <mergeCell ref="C1170:D1170"/>
    <mergeCell ref="E1170:F1170"/>
    <mergeCell ref="I1170:J1170"/>
    <mergeCell ref="O1170:P1170"/>
    <mergeCell ref="Q1170:R1170"/>
    <mergeCell ref="T1170:U1170"/>
    <mergeCell ref="W1170:X1170"/>
    <mergeCell ref="C1171:D1171"/>
    <mergeCell ref="E1171:F1171"/>
    <mergeCell ref="I1171:J1171"/>
    <mergeCell ref="O1171:P1171"/>
    <mergeCell ref="Q1171:R1171"/>
    <mergeCell ref="T1171:U1171"/>
    <mergeCell ref="W1171:X1171"/>
    <mergeCell ref="C1172:D1172"/>
    <mergeCell ref="E1172:F1172"/>
    <mergeCell ref="I1172:J1172"/>
    <mergeCell ref="O1172:P1172"/>
    <mergeCell ref="Q1172:R1172"/>
    <mergeCell ref="T1172:U1172"/>
    <mergeCell ref="W1172:X1172"/>
    <mergeCell ref="C1173:D1173"/>
    <mergeCell ref="E1173:F1173"/>
    <mergeCell ref="I1173:J1173"/>
    <mergeCell ref="O1173:P1173"/>
    <mergeCell ref="Q1173:R1173"/>
    <mergeCell ref="T1173:U1173"/>
    <mergeCell ref="W1173:X1173"/>
    <mergeCell ref="C1174:D1174"/>
    <mergeCell ref="E1174:F1174"/>
    <mergeCell ref="I1174:J1174"/>
    <mergeCell ref="O1174:P1174"/>
    <mergeCell ref="Q1174:R1174"/>
    <mergeCell ref="T1174:U1174"/>
    <mergeCell ref="W1174:X1174"/>
    <mergeCell ref="C1175:D1175"/>
    <mergeCell ref="E1175:F1175"/>
    <mergeCell ref="I1175:J1175"/>
    <mergeCell ref="O1175:P1175"/>
    <mergeCell ref="Q1175:R1175"/>
    <mergeCell ref="T1175:U1175"/>
    <mergeCell ref="W1175:X1175"/>
    <mergeCell ref="C1176:D1176"/>
    <mergeCell ref="E1176:F1176"/>
    <mergeCell ref="I1176:J1176"/>
    <mergeCell ref="O1176:P1176"/>
    <mergeCell ref="Q1176:R1176"/>
    <mergeCell ref="T1176:U1176"/>
    <mergeCell ref="W1176:X1176"/>
    <mergeCell ref="F1177:I1177"/>
    <mergeCell ref="T1177:U1177"/>
    <mergeCell ref="W1177:X1177"/>
    <mergeCell ref="C1178:D1178"/>
    <mergeCell ref="E1178:F1178"/>
    <mergeCell ref="I1178:J1178"/>
    <mergeCell ref="O1178:P1178"/>
    <mergeCell ref="Q1178:R1178"/>
    <mergeCell ref="T1178:U1178"/>
    <mergeCell ref="W1178:X1178"/>
    <mergeCell ref="C1179:D1179"/>
    <mergeCell ref="E1179:F1179"/>
    <mergeCell ref="I1179:J1179"/>
    <mergeCell ref="O1179:P1179"/>
    <mergeCell ref="Q1179:R1179"/>
    <mergeCell ref="T1179:U1179"/>
    <mergeCell ref="W1179:X1179"/>
    <mergeCell ref="C1180:D1180"/>
    <mergeCell ref="E1180:F1180"/>
    <mergeCell ref="I1180:J1180"/>
    <mergeCell ref="O1180:P1180"/>
    <mergeCell ref="Q1180:R1180"/>
    <mergeCell ref="T1180:U1180"/>
    <mergeCell ref="W1180:X1180"/>
    <mergeCell ref="C1181:D1181"/>
    <mergeCell ref="E1181:F1181"/>
    <mergeCell ref="I1181:J1181"/>
    <mergeCell ref="P1181:Q1181"/>
    <mergeCell ref="T1181:U1181"/>
    <mergeCell ref="W1181:X1181"/>
    <mergeCell ref="C1182:D1182"/>
    <mergeCell ref="E1182:F1182"/>
    <mergeCell ref="I1182:J1182"/>
    <mergeCell ref="O1182:P1182"/>
    <mergeCell ref="Q1182:R1182"/>
    <mergeCell ref="T1182:U1182"/>
    <mergeCell ref="W1182:X1182"/>
    <mergeCell ref="C1183:D1183"/>
    <mergeCell ref="E1183:F1183"/>
    <mergeCell ref="I1183:J1183"/>
    <mergeCell ref="P1183:Q1183"/>
    <mergeCell ref="C1184:D1184"/>
    <mergeCell ref="E1184:F1184"/>
    <mergeCell ref="I1184:J1184"/>
    <mergeCell ref="O1184:P1184"/>
    <mergeCell ref="Q1184:R1184"/>
    <mergeCell ref="C1185:D1185"/>
    <mergeCell ref="E1185:F1185"/>
    <mergeCell ref="I1185:J1185"/>
    <mergeCell ref="P1185:Q1185"/>
    <mergeCell ref="T1185:U1185"/>
    <mergeCell ref="W1185:X1185"/>
    <mergeCell ref="C1186:D1186"/>
    <mergeCell ref="E1186:F1186"/>
    <mergeCell ref="I1186:J1186"/>
    <mergeCell ref="O1186:P1186"/>
    <mergeCell ref="Q1186:R1186"/>
    <mergeCell ref="C1187:D1187"/>
    <mergeCell ref="E1187:F1187"/>
    <mergeCell ref="I1187:J1187"/>
    <mergeCell ref="Q1187:R1187"/>
    <mergeCell ref="S1187:V1187"/>
    <mergeCell ref="B1190:C1190"/>
    <mergeCell ref="D1190:I1190"/>
    <mergeCell ref="J1190:P1191"/>
    <mergeCell ref="B1191:C1191"/>
    <mergeCell ref="D1191:G1191"/>
    <mergeCell ref="C1192:D1192"/>
    <mergeCell ref="E1192:F1192"/>
    <mergeCell ref="I1192:J1192"/>
    <mergeCell ref="O1192:P1192"/>
    <mergeCell ref="Q1192:R1192"/>
    <mergeCell ref="T1192:U1192"/>
    <mergeCell ref="W1192:X1192"/>
    <mergeCell ref="C1193:D1193"/>
    <mergeCell ref="E1193:F1193"/>
    <mergeCell ref="I1193:J1193"/>
    <mergeCell ref="O1193:P1193"/>
    <mergeCell ref="Q1193:R1193"/>
    <mergeCell ref="T1193:U1193"/>
    <mergeCell ref="W1193:X1193"/>
    <mergeCell ref="C1194:D1194"/>
    <mergeCell ref="E1194:F1194"/>
    <mergeCell ref="I1194:J1194"/>
    <mergeCell ref="O1194:P1194"/>
    <mergeCell ref="Q1194:R1194"/>
    <mergeCell ref="T1194:U1194"/>
    <mergeCell ref="W1194:X1194"/>
    <mergeCell ref="C1195:D1195"/>
    <mergeCell ref="E1195:F1195"/>
    <mergeCell ref="I1195:J1195"/>
    <mergeCell ref="O1195:P1195"/>
    <mergeCell ref="Q1195:R1195"/>
    <mergeCell ref="T1195:U1195"/>
    <mergeCell ref="W1195:X1195"/>
    <mergeCell ref="C1196:D1196"/>
    <mergeCell ref="E1196:F1196"/>
    <mergeCell ref="I1196:J1196"/>
    <mergeCell ref="O1196:P1196"/>
    <mergeCell ref="Q1196:R1196"/>
    <mergeCell ref="T1196:U1196"/>
    <mergeCell ref="W1196:X1196"/>
    <mergeCell ref="C1197:D1197"/>
    <mergeCell ref="E1197:F1197"/>
    <mergeCell ref="I1197:J1197"/>
    <mergeCell ref="O1197:P1197"/>
    <mergeCell ref="Q1197:R1197"/>
    <mergeCell ref="T1197:U1197"/>
    <mergeCell ref="W1197:X1197"/>
    <mergeCell ref="C1198:D1198"/>
    <mergeCell ref="E1198:F1198"/>
    <mergeCell ref="I1198:J1198"/>
    <mergeCell ref="O1198:P1198"/>
    <mergeCell ref="Q1198:R1198"/>
    <mergeCell ref="T1198:U1198"/>
    <mergeCell ref="W1198:X1198"/>
    <mergeCell ref="C1199:D1199"/>
    <mergeCell ref="E1199:F1199"/>
    <mergeCell ref="I1199:J1199"/>
    <mergeCell ref="O1199:P1199"/>
    <mergeCell ref="Q1199:R1199"/>
    <mergeCell ref="T1199:U1199"/>
    <mergeCell ref="W1199:X1199"/>
    <mergeCell ref="C1200:D1200"/>
    <mergeCell ref="E1200:F1200"/>
    <mergeCell ref="I1200:J1200"/>
    <mergeCell ref="O1200:P1200"/>
    <mergeCell ref="Q1200:R1200"/>
    <mergeCell ref="T1200:U1200"/>
    <mergeCell ref="W1200:X1200"/>
    <mergeCell ref="C1201:D1201"/>
    <mergeCell ref="E1201:F1201"/>
    <mergeCell ref="I1201:J1201"/>
    <mergeCell ref="O1201:P1201"/>
    <mergeCell ref="Q1201:R1201"/>
    <mergeCell ref="T1201:U1201"/>
    <mergeCell ref="W1201:X1201"/>
    <mergeCell ref="C1202:D1202"/>
    <mergeCell ref="E1202:F1202"/>
    <mergeCell ref="I1202:J1202"/>
    <mergeCell ref="O1202:P1202"/>
    <mergeCell ref="Q1202:R1202"/>
    <mergeCell ref="T1202:U1202"/>
    <mergeCell ref="W1202:X1202"/>
    <mergeCell ref="C1203:D1203"/>
    <mergeCell ref="E1203:F1203"/>
    <mergeCell ref="I1203:J1203"/>
    <mergeCell ref="O1203:P1203"/>
    <mergeCell ref="Q1203:R1203"/>
    <mergeCell ref="T1203:U1203"/>
    <mergeCell ref="W1203:X1203"/>
    <mergeCell ref="C1204:D1204"/>
    <mergeCell ref="E1204:F1204"/>
    <mergeCell ref="I1204:J1204"/>
    <mergeCell ref="O1204:P1204"/>
    <mergeCell ref="Q1204:R1204"/>
    <mergeCell ref="T1204:U1204"/>
    <mergeCell ref="W1204:X1204"/>
    <mergeCell ref="C1205:D1205"/>
    <mergeCell ref="E1205:F1205"/>
    <mergeCell ref="I1205:J1205"/>
    <mergeCell ref="O1205:P1205"/>
    <mergeCell ref="Q1205:R1205"/>
    <mergeCell ref="T1205:U1205"/>
    <mergeCell ref="W1205:X1205"/>
    <mergeCell ref="C1206:D1206"/>
    <mergeCell ref="E1206:F1206"/>
    <mergeCell ref="I1206:J1206"/>
    <mergeCell ref="O1206:P1206"/>
    <mergeCell ref="Q1206:R1206"/>
    <mergeCell ref="T1206:U1206"/>
    <mergeCell ref="W1206:X1206"/>
    <mergeCell ref="C1207:D1207"/>
    <mergeCell ref="E1207:F1207"/>
    <mergeCell ref="I1207:J1207"/>
    <mergeCell ref="O1207:P1207"/>
    <mergeCell ref="Q1207:R1207"/>
    <mergeCell ref="T1207:U1207"/>
    <mergeCell ref="W1207:X1207"/>
    <mergeCell ref="C1208:D1208"/>
    <mergeCell ref="E1208:F1208"/>
    <mergeCell ref="I1208:J1208"/>
    <mergeCell ref="O1208:P1208"/>
    <mergeCell ref="Q1208:R1208"/>
    <mergeCell ref="T1208:U1208"/>
    <mergeCell ref="W1208:X1208"/>
    <mergeCell ref="C1209:D1209"/>
    <mergeCell ref="E1209:F1209"/>
    <mergeCell ref="I1209:J1209"/>
    <mergeCell ref="O1209:P1209"/>
    <mergeCell ref="Q1209:R1209"/>
    <mergeCell ref="T1209:U1209"/>
    <mergeCell ref="W1209:X1209"/>
    <mergeCell ref="C1210:D1210"/>
    <mergeCell ref="E1210:F1210"/>
    <mergeCell ref="I1210:J1210"/>
    <mergeCell ref="O1210:P1210"/>
    <mergeCell ref="Q1210:R1210"/>
    <mergeCell ref="T1210:U1210"/>
    <mergeCell ref="W1210:X1210"/>
    <mergeCell ref="C1211:D1211"/>
    <mergeCell ref="E1211:F1211"/>
    <mergeCell ref="I1211:J1211"/>
    <mergeCell ref="O1211:P1211"/>
    <mergeCell ref="Q1211:R1211"/>
    <mergeCell ref="T1211:U1211"/>
    <mergeCell ref="W1211:X1211"/>
    <mergeCell ref="C1212:D1212"/>
    <mergeCell ref="E1212:F1212"/>
    <mergeCell ref="I1212:J1212"/>
    <mergeCell ref="O1212:P1212"/>
    <mergeCell ref="Q1212:R1212"/>
    <mergeCell ref="T1212:U1212"/>
    <mergeCell ref="W1212:X1212"/>
    <mergeCell ref="C1213:D1213"/>
    <mergeCell ref="E1213:F1213"/>
    <mergeCell ref="I1213:J1213"/>
    <mergeCell ref="O1213:P1213"/>
    <mergeCell ref="Q1213:R1213"/>
    <mergeCell ref="T1213:U1213"/>
    <mergeCell ref="W1213:X1213"/>
    <mergeCell ref="C1214:D1214"/>
    <mergeCell ref="E1214:F1214"/>
    <mergeCell ref="I1214:J1214"/>
    <mergeCell ref="O1214:P1214"/>
    <mergeCell ref="Q1214:R1214"/>
    <mergeCell ref="T1214:U1214"/>
    <mergeCell ref="W1214:X1214"/>
    <mergeCell ref="C1215:D1215"/>
    <mergeCell ref="E1215:F1215"/>
    <mergeCell ref="I1215:J1215"/>
    <mergeCell ref="O1215:P1215"/>
    <mergeCell ref="Q1215:R1215"/>
    <mergeCell ref="T1215:U1215"/>
    <mergeCell ref="W1215:X1215"/>
    <mergeCell ref="C1216:D1216"/>
    <mergeCell ref="E1216:F1216"/>
    <mergeCell ref="I1216:J1216"/>
    <mergeCell ref="O1216:P1216"/>
    <mergeCell ref="Q1216:R1216"/>
    <mergeCell ref="T1216:U1216"/>
    <mergeCell ref="W1216:X1216"/>
    <mergeCell ref="C1217:D1217"/>
    <mergeCell ref="E1217:F1217"/>
    <mergeCell ref="I1217:J1217"/>
    <mergeCell ref="O1217:P1217"/>
    <mergeCell ref="Q1217:R1217"/>
    <mergeCell ref="T1217:U1217"/>
    <mergeCell ref="W1217:X1217"/>
    <mergeCell ref="F1218:I1218"/>
    <mergeCell ref="T1218:U1218"/>
    <mergeCell ref="W1218:X1218"/>
    <mergeCell ref="C1219:D1219"/>
    <mergeCell ref="E1219:F1219"/>
    <mergeCell ref="I1219:J1219"/>
    <mergeCell ref="O1219:P1219"/>
    <mergeCell ref="Q1219:R1219"/>
    <mergeCell ref="T1219:U1219"/>
    <mergeCell ref="W1219:X1219"/>
    <mergeCell ref="C1220:D1220"/>
    <mergeCell ref="E1220:F1220"/>
    <mergeCell ref="I1220:J1220"/>
    <mergeCell ref="O1220:P1220"/>
    <mergeCell ref="Q1220:R1220"/>
    <mergeCell ref="T1220:U1220"/>
    <mergeCell ref="W1220:X1220"/>
    <mergeCell ref="C1221:D1221"/>
    <mergeCell ref="E1221:F1221"/>
    <mergeCell ref="I1221:J1221"/>
    <mergeCell ref="O1221:P1221"/>
    <mergeCell ref="Q1221:R1221"/>
    <mergeCell ref="T1221:U1221"/>
    <mergeCell ref="W1221:X1221"/>
    <mergeCell ref="C1222:D1222"/>
    <mergeCell ref="E1222:F1222"/>
    <mergeCell ref="I1222:J1222"/>
    <mergeCell ref="P1222:Q1222"/>
    <mergeCell ref="T1222:U1222"/>
    <mergeCell ref="W1222:X1222"/>
    <mergeCell ref="C1223:D1223"/>
    <mergeCell ref="E1223:F1223"/>
    <mergeCell ref="I1223:J1223"/>
    <mergeCell ref="O1223:P1223"/>
    <mergeCell ref="Q1223:R1223"/>
    <mergeCell ref="T1223:U1223"/>
    <mergeCell ref="W1223:X1223"/>
    <mergeCell ref="C1224:D1224"/>
    <mergeCell ref="E1224:F1224"/>
    <mergeCell ref="I1224:J1224"/>
    <mergeCell ref="P1224:Q1224"/>
    <mergeCell ref="C1225:D1225"/>
    <mergeCell ref="E1225:F1225"/>
    <mergeCell ref="I1225:J1225"/>
    <mergeCell ref="O1225:P1225"/>
    <mergeCell ref="Q1225:R1225"/>
    <mergeCell ref="C1226:D1226"/>
    <mergeCell ref="E1226:F1226"/>
    <mergeCell ref="I1226:J1226"/>
    <mergeCell ref="P1226:Q1226"/>
    <mergeCell ref="T1226:U1226"/>
    <mergeCell ref="W1226:X1226"/>
    <mergeCell ref="C1227:D1227"/>
    <mergeCell ref="E1227:F1227"/>
    <mergeCell ref="I1227:J1227"/>
    <mergeCell ref="O1227:P1227"/>
    <mergeCell ref="Q1227:R1227"/>
    <mergeCell ref="C1228:D1228"/>
    <mergeCell ref="E1228:F1228"/>
    <mergeCell ref="I1228:J1228"/>
    <mergeCell ref="Q1228:R1228"/>
    <mergeCell ref="S1228:V1228"/>
    <mergeCell ref="B1231:C1231"/>
    <mergeCell ref="D1231:I1231"/>
    <mergeCell ref="J1231:P1232"/>
    <mergeCell ref="B1232:C1232"/>
    <mergeCell ref="D1232:G1232"/>
    <mergeCell ref="C1233:D1233"/>
    <mergeCell ref="E1233:F1233"/>
    <mergeCell ref="I1233:J1233"/>
    <mergeCell ref="O1233:P1233"/>
    <mergeCell ref="Q1233:R1233"/>
    <mergeCell ref="T1233:U1233"/>
    <mergeCell ref="W1233:X1233"/>
    <mergeCell ref="C1234:D1234"/>
    <mergeCell ref="E1234:F1234"/>
    <mergeCell ref="I1234:J1234"/>
    <mergeCell ref="O1234:P1234"/>
    <mergeCell ref="Q1234:R1234"/>
    <mergeCell ref="T1234:U1234"/>
    <mergeCell ref="W1234:X1234"/>
    <mergeCell ref="C1235:D1235"/>
    <mergeCell ref="E1235:F1235"/>
    <mergeCell ref="I1235:J1235"/>
    <mergeCell ref="O1235:P1235"/>
    <mergeCell ref="Q1235:R1235"/>
    <mergeCell ref="T1235:U1235"/>
    <mergeCell ref="W1235:X1235"/>
    <mergeCell ref="C1236:D1236"/>
    <mergeCell ref="E1236:F1236"/>
    <mergeCell ref="I1236:J1236"/>
    <mergeCell ref="O1236:P1236"/>
    <mergeCell ref="Q1236:R1236"/>
    <mergeCell ref="T1236:U1236"/>
    <mergeCell ref="W1236:X1236"/>
    <mergeCell ref="C1237:D1237"/>
    <mergeCell ref="E1237:F1237"/>
    <mergeCell ref="I1237:J1237"/>
    <mergeCell ref="O1237:P1237"/>
    <mergeCell ref="Q1237:R1237"/>
    <mergeCell ref="T1237:U1237"/>
    <mergeCell ref="W1237:X1237"/>
    <mergeCell ref="C1238:D1238"/>
    <mergeCell ref="E1238:F1238"/>
    <mergeCell ref="I1238:J1238"/>
    <mergeCell ref="O1238:P1238"/>
    <mergeCell ref="Q1238:R1238"/>
    <mergeCell ref="T1238:U1238"/>
    <mergeCell ref="W1238:X1238"/>
    <mergeCell ref="C1239:D1239"/>
    <mergeCell ref="E1239:F1239"/>
    <mergeCell ref="I1239:J1239"/>
    <mergeCell ref="O1239:P1239"/>
    <mergeCell ref="Q1239:R1239"/>
    <mergeCell ref="T1239:U1239"/>
    <mergeCell ref="W1239:X1239"/>
    <mergeCell ref="C1240:D1240"/>
    <mergeCell ref="E1240:F1240"/>
    <mergeCell ref="I1240:J1240"/>
    <mergeCell ref="O1240:P1240"/>
    <mergeCell ref="Q1240:R1240"/>
    <mergeCell ref="T1240:U1240"/>
    <mergeCell ref="W1240:X1240"/>
    <mergeCell ref="C1241:D1241"/>
    <mergeCell ref="E1241:F1241"/>
    <mergeCell ref="I1241:J1241"/>
    <mergeCell ref="O1241:P1241"/>
    <mergeCell ref="Q1241:R1241"/>
    <mergeCell ref="T1241:U1241"/>
    <mergeCell ref="W1241:X1241"/>
    <mergeCell ref="C1242:D1242"/>
    <mergeCell ref="E1242:F1242"/>
    <mergeCell ref="I1242:J1242"/>
    <mergeCell ref="O1242:P1242"/>
    <mergeCell ref="Q1242:R1242"/>
    <mergeCell ref="T1242:U1242"/>
    <mergeCell ref="W1242:X1242"/>
    <mergeCell ref="C1243:D1243"/>
    <mergeCell ref="E1243:F1243"/>
    <mergeCell ref="I1243:J1243"/>
    <mergeCell ref="O1243:P1243"/>
    <mergeCell ref="Q1243:R1243"/>
    <mergeCell ref="T1243:U1243"/>
    <mergeCell ref="W1243:X1243"/>
    <mergeCell ref="C1244:D1244"/>
    <mergeCell ref="E1244:F1244"/>
    <mergeCell ref="I1244:J1244"/>
    <mergeCell ref="O1244:P1244"/>
    <mergeCell ref="Q1244:R1244"/>
    <mergeCell ref="T1244:U1244"/>
    <mergeCell ref="W1244:X1244"/>
    <mergeCell ref="C1245:D1245"/>
    <mergeCell ref="E1245:F1245"/>
    <mergeCell ref="I1245:J1245"/>
    <mergeCell ref="O1245:P1245"/>
    <mergeCell ref="Q1245:R1245"/>
    <mergeCell ref="T1245:U1245"/>
    <mergeCell ref="W1245:X1245"/>
    <mergeCell ref="C1246:D1246"/>
    <mergeCell ref="E1246:F1246"/>
    <mergeCell ref="I1246:J1246"/>
    <mergeCell ref="O1246:P1246"/>
    <mergeCell ref="Q1246:R1246"/>
    <mergeCell ref="T1246:U1246"/>
    <mergeCell ref="W1246:X1246"/>
    <mergeCell ref="C1247:D1247"/>
    <mergeCell ref="E1247:F1247"/>
    <mergeCell ref="I1247:J1247"/>
    <mergeCell ref="O1247:P1247"/>
    <mergeCell ref="Q1247:R1247"/>
    <mergeCell ref="T1247:U1247"/>
    <mergeCell ref="W1247:X1247"/>
    <mergeCell ref="C1248:D1248"/>
    <mergeCell ref="E1248:F1248"/>
    <mergeCell ref="I1248:J1248"/>
    <mergeCell ref="O1248:P1248"/>
    <mergeCell ref="Q1248:R1248"/>
    <mergeCell ref="T1248:U1248"/>
    <mergeCell ref="W1248:X1248"/>
    <mergeCell ref="C1249:D1249"/>
    <mergeCell ref="E1249:F1249"/>
    <mergeCell ref="I1249:J1249"/>
    <mergeCell ref="O1249:P1249"/>
    <mergeCell ref="Q1249:R1249"/>
    <mergeCell ref="T1249:U1249"/>
    <mergeCell ref="W1249:X1249"/>
    <mergeCell ref="C1250:D1250"/>
    <mergeCell ref="E1250:F1250"/>
    <mergeCell ref="I1250:J1250"/>
    <mergeCell ref="O1250:P1250"/>
    <mergeCell ref="Q1250:R1250"/>
    <mergeCell ref="T1250:U1250"/>
    <mergeCell ref="W1250:X1250"/>
    <mergeCell ref="C1251:D1251"/>
    <mergeCell ref="E1251:F1251"/>
    <mergeCell ref="I1251:J1251"/>
    <mergeCell ref="O1251:P1251"/>
    <mergeCell ref="Q1251:R1251"/>
    <mergeCell ref="T1251:U1251"/>
    <mergeCell ref="W1251:X1251"/>
    <mergeCell ref="C1252:D1252"/>
    <mergeCell ref="E1252:F1252"/>
    <mergeCell ref="I1252:J1252"/>
    <mergeCell ref="O1252:P1252"/>
    <mergeCell ref="Q1252:R1252"/>
    <mergeCell ref="T1252:U1252"/>
    <mergeCell ref="W1252:X1252"/>
    <mergeCell ref="C1253:D1253"/>
    <mergeCell ref="E1253:F1253"/>
    <mergeCell ref="I1253:J1253"/>
    <mergeCell ref="O1253:P1253"/>
    <mergeCell ref="Q1253:R1253"/>
    <mergeCell ref="T1253:U1253"/>
    <mergeCell ref="W1253:X1253"/>
    <mergeCell ref="C1254:D1254"/>
    <mergeCell ref="E1254:F1254"/>
    <mergeCell ref="I1254:J1254"/>
    <mergeCell ref="O1254:P1254"/>
    <mergeCell ref="Q1254:R1254"/>
    <mergeCell ref="T1254:U1254"/>
    <mergeCell ref="W1254:X1254"/>
    <mergeCell ref="C1255:D1255"/>
    <mergeCell ref="E1255:F1255"/>
    <mergeCell ref="I1255:J1255"/>
    <mergeCell ref="O1255:P1255"/>
    <mergeCell ref="Q1255:R1255"/>
    <mergeCell ref="T1255:U1255"/>
    <mergeCell ref="W1255:X1255"/>
    <mergeCell ref="C1256:D1256"/>
    <mergeCell ref="E1256:F1256"/>
    <mergeCell ref="I1256:J1256"/>
    <mergeCell ref="O1256:P1256"/>
    <mergeCell ref="Q1256:R1256"/>
    <mergeCell ref="T1256:U1256"/>
    <mergeCell ref="W1256:X1256"/>
    <mergeCell ref="C1257:D1257"/>
    <mergeCell ref="E1257:F1257"/>
    <mergeCell ref="I1257:J1257"/>
    <mergeCell ref="O1257:P1257"/>
    <mergeCell ref="Q1257:R1257"/>
    <mergeCell ref="T1257:U1257"/>
    <mergeCell ref="W1257:X1257"/>
    <mergeCell ref="C1258:D1258"/>
    <mergeCell ref="E1258:F1258"/>
    <mergeCell ref="I1258:J1258"/>
    <mergeCell ref="O1258:P1258"/>
    <mergeCell ref="Q1258:R1258"/>
    <mergeCell ref="T1258:U1258"/>
    <mergeCell ref="W1258:X1258"/>
    <mergeCell ref="F1259:I1259"/>
    <mergeCell ref="T1259:U1259"/>
    <mergeCell ref="W1259:X1259"/>
    <mergeCell ref="C1260:D1260"/>
    <mergeCell ref="E1260:F1260"/>
    <mergeCell ref="I1260:J1260"/>
    <mergeCell ref="O1260:P1260"/>
    <mergeCell ref="Q1260:R1260"/>
    <mergeCell ref="T1260:U1260"/>
    <mergeCell ref="W1260:X1260"/>
    <mergeCell ref="C1261:D1261"/>
    <mergeCell ref="E1261:F1261"/>
    <mergeCell ref="I1261:J1261"/>
    <mergeCell ref="O1261:P1261"/>
    <mergeCell ref="Q1261:R1261"/>
    <mergeCell ref="T1261:U1261"/>
    <mergeCell ref="W1261:X1261"/>
    <mergeCell ref="C1262:D1262"/>
    <mergeCell ref="E1262:F1262"/>
    <mergeCell ref="I1262:J1262"/>
    <mergeCell ref="O1262:P1262"/>
    <mergeCell ref="Q1262:R1262"/>
    <mergeCell ref="T1262:U1262"/>
    <mergeCell ref="W1262:X1262"/>
    <mergeCell ref="C1263:D1263"/>
    <mergeCell ref="E1263:F1263"/>
    <mergeCell ref="I1263:J1263"/>
    <mergeCell ref="P1263:Q1263"/>
    <mergeCell ref="T1263:U1263"/>
    <mergeCell ref="W1263:X1263"/>
    <mergeCell ref="C1264:D1264"/>
    <mergeCell ref="E1264:F1264"/>
    <mergeCell ref="I1264:J1264"/>
    <mergeCell ref="O1264:P1264"/>
    <mergeCell ref="Q1264:R1264"/>
    <mergeCell ref="T1264:U1264"/>
    <mergeCell ref="W1264:X1264"/>
    <mergeCell ref="C1265:D1265"/>
    <mergeCell ref="E1265:F1265"/>
    <mergeCell ref="I1265:J1265"/>
    <mergeCell ref="P1265:Q1265"/>
    <mergeCell ref="C1266:D1266"/>
    <mergeCell ref="E1266:F1266"/>
    <mergeCell ref="I1266:J1266"/>
    <mergeCell ref="O1266:P1266"/>
    <mergeCell ref="Q1266:R1266"/>
    <mergeCell ref="C1267:D1267"/>
    <mergeCell ref="E1267:F1267"/>
    <mergeCell ref="I1267:J1267"/>
    <mergeCell ref="P1267:Q1267"/>
    <mergeCell ref="T1267:U1267"/>
    <mergeCell ref="W1267:X1267"/>
    <mergeCell ref="C1268:D1268"/>
    <mergeCell ref="E1268:F1268"/>
    <mergeCell ref="I1268:J1268"/>
    <mergeCell ref="O1268:P1268"/>
    <mergeCell ref="Q1268:R1268"/>
    <mergeCell ref="C1269:D1269"/>
    <mergeCell ref="E1269:F1269"/>
    <mergeCell ref="I1269:J1269"/>
    <mergeCell ref="Q1269:R1269"/>
    <mergeCell ref="S1269:V1269"/>
    <mergeCell ref="B1272:C1272"/>
    <mergeCell ref="D1272:I1272"/>
    <mergeCell ref="J1272:P1273"/>
    <mergeCell ref="B1273:C1273"/>
    <mergeCell ref="D1273:G1273"/>
    <mergeCell ref="C1274:D1274"/>
    <mergeCell ref="E1274:F1274"/>
    <mergeCell ref="I1274:J1274"/>
    <mergeCell ref="O1274:P1274"/>
    <mergeCell ref="Q1274:R1274"/>
    <mergeCell ref="T1274:U1274"/>
    <mergeCell ref="W1274:X1274"/>
    <mergeCell ref="C1275:D1275"/>
    <mergeCell ref="E1275:F1275"/>
    <mergeCell ref="I1275:J1275"/>
    <mergeCell ref="O1275:P1275"/>
    <mergeCell ref="Q1275:R1275"/>
    <mergeCell ref="T1275:U1275"/>
    <mergeCell ref="W1275:X1275"/>
    <mergeCell ref="C1276:D1276"/>
    <mergeCell ref="E1276:F1276"/>
    <mergeCell ref="I1276:J1276"/>
    <mergeCell ref="O1276:P1276"/>
    <mergeCell ref="Q1276:R1276"/>
    <mergeCell ref="T1276:U1276"/>
    <mergeCell ref="W1276:X1276"/>
    <mergeCell ref="C1277:D1277"/>
    <mergeCell ref="E1277:F1277"/>
    <mergeCell ref="I1277:J1277"/>
    <mergeCell ref="O1277:P1277"/>
    <mergeCell ref="Q1277:R1277"/>
    <mergeCell ref="T1277:U1277"/>
    <mergeCell ref="W1277:X1277"/>
    <mergeCell ref="C1278:D1278"/>
    <mergeCell ref="E1278:F1278"/>
    <mergeCell ref="I1278:J1278"/>
    <mergeCell ref="O1278:P1278"/>
    <mergeCell ref="Q1278:R1278"/>
    <mergeCell ref="T1278:U1278"/>
    <mergeCell ref="W1278:X1278"/>
    <mergeCell ref="C1279:D1279"/>
    <mergeCell ref="E1279:F1279"/>
    <mergeCell ref="I1279:J1279"/>
    <mergeCell ref="O1279:P1279"/>
    <mergeCell ref="Q1279:R1279"/>
    <mergeCell ref="T1279:U1279"/>
    <mergeCell ref="W1279:X1279"/>
    <mergeCell ref="C1280:D1280"/>
    <mergeCell ref="E1280:F1280"/>
    <mergeCell ref="I1280:J1280"/>
    <mergeCell ref="O1280:P1280"/>
    <mergeCell ref="Q1280:R1280"/>
    <mergeCell ref="T1280:U1280"/>
    <mergeCell ref="W1280:X1280"/>
    <mergeCell ref="C1281:D1281"/>
    <mergeCell ref="E1281:F1281"/>
    <mergeCell ref="I1281:J1281"/>
    <mergeCell ref="O1281:P1281"/>
    <mergeCell ref="Q1281:R1281"/>
    <mergeCell ref="T1281:U1281"/>
    <mergeCell ref="W1281:X1281"/>
    <mergeCell ref="C1282:D1282"/>
    <mergeCell ref="E1282:F1282"/>
    <mergeCell ref="I1282:J1282"/>
    <mergeCell ref="O1282:P1282"/>
    <mergeCell ref="Q1282:R1282"/>
    <mergeCell ref="T1282:U1282"/>
    <mergeCell ref="W1282:X1282"/>
    <mergeCell ref="C1283:D1283"/>
    <mergeCell ref="E1283:F1283"/>
    <mergeCell ref="I1283:J1283"/>
    <mergeCell ref="O1283:P1283"/>
    <mergeCell ref="Q1283:R1283"/>
    <mergeCell ref="T1283:U1283"/>
    <mergeCell ref="W1283:X1283"/>
    <mergeCell ref="C1284:D1284"/>
    <mergeCell ref="E1284:F1284"/>
    <mergeCell ref="I1284:J1284"/>
    <mergeCell ref="O1284:P1284"/>
    <mergeCell ref="Q1284:R1284"/>
    <mergeCell ref="T1284:U1284"/>
    <mergeCell ref="W1284:X1284"/>
    <mergeCell ref="C1285:D1285"/>
    <mergeCell ref="E1285:F1285"/>
    <mergeCell ref="I1285:J1285"/>
    <mergeCell ref="O1285:P1285"/>
    <mergeCell ref="Q1285:R1285"/>
    <mergeCell ref="T1285:U1285"/>
    <mergeCell ref="W1285:X1285"/>
    <mergeCell ref="C1286:D1286"/>
    <mergeCell ref="E1286:F1286"/>
    <mergeCell ref="I1286:J1286"/>
    <mergeCell ref="O1286:P1286"/>
    <mergeCell ref="Q1286:R1286"/>
    <mergeCell ref="T1286:U1286"/>
    <mergeCell ref="W1286:X1286"/>
    <mergeCell ref="C1287:D1287"/>
    <mergeCell ref="E1287:F1287"/>
    <mergeCell ref="I1287:J1287"/>
    <mergeCell ref="O1287:P1287"/>
    <mergeCell ref="Q1287:R1287"/>
    <mergeCell ref="T1287:U1287"/>
    <mergeCell ref="W1287:X1287"/>
    <mergeCell ref="C1288:D1288"/>
    <mergeCell ref="E1288:F1288"/>
    <mergeCell ref="I1288:J1288"/>
    <mergeCell ref="O1288:P1288"/>
    <mergeCell ref="Q1288:R1288"/>
    <mergeCell ref="T1288:U1288"/>
    <mergeCell ref="W1288:X1288"/>
    <mergeCell ref="C1289:D1289"/>
    <mergeCell ref="E1289:F1289"/>
    <mergeCell ref="I1289:J1289"/>
    <mergeCell ref="O1289:P1289"/>
    <mergeCell ref="Q1289:R1289"/>
    <mergeCell ref="T1289:U1289"/>
    <mergeCell ref="W1289:X1289"/>
    <mergeCell ref="C1290:D1290"/>
    <mergeCell ref="E1290:F1290"/>
    <mergeCell ref="I1290:J1290"/>
    <mergeCell ref="O1290:P1290"/>
    <mergeCell ref="Q1290:R1290"/>
    <mergeCell ref="T1290:U1290"/>
    <mergeCell ref="W1290:X1290"/>
    <mergeCell ref="C1291:D1291"/>
    <mergeCell ref="E1291:F1291"/>
    <mergeCell ref="I1291:J1291"/>
    <mergeCell ref="O1291:P1291"/>
    <mergeCell ref="Q1291:R1291"/>
    <mergeCell ref="T1291:U1291"/>
    <mergeCell ref="W1291:X1291"/>
    <mergeCell ref="C1292:D1292"/>
    <mergeCell ref="E1292:F1292"/>
    <mergeCell ref="I1292:J1292"/>
    <mergeCell ref="O1292:P1292"/>
    <mergeCell ref="Q1292:R1292"/>
    <mergeCell ref="T1292:U1292"/>
    <mergeCell ref="W1292:X1292"/>
    <mergeCell ref="C1293:D1293"/>
    <mergeCell ref="E1293:F1293"/>
    <mergeCell ref="I1293:J1293"/>
    <mergeCell ref="O1293:P1293"/>
    <mergeCell ref="Q1293:R1293"/>
    <mergeCell ref="T1293:U1293"/>
    <mergeCell ref="W1293:X1293"/>
    <mergeCell ref="C1294:D1294"/>
    <mergeCell ref="E1294:F1294"/>
    <mergeCell ref="I1294:J1294"/>
    <mergeCell ref="O1294:P1294"/>
    <mergeCell ref="Q1294:R1294"/>
    <mergeCell ref="T1294:U1294"/>
    <mergeCell ref="W1294:X1294"/>
    <mergeCell ref="C1295:D1295"/>
    <mergeCell ref="E1295:F1295"/>
    <mergeCell ref="I1295:J1295"/>
    <mergeCell ref="O1295:P1295"/>
    <mergeCell ref="Q1295:R1295"/>
    <mergeCell ref="T1295:U1295"/>
    <mergeCell ref="W1295:X1295"/>
    <mergeCell ref="C1296:D1296"/>
    <mergeCell ref="E1296:F1296"/>
    <mergeCell ref="I1296:J1296"/>
    <mergeCell ref="O1296:P1296"/>
    <mergeCell ref="Q1296:R1296"/>
    <mergeCell ref="T1296:U1296"/>
    <mergeCell ref="W1296:X1296"/>
    <mergeCell ref="C1297:D1297"/>
    <mergeCell ref="E1297:F1297"/>
    <mergeCell ref="I1297:J1297"/>
    <mergeCell ref="O1297:P1297"/>
    <mergeCell ref="Q1297:R1297"/>
    <mergeCell ref="T1297:U1297"/>
    <mergeCell ref="W1297:X1297"/>
    <mergeCell ref="C1298:D1298"/>
    <mergeCell ref="E1298:F1298"/>
    <mergeCell ref="I1298:J1298"/>
    <mergeCell ref="O1298:P1298"/>
    <mergeCell ref="Q1298:R1298"/>
    <mergeCell ref="T1298:U1298"/>
    <mergeCell ref="W1298:X1298"/>
    <mergeCell ref="C1299:D1299"/>
    <mergeCell ref="E1299:F1299"/>
    <mergeCell ref="I1299:J1299"/>
    <mergeCell ref="O1299:P1299"/>
    <mergeCell ref="Q1299:R1299"/>
    <mergeCell ref="T1299:U1299"/>
    <mergeCell ref="W1299:X1299"/>
    <mergeCell ref="F1300:I1300"/>
    <mergeCell ref="T1300:U1300"/>
    <mergeCell ref="W1300:X1300"/>
    <mergeCell ref="C1301:D1301"/>
    <mergeCell ref="E1301:F1301"/>
    <mergeCell ref="I1301:J1301"/>
    <mergeCell ref="O1301:P1301"/>
    <mergeCell ref="Q1301:R1301"/>
    <mergeCell ref="T1301:U1301"/>
    <mergeCell ref="W1301:X1301"/>
    <mergeCell ref="C1302:D1302"/>
    <mergeCell ref="E1302:F1302"/>
    <mergeCell ref="I1302:J1302"/>
    <mergeCell ref="O1302:P1302"/>
    <mergeCell ref="Q1302:R1302"/>
    <mergeCell ref="T1302:U1302"/>
    <mergeCell ref="W1302:X1302"/>
    <mergeCell ref="C1303:D1303"/>
    <mergeCell ref="E1303:F1303"/>
    <mergeCell ref="I1303:J1303"/>
    <mergeCell ref="O1303:P1303"/>
    <mergeCell ref="Q1303:R1303"/>
    <mergeCell ref="T1303:U1303"/>
    <mergeCell ref="W1303:X1303"/>
    <mergeCell ref="C1304:D1304"/>
    <mergeCell ref="E1304:F1304"/>
    <mergeCell ref="I1304:J1304"/>
    <mergeCell ref="P1304:Q1304"/>
    <mergeCell ref="T1304:U1304"/>
    <mergeCell ref="W1304:X1304"/>
    <mergeCell ref="C1305:D1305"/>
    <mergeCell ref="E1305:F1305"/>
    <mergeCell ref="I1305:J1305"/>
    <mergeCell ref="O1305:P1305"/>
    <mergeCell ref="Q1305:R1305"/>
    <mergeCell ref="T1305:U1305"/>
    <mergeCell ref="W1305:X1305"/>
    <mergeCell ref="C1306:D1306"/>
    <mergeCell ref="E1306:F1306"/>
    <mergeCell ref="I1306:J1306"/>
    <mergeCell ref="P1306:Q1306"/>
    <mergeCell ref="C1307:D1307"/>
    <mergeCell ref="E1307:F1307"/>
    <mergeCell ref="I1307:J1307"/>
    <mergeCell ref="O1307:P1307"/>
    <mergeCell ref="Q1307:R1307"/>
    <mergeCell ref="C1308:D1308"/>
    <mergeCell ref="E1308:F1308"/>
    <mergeCell ref="I1308:J1308"/>
    <mergeCell ref="P1308:Q1308"/>
    <mergeCell ref="T1308:U1308"/>
    <mergeCell ref="W1308:X1308"/>
    <mergeCell ref="C1309:D1309"/>
    <mergeCell ref="E1309:F1309"/>
    <mergeCell ref="I1309:J1309"/>
    <mergeCell ref="O1309:P1309"/>
    <mergeCell ref="Q1309:R1309"/>
    <mergeCell ref="C1310:D1310"/>
    <mergeCell ref="E1310:F1310"/>
    <mergeCell ref="I1310:J1310"/>
    <mergeCell ref="Q1310:R1310"/>
    <mergeCell ref="S1310:V1310"/>
    <mergeCell ref="B1313:C1313"/>
    <mergeCell ref="D1313:I1313"/>
    <mergeCell ref="J1313:P1314"/>
    <mergeCell ref="B1314:C1314"/>
    <mergeCell ref="D1314:G1314"/>
    <mergeCell ref="C1315:D1315"/>
    <mergeCell ref="E1315:F1315"/>
    <mergeCell ref="I1315:J1315"/>
    <mergeCell ref="O1315:P1315"/>
    <mergeCell ref="Q1315:R1315"/>
    <mergeCell ref="T1315:U1315"/>
    <mergeCell ref="W1315:X1315"/>
    <mergeCell ref="C1316:D1316"/>
    <mergeCell ref="E1316:F1316"/>
    <mergeCell ref="I1316:J1316"/>
    <mergeCell ref="O1316:P1316"/>
    <mergeCell ref="Q1316:R1316"/>
    <mergeCell ref="T1316:U1316"/>
    <mergeCell ref="W1316:X1316"/>
    <mergeCell ref="C1317:D1317"/>
    <mergeCell ref="E1317:F1317"/>
    <mergeCell ref="I1317:J1317"/>
    <mergeCell ref="O1317:P1317"/>
    <mergeCell ref="Q1317:R1317"/>
    <mergeCell ref="T1317:U1317"/>
    <mergeCell ref="W1317:X1317"/>
    <mergeCell ref="C1318:D1318"/>
    <mergeCell ref="E1318:F1318"/>
    <mergeCell ref="I1318:J1318"/>
    <mergeCell ref="O1318:P1318"/>
    <mergeCell ref="Q1318:R1318"/>
    <mergeCell ref="T1318:U1318"/>
    <mergeCell ref="W1318:X1318"/>
    <mergeCell ref="C1319:D1319"/>
    <mergeCell ref="E1319:F1319"/>
    <mergeCell ref="I1319:J1319"/>
    <mergeCell ref="O1319:P1319"/>
    <mergeCell ref="Q1319:R1319"/>
    <mergeCell ref="T1319:U1319"/>
    <mergeCell ref="W1319:X1319"/>
    <mergeCell ref="C1320:D1320"/>
    <mergeCell ref="E1320:F1320"/>
    <mergeCell ref="I1320:J1320"/>
    <mergeCell ref="O1320:P1320"/>
    <mergeCell ref="Q1320:R1320"/>
    <mergeCell ref="T1320:U1320"/>
    <mergeCell ref="W1320:X1320"/>
    <mergeCell ref="C1321:D1321"/>
    <mergeCell ref="E1321:F1321"/>
    <mergeCell ref="I1321:J1321"/>
    <mergeCell ref="O1321:P1321"/>
    <mergeCell ref="Q1321:R1321"/>
    <mergeCell ref="T1321:U1321"/>
    <mergeCell ref="W1321:X1321"/>
    <mergeCell ref="C1322:D1322"/>
    <mergeCell ref="E1322:F1322"/>
    <mergeCell ref="I1322:J1322"/>
    <mergeCell ref="O1322:P1322"/>
    <mergeCell ref="Q1322:R1322"/>
    <mergeCell ref="T1322:U1322"/>
    <mergeCell ref="W1322:X1322"/>
    <mergeCell ref="C1323:D1323"/>
    <mergeCell ref="E1323:F1323"/>
    <mergeCell ref="I1323:J1323"/>
    <mergeCell ref="O1323:P1323"/>
    <mergeCell ref="Q1323:R1323"/>
    <mergeCell ref="T1323:U1323"/>
    <mergeCell ref="W1323:X1323"/>
    <mergeCell ref="C1324:D1324"/>
    <mergeCell ref="E1324:F1324"/>
    <mergeCell ref="I1324:J1324"/>
    <mergeCell ref="O1324:P1324"/>
    <mergeCell ref="Q1324:R1324"/>
    <mergeCell ref="T1324:U1324"/>
    <mergeCell ref="W1324:X1324"/>
    <mergeCell ref="C1325:D1325"/>
    <mergeCell ref="E1325:F1325"/>
    <mergeCell ref="I1325:J1325"/>
    <mergeCell ref="O1325:P1325"/>
    <mergeCell ref="Q1325:R1325"/>
    <mergeCell ref="T1325:U1325"/>
    <mergeCell ref="W1325:X1325"/>
    <mergeCell ref="C1326:D1326"/>
    <mergeCell ref="E1326:F1326"/>
    <mergeCell ref="I1326:J1326"/>
    <mergeCell ref="O1326:P1326"/>
    <mergeCell ref="Q1326:R1326"/>
    <mergeCell ref="T1326:U1326"/>
    <mergeCell ref="W1326:X1326"/>
    <mergeCell ref="C1327:D1327"/>
    <mergeCell ref="E1327:F1327"/>
    <mergeCell ref="I1327:J1327"/>
    <mergeCell ref="O1327:P1327"/>
    <mergeCell ref="Q1327:R1327"/>
    <mergeCell ref="T1327:U1327"/>
    <mergeCell ref="W1327:X1327"/>
    <mergeCell ref="C1328:D1328"/>
    <mergeCell ref="E1328:F1328"/>
    <mergeCell ref="I1328:J1328"/>
    <mergeCell ref="O1328:P1328"/>
    <mergeCell ref="Q1328:R1328"/>
    <mergeCell ref="T1328:U1328"/>
    <mergeCell ref="W1328:X1328"/>
    <mergeCell ref="C1329:D1329"/>
    <mergeCell ref="E1329:F1329"/>
    <mergeCell ref="I1329:J1329"/>
    <mergeCell ref="O1329:P1329"/>
    <mergeCell ref="Q1329:R1329"/>
    <mergeCell ref="T1329:U1329"/>
    <mergeCell ref="W1329:X1329"/>
    <mergeCell ref="C1330:D1330"/>
    <mergeCell ref="E1330:F1330"/>
    <mergeCell ref="I1330:J1330"/>
    <mergeCell ref="O1330:P1330"/>
    <mergeCell ref="Q1330:R1330"/>
    <mergeCell ref="T1330:U1330"/>
    <mergeCell ref="W1330:X1330"/>
    <mergeCell ref="C1331:D1331"/>
    <mergeCell ref="E1331:F1331"/>
    <mergeCell ref="I1331:J1331"/>
    <mergeCell ref="O1331:P1331"/>
    <mergeCell ref="Q1331:R1331"/>
    <mergeCell ref="T1331:U1331"/>
    <mergeCell ref="W1331:X1331"/>
    <mergeCell ref="C1332:D1332"/>
    <mergeCell ref="E1332:F1332"/>
    <mergeCell ref="I1332:J1332"/>
    <mergeCell ref="O1332:P1332"/>
    <mergeCell ref="Q1332:R1332"/>
    <mergeCell ref="T1332:U1332"/>
    <mergeCell ref="W1332:X1332"/>
    <mergeCell ref="C1333:D1333"/>
    <mergeCell ref="E1333:F1333"/>
    <mergeCell ref="I1333:J1333"/>
    <mergeCell ref="O1333:P1333"/>
    <mergeCell ref="Q1333:R1333"/>
    <mergeCell ref="T1333:U1333"/>
    <mergeCell ref="W1333:X1333"/>
    <mergeCell ref="C1334:D1334"/>
    <mergeCell ref="E1334:F1334"/>
    <mergeCell ref="I1334:J1334"/>
    <mergeCell ref="O1334:P1334"/>
    <mergeCell ref="Q1334:R1334"/>
    <mergeCell ref="T1334:U1334"/>
    <mergeCell ref="W1334:X1334"/>
    <mergeCell ref="C1335:D1335"/>
    <mergeCell ref="E1335:F1335"/>
    <mergeCell ref="I1335:J1335"/>
    <mergeCell ref="O1335:P1335"/>
    <mergeCell ref="Q1335:R1335"/>
    <mergeCell ref="T1335:U1335"/>
    <mergeCell ref="W1335:X1335"/>
    <mergeCell ref="C1336:D1336"/>
    <mergeCell ref="E1336:F1336"/>
    <mergeCell ref="I1336:J1336"/>
    <mergeCell ref="O1336:P1336"/>
    <mergeCell ref="Q1336:R1336"/>
    <mergeCell ref="T1336:U1336"/>
    <mergeCell ref="W1336:X1336"/>
    <mergeCell ref="C1337:D1337"/>
    <mergeCell ref="E1337:F1337"/>
    <mergeCell ref="I1337:J1337"/>
    <mergeCell ref="O1337:P1337"/>
    <mergeCell ref="Q1337:R1337"/>
    <mergeCell ref="T1337:U1337"/>
    <mergeCell ref="W1337:X1337"/>
    <mergeCell ref="C1338:D1338"/>
    <mergeCell ref="E1338:F1338"/>
    <mergeCell ref="I1338:J1338"/>
    <mergeCell ref="O1338:P1338"/>
    <mergeCell ref="Q1338:R1338"/>
    <mergeCell ref="T1338:U1338"/>
    <mergeCell ref="W1338:X1338"/>
    <mergeCell ref="C1339:D1339"/>
    <mergeCell ref="E1339:F1339"/>
    <mergeCell ref="I1339:J1339"/>
    <mergeCell ref="O1339:P1339"/>
    <mergeCell ref="Q1339:R1339"/>
    <mergeCell ref="T1339:U1339"/>
    <mergeCell ref="W1339:X1339"/>
    <mergeCell ref="C1340:D1340"/>
    <mergeCell ref="E1340:F1340"/>
    <mergeCell ref="I1340:J1340"/>
    <mergeCell ref="O1340:P1340"/>
    <mergeCell ref="Q1340:R1340"/>
    <mergeCell ref="T1340:U1340"/>
    <mergeCell ref="W1340:X1340"/>
    <mergeCell ref="F1341:I1341"/>
    <mergeCell ref="T1341:U1341"/>
    <mergeCell ref="W1341:X1341"/>
    <mergeCell ref="C1342:D1342"/>
    <mergeCell ref="E1342:F1342"/>
    <mergeCell ref="I1342:J1342"/>
    <mergeCell ref="O1342:P1342"/>
    <mergeCell ref="Q1342:R1342"/>
    <mergeCell ref="T1342:U1342"/>
    <mergeCell ref="W1342:X1342"/>
    <mergeCell ref="C1343:D1343"/>
    <mergeCell ref="E1343:F1343"/>
    <mergeCell ref="I1343:J1343"/>
    <mergeCell ref="O1343:P1343"/>
    <mergeCell ref="Q1343:R1343"/>
    <mergeCell ref="T1343:U1343"/>
    <mergeCell ref="W1343:X1343"/>
    <mergeCell ref="C1344:D1344"/>
    <mergeCell ref="E1344:F1344"/>
    <mergeCell ref="I1344:J1344"/>
    <mergeCell ref="O1344:P1344"/>
    <mergeCell ref="Q1344:R1344"/>
    <mergeCell ref="T1344:U1344"/>
    <mergeCell ref="W1344:X1344"/>
    <mergeCell ref="C1345:D1345"/>
    <mergeCell ref="E1345:F1345"/>
    <mergeCell ref="I1345:J1345"/>
    <mergeCell ref="P1345:Q1345"/>
    <mergeCell ref="T1345:U1345"/>
    <mergeCell ref="W1345:X1345"/>
    <mergeCell ref="C1346:D1346"/>
    <mergeCell ref="E1346:F1346"/>
    <mergeCell ref="I1346:J1346"/>
    <mergeCell ref="O1346:P1346"/>
    <mergeCell ref="Q1346:R1346"/>
    <mergeCell ref="T1346:U1346"/>
    <mergeCell ref="W1346:X1346"/>
    <mergeCell ref="C1347:D1347"/>
    <mergeCell ref="E1347:F1347"/>
    <mergeCell ref="I1347:J1347"/>
    <mergeCell ref="P1347:Q1347"/>
    <mergeCell ref="C1348:D1348"/>
    <mergeCell ref="E1348:F1348"/>
    <mergeCell ref="I1348:J1348"/>
    <mergeCell ref="O1348:P1348"/>
    <mergeCell ref="Q1348:R1348"/>
    <mergeCell ref="C1349:D1349"/>
    <mergeCell ref="E1349:F1349"/>
    <mergeCell ref="I1349:J1349"/>
    <mergeCell ref="P1349:Q1349"/>
    <mergeCell ref="T1349:U1349"/>
    <mergeCell ref="W1349:X1349"/>
    <mergeCell ref="C1350:D1350"/>
    <mergeCell ref="E1350:F1350"/>
    <mergeCell ref="I1350:J1350"/>
    <mergeCell ref="O1350:P1350"/>
    <mergeCell ref="Q1350:R1350"/>
    <mergeCell ref="C1351:D1351"/>
    <mergeCell ref="E1351:F1351"/>
    <mergeCell ref="I1351:J1351"/>
    <mergeCell ref="Q1351:R1351"/>
    <mergeCell ref="S1351:V1351"/>
    <mergeCell ref="B1354:C1354"/>
    <mergeCell ref="D1354:I1354"/>
    <mergeCell ref="J1354:P1355"/>
    <mergeCell ref="B1355:C1355"/>
    <mergeCell ref="D1355:G1355"/>
    <mergeCell ref="C1356:D1356"/>
    <mergeCell ref="E1356:F1356"/>
    <mergeCell ref="I1356:J1356"/>
    <mergeCell ref="O1356:P1356"/>
    <mergeCell ref="Q1356:R1356"/>
    <mergeCell ref="T1356:U1356"/>
    <mergeCell ref="W1356:X1356"/>
    <mergeCell ref="C1357:D1357"/>
    <mergeCell ref="E1357:F1357"/>
    <mergeCell ref="I1357:J1357"/>
    <mergeCell ref="O1357:P1357"/>
    <mergeCell ref="Q1357:R1357"/>
    <mergeCell ref="T1357:U1357"/>
    <mergeCell ref="W1357:X1357"/>
    <mergeCell ref="C1358:D1358"/>
    <mergeCell ref="E1358:F1358"/>
    <mergeCell ref="I1358:J1358"/>
    <mergeCell ref="O1358:P1358"/>
    <mergeCell ref="Q1358:R1358"/>
    <mergeCell ref="T1358:U1358"/>
    <mergeCell ref="W1358:X1358"/>
    <mergeCell ref="C1359:D1359"/>
    <mergeCell ref="E1359:F1359"/>
    <mergeCell ref="I1359:J1359"/>
    <mergeCell ref="O1359:P1359"/>
    <mergeCell ref="Q1359:R1359"/>
    <mergeCell ref="T1359:U1359"/>
    <mergeCell ref="W1359:X1359"/>
    <mergeCell ref="C1360:D1360"/>
    <mergeCell ref="E1360:F1360"/>
    <mergeCell ref="I1360:J1360"/>
    <mergeCell ref="O1360:P1360"/>
    <mergeCell ref="Q1360:R1360"/>
    <mergeCell ref="T1360:U1360"/>
    <mergeCell ref="W1360:X1360"/>
    <mergeCell ref="C1361:D1361"/>
    <mergeCell ref="E1361:F1361"/>
    <mergeCell ref="I1361:J1361"/>
    <mergeCell ref="O1361:P1361"/>
    <mergeCell ref="Q1361:R1361"/>
    <mergeCell ref="T1361:U1361"/>
    <mergeCell ref="W1361:X1361"/>
    <mergeCell ref="C1362:D1362"/>
    <mergeCell ref="E1362:F1362"/>
    <mergeCell ref="I1362:J1362"/>
    <mergeCell ref="O1362:P1362"/>
    <mergeCell ref="Q1362:R1362"/>
    <mergeCell ref="T1362:U1362"/>
    <mergeCell ref="W1362:X1362"/>
    <mergeCell ref="C1363:D1363"/>
    <mergeCell ref="E1363:F1363"/>
    <mergeCell ref="I1363:J1363"/>
    <mergeCell ref="O1363:P1363"/>
    <mergeCell ref="Q1363:R1363"/>
    <mergeCell ref="T1363:U1363"/>
    <mergeCell ref="W1363:X1363"/>
    <mergeCell ref="C1364:D1364"/>
    <mergeCell ref="E1364:F1364"/>
    <mergeCell ref="I1364:J1364"/>
    <mergeCell ref="O1364:P1364"/>
    <mergeCell ref="Q1364:R1364"/>
    <mergeCell ref="T1364:U1364"/>
    <mergeCell ref="W1364:X1364"/>
    <mergeCell ref="C1365:D1365"/>
    <mergeCell ref="E1365:F1365"/>
    <mergeCell ref="I1365:J1365"/>
    <mergeCell ref="O1365:P1365"/>
    <mergeCell ref="Q1365:R1365"/>
    <mergeCell ref="T1365:U1365"/>
    <mergeCell ref="W1365:X1365"/>
    <mergeCell ref="C1366:D1366"/>
    <mergeCell ref="E1366:F1366"/>
    <mergeCell ref="I1366:J1366"/>
    <mergeCell ref="O1366:P1366"/>
    <mergeCell ref="Q1366:R1366"/>
    <mergeCell ref="T1366:U1366"/>
    <mergeCell ref="W1366:X1366"/>
    <mergeCell ref="C1367:D1367"/>
    <mergeCell ref="E1367:F1367"/>
    <mergeCell ref="I1367:J1367"/>
    <mergeCell ref="O1367:P1367"/>
    <mergeCell ref="Q1367:R1367"/>
    <mergeCell ref="T1367:U1367"/>
    <mergeCell ref="W1367:X1367"/>
    <mergeCell ref="C1368:D1368"/>
    <mergeCell ref="E1368:F1368"/>
    <mergeCell ref="I1368:J1368"/>
    <mergeCell ref="O1368:P1368"/>
    <mergeCell ref="Q1368:R1368"/>
    <mergeCell ref="T1368:U1368"/>
    <mergeCell ref="W1368:X1368"/>
    <mergeCell ref="C1369:D1369"/>
    <mergeCell ref="E1369:F1369"/>
    <mergeCell ref="I1369:J1369"/>
    <mergeCell ref="O1369:P1369"/>
    <mergeCell ref="Q1369:R1369"/>
    <mergeCell ref="T1369:U1369"/>
    <mergeCell ref="W1369:X1369"/>
    <mergeCell ref="C1370:D1370"/>
    <mergeCell ref="E1370:F1370"/>
    <mergeCell ref="I1370:J1370"/>
    <mergeCell ref="O1370:P1370"/>
    <mergeCell ref="Q1370:R1370"/>
    <mergeCell ref="T1370:U1370"/>
    <mergeCell ref="W1370:X1370"/>
    <mergeCell ref="C1371:D1371"/>
    <mergeCell ref="E1371:F1371"/>
    <mergeCell ref="I1371:J1371"/>
    <mergeCell ref="O1371:P1371"/>
    <mergeCell ref="Q1371:R1371"/>
    <mergeCell ref="T1371:U1371"/>
    <mergeCell ref="W1371:X1371"/>
    <mergeCell ref="C1372:D1372"/>
    <mergeCell ref="E1372:F1372"/>
    <mergeCell ref="I1372:J1372"/>
    <mergeCell ref="O1372:P1372"/>
    <mergeCell ref="Q1372:R1372"/>
    <mergeCell ref="T1372:U1372"/>
    <mergeCell ref="W1372:X1372"/>
    <mergeCell ref="C1373:D1373"/>
    <mergeCell ref="E1373:F1373"/>
    <mergeCell ref="I1373:J1373"/>
    <mergeCell ref="O1373:P1373"/>
    <mergeCell ref="Q1373:R1373"/>
    <mergeCell ref="T1373:U1373"/>
    <mergeCell ref="W1373:X1373"/>
    <mergeCell ref="C1374:D1374"/>
    <mergeCell ref="E1374:F1374"/>
    <mergeCell ref="I1374:J1374"/>
    <mergeCell ref="O1374:P1374"/>
    <mergeCell ref="Q1374:R1374"/>
    <mergeCell ref="T1374:U1374"/>
    <mergeCell ref="W1374:X1374"/>
    <mergeCell ref="C1375:D1375"/>
    <mergeCell ref="E1375:F1375"/>
    <mergeCell ref="I1375:J1375"/>
    <mergeCell ref="O1375:P1375"/>
    <mergeCell ref="Q1375:R1375"/>
    <mergeCell ref="T1375:U1375"/>
    <mergeCell ref="W1375:X1375"/>
    <mergeCell ref="C1376:D1376"/>
    <mergeCell ref="E1376:F1376"/>
    <mergeCell ref="I1376:J1376"/>
    <mergeCell ref="O1376:P1376"/>
    <mergeCell ref="Q1376:R1376"/>
    <mergeCell ref="T1376:U1376"/>
    <mergeCell ref="W1376:X1376"/>
    <mergeCell ref="C1377:D1377"/>
    <mergeCell ref="E1377:F1377"/>
    <mergeCell ref="I1377:J1377"/>
    <mergeCell ref="O1377:P1377"/>
    <mergeCell ref="Q1377:R1377"/>
    <mergeCell ref="T1377:U1377"/>
    <mergeCell ref="W1377:X1377"/>
    <mergeCell ref="C1378:D1378"/>
    <mergeCell ref="E1378:F1378"/>
    <mergeCell ref="I1378:J1378"/>
    <mergeCell ref="O1378:P1378"/>
    <mergeCell ref="Q1378:R1378"/>
    <mergeCell ref="T1378:U1378"/>
    <mergeCell ref="W1378:X1378"/>
    <mergeCell ref="C1379:D1379"/>
    <mergeCell ref="E1379:F1379"/>
    <mergeCell ref="I1379:J1379"/>
    <mergeCell ref="O1379:P1379"/>
    <mergeCell ref="Q1379:R1379"/>
    <mergeCell ref="T1379:U1379"/>
    <mergeCell ref="W1379:X1379"/>
    <mergeCell ref="C1380:D1380"/>
    <mergeCell ref="E1380:F1380"/>
    <mergeCell ref="I1380:J1380"/>
    <mergeCell ref="O1380:P1380"/>
    <mergeCell ref="Q1380:R1380"/>
    <mergeCell ref="T1380:U1380"/>
    <mergeCell ref="W1380:X1380"/>
    <mergeCell ref="C1381:D1381"/>
    <mergeCell ref="E1381:F1381"/>
    <mergeCell ref="I1381:J1381"/>
    <mergeCell ref="O1381:P1381"/>
    <mergeCell ref="Q1381:R1381"/>
    <mergeCell ref="T1381:U1381"/>
    <mergeCell ref="W1381:X1381"/>
    <mergeCell ref="F1382:I1382"/>
    <mergeCell ref="T1382:U1382"/>
    <mergeCell ref="W1382:X1382"/>
    <mergeCell ref="C1383:D1383"/>
    <mergeCell ref="E1383:F1383"/>
    <mergeCell ref="I1383:J1383"/>
    <mergeCell ref="O1383:P1383"/>
    <mergeCell ref="Q1383:R1383"/>
    <mergeCell ref="T1383:U1383"/>
    <mergeCell ref="W1383:X1383"/>
    <mergeCell ref="C1384:D1384"/>
    <mergeCell ref="E1384:F1384"/>
    <mergeCell ref="I1384:J1384"/>
    <mergeCell ref="O1384:P1384"/>
    <mergeCell ref="Q1384:R1384"/>
    <mergeCell ref="T1384:U1384"/>
    <mergeCell ref="W1384:X1384"/>
    <mergeCell ref="C1385:D1385"/>
    <mergeCell ref="E1385:F1385"/>
    <mergeCell ref="I1385:J1385"/>
    <mergeCell ref="O1385:P1385"/>
    <mergeCell ref="Q1385:R1385"/>
    <mergeCell ref="T1385:U1385"/>
    <mergeCell ref="W1385:X1385"/>
    <mergeCell ref="C1386:D1386"/>
    <mergeCell ref="E1386:F1386"/>
    <mergeCell ref="I1386:J1386"/>
    <mergeCell ref="P1386:Q1386"/>
    <mergeCell ref="T1386:U1386"/>
    <mergeCell ref="W1386:X1386"/>
    <mergeCell ref="C1387:D1387"/>
    <mergeCell ref="E1387:F1387"/>
    <mergeCell ref="I1387:J1387"/>
    <mergeCell ref="O1387:P1387"/>
    <mergeCell ref="Q1387:R1387"/>
    <mergeCell ref="T1387:U1387"/>
    <mergeCell ref="W1387:X1387"/>
    <mergeCell ref="C1388:D1388"/>
    <mergeCell ref="E1388:F1388"/>
    <mergeCell ref="I1388:J1388"/>
    <mergeCell ref="P1388:Q1388"/>
    <mergeCell ref="C1389:D1389"/>
    <mergeCell ref="E1389:F1389"/>
    <mergeCell ref="I1389:J1389"/>
    <mergeCell ref="O1389:P1389"/>
    <mergeCell ref="Q1389:R1389"/>
    <mergeCell ref="C1390:D1390"/>
    <mergeCell ref="E1390:F1390"/>
    <mergeCell ref="I1390:J1390"/>
    <mergeCell ref="P1390:Q1390"/>
    <mergeCell ref="T1390:U1390"/>
    <mergeCell ref="W1390:X1390"/>
    <mergeCell ref="C1391:D1391"/>
    <mergeCell ref="E1391:F1391"/>
    <mergeCell ref="I1391:J1391"/>
    <mergeCell ref="O1391:P1391"/>
    <mergeCell ref="Q1391:R1391"/>
    <mergeCell ref="C1392:D1392"/>
    <mergeCell ref="E1392:F1392"/>
    <mergeCell ref="I1392:J1392"/>
    <mergeCell ref="Q1392:R1392"/>
    <mergeCell ref="S1392:V1392"/>
    <mergeCell ref="B1395:C1395"/>
    <mergeCell ref="D1395:I1395"/>
    <mergeCell ref="J1395:P1396"/>
    <mergeCell ref="B1396:C1396"/>
    <mergeCell ref="D1396:G1396"/>
    <mergeCell ref="C1397:D1397"/>
    <mergeCell ref="E1397:F1397"/>
    <mergeCell ref="I1397:J1397"/>
    <mergeCell ref="O1397:P1397"/>
    <mergeCell ref="Q1397:R1397"/>
    <mergeCell ref="T1397:U1397"/>
    <mergeCell ref="W1397:X1397"/>
    <mergeCell ref="C1398:D1398"/>
    <mergeCell ref="E1398:F1398"/>
    <mergeCell ref="I1398:J1398"/>
    <mergeCell ref="O1398:P1398"/>
    <mergeCell ref="Q1398:R1398"/>
    <mergeCell ref="T1398:U1398"/>
    <mergeCell ref="W1398:X1398"/>
    <mergeCell ref="C1399:D1399"/>
    <mergeCell ref="E1399:F1399"/>
    <mergeCell ref="I1399:J1399"/>
    <mergeCell ref="O1399:P1399"/>
    <mergeCell ref="Q1399:R1399"/>
    <mergeCell ref="T1399:U1399"/>
    <mergeCell ref="W1399:X1399"/>
    <mergeCell ref="C1400:D1400"/>
    <mergeCell ref="E1400:F1400"/>
    <mergeCell ref="I1400:J1400"/>
    <mergeCell ref="O1400:P1400"/>
    <mergeCell ref="Q1400:R1400"/>
    <mergeCell ref="T1400:U1400"/>
    <mergeCell ref="W1400:X1400"/>
    <mergeCell ref="C1401:D1401"/>
    <mergeCell ref="E1401:F1401"/>
    <mergeCell ref="I1401:J1401"/>
    <mergeCell ref="O1401:P1401"/>
    <mergeCell ref="Q1401:R1401"/>
    <mergeCell ref="T1401:U1401"/>
    <mergeCell ref="W1401:X1401"/>
    <mergeCell ref="C1402:D1402"/>
    <mergeCell ref="E1402:F1402"/>
    <mergeCell ref="I1402:J1402"/>
    <mergeCell ref="O1402:P1402"/>
    <mergeCell ref="Q1402:R1402"/>
    <mergeCell ref="T1402:U1402"/>
    <mergeCell ref="W1402:X1402"/>
    <mergeCell ref="C1403:D1403"/>
    <mergeCell ref="E1403:F1403"/>
    <mergeCell ref="I1403:J1403"/>
    <mergeCell ref="O1403:P1403"/>
    <mergeCell ref="Q1403:R1403"/>
    <mergeCell ref="T1403:U1403"/>
    <mergeCell ref="W1403:X1403"/>
    <mergeCell ref="C1404:D1404"/>
    <mergeCell ref="E1404:F1404"/>
    <mergeCell ref="I1404:J1404"/>
    <mergeCell ref="O1404:P1404"/>
    <mergeCell ref="Q1404:R1404"/>
    <mergeCell ref="T1404:U1404"/>
    <mergeCell ref="W1404:X1404"/>
    <mergeCell ref="C1405:D1405"/>
    <mergeCell ref="E1405:F1405"/>
    <mergeCell ref="I1405:J1405"/>
    <mergeCell ref="O1405:P1405"/>
    <mergeCell ref="Q1405:R1405"/>
    <mergeCell ref="T1405:U1405"/>
    <mergeCell ref="W1405:X1405"/>
    <mergeCell ref="C1406:D1406"/>
    <mergeCell ref="E1406:F1406"/>
    <mergeCell ref="I1406:J1406"/>
    <mergeCell ref="O1406:P1406"/>
    <mergeCell ref="Q1406:R1406"/>
    <mergeCell ref="T1406:U1406"/>
    <mergeCell ref="W1406:X1406"/>
    <mergeCell ref="C1407:D1407"/>
    <mergeCell ref="E1407:F1407"/>
    <mergeCell ref="I1407:J1407"/>
    <mergeCell ref="O1407:P1407"/>
    <mergeCell ref="Q1407:R1407"/>
    <mergeCell ref="T1407:U1407"/>
    <mergeCell ref="W1407:X1407"/>
    <mergeCell ref="C1408:D1408"/>
    <mergeCell ref="E1408:F1408"/>
    <mergeCell ref="I1408:J1408"/>
    <mergeCell ref="O1408:P1408"/>
    <mergeCell ref="Q1408:R1408"/>
    <mergeCell ref="T1408:U1408"/>
    <mergeCell ref="W1408:X1408"/>
    <mergeCell ref="C1409:D1409"/>
    <mergeCell ref="E1409:F1409"/>
    <mergeCell ref="I1409:J1409"/>
    <mergeCell ref="O1409:P1409"/>
    <mergeCell ref="Q1409:R1409"/>
    <mergeCell ref="T1409:U1409"/>
    <mergeCell ref="W1409:X1409"/>
    <mergeCell ref="C1410:D1410"/>
    <mergeCell ref="E1410:F1410"/>
    <mergeCell ref="I1410:J1410"/>
    <mergeCell ref="O1410:P1410"/>
    <mergeCell ref="Q1410:R1410"/>
    <mergeCell ref="T1410:U1410"/>
    <mergeCell ref="W1410:X1410"/>
    <mergeCell ref="C1411:D1411"/>
    <mergeCell ref="E1411:F1411"/>
    <mergeCell ref="I1411:J1411"/>
    <mergeCell ref="O1411:P1411"/>
    <mergeCell ref="Q1411:R1411"/>
    <mergeCell ref="T1411:U1411"/>
    <mergeCell ref="W1411:X1411"/>
    <mergeCell ref="C1412:D1412"/>
    <mergeCell ref="E1412:F1412"/>
    <mergeCell ref="I1412:J1412"/>
    <mergeCell ref="O1412:P1412"/>
    <mergeCell ref="Q1412:R1412"/>
    <mergeCell ref="T1412:U1412"/>
    <mergeCell ref="W1412:X1412"/>
    <mergeCell ref="C1413:D1413"/>
    <mergeCell ref="E1413:F1413"/>
    <mergeCell ref="I1413:J1413"/>
    <mergeCell ref="O1413:P1413"/>
    <mergeCell ref="Q1413:R1413"/>
    <mergeCell ref="T1413:U1413"/>
    <mergeCell ref="W1413:X1413"/>
    <mergeCell ref="C1414:D1414"/>
    <mergeCell ref="E1414:F1414"/>
    <mergeCell ref="I1414:J1414"/>
    <mergeCell ref="O1414:P1414"/>
    <mergeCell ref="Q1414:R1414"/>
    <mergeCell ref="T1414:U1414"/>
    <mergeCell ref="W1414:X1414"/>
    <mergeCell ref="C1415:D1415"/>
    <mergeCell ref="E1415:F1415"/>
    <mergeCell ref="I1415:J1415"/>
    <mergeCell ref="O1415:P1415"/>
    <mergeCell ref="Q1415:R1415"/>
    <mergeCell ref="T1415:U1415"/>
    <mergeCell ref="W1415:X1415"/>
    <mergeCell ref="C1416:D1416"/>
    <mergeCell ref="E1416:F1416"/>
    <mergeCell ref="I1416:J1416"/>
    <mergeCell ref="O1416:P1416"/>
    <mergeCell ref="Q1416:R1416"/>
    <mergeCell ref="T1416:U1416"/>
    <mergeCell ref="W1416:X1416"/>
    <mergeCell ref="C1417:D1417"/>
    <mergeCell ref="E1417:F1417"/>
    <mergeCell ref="I1417:J1417"/>
    <mergeCell ref="O1417:P1417"/>
    <mergeCell ref="Q1417:R1417"/>
    <mergeCell ref="T1417:U1417"/>
    <mergeCell ref="W1417:X1417"/>
    <mergeCell ref="C1418:D1418"/>
    <mergeCell ref="E1418:F1418"/>
    <mergeCell ref="I1418:J1418"/>
    <mergeCell ref="O1418:P1418"/>
    <mergeCell ref="Q1418:R1418"/>
    <mergeCell ref="T1418:U1418"/>
    <mergeCell ref="W1418:X1418"/>
    <mergeCell ref="C1419:D1419"/>
    <mergeCell ref="E1419:F1419"/>
    <mergeCell ref="I1419:J1419"/>
    <mergeCell ref="O1419:P1419"/>
    <mergeCell ref="Q1419:R1419"/>
    <mergeCell ref="T1419:U1419"/>
    <mergeCell ref="W1419:X1419"/>
    <mergeCell ref="C1420:D1420"/>
    <mergeCell ref="E1420:F1420"/>
    <mergeCell ref="I1420:J1420"/>
    <mergeCell ref="O1420:P1420"/>
    <mergeCell ref="Q1420:R1420"/>
    <mergeCell ref="T1420:U1420"/>
    <mergeCell ref="W1420:X1420"/>
    <mergeCell ref="C1421:D1421"/>
    <mergeCell ref="E1421:F1421"/>
    <mergeCell ref="I1421:J1421"/>
    <mergeCell ref="O1421:P1421"/>
    <mergeCell ref="Q1421:R1421"/>
    <mergeCell ref="T1421:U1421"/>
    <mergeCell ref="W1421:X1421"/>
    <mergeCell ref="C1422:D1422"/>
    <mergeCell ref="E1422:F1422"/>
    <mergeCell ref="I1422:J1422"/>
    <mergeCell ref="O1422:P1422"/>
    <mergeCell ref="Q1422:R1422"/>
    <mergeCell ref="T1422:U1422"/>
    <mergeCell ref="W1422:X1422"/>
    <mergeCell ref="F1423:I1423"/>
    <mergeCell ref="T1423:U1423"/>
    <mergeCell ref="W1423:X1423"/>
    <mergeCell ref="C1424:D1424"/>
    <mergeCell ref="E1424:F1424"/>
    <mergeCell ref="I1424:J1424"/>
    <mergeCell ref="O1424:P1424"/>
    <mergeCell ref="Q1424:R1424"/>
    <mergeCell ref="T1424:U1424"/>
    <mergeCell ref="W1424:X1424"/>
    <mergeCell ref="C1425:D1425"/>
    <mergeCell ref="E1425:F1425"/>
    <mergeCell ref="I1425:J1425"/>
    <mergeCell ref="O1425:P1425"/>
    <mergeCell ref="Q1425:R1425"/>
    <mergeCell ref="T1425:U1425"/>
    <mergeCell ref="W1425:X1425"/>
    <mergeCell ref="C1426:D1426"/>
    <mergeCell ref="E1426:F1426"/>
    <mergeCell ref="I1426:J1426"/>
    <mergeCell ref="O1426:P1426"/>
    <mergeCell ref="Q1426:R1426"/>
    <mergeCell ref="T1426:U1426"/>
    <mergeCell ref="W1426:X1426"/>
    <mergeCell ref="C1427:D1427"/>
    <mergeCell ref="E1427:F1427"/>
    <mergeCell ref="I1427:J1427"/>
    <mergeCell ref="P1427:Q1427"/>
    <mergeCell ref="T1427:U1427"/>
    <mergeCell ref="W1427:X1427"/>
    <mergeCell ref="C1428:D1428"/>
    <mergeCell ref="E1428:F1428"/>
    <mergeCell ref="I1428:J1428"/>
    <mergeCell ref="O1428:P1428"/>
    <mergeCell ref="Q1428:R1428"/>
    <mergeCell ref="T1428:U1428"/>
    <mergeCell ref="W1428:X1428"/>
    <mergeCell ref="C1429:D1429"/>
    <mergeCell ref="E1429:F1429"/>
    <mergeCell ref="I1429:J1429"/>
    <mergeCell ref="P1429:Q1429"/>
    <mergeCell ref="C1430:D1430"/>
    <mergeCell ref="E1430:F1430"/>
    <mergeCell ref="I1430:J1430"/>
    <mergeCell ref="O1430:P1430"/>
    <mergeCell ref="Q1430:R1430"/>
    <mergeCell ref="C1431:D1431"/>
    <mergeCell ref="E1431:F1431"/>
    <mergeCell ref="I1431:J1431"/>
    <mergeCell ref="P1431:Q1431"/>
    <mergeCell ref="T1431:U1431"/>
    <mergeCell ref="W1431:X1431"/>
    <mergeCell ref="C1432:D1432"/>
    <mergeCell ref="E1432:F1432"/>
    <mergeCell ref="I1432:J1432"/>
    <mergeCell ref="O1432:P1432"/>
    <mergeCell ref="Q1432:R1432"/>
    <mergeCell ref="C1433:D1433"/>
    <mergeCell ref="E1433:F1433"/>
    <mergeCell ref="I1433:J1433"/>
    <mergeCell ref="Q1433:R1433"/>
    <mergeCell ref="S1433:V1433"/>
    <mergeCell ref="B1436:C1436"/>
    <mergeCell ref="D1436:I1436"/>
    <mergeCell ref="J1436:P1437"/>
    <mergeCell ref="B1437:C1437"/>
    <mergeCell ref="D1437:G1437"/>
    <mergeCell ref="C1438:D1438"/>
    <mergeCell ref="E1438:F1438"/>
    <mergeCell ref="I1438:J1438"/>
    <mergeCell ref="O1438:P1438"/>
    <mergeCell ref="Q1438:R1438"/>
    <mergeCell ref="T1438:U1438"/>
    <mergeCell ref="W1438:X1438"/>
    <mergeCell ref="C1439:D1439"/>
    <mergeCell ref="E1439:F1439"/>
    <mergeCell ref="I1439:J1439"/>
    <mergeCell ref="O1439:P1439"/>
    <mergeCell ref="Q1439:R1439"/>
    <mergeCell ref="T1439:U1439"/>
    <mergeCell ref="W1439:X1439"/>
    <mergeCell ref="C1440:D1440"/>
    <mergeCell ref="E1440:F1440"/>
    <mergeCell ref="I1440:J1440"/>
    <mergeCell ref="O1440:P1440"/>
    <mergeCell ref="Q1440:R1440"/>
    <mergeCell ref="T1440:U1440"/>
    <mergeCell ref="W1440:X1440"/>
    <mergeCell ref="C1441:D1441"/>
    <mergeCell ref="E1441:F1441"/>
    <mergeCell ref="I1441:J1441"/>
    <mergeCell ref="O1441:P1441"/>
    <mergeCell ref="Q1441:R1441"/>
    <mergeCell ref="T1441:U1441"/>
    <mergeCell ref="W1441:X1441"/>
    <mergeCell ref="C1442:D1442"/>
    <mergeCell ref="E1442:F1442"/>
    <mergeCell ref="I1442:J1442"/>
    <mergeCell ref="O1442:P1442"/>
    <mergeCell ref="Q1442:R1442"/>
    <mergeCell ref="T1442:U1442"/>
    <mergeCell ref="W1442:X1442"/>
    <mergeCell ref="C1443:D1443"/>
    <mergeCell ref="E1443:F1443"/>
    <mergeCell ref="I1443:J1443"/>
    <mergeCell ref="O1443:P1443"/>
    <mergeCell ref="Q1443:R1443"/>
    <mergeCell ref="T1443:U1443"/>
    <mergeCell ref="W1443:X1443"/>
    <mergeCell ref="C1444:D1444"/>
    <mergeCell ref="E1444:F1444"/>
    <mergeCell ref="I1444:J1444"/>
    <mergeCell ref="O1444:P1444"/>
    <mergeCell ref="Q1444:R1444"/>
    <mergeCell ref="T1444:U1444"/>
    <mergeCell ref="W1444:X1444"/>
    <mergeCell ref="C1445:D1445"/>
    <mergeCell ref="E1445:F1445"/>
    <mergeCell ref="I1445:J1445"/>
    <mergeCell ref="O1445:P1445"/>
    <mergeCell ref="Q1445:R1445"/>
    <mergeCell ref="T1445:U1445"/>
    <mergeCell ref="W1445:X1445"/>
    <mergeCell ref="C1446:D1446"/>
    <mergeCell ref="E1446:F1446"/>
    <mergeCell ref="I1446:J1446"/>
    <mergeCell ref="O1446:P1446"/>
    <mergeCell ref="Q1446:R1446"/>
    <mergeCell ref="T1446:U1446"/>
    <mergeCell ref="W1446:X1446"/>
    <mergeCell ref="C1447:D1447"/>
    <mergeCell ref="E1447:F1447"/>
    <mergeCell ref="I1447:J1447"/>
    <mergeCell ref="O1447:P1447"/>
    <mergeCell ref="Q1447:R1447"/>
    <mergeCell ref="T1447:U1447"/>
    <mergeCell ref="W1447:X1447"/>
    <mergeCell ref="C1448:D1448"/>
    <mergeCell ref="E1448:F1448"/>
    <mergeCell ref="I1448:J1448"/>
    <mergeCell ref="O1448:P1448"/>
    <mergeCell ref="Q1448:R1448"/>
    <mergeCell ref="T1448:U1448"/>
    <mergeCell ref="W1448:X1448"/>
    <mergeCell ref="C1449:D1449"/>
    <mergeCell ref="E1449:F1449"/>
    <mergeCell ref="I1449:J1449"/>
    <mergeCell ref="O1449:P1449"/>
    <mergeCell ref="Q1449:R1449"/>
    <mergeCell ref="T1449:U1449"/>
    <mergeCell ref="W1449:X1449"/>
    <mergeCell ref="C1450:D1450"/>
    <mergeCell ref="E1450:F1450"/>
    <mergeCell ref="I1450:J1450"/>
    <mergeCell ref="O1450:P1450"/>
    <mergeCell ref="Q1450:R1450"/>
    <mergeCell ref="T1450:U1450"/>
    <mergeCell ref="W1450:X1450"/>
    <mergeCell ref="C1451:D1451"/>
    <mergeCell ref="E1451:F1451"/>
    <mergeCell ref="I1451:J1451"/>
    <mergeCell ref="O1451:P1451"/>
    <mergeCell ref="Q1451:R1451"/>
    <mergeCell ref="T1451:U1451"/>
    <mergeCell ref="W1451:X1451"/>
    <mergeCell ref="C1452:D1452"/>
    <mergeCell ref="E1452:F1452"/>
    <mergeCell ref="I1452:J1452"/>
    <mergeCell ref="O1452:P1452"/>
    <mergeCell ref="Q1452:R1452"/>
    <mergeCell ref="T1452:U1452"/>
    <mergeCell ref="W1452:X1452"/>
    <mergeCell ref="C1453:D1453"/>
    <mergeCell ref="E1453:F1453"/>
    <mergeCell ref="I1453:J1453"/>
    <mergeCell ref="O1453:P1453"/>
    <mergeCell ref="Q1453:R1453"/>
    <mergeCell ref="T1453:U1453"/>
    <mergeCell ref="W1453:X1453"/>
    <mergeCell ref="C1454:D1454"/>
    <mergeCell ref="E1454:F1454"/>
    <mergeCell ref="I1454:J1454"/>
    <mergeCell ref="O1454:P1454"/>
    <mergeCell ref="Q1454:R1454"/>
    <mergeCell ref="T1454:U1454"/>
    <mergeCell ref="W1454:X1454"/>
    <mergeCell ref="C1455:D1455"/>
    <mergeCell ref="E1455:F1455"/>
    <mergeCell ref="I1455:J1455"/>
    <mergeCell ref="O1455:P1455"/>
    <mergeCell ref="Q1455:R1455"/>
    <mergeCell ref="T1455:U1455"/>
    <mergeCell ref="W1455:X1455"/>
    <mergeCell ref="C1456:D1456"/>
    <mergeCell ref="E1456:F1456"/>
    <mergeCell ref="I1456:J1456"/>
    <mergeCell ref="O1456:P1456"/>
    <mergeCell ref="Q1456:R1456"/>
    <mergeCell ref="T1456:U1456"/>
    <mergeCell ref="W1456:X1456"/>
    <mergeCell ref="C1457:D1457"/>
    <mergeCell ref="E1457:F1457"/>
    <mergeCell ref="I1457:J1457"/>
    <mergeCell ref="O1457:P1457"/>
    <mergeCell ref="Q1457:R1457"/>
    <mergeCell ref="T1457:U1457"/>
    <mergeCell ref="W1457:X1457"/>
    <mergeCell ref="C1458:D1458"/>
    <mergeCell ref="E1458:F1458"/>
    <mergeCell ref="I1458:J1458"/>
    <mergeCell ref="O1458:P1458"/>
    <mergeCell ref="Q1458:R1458"/>
    <mergeCell ref="T1458:U1458"/>
    <mergeCell ref="W1458:X1458"/>
    <mergeCell ref="C1459:D1459"/>
    <mergeCell ref="E1459:F1459"/>
    <mergeCell ref="I1459:J1459"/>
    <mergeCell ref="O1459:P1459"/>
    <mergeCell ref="Q1459:R1459"/>
    <mergeCell ref="T1459:U1459"/>
    <mergeCell ref="W1459:X1459"/>
    <mergeCell ref="C1460:D1460"/>
    <mergeCell ref="E1460:F1460"/>
    <mergeCell ref="I1460:J1460"/>
    <mergeCell ref="O1460:P1460"/>
    <mergeCell ref="Q1460:R1460"/>
    <mergeCell ref="T1460:U1460"/>
    <mergeCell ref="W1460:X1460"/>
    <mergeCell ref="C1461:D1461"/>
    <mergeCell ref="E1461:F1461"/>
    <mergeCell ref="I1461:J1461"/>
    <mergeCell ref="O1461:P1461"/>
    <mergeCell ref="Q1461:R1461"/>
    <mergeCell ref="T1461:U1461"/>
    <mergeCell ref="W1461:X1461"/>
    <mergeCell ref="C1462:D1462"/>
    <mergeCell ref="E1462:F1462"/>
    <mergeCell ref="I1462:J1462"/>
    <mergeCell ref="O1462:P1462"/>
    <mergeCell ref="Q1462:R1462"/>
    <mergeCell ref="T1462:U1462"/>
    <mergeCell ref="W1462:X1462"/>
    <mergeCell ref="C1463:D1463"/>
    <mergeCell ref="E1463:F1463"/>
    <mergeCell ref="I1463:J1463"/>
    <mergeCell ref="O1463:P1463"/>
    <mergeCell ref="Q1463:R1463"/>
    <mergeCell ref="T1463:U1463"/>
    <mergeCell ref="W1463:X1463"/>
    <mergeCell ref="F1464:I1464"/>
    <mergeCell ref="T1464:U1464"/>
    <mergeCell ref="W1464:X1464"/>
    <mergeCell ref="C1465:D1465"/>
    <mergeCell ref="E1465:F1465"/>
    <mergeCell ref="I1465:J1465"/>
    <mergeCell ref="O1465:P1465"/>
    <mergeCell ref="Q1465:R1465"/>
    <mergeCell ref="T1465:U1465"/>
    <mergeCell ref="W1465:X1465"/>
    <mergeCell ref="C1466:D1466"/>
    <mergeCell ref="E1466:F1466"/>
    <mergeCell ref="I1466:J1466"/>
    <mergeCell ref="O1466:P1466"/>
    <mergeCell ref="Q1466:R1466"/>
    <mergeCell ref="T1466:U1466"/>
    <mergeCell ref="W1466:X1466"/>
    <mergeCell ref="C1467:D1467"/>
    <mergeCell ref="E1467:F1467"/>
    <mergeCell ref="I1467:J1467"/>
    <mergeCell ref="O1467:P1467"/>
    <mergeCell ref="Q1467:R1467"/>
    <mergeCell ref="T1467:U1467"/>
    <mergeCell ref="W1467:X1467"/>
    <mergeCell ref="C1468:D1468"/>
    <mergeCell ref="E1468:F1468"/>
    <mergeCell ref="I1468:J1468"/>
    <mergeCell ref="P1468:Q1468"/>
    <mergeCell ref="T1468:U1468"/>
    <mergeCell ref="W1468:X1468"/>
    <mergeCell ref="C1469:D1469"/>
    <mergeCell ref="E1469:F1469"/>
    <mergeCell ref="I1469:J1469"/>
    <mergeCell ref="O1469:P1469"/>
    <mergeCell ref="Q1469:R1469"/>
    <mergeCell ref="T1469:U1469"/>
    <mergeCell ref="W1469:X1469"/>
    <mergeCell ref="C1470:D1470"/>
    <mergeCell ref="E1470:F1470"/>
    <mergeCell ref="I1470:J1470"/>
    <mergeCell ref="P1470:Q1470"/>
    <mergeCell ref="C1471:D1471"/>
    <mergeCell ref="E1471:F1471"/>
    <mergeCell ref="I1471:J1471"/>
    <mergeCell ref="O1471:P1471"/>
    <mergeCell ref="Q1471:R1471"/>
    <mergeCell ref="C1472:D1472"/>
    <mergeCell ref="E1472:F1472"/>
    <mergeCell ref="I1472:J1472"/>
    <mergeCell ref="P1472:Q1472"/>
    <mergeCell ref="T1472:U1472"/>
    <mergeCell ref="W1472:X1472"/>
    <mergeCell ref="C1473:D1473"/>
    <mergeCell ref="E1473:F1473"/>
    <mergeCell ref="I1473:J1473"/>
    <mergeCell ref="O1473:P1473"/>
    <mergeCell ref="Q1473:R1473"/>
    <mergeCell ref="C1474:D1474"/>
    <mergeCell ref="E1474:F1474"/>
    <mergeCell ref="I1474:J1474"/>
    <mergeCell ref="Q1474:R1474"/>
    <mergeCell ref="S1474:V1474"/>
    <mergeCell ref="B1477:C1477"/>
    <mergeCell ref="D1477:I1477"/>
    <mergeCell ref="J1477:P1478"/>
    <mergeCell ref="B1478:C1478"/>
    <mergeCell ref="D1478:G1478"/>
    <mergeCell ref="C1479:D1479"/>
    <mergeCell ref="E1479:F1479"/>
    <mergeCell ref="I1479:J1479"/>
    <mergeCell ref="O1479:P1479"/>
    <mergeCell ref="Q1479:R1479"/>
    <mergeCell ref="T1479:U1479"/>
    <mergeCell ref="W1479:X1479"/>
    <mergeCell ref="C1480:D1480"/>
    <mergeCell ref="E1480:F1480"/>
    <mergeCell ref="I1480:J1480"/>
    <mergeCell ref="O1480:P1480"/>
    <mergeCell ref="Q1480:R1480"/>
    <mergeCell ref="T1480:U1480"/>
    <mergeCell ref="W1480:X1480"/>
    <mergeCell ref="C1481:D1481"/>
    <mergeCell ref="E1481:F1481"/>
    <mergeCell ref="I1481:J1481"/>
    <mergeCell ref="O1481:P1481"/>
    <mergeCell ref="Q1481:R1481"/>
    <mergeCell ref="T1481:U1481"/>
    <mergeCell ref="W1481:X1481"/>
    <mergeCell ref="C1482:D1482"/>
    <mergeCell ref="E1482:F1482"/>
    <mergeCell ref="I1482:J1482"/>
    <mergeCell ref="O1482:P1482"/>
    <mergeCell ref="Q1482:R1482"/>
    <mergeCell ref="T1482:U1482"/>
    <mergeCell ref="W1482:X1482"/>
    <mergeCell ref="C1483:D1483"/>
    <mergeCell ref="E1483:F1483"/>
    <mergeCell ref="I1483:J1483"/>
    <mergeCell ref="O1483:P1483"/>
    <mergeCell ref="Q1483:R1483"/>
    <mergeCell ref="T1483:U1483"/>
    <mergeCell ref="W1483:X1483"/>
    <mergeCell ref="C1484:D1484"/>
    <mergeCell ref="E1484:F1484"/>
    <mergeCell ref="I1484:J1484"/>
    <mergeCell ref="O1484:P1484"/>
    <mergeCell ref="Q1484:R1484"/>
    <mergeCell ref="T1484:U1484"/>
    <mergeCell ref="W1484:X1484"/>
    <mergeCell ref="C1485:D1485"/>
    <mergeCell ref="E1485:F1485"/>
    <mergeCell ref="I1485:J1485"/>
    <mergeCell ref="O1485:P1485"/>
    <mergeCell ref="Q1485:R1485"/>
    <mergeCell ref="T1485:U1485"/>
    <mergeCell ref="W1485:X1485"/>
    <mergeCell ref="C1486:D1486"/>
    <mergeCell ref="E1486:F1486"/>
    <mergeCell ref="I1486:J1486"/>
    <mergeCell ref="O1486:P1486"/>
    <mergeCell ref="Q1486:R1486"/>
    <mergeCell ref="T1486:U1486"/>
    <mergeCell ref="W1486:X1486"/>
    <mergeCell ref="C1487:D1487"/>
    <mergeCell ref="E1487:F1487"/>
    <mergeCell ref="I1487:J1487"/>
    <mergeCell ref="O1487:P1487"/>
    <mergeCell ref="Q1487:R1487"/>
    <mergeCell ref="T1487:U1487"/>
    <mergeCell ref="W1487:X1487"/>
    <mergeCell ref="C1488:D1488"/>
    <mergeCell ref="E1488:F1488"/>
    <mergeCell ref="I1488:J1488"/>
    <mergeCell ref="O1488:P1488"/>
    <mergeCell ref="Q1488:R1488"/>
    <mergeCell ref="T1488:U1488"/>
    <mergeCell ref="W1488:X1488"/>
    <mergeCell ref="C1489:D1489"/>
    <mergeCell ref="E1489:F1489"/>
    <mergeCell ref="I1489:J1489"/>
    <mergeCell ref="O1489:P1489"/>
    <mergeCell ref="Q1489:R1489"/>
    <mergeCell ref="T1489:U1489"/>
    <mergeCell ref="W1489:X1489"/>
    <mergeCell ref="C1490:D1490"/>
    <mergeCell ref="E1490:F1490"/>
    <mergeCell ref="I1490:J1490"/>
    <mergeCell ref="O1490:P1490"/>
    <mergeCell ref="Q1490:R1490"/>
    <mergeCell ref="T1490:U1490"/>
    <mergeCell ref="W1490:X1490"/>
    <mergeCell ref="C1491:D1491"/>
    <mergeCell ref="E1491:F1491"/>
    <mergeCell ref="I1491:J1491"/>
    <mergeCell ref="O1491:P1491"/>
    <mergeCell ref="Q1491:R1491"/>
    <mergeCell ref="T1491:U1491"/>
    <mergeCell ref="W1491:X1491"/>
    <mergeCell ref="C1492:D1492"/>
    <mergeCell ref="E1492:F1492"/>
    <mergeCell ref="I1492:J1492"/>
    <mergeCell ref="O1492:P1492"/>
    <mergeCell ref="Q1492:R1492"/>
    <mergeCell ref="T1492:U1492"/>
    <mergeCell ref="W1492:X1492"/>
    <mergeCell ref="C1493:D1493"/>
    <mergeCell ref="E1493:F1493"/>
    <mergeCell ref="I1493:J1493"/>
    <mergeCell ref="O1493:P1493"/>
    <mergeCell ref="Q1493:R1493"/>
    <mergeCell ref="T1493:U1493"/>
    <mergeCell ref="W1493:X1493"/>
    <mergeCell ref="C1494:D1494"/>
    <mergeCell ref="E1494:F1494"/>
    <mergeCell ref="I1494:J1494"/>
    <mergeCell ref="O1494:P1494"/>
    <mergeCell ref="Q1494:R1494"/>
    <mergeCell ref="T1494:U1494"/>
    <mergeCell ref="W1494:X1494"/>
    <mergeCell ref="C1495:D1495"/>
    <mergeCell ref="E1495:F1495"/>
    <mergeCell ref="I1495:J1495"/>
    <mergeCell ref="O1495:P1495"/>
    <mergeCell ref="Q1495:R1495"/>
    <mergeCell ref="T1495:U1495"/>
    <mergeCell ref="W1495:X1495"/>
    <mergeCell ref="C1496:D1496"/>
    <mergeCell ref="E1496:F1496"/>
    <mergeCell ref="I1496:J1496"/>
    <mergeCell ref="O1496:P1496"/>
    <mergeCell ref="Q1496:R1496"/>
    <mergeCell ref="T1496:U1496"/>
    <mergeCell ref="W1496:X1496"/>
    <mergeCell ref="C1497:D1497"/>
    <mergeCell ref="E1497:F1497"/>
    <mergeCell ref="I1497:J1497"/>
    <mergeCell ref="O1497:P1497"/>
    <mergeCell ref="Q1497:R1497"/>
    <mergeCell ref="T1497:U1497"/>
    <mergeCell ref="W1497:X1497"/>
    <mergeCell ref="C1498:D1498"/>
    <mergeCell ref="E1498:F1498"/>
    <mergeCell ref="I1498:J1498"/>
    <mergeCell ref="O1498:P1498"/>
    <mergeCell ref="Q1498:R1498"/>
    <mergeCell ref="T1498:U1498"/>
    <mergeCell ref="W1498:X1498"/>
    <mergeCell ref="C1499:D1499"/>
    <mergeCell ref="E1499:F1499"/>
    <mergeCell ref="I1499:J1499"/>
    <mergeCell ref="O1499:P1499"/>
    <mergeCell ref="Q1499:R1499"/>
    <mergeCell ref="T1499:U1499"/>
    <mergeCell ref="W1499:X1499"/>
    <mergeCell ref="C1500:D1500"/>
    <mergeCell ref="E1500:F1500"/>
    <mergeCell ref="I1500:J1500"/>
    <mergeCell ref="O1500:P1500"/>
    <mergeCell ref="Q1500:R1500"/>
    <mergeCell ref="T1500:U1500"/>
    <mergeCell ref="W1500:X1500"/>
    <mergeCell ref="C1501:D1501"/>
    <mergeCell ref="E1501:F1501"/>
    <mergeCell ref="I1501:J1501"/>
    <mergeCell ref="O1501:P1501"/>
    <mergeCell ref="Q1501:R1501"/>
    <mergeCell ref="T1501:U1501"/>
    <mergeCell ref="W1501:X1501"/>
    <mergeCell ref="C1502:D1502"/>
    <mergeCell ref="E1502:F1502"/>
    <mergeCell ref="I1502:J1502"/>
    <mergeCell ref="O1502:P1502"/>
    <mergeCell ref="Q1502:R1502"/>
    <mergeCell ref="T1502:U1502"/>
    <mergeCell ref="W1502:X1502"/>
    <mergeCell ref="C1503:D1503"/>
    <mergeCell ref="E1503:F1503"/>
    <mergeCell ref="I1503:J1503"/>
    <mergeCell ref="O1503:P1503"/>
    <mergeCell ref="Q1503:R1503"/>
    <mergeCell ref="T1503:U1503"/>
    <mergeCell ref="W1503:X1503"/>
    <mergeCell ref="C1504:D1504"/>
    <mergeCell ref="E1504:F1504"/>
    <mergeCell ref="I1504:J1504"/>
    <mergeCell ref="O1504:P1504"/>
    <mergeCell ref="Q1504:R1504"/>
    <mergeCell ref="T1504:U1504"/>
    <mergeCell ref="W1504:X1504"/>
    <mergeCell ref="F1505:I1505"/>
    <mergeCell ref="T1505:U1505"/>
    <mergeCell ref="W1505:X1505"/>
    <mergeCell ref="C1506:D1506"/>
    <mergeCell ref="E1506:F1506"/>
    <mergeCell ref="I1506:J1506"/>
    <mergeCell ref="O1506:P1506"/>
    <mergeCell ref="Q1506:R1506"/>
    <mergeCell ref="T1506:U1506"/>
    <mergeCell ref="W1506:X1506"/>
    <mergeCell ref="C1507:D1507"/>
    <mergeCell ref="E1507:F1507"/>
    <mergeCell ref="I1507:J1507"/>
    <mergeCell ref="O1507:P1507"/>
    <mergeCell ref="Q1507:R1507"/>
    <mergeCell ref="T1507:U1507"/>
    <mergeCell ref="W1507:X1507"/>
    <mergeCell ref="C1508:D1508"/>
    <mergeCell ref="E1508:F1508"/>
    <mergeCell ref="I1508:J1508"/>
    <mergeCell ref="O1508:P1508"/>
    <mergeCell ref="Q1508:R1508"/>
    <mergeCell ref="T1508:U1508"/>
    <mergeCell ref="W1508:X1508"/>
    <mergeCell ref="C1509:D1509"/>
    <mergeCell ref="E1509:F1509"/>
    <mergeCell ref="I1509:J1509"/>
    <mergeCell ref="P1509:Q1509"/>
    <mergeCell ref="T1509:U1509"/>
    <mergeCell ref="W1509:X1509"/>
    <mergeCell ref="C1510:D1510"/>
    <mergeCell ref="E1510:F1510"/>
    <mergeCell ref="I1510:J1510"/>
    <mergeCell ref="O1510:P1510"/>
    <mergeCell ref="Q1510:R1510"/>
    <mergeCell ref="T1510:U1510"/>
    <mergeCell ref="W1510:X1510"/>
    <mergeCell ref="C1511:D1511"/>
    <mergeCell ref="E1511:F1511"/>
    <mergeCell ref="I1511:J1511"/>
    <mergeCell ref="P1511:Q1511"/>
    <mergeCell ref="C1512:D1512"/>
    <mergeCell ref="E1512:F1512"/>
    <mergeCell ref="I1512:J1512"/>
    <mergeCell ref="O1512:P1512"/>
    <mergeCell ref="Q1512:R1512"/>
    <mergeCell ref="C1513:D1513"/>
    <mergeCell ref="E1513:F1513"/>
    <mergeCell ref="I1513:J1513"/>
    <mergeCell ref="P1513:Q1513"/>
    <mergeCell ref="T1513:U1513"/>
    <mergeCell ref="W1513:X1513"/>
    <mergeCell ref="C1514:D1514"/>
    <mergeCell ref="E1514:F1514"/>
    <mergeCell ref="I1514:J1514"/>
    <mergeCell ref="O1514:P1514"/>
    <mergeCell ref="Q1514:R1514"/>
    <mergeCell ref="C1515:D1515"/>
    <mergeCell ref="E1515:F1515"/>
    <mergeCell ref="I1515:J1515"/>
    <mergeCell ref="Q1515:R1515"/>
    <mergeCell ref="S1515:V1515"/>
    <mergeCell ref="B1518:C1518"/>
    <mergeCell ref="D1518:I1518"/>
    <mergeCell ref="J1518:P1519"/>
    <mergeCell ref="B1519:C1519"/>
    <mergeCell ref="D1519:G1519"/>
    <mergeCell ref="C1520:D1520"/>
    <mergeCell ref="E1520:F1520"/>
    <mergeCell ref="I1520:J1520"/>
    <mergeCell ref="O1520:P1520"/>
    <mergeCell ref="Q1520:R1520"/>
    <mergeCell ref="T1520:U1520"/>
    <mergeCell ref="W1520:X1520"/>
    <mergeCell ref="C1521:D1521"/>
    <mergeCell ref="E1521:F1521"/>
    <mergeCell ref="I1521:J1521"/>
    <mergeCell ref="O1521:P1521"/>
    <mergeCell ref="Q1521:R1521"/>
    <mergeCell ref="T1521:U1521"/>
    <mergeCell ref="W1521:X1521"/>
    <mergeCell ref="C1522:D1522"/>
    <mergeCell ref="E1522:F1522"/>
    <mergeCell ref="I1522:J1522"/>
    <mergeCell ref="O1522:P1522"/>
    <mergeCell ref="Q1522:R1522"/>
    <mergeCell ref="T1522:U1522"/>
    <mergeCell ref="W1522:X1522"/>
    <mergeCell ref="C1523:D1523"/>
    <mergeCell ref="E1523:F1523"/>
    <mergeCell ref="I1523:J1523"/>
    <mergeCell ref="O1523:P1523"/>
    <mergeCell ref="Q1523:R1523"/>
    <mergeCell ref="T1523:U1523"/>
    <mergeCell ref="W1523:X1523"/>
    <mergeCell ref="C1524:D1524"/>
    <mergeCell ref="E1524:F1524"/>
    <mergeCell ref="I1524:J1524"/>
    <mergeCell ref="O1524:P1524"/>
    <mergeCell ref="Q1524:R1524"/>
    <mergeCell ref="T1524:U1524"/>
    <mergeCell ref="W1524:X1524"/>
    <mergeCell ref="C1525:D1525"/>
    <mergeCell ref="E1525:F1525"/>
    <mergeCell ref="I1525:J1525"/>
    <mergeCell ref="O1525:P1525"/>
    <mergeCell ref="Q1525:R1525"/>
    <mergeCell ref="T1525:U1525"/>
    <mergeCell ref="W1525:X1525"/>
    <mergeCell ref="C1526:D1526"/>
    <mergeCell ref="E1526:F1526"/>
    <mergeCell ref="I1526:J1526"/>
    <mergeCell ref="O1526:P1526"/>
    <mergeCell ref="Q1526:R1526"/>
    <mergeCell ref="T1526:U1526"/>
    <mergeCell ref="W1526:X1526"/>
    <mergeCell ref="C1527:D1527"/>
    <mergeCell ref="E1527:F1527"/>
    <mergeCell ref="I1527:J1527"/>
    <mergeCell ref="O1527:P1527"/>
    <mergeCell ref="Q1527:R1527"/>
    <mergeCell ref="T1527:U1527"/>
    <mergeCell ref="W1527:X1527"/>
    <mergeCell ref="C1528:D1528"/>
    <mergeCell ref="E1528:F1528"/>
    <mergeCell ref="I1528:J1528"/>
    <mergeCell ref="O1528:P1528"/>
    <mergeCell ref="Q1528:R1528"/>
    <mergeCell ref="T1528:U1528"/>
    <mergeCell ref="W1528:X1528"/>
    <mergeCell ref="C1529:D1529"/>
    <mergeCell ref="E1529:F1529"/>
    <mergeCell ref="I1529:J1529"/>
    <mergeCell ref="O1529:P1529"/>
    <mergeCell ref="Q1529:R1529"/>
    <mergeCell ref="T1529:U1529"/>
    <mergeCell ref="W1529:X1529"/>
    <mergeCell ref="C1530:D1530"/>
    <mergeCell ref="E1530:F1530"/>
    <mergeCell ref="I1530:J1530"/>
    <mergeCell ref="O1530:P1530"/>
    <mergeCell ref="Q1530:R1530"/>
    <mergeCell ref="T1530:U1530"/>
    <mergeCell ref="W1530:X1530"/>
    <mergeCell ref="C1531:D1531"/>
    <mergeCell ref="E1531:F1531"/>
    <mergeCell ref="I1531:J1531"/>
    <mergeCell ref="O1531:P1531"/>
    <mergeCell ref="Q1531:R1531"/>
    <mergeCell ref="T1531:U1531"/>
    <mergeCell ref="W1531:X1531"/>
    <mergeCell ref="C1532:D1532"/>
    <mergeCell ref="E1532:F1532"/>
    <mergeCell ref="I1532:J1532"/>
    <mergeCell ref="O1532:P1532"/>
    <mergeCell ref="Q1532:R1532"/>
    <mergeCell ref="T1532:U1532"/>
    <mergeCell ref="W1532:X1532"/>
    <mergeCell ref="C1533:D1533"/>
    <mergeCell ref="E1533:F1533"/>
    <mergeCell ref="I1533:J1533"/>
    <mergeCell ref="O1533:P1533"/>
    <mergeCell ref="Q1533:R1533"/>
    <mergeCell ref="T1533:U1533"/>
    <mergeCell ref="W1533:X1533"/>
    <mergeCell ref="C1534:D1534"/>
    <mergeCell ref="E1534:F1534"/>
    <mergeCell ref="I1534:J1534"/>
    <mergeCell ref="O1534:P1534"/>
    <mergeCell ref="Q1534:R1534"/>
    <mergeCell ref="T1534:U1534"/>
    <mergeCell ref="W1534:X1534"/>
    <mergeCell ref="C1535:D1535"/>
    <mergeCell ref="E1535:F1535"/>
    <mergeCell ref="I1535:J1535"/>
    <mergeCell ref="O1535:P1535"/>
    <mergeCell ref="Q1535:R1535"/>
    <mergeCell ref="T1535:U1535"/>
    <mergeCell ref="W1535:X1535"/>
    <mergeCell ref="C1536:D1536"/>
    <mergeCell ref="E1536:F1536"/>
    <mergeCell ref="I1536:J1536"/>
    <mergeCell ref="O1536:P1536"/>
    <mergeCell ref="Q1536:R1536"/>
    <mergeCell ref="T1536:U1536"/>
    <mergeCell ref="W1536:X1536"/>
    <mergeCell ref="C1537:D1537"/>
    <mergeCell ref="E1537:F1537"/>
    <mergeCell ref="I1537:J1537"/>
    <mergeCell ref="O1537:P1537"/>
    <mergeCell ref="Q1537:R1537"/>
    <mergeCell ref="T1537:U1537"/>
    <mergeCell ref="W1537:X1537"/>
    <mergeCell ref="C1538:D1538"/>
    <mergeCell ref="E1538:F1538"/>
    <mergeCell ref="I1538:J1538"/>
    <mergeCell ref="O1538:P1538"/>
    <mergeCell ref="Q1538:R1538"/>
    <mergeCell ref="T1538:U1538"/>
    <mergeCell ref="W1538:X1538"/>
    <mergeCell ref="C1539:D1539"/>
    <mergeCell ref="E1539:F1539"/>
    <mergeCell ref="I1539:J1539"/>
    <mergeCell ref="O1539:P1539"/>
    <mergeCell ref="Q1539:R1539"/>
    <mergeCell ref="T1539:U1539"/>
    <mergeCell ref="W1539:X1539"/>
    <mergeCell ref="C1540:D1540"/>
    <mergeCell ref="E1540:F1540"/>
    <mergeCell ref="I1540:J1540"/>
    <mergeCell ref="O1540:P1540"/>
    <mergeCell ref="Q1540:R1540"/>
    <mergeCell ref="T1540:U1540"/>
    <mergeCell ref="W1540:X1540"/>
    <mergeCell ref="C1541:D1541"/>
    <mergeCell ref="E1541:F1541"/>
    <mergeCell ref="I1541:J1541"/>
    <mergeCell ref="O1541:P1541"/>
    <mergeCell ref="Q1541:R1541"/>
    <mergeCell ref="T1541:U1541"/>
    <mergeCell ref="W1541:X1541"/>
    <mergeCell ref="C1542:D1542"/>
    <mergeCell ref="E1542:F1542"/>
    <mergeCell ref="I1542:J1542"/>
    <mergeCell ref="O1542:P1542"/>
    <mergeCell ref="Q1542:R1542"/>
    <mergeCell ref="T1542:U1542"/>
    <mergeCell ref="W1542:X1542"/>
    <mergeCell ref="C1543:D1543"/>
    <mergeCell ref="E1543:F1543"/>
    <mergeCell ref="I1543:J1543"/>
    <mergeCell ref="O1543:P1543"/>
    <mergeCell ref="Q1543:R1543"/>
    <mergeCell ref="T1543:U1543"/>
    <mergeCell ref="W1543:X1543"/>
    <mergeCell ref="C1544:D1544"/>
    <mergeCell ref="E1544:F1544"/>
    <mergeCell ref="I1544:J1544"/>
    <mergeCell ref="O1544:P1544"/>
    <mergeCell ref="Q1544:R1544"/>
    <mergeCell ref="T1544:U1544"/>
    <mergeCell ref="W1544:X1544"/>
    <mergeCell ref="C1545:D1545"/>
    <mergeCell ref="E1545:F1545"/>
    <mergeCell ref="I1545:J1545"/>
    <mergeCell ref="O1545:P1545"/>
    <mergeCell ref="Q1545:R1545"/>
    <mergeCell ref="T1545:U1545"/>
    <mergeCell ref="W1545:X1545"/>
    <mergeCell ref="F1546:I1546"/>
    <mergeCell ref="T1546:U1546"/>
    <mergeCell ref="W1546:X1546"/>
    <mergeCell ref="C1547:D1547"/>
    <mergeCell ref="E1547:F1547"/>
    <mergeCell ref="I1547:J1547"/>
    <mergeCell ref="O1547:P1547"/>
    <mergeCell ref="Q1547:R1547"/>
    <mergeCell ref="T1547:U1547"/>
    <mergeCell ref="W1547:X1547"/>
    <mergeCell ref="C1548:D1548"/>
    <mergeCell ref="E1548:F1548"/>
    <mergeCell ref="I1548:J1548"/>
    <mergeCell ref="O1548:P1548"/>
    <mergeCell ref="Q1548:R1548"/>
    <mergeCell ref="T1548:U1548"/>
    <mergeCell ref="W1548:X1548"/>
    <mergeCell ref="C1549:D1549"/>
    <mergeCell ref="E1549:F1549"/>
    <mergeCell ref="I1549:J1549"/>
    <mergeCell ref="O1549:P1549"/>
    <mergeCell ref="Q1549:R1549"/>
    <mergeCell ref="T1549:U1549"/>
    <mergeCell ref="W1549:X1549"/>
    <mergeCell ref="C1550:D1550"/>
    <mergeCell ref="E1550:F1550"/>
    <mergeCell ref="I1550:J1550"/>
    <mergeCell ref="P1550:Q1550"/>
    <mergeCell ref="T1550:U1550"/>
    <mergeCell ref="W1550:X1550"/>
    <mergeCell ref="C1551:D1551"/>
    <mergeCell ref="E1551:F1551"/>
    <mergeCell ref="I1551:J1551"/>
    <mergeCell ref="O1551:P1551"/>
    <mergeCell ref="Q1551:R1551"/>
    <mergeCell ref="T1551:U1551"/>
    <mergeCell ref="W1551:X1551"/>
    <mergeCell ref="C1552:D1552"/>
    <mergeCell ref="E1552:F1552"/>
    <mergeCell ref="I1552:J1552"/>
    <mergeCell ref="P1552:Q1552"/>
    <mergeCell ref="C1553:D1553"/>
    <mergeCell ref="E1553:F1553"/>
    <mergeCell ref="I1553:J1553"/>
    <mergeCell ref="O1553:P1553"/>
    <mergeCell ref="Q1553:R1553"/>
    <mergeCell ref="C1554:D1554"/>
    <mergeCell ref="E1554:F1554"/>
    <mergeCell ref="I1554:J1554"/>
    <mergeCell ref="P1554:Q1554"/>
    <mergeCell ref="T1554:U1554"/>
    <mergeCell ref="W1554:X1554"/>
    <mergeCell ref="C1555:D1555"/>
    <mergeCell ref="E1555:F1555"/>
    <mergeCell ref="I1555:J1555"/>
    <mergeCell ref="O1555:P1555"/>
    <mergeCell ref="Q1555:R1555"/>
    <mergeCell ref="C1556:D1556"/>
    <mergeCell ref="E1556:F1556"/>
    <mergeCell ref="I1556:J1556"/>
    <mergeCell ref="Q1556:R1556"/>
    <mergeCell ref="S1556:V1556"/>
    <mergeCell ref="B1559:C1559"/>
    <mergeCell ref="D1559:I1559"/>
    <mergeCell ref="J1559:P1560"/>
    <mergeCell ref="B1560:C1560"/>
    <mergeCell ref="D1560:G1560"/>
    <mergeCell ref="C1561:D1561"/>
    <mergeCell ref="E1561:F1561"/>
    <mergeCell ref="I1561:J1561"/>
    <mergeCell ref="O1561:P1561"/>
    <mergeCell ref="Q1561:R1561"/>
    <mergeCell ref="T1561:U1561"/>
    <mergeCell ref="W1561:X1561"/>
    <mergeCell ref="C1562:D1562"/>
    <mergeCell ref="E1562:F1562"/>
    <mergeCell ref="I1562:J1562"/>
    <mergeCell ref="O1562:P1562"/>
    <mergeCell ref="Q1562:R1562"/>
    <mergeCell ref="T1562:U1562"/>
    <mergeCell ref="W1562:X1562"/>
    <mergeCell ref="C1563:D1563"/>
    <mergeCell ref="E1563:F1563"/>
    <mergeCell ref="I1563:J1563"/>
    <mergeCell ref="O1563:P1563"/>
    <mergeCell ref="Q1563:R1563"/>
    <mergeCell ref="T1563:U1563"/>
    <mergeCell ref="W1563:X1563"/>
    <mergeCell ref="C1564:D1564"/>
    <mergeCell ref="E1564:F1564"/>
    <mergeCell ref="I1564:J1564"/>
    <mergeCell ref="O1564:P1564"/>
    <mergeCell ref="Q1564:R1564"/>
    <mergeCell ref="T1564:U1564"/>
    <mergeCell ref="W1564:X1564"/>
    <mergeCell ref="C1565:D1565"/>
    <mergeCell ref="E1565:F1565"/>
    <mergeCell ref="I1565:J1565"/>
    <mergeCell ref="O1565:P1565"/>
    <mergeCell ref="Q1565:R1565"/>
    <mergeCell ref="T1565:U1565"/>
    <mergeCell ref="W1565:X1565"/>
    <mergeCell ref="C1566:D1566"/>
    <mergeCell ref="E1566:F1566"/>
    <mergeCell ref="I1566:J1566"/>
    <mergeCell ref="O1566:P1566"/>
    <mergeCell ref="Q1566:R1566"/>
    <mergeCell ref="T1566:U1566"/>
    <mergeCell ref="W1566:X1566"/>
    <mergeCell ref="C1567:D1567"/>
    <mergeCell ref="E1567:F1567"/>
    <mergeCell ref="I1567:J1567"/>
    <mergeCell ref="O1567:P1567"/>
    <mergeCell ref="Q1567:R1567"/>
    <mergeCell ref="T1567:U1567"/>
    <mergeCell ref="W1567:X1567"/>
    <mergeCell ref="C1568:D1568"/>
    <mergeCell ref="E1568:F1568"/>
    <mergeCell ref="I1568:J1568"/>
    <mergeCell ref="O1568:P1568"/>
    <mergeCell ref="Q1568:R1568"/>
    <mergeCell ref="T1568:U1568"/>
    <mergeCell ref="W1568:X1568"/>
    <mergeCell ref="C1569:D1569"/>
    <mergeCell ref="E1569:F1569"/>
    <mergeCell ref="I1569:J1569"/>
    <mergeCell ref="O1569:P1569"/>
    <mergeCell ref="Q1569:R1569"/>
    <mergeCell ref="T1569:U1569"/>
    <mergeCell ref="W1569:X1569"/>
    <mergeCell ref="C1570:D1570"/>
    <mergeCell ref="E1570:F1570"/>
    <mergeCell ref="I1570:J1570"/>
    <mergeCell ref="O1570:P1570"/>
    <mergeCell ref="Q1570:R1570"/>
    <mergeCell ref="T1570:U1570"/>
    <mergeCell ref="W1570:X1570"/>
    <mergeCell ref="C1571:D1571"/>
    <mergeCell ref="E1571:F1571"/>
    <mergeCell ref="I1571:J1571"/>
    <mergeCell ref="O1571:P1571"/>
    <mergeCell ref="Q1571:R1571"/>
    <mergeCell ref="T1571:U1571"/>
    <mergeCell ref="W1571:X1571"/>
    <mergeCell ref="C1572:D1572"/>
    <mergeCell ref="E1572:F1572"/>
    <mergeCell ref="I1572:J1572"/>
    <mergeCell ref="O1572:P1572"/>
    <mergeCell ref="Q1572:R1572"/>
    <mergeCell ref="T1572:U1572"/>
    <mergeCell ref="W1572:X1572"/>
    <mergeCell ref="C1573:D1573"/>
    <mergeCell ref="E1573:F1573"/>
    <mergeCell ref="I1573:J1573"/>
    <mergeCell ref="O1573:P1573"/>
    <mergeCell ref="Q1573:R1573"/>
    <mergeCell ref="T1573:U1573"/>
    <mergeCell ref="W1573:X1573"/>
    <mergeCell ref="C1574:D1574"/>
    <mergeCell ref="E1574:F1574"/>
    <mergeCell ref="I1574:J1574"/>
    <mergeCell ref="O1574:P1574"/>
    <mergeCell ref="Q1574:R1574"/>
    <mergeCell ref="T1574:U1574"/>
    <mergeCell ref="W1574:X1574"/>
    <mergeCell ref="C1575:D1575"/>
    <mergeCell ref="E1575:F1575"/>
    <mergeCell ref="I1575:J1575"/>
    <mergeCell ref="O1575:P1575"/>
    <mergeCell ref="Q1575:R1575"/>
    <mergeCell ref="T1575:U1575"/>
    <mergeCell ref="W1575:X1575"/>
    <mergeCell ref="C1576:D1576"/>
    <mergeCell ref="E1576:F1576"/>
    <mergeCell ref="I1576:J1576"/>
    <mergeCell ref="O1576:P1576"/>
    <mergeCell ref="Q1576:R1576"/>
    <mergeCell ref="T1576:U1576"/>
    <mergeCell ref="W1576:X1576"/>
    <mergeCell ref="C1577:D1577"/>
    <mergeCell ref="E1577:F1577"/>
    <mergeCell ref="I1577:J1577"/>
    <mergeCell ref="O1577:P1577"/>
    <mergeCell ref="Q1577:R1577"/>
    <mergeCell ref="T1577:U1577"/>
    <mergeCell ref="W1577:X1577"/>
    <mergeCell ref="C1578:D1578"/>
    <mergeCell ref="E1578:F1578"/>
    <mergeCell ref="I1578:J1578"/>
    <mergeCell ref="O1578:P1578"/>
    <mergeCell ref="Q1578:R1578"/>
    <mergeCell ref="T1578:U1578"/>
    <mergeCell ref="W1578:X1578"/>
    <mergeCell ref="C1579:D1579"/>
    <mergeCell ref="E1579:F1579"/>
    <mergeCell ref="I1579:J1579"/>
    <mergeCell ref="O1579:P1579"/>
    <mergeCell ref="Q1579:R1579"/>
    <mergeCell ref="T1579:U1579"/>
    <mergeCell ref="W1579:X1579"/>
    <mergeCell ref="C1580:D1580"/>
    <mergeCell ref="E1580:F1580"/>
    <mergeCell ref="I1580:J1580"/>
    <mergeCell ref="O1580:P1580"/>
    <mergeCell ref="Q1580:R1580"/>
    <mergeCell ref="T1580:U1580"/>
    <mergeCell ref="W1580:X1580"/>
    <mergeCell ref="C1581:D1581"/>
    <mergeCell ref="E1581:F1581"/>
    <mergeCell ref="I1581:J1581"/>
    <mergeCell ref="O1581:P1581"/>
    <mergeCell ref="Q1581:R1581"/>
    <mergeCell ref="T1581:U1581"/>
    <mergeCell ref="W1581:X1581"/>
    <mergeCell ref="C1582:D1582"/>
    <mergeCell ref="E1582:F1582"/>
    <mergeCell ref="I1582:J1582"/>
    <mergeCell ref="O1582:P1582"/>
    <mergeCell ref="Q1582:R1582"/>
    <mergeCell ref="T1582:U1582"/>
    <mergeCell ref="W1582:X1582"/>
    <mergeCell ref="C1583:D1583"/>
    <mergeCell ref="E1583:F1583"/>
    <mergeCell ref="I1583:J1583"/>
    <mergeCell ref="O1583:P1583"/>
    <mergeCell ref="Q1583:R1583"/>
    <mergeCell ref="T1583:U1583"/>
    <mergeCell ref="W1583:X1583"/>
    <mergeCell ref="C1584:D1584"/>
    <mergeCell ref="E1584:F1584"/>
    <mergeCell ref="I1584:J1584"/>
    <mergeCell ref="O1584:P1584"/>
    <mergeCell ref="Q1584:R1584"/>
    <mergeCell ref="T1584:U1584"/>
    <mergeCell ref="W1584:X1584"/>
    <mergeCell ref="C1585:D1585"/>
    <mergeCell ref="E1585:F1585"/>
    <mergeCell ref="I1585:J1585"/>
    <mergeCell ref="O1585:P1585"/>
    <mergeCell ref="Q1585:R1585"/>
    <mergeCell ref="T1585:U1585"/>
    <mergeCell ref="W1585:X1585"/>
    <mergeCell ref="C1586:D1586"/>
    <mergeCell ref="E1586:F1586"/>
    <mergeCell ref="I1586:J1586"/>
    <mergeCell ref="O1586:P1586"/>
    <mergeCell ref="Q1586:R1586"/>
    <mergeCell ref="T1586:U1586"/>
    <mergeCell ref="W1586:X1586"/>
    <mergeCell ref="F1587:I1587"/>
    <mergeCell ref="T1587:U1587"/>
    <mergeCell ref="W1587:X1587"/>
    <mergeCell ref="C1588:D1588"/>
    <mergeCell ref="E1588:F1588"/>
    <mergeCell ref="I1588:J1588"/>
    <mergeCell ref="O1588:P1588"/>
    <mergeCell ref="Q1588:R1588"/>
    <mergeCell ref="T1588:U1588"/>
    <mergeCell ref="W1588:X1588"/>
    <mergeCell ref="C1589:D1589"/>
    <mergeCell ref="E1589:F1589"/>
    <mergeCell ref="I1589:J1589"/>
    <mergeCell ref="O1589:P1589"/>
    <mergeCell ref="Q1589:R1589"/>
    <mergeCell ref="T1589:U1589"/>
    <mergeCell ref="W1589:X1589"/>
    <mergeCell ref="C1590:D1590"/>
    <mergeCell ref="E1590:F1590"/>
    <mergeCell ref="I1590:J1590"/>
    <mergeCell ref="O1590:P1590"/>
    <mergeCell ref="Q1590:R1590"/>
    <mergeCell ref="T1590:U1590"/>
    <mergeCell ref="W1590:X1590"/>
    <mergeCell ref="C1591:D1591"/>
    <mergeCell ref="E1591:F1591"/>
    <mergeCell ref="I1591:J1591"/>
    <mergeCell ref="P1591:Q1591"/>
    <mergeCell ref="T1591:U1591"/>
    <mergeCell ref="W1591:X1591"/>
    <mergeCell ref="C1592:D1592"/>
    <mergeCell ref="E1592:F1592"/>
    <mergeCell ref="I1592:J1592"/>
    <mergeCell ref="O1592:P1592"/>
    <mergeCell ref="Q1592:R1592"/>
    <mergeCell ref="T1592:U1592"/>
    <mergeCell ref="W1592:X1592"/>
    <mergeCell ref="C1593:D1593"/>
    <mergeCell ref="E1593:F1593"/>
    <mergeCell ref="I1593:J1593"/>
    <mergeCell ref="P1593:Q1593"/>
    <mergeCell ref="C1594:D1594"/>
    <mergeCell ref="E1594:F1594"/>
    <mergeCell ref="I1594:J1594"/>
    <mergeCell ref="O1594:P1594"/>
    <mergeCell ref="Q1594:R1594"/>
    <mergeCell ref="C1595:D1595"/>
    <mergeCell ref="E1595:F1595"/>
    <mergeCell ref="I1595:J1595"/>
    <mergeCell ref="P1595:Q1595"/>
    <mergeCell ref="T1595:U1595"/>
    <mergeCell ref="W1595:X1595"/>
    <mergeCell ref="C1596:D1596"/>
    <mergeCell ref="E1596:F1596"/>
    <mergeCell ref="I1596:J1596"/>
    <mergeCell ref="O1596:P1596"/>
    <mergeCell ref="Q1596:R1596"/>
    <mergeCell ref="C1597:D1597"/>
    <mergeCell ref="E1597:F1597"/>
    <mergeCell ref="I1597:J1597"/>
    <mergeCell ref="Q1597:R1597"/>
    <mergeCell ref="S1597:V1597"/>
    <mergeCell ref="B1600:C1600"/>
    <mergeCell ref="D1600:I1600"/>
    <mergeCell ref="J1600:P1601"/>
    <mergeCell ref="B1601:C1601"/>
    <mergeCell ref="D1601:G1601"/>
    <mergeCell ref="C1602:D1602"/>
    <mergeCell ref="E1602:F1602"/>
    <mergeCell ref="I1602:J1602"/>
    <mergeCell ref="O1602:P1602"/>
    <mergeCell ref="Q1602:R1602"/>
    <mergeCell ref="T1602:U1602"/>
    <mergeCell ref="W1602:X1602"/>
    <mergeCell ref="C1603:D1603"/>
    <mergeCell ref="E1603:F1603"/>
    <mergeCell ref="I1603:J1603"/>
    <mergeCell ref="O1603:P1603"/>
    <mergeCell ref="Q1603:R1603"/>
    <mergeCell ref="T1603:U1603"/>
    <mergeCell ref="W1603:X1603"/>
    <mergeCell ref="C1604:D1604"/>
    <mergeCell ref="E1604:F1604"/>
    <mergeCell ref="I1604:J1604"/>
    <mergeCell ref="O1604:P1604"/>
    <mergeCell ref="Q1604:R1604"/>
    <mergeCell ref="T1604:U1604"/>
    <mergeCell ref="W1604:X1604"/>
    <mergeCell ref="C1605:D1605"/>
    <mergeCell ref="E1605:F1605"/>
    <mergeCell ref="I1605:J1605"/>
    <mergeCell ref="O1605:P1605"/>
    <mergeCell ref="Q1605:R1605"/>
    <mergeCell ref="T1605:U1605"/>
    <mergeCell ref="W1605:X1605"/>
    <mergeCell ref="C1606:D1606"/>
    <mergeCell ref="E1606:F1606"/>
    <mergeCell ref="I1606:J1606"/>
    <mergeCell ref="O1606:P1606"/>
    <mergeCell ref="Q1606:R1606"/>
    <mergeCell ref="T1606:U1606"/>
    <mergeCell ref="W1606:X1606"/>
    <mergeCell ref="C1607:D1607"/>
    <mergeCell ref="E1607:F1607"/>
    <mergeCell ref="I1607:J1607"/>
    <mergeCell ref="O1607:P1607"/>
    <mergeCell ref="Q1607:R1607"/>
    <mergeCell ref="T1607:U1607"/>
    <mergeCell ref="W1607:X1607"/>
    <mergeCell ref="C1608:D1608"/>
    <mergeCell ref="E1608:F1608"/>
    <mergeCell ref="I1608:J1608"/>
    <mergeCell ref="O1608:P1608"/>
    <mergeCell ref="Q1608:R1608"/>
    <mergeCell ref="T1608:U1608"/>
    <mergeCell ref="W1608:X1608"/>
    <mergeCell ref="C1609:D1609"/>
    <mergeCell ref="E1609:F1609"/>
    <mergeCell ref="I1609:J1609"/>
    <mergeCell ref="O1609:P1609"/>
    <mergeCell ref="Q1609:R1609"/>
    <mergeCell ref="T1609:U1609"/>
    <mergeCell ref="W1609:X1609"/>
    <mergeCell ref="C1610:D1610"/>
    <mergeCell ref="E1610:F1610"/>
    <mergeCell ref="I1610:J1610"/>
    <mergeCell ref="O1610:P1610"/>
    <mergeCell ref="Q1610:R1610"/>
    <mergeCell ref="T1610:U1610"/>
    <mergeCell ref="W1610:X1610"/>
    <mergeCell ref="C1611:D1611"/>
    <mergeCell ref="E1611:F1611"/>
    <mergeCell ref="I1611:J1611"/>
    <mergeCell ref="O1611:P1611"/>
    <mergeCell ref="Q1611:R1611"/>
    <mergeCell ref="T1611:U1611"/>
    <mergeCell ref="W1611:X1611"/>
    <mergeCell ref="C1612:D1612"/>
    <mergeCell ref="E1612:F1612"/>
    <mergeCell ref="I1612:J1612"/>
    <mergeCell ref="O1612:P1612"/>
    <mergeCell ref="Q1612:R1612"/>
    <mergeCell ref="T1612:U1612"/>
    <mergeCell ref="W1612:X1612"/>
    <mergeCell ref="C1613:D1613"/>
    <mergeCell ref="E1613:F1613"/>
    <mergeCell ref="I1613:J1613"/>
    <mergeCell ref="O1613:P1613"/>
    <mergeCell ref="Q1613:R1613"/>
    <mergeCell ref="T1613:U1613"/>
    <mergeCell ref="W1613:X1613"/>
    <mergeCell ref="C1614:D1614"/>
    <mergeCell ref="E1614:F1614"/>
    <mergeCell ref="I1614:J1614"/>
    <mergeCell ref="O1614:P1614"/>
    <mergeCell ref="Q1614:R1614"/>
    <mergeCell ref="T1614:U1614"/>
    <mergeCell ref="W1614:X1614"/>
    <mergeCell ref="C1615:D1615"/>
    <mergeCell ref="E1615:F1615"/>
    <mergeCell ref="I1615:J1615"/>
    <mergeCell ref="O1615:P1615"/>
    <mergeCell ref="Q1615:R1615"/>
    <mergeCell ref="T1615:U1615"/>
    <mergeCell ref="W1615:X1615"/>
    <mergeCell ref="C1616:D1616"/>
    <mergeCell ref="E1616:F1616"/>
    <mergeCell ref="I1616:J1616"/>
    <mergeCell ref="O1616:P1616"/>
    <mergeCell ref="Q1616:R1616"/>
    <mergeCell ref="T1616:U1616"/>
    <mergeCell ref="W1616:X1616"/>
    <mergeCell ref="C1617:D1617"/>
    <mergeCell ref="E1617:F1617"/>
    <mergeCell ref="I1617:J1617"/>
    <mergeCell ref="O1617:P1617"/>
    <mergeCell ref="Q1617:R1617"/>
    <mergeCell ref="T1617:U1617"/>
    <mergeCell ref="W1617:X1617"/>
    <mergeCell ref="C1618:D1618"/>
    <mergeCell ref="E1618:F1618"/>
    <mergeCell ref="I1618:J1618"/>
    <mergeCell ref="O1618:P1618"/>
    <mergeCell ref="Q1618:R1618"/>
    <mergeCell ref="T1618:U1618"/>
    <mergeCell ref="W1618:X1618"/>
    <mergeCell ref="C1619:D1619"/>
    <mergeCell ref="E1619:F1619"/>
    <mergeCell ref="I1619:J1619"/>
    <mergeCell ref="O1619:P1619"/>
    <mergeCell ref="Q1619:R1619"/>
    <mergeCell ref="T1619:U1619"/>
    <mergeCell ref="W1619:X1619"/>
    <mergeCell ref="C1620:D1620"/>
    <mergeCell ref="E1620:F1620"/>
    <mergeCell ref="I1620:J1620"/>
    <mergeCell ref="O1620:P1620"/>
    <mergeCell ref="Q1620:R1620"/>
    <mergeCell ref="T1620:U1620"/>
    <mergeCell ref="W1620:X1620"/>
    <mergeCell ref="C1621:D1621"/>
    <mergeCell ref="E1621:F1621"/>
    <mergeCell ref="I1621:J1621"/>
    <mergeCell ref="O1621:P1621"/>
    <mergeCell ref="Q1621:R1621"/>
    <mergeCell ref="T1621:U1621"/>
    <mergeCell ref="W1621:X1621"/>
    <mergeCell ref="C1622:D1622"/>
    <mergeCell ref="E1622:F1622"/>
    <mergeCell ref="I1622:J1622"/>
    <mergeCell ref="O1622:P1622"/>
    <mergeCell ref="Q1622:R1622"/>
    <mergeCell ref="T1622:U1622"/>
    <mergeCell ref="W1622:X1622"/>
    <mergeCell ref="C1623:D1623"/>
    <mergeCell ref="E1623:F1623"/>
    <mergeCell ref="I1623:J1623"/>
    <mergeCell ref="O1623:P1623"/>
    <mergeCell ref="Q1623:R1623"/>
    <mergeCell ref="T1623:U1623"/>
    <mergeCell ref="W1623:X1623"/>
    <mergeCell ref="C1624:D1624"/>
    <mergeCell ref="E1624:F1624"/>
    <mergeCell ref="I1624:J1624"/>
    <mergeCell ref="O1624:P1624"/>
    <mergeCell ref="Q1624:R1624"/>
    <mergeCell ref="T1624:U1624"/>
    <mergeCell ref="W1624:X1624"/>
    <mergeCell ref="C1625:D1625"/>
    <mergeCell ref="E1625:F1625"/>
    <mergeCell ref="I1625:J1625"/>
    <mergeCell ref="O1625:P1625"/>
    <mergeCell ref="Q1625:R1625"/>
    <mergeCell ref="T1625:U1625"/>
    <mergeCell ref="W1625:X1625"/>
    <mergeCell ref="C1626:D1626"/>
    <mergeCell ref="E1626:F1626"/>
    <mergeCell ref="I1626:J1626"/>
    <mergeCell ref="O1626:P1626"/>
    <mergeCell ref="Q1626:R1626"/>
    <mergeCell ref="T1626:U1626"/>
    <mergeCell ref="W1626:X1626"/>
    <mergeCell ref="C1627:D1627"/>
    <mergeCell ref="E1627:F1627"/>
    <mergeCell ref="I1627:J1627"/>
    <mergeCell ref="O1627:P1627"/>
    <mergeCell ref="Q1627:R1627"/>
    <mergeCell ref="T1627:U1627"/>
    <mergeCell ref="W1627:X1627"/>
    <mergeCell ref="F1628:I1628"/>
    <mergeCell ref="T1628:U1628"/>
    <mergeCell ref="W1628:X1628"/>
    <mergeCell ref="C1629:D1629"/>
    <mergeCell ref="E1629:F1629"/>
    <mergeCell ref="I1629:J1629"/>
    <mergeCell ref="O1629:P1629"/>
    <mergeCell ref="Q1629:R1629"/>
    <mergeCell ref="T1629:U1629"/>
    <mergeCell ref="W1629:X1629"/>
    <mergeCell ref="C1630:D1630"/>
    <mergeCell ref="E1630:F1630"/>
    <mergeCell ref="I1630:J1630"/>
    <mergeCell ref="O1630:P1630"/>
    <mergeCell ref="Q1630:R1630"/>
    <mergeCell ref="T1630:U1630"/>
    <mergeCell ref="W1630:X1630"/>
    <mergeCell ref="C1631:D1631"/>
    <mergeCell ref="E1631:F1631"/>
    <mergeCell ref="I1631:J1631"/>
    <mergeCell ref="O1631:P1631"/>
    <mergeCell ref="Q1631:R1631"/>
    <mergeCell ref="T1631:U1631"/>
    <mergeCell ref="W1631:X1631"/>
    <mergeCell ref="C1632:D1632"/>
    <mergeCell ref="E1632:F1632"/>
    <mergeCell ref="I1632:J1632"/>
    <mergeCell ref="P1632:Q1632"/>
    <mergeCell ref="T1632:U1632"/>
    <mergeCell ref="W1632:X1632"/>
    <mergeCell ref="C1633:D1633"/>
    <mergeCell ref="E1633:F1633"/>
    <mergeCell ref="I1633:J1633"/>
    <mergeCell ref="O1633:P1633"/>
    <mergeCell ref="Q1633:R1633"/>
    <mergeCell ref="T1633:U1633"/>
    <mergeCell ref="W1633:X1633"/>
    <mergeCell ref="C1634:D1634"/>
    <mergeCell ref="E1634:F1634"/>
    <mergeCell ref="I1634:J1634"/>
    <mergeCell ref="P1634:Q1634"/>
    <mergeCell ref="C1635:D1635"/>
    <mergeCell ref="E1635:F1635"/>
    <mergeCell ref="I1635:J1635"/>
    <mergeCell ref="O1635:P1635"/>
    <mergeCell ref="Q1635:R1635"/>
    <mergeCell ref="C1636:D1636"/>
    <mergeCell ref="E1636:F1636"/>
    <mergeCell ref="I1636:J1636"/>
    <mergeCell ref="P1636:Q1636"/>
    <mergeCell ref="T1636:U1636"/>
    <mergeCell ref="W1636:X1636"/>
    <mergeCell ref="C1637:D1637"/>
    <mergeCell ref="E1637:F1637"/>
    <mergeCell ref="I1637:J1637"/>
    <mergeCell ref="O1637:P1637"/>
    <mergeCell ref="Q1637:R1637"/>
    <mergeCell ref="C1638:D1638"/>
    <mergeCell ref="E1638:F1638"/>
    <mergeCell ref="I1638:J1638"/>
    <mergeCell ref="Q1638:R1638"/>
    <mergeCell ref="S1638:V1638"/>
    <mergeCell ref="B1641:C1641"/>
    <mergeCell ref="D1641:I1641"/>
    <mergeCell ref="J1641:P1642"/>
    <mergeCell ref="B1642:C1642"/>
    <mergeCell ref="D1642:G1642"/>
    <mergeCell ref="C1643:D1643"/>
    <mergeCell ref="E1643:F1643"/>
    <mergeCell ref="I1643:J1643"/>
    <mergeCell ref="O1643:P1643"/>
    <mergeCell ref="Q1643:R1643"/>
    <mergeCell ref="T1643:U1643"/>
    <mergeCell ref="W1643:X1643"/>
    <mergeCell ref="C1644:D1644"/>
    <mergeCell ref="E1644:F1644"/>
    <mergeCell ref="I1644:J1644"/>
    <mergeCell ref="O1644:P1644"/>
    <mergeCell ref="Q1644:R1644"/>
    <mergeCell ref="T1644:U1644"/>
    <mergeCell ref="W1644:X1644"/>
    <mergeCell ref="C1645:D1645"/>
    <mergeCell ref="E1645:F1645"/>
    <mergeCell ref="I1645:J1645"/>
    <mergeCell ref="O1645:P1645"/>
    <mergeCell ref="Q1645:R1645"/>
    <mergeCell ref="T1645:U1645"/>
    <mergeCell ref="W1645:X1645"/>
    <mergeCell ref="C1646:D1646"/>
    <mergeCell ref="E1646:F1646"/>
    <mergeCell ref="I1646:J1646"/>
    <mergeCell ref="O1646:P1646"/>
    <mergeCell ref="Q1646:R1646"/>
    <mergeCell ref="T1646:U1646"/>
    <mergeCell ref="W1646:X1646"/>
    <mergeCell ref="C1647:D1647"/>
    <mergeCell ref="E1647:F1647"/>
    <mergeCell ref="I1647:J1647"/>
    <mergeCell ref="O1647:P1647"/>
    <mergeCell ref="Q1647:R1647"/>
    <mergeCell ref="T1647:U1647"/>
    <mergeCell ref="W1647:X1647"/>
    <mergeCell ref="C1648:D1648"/>
    <mergeCell ref="E1648:F1648"/>
    <mergeCell ref="I1648:J1648"/>
    <mergeCell ref="O1648:P1648"/>
    <mergeCell ref="Q1648:R1648"/>
    <mergeCell ref="T1648:U1648"/>
    <mergeCell ref="W1648:X1648"/>
    <mergeCell ref="C1649:D1649"/>
    <mergeCell ref="E1649:F1649"/>
    <mergeCell ref="I1649:J1649"/>
    <mergeCell ref="O1649:P1649"/>
    <mergeCell ref="Q1649:R1649"/>
    <mergeCell ref="T1649:U1649"/>
    <mergeCell ref="W1649:X1649"/>
    <mergeCell ref="C1650:D1650"/>
    <mergeCell ref="E1650:F1650"/>
    <mergeCell ref="I1650:J1650"/>
    <mergeCell ref="O1650:P1650"/>
    <mergeCell ref="Q1650:R1650"/>
    <mergeCell ref="T1650:U1650"/>
    <mergeCell ref="W1650:X1650"/>
    <mergeCell ref="C1651:D1651"/>
    <mergeCell ref="E1651:F1651"/>
    <mergeCell ref="I1651:J1651"/>
    <mergeCell ref="O1651:P1651"/>
    <mergeCell ref="Q1651:R1651"/>
    <mergeCell ref="T1651:U1651"/>
    <mergeCell ref="W1651:X1651"/>
    <mergeCell ref="C1652:D1652"/>
    <mergeCell ref="E1652:F1652"/>
    <mergeCell ref="I1652:J1652"/>
    <mergeCell ref="O1652:P1652"/>
    <mergeCell ref="Q1652:R1652"/>
    <mergeCell ref="T1652:U1652"/>
    <mergeCell ref="W1652:X1652"/>
    <mergeCell ref="C1653:D1653"/>
    <mergeCell ref="E1653:F1653"/>
    <mergeCell ref="I1653:J1653"/>
    <mergeCell ref="O1653:P1653"/>
    <mergeCell ref="Q1653:R1653"/>
    <mergeCell ref="T1653:U1653"/>
    <mergeCell ref="W1653:X1653"/>
    <mergeCell ref="C1654:D1654"/>
    <mergeCell ref="E1654:F1654"/>
    <mergeCell ref="I1654:J1654"/>
    <mergeCell ref="O1654:P1654"/>
    <mergeCell ref="Q1654:R1654"/>
    <mergeCell ref="T1654:U1654"/>
    <mergeCell ref="W1654:X1654"/>
    <mergeCell ref="C1655:D1655"/>
    <mergeCell ref="E1655:F1655"/>
    <mergeCell ref="I1655:J1655"/>
    <mergeCell ref="O1655:P1655"/>
    <mergeCell ref="Q1655:R1655"/>
    <mergeCell ref="T1655:U1655"/>
    <mergeCell ref="W1655:X1655"/>
    <mergeCell ref="C1656:D1656"/>
    <mergeCell ref="E1656:F1656"/>
    <mergeCell ref="I1656:J1656"/>
    <mergeCell ref="O1656:P1656"/>
    <mergeCell ref="Q1656:R1656"/>
    <mergeCell ref="T1656:U1656"/>
    <mergeCell ref="W1656:X1656"/>
    <mergeCell ref="C1657:D1657"/>
    <mergeCell ref="E1657:F1657"/>
    <mergeCell ref="I1657:J1657"/>
    <mergeCell ref="O1657:P1657"/>
    <mergeCell ref="Q1657:R1657"/>
    <mergeCell ref="T1657:U1657"/>
    <mergeCell ref="W1657:X1657"/>
    <mergeCell ref="C1658:D1658"/>
    <mergeCell ref="E1658:F1658"/>
    <mergeCell ref="I1658:J1658"/>
    <mergeCell ref="O1658:P1658"/>
    <mergeCell ref="Q1658:R1658"/>
    <mergeCell ref="T1658:U1658"/>
    <mergeCell ref="W1658:X1658"/>
    <mergeCell ref="C1659:D1659"/>
    <mergeCell ref="E1659:F1659"/>
    <mergeCell ref="I1659:J1659"/>
    <mergeCell ref="O1659:P1659"/>
    <mergeCell ref="Q1659:R1659"/>
    <mergeCell ref="T1659:U1659"/>
    <mergeCell ref="W1659:X1659"/>
    <mergeCell ref="C1660:D1660"/>
    <mergeCell ref="E1660:F1660"/>
    <mergeCell ref="I1660:J1660"/>
    <mergeCell ref="O1660:P1660"/>
    <mergeCell ref="Q1660:R1660"/>
    <mergeCell ref="T1660:U1660"/>
    <mergeCell ref="W1660:X1660"/>
    <mergeCell ref="C1661:D1661"/>
    <mergeCell ref="E1661:F1661"/>
    <mergeCell ref="I1661:J1661"/>
    <mergeCell ref="O1661:P1661"/>
    <mergeCell ref="Q1661:R1661"/>
    <mergeCell ref="T1661:U1661"/>
    <mergeCell ref="W1661:X1661"/>
    <mergeCell ref="C1662:D1662"/>
    <mergeCell ref="E1662:F1662"/>
    <mergeCell ref="I1662:J1662"/>
    <mergeCell ref="O1662:P1662"/>
    <mergeCell ref="Q1662:R1662"/>
    <mergeCell ref="T1662:U1662"/>
    <mergeCell ref="W1662:X1662"/>
    <mergeCell ref="C1663:D1663"/>
    <mergeCell ref="E1663:F1663"/>
    <mergeCell ref="I1663:J1663"/>
    <mergeCell ref="O1663:P1663"/>
    <mergeCell ref="Q1663:R1663"/>
    <mergeCell ref="T1663:U1663"/>
    <mergeCell ref="W1663:X1663"/>
    <mergeCell ref="C1664:D1664"/>
    <mergeCell ref="E1664:F1664"/>
    <mergeCell ref="I1664:J1664"/>
    <mergeCell ref="O1664:P1664"/>
    <mergeCell ref="Q1664:R1664"/>
    <mergeCell ref="T1664:U1664"/>
    <mergeCell ref="W1664:X1664"/>
    <mergeCell ref="C1665:D1665"/>
    <mergeCell ref="E1665:F1665"/>
    <mergeCell ref="I1665:J1665"/>
    <mergeCell ref="O1665:P1665"/>
    <mergeCell ref="Q1665:R1665"/>
    <mergeCell ref="T1665:U1665"/>
    <mergeCell ref="W1665:X1665"/>
    <mergeCell ref="C1666:D1666"/>
    <mergeCell ref="E1666:F1666"/>
    <mergeCell ref="I1666:J1666"/>
    <mergeCell ref="O1666:P1666"/>
    <mergeCell ref="Q1666:R1666"/>
    <mergeCell ref="T1666:U1666"/>
    <mergeCell ref="W1666:X1666"/>
    <mergeCell ref="C1667:D1667"/>
    <mergeCell ref="E1667:F1667"/>
    <mergeCell ref="I1667:J1667"/>
    <mergeCell ref="O1667:P1667"/>
    <mergeCell ref="Q1667:R1667"/>
    <mergeCell ref="T1667:U1667"/>
    <mergeCell ref="W1667:X1667"/>
    <mergeCell ref="C1668:D1668"/>
    <mergeCell ref="E1668:F1668"/>
    <mergeCell ref="I1668:J1668"/>
    <mergeCell ref="O1668:P1668"/>
    <mergeCell ref="Q1668:R1668"/>
    <mergeCell ref="T1668:U1668"/>
    <mergeCell ref="W1668:X1668"/>
    <mergeCell ref="F1669:I1669"/>
    <mergeCell ref="T1669:U1669"/>
    <mergeCell ref="W1669:X1669"/>
    <mergeCell ref="C1670:D1670"/>
    <mergeCell ref="E1670:F1670"/>
    <mergeCell ref="I1670:J1670"/>
    <mergeCell ref="O1670:P1670"/>
    <mergeCell ref="Q1670:R1670"/>
    <mergeCell ref="T1670:U1670"/>
    <mergeCell ref="W1670:X1670"/>
    <mergeCell ref="C1671:D1671"/>
    <mergeCell ref="E1671:F1671"/>
    <mergeCell ref="I1671:J1671"/>
    <mergeCell ref="O1671:P1671"/>
    <mergeCell ref="Q1671:R1671"/>
    <mergeCell ref="T1671:U1671"/>
    <mergeCell ref="W1671:X1671"/>
    <mergeCell ref="C1672:D1672"/>
    <mergeCell ref="E1672:F1672"/>
    <mergeCell ref="I1672:J1672"/>
    <mergeCell ref="O1672:P1672"/>
    <mergeCell ref="Q1672:R1672"/>
    <mergeCell ref="T1672:U1672"/>
    <mergeCell ref="W1672:X1672"/>
    <mergeCell ref="C1673:D1673"/>
    <mergeCell ref="E1673:F1673"/>
    <mergeCell ref="I1673:J1673"/>
    <mergeCell ref="P1673:Q1673"/>
    <mergeCell ref="T1673:U1673"/>
    <mergeCell ref="W1673:X1673"/>
    <mergeCell ref="C1674:D1674"/>
    <mergeCell ref="E1674:F1674"/>
    <mergeCell ref="I1674:J1674"/>
    <mergeCell ref="O1674:P1674"/>
    <mergeCell ref="Q1674:R1674"/>
    <mergeCell ref="T1674:U1674"/>
    <mergeCell ref="W1674:X1674"/>
    <mergeCell ref="C1675:D1675"/>
    <mergeCell ref="E1675:F1675"/>
    <mergeCell ref="I1675:J1675"/>
    <mergeCell ref="P1675:Q1675"/>
    <mergeCell ref="C1676:D1676"/>
    <mergeCell ref="E1676:F1676"/>
    <mergeCell ref="I1676:J1676"/>
    <mergeCell ref="O1676:P1676"/>
    <mergeCell ref="Q1676:R1676"/>
    <mergeCell ref="C1677:D1677"/>
    <mergeCell ref="E1677:F1677"/>
    <mergeCell ref="I1677:J1677"/>
    <mergeCell ref="P1677:Q1677"/>
    <mergeCell ref="T1677:U1677"/>
    <mergeCell ref="W1677:X1677"/>
    <mergeCell ref="C1678:D1678"/>
    <mergeCell ref="E1678:F1678"/>
    <mergeCell ref="I1678:J1678"/>
    <mergeCell ref="O1678:P1678"/>
    <mergeCell ref="Q1678:R1678"/>
    <mergeCell ref="C1679:D1679"/>
    <mergeCell ref="E1679:F1679"/>
    <mergeCell ref="I1679:J1679"/>
    <mergeCell ref="Q1679:R1679"/>
    <mergeCell ref="S1679:V1679"/>
    <mergeCell ref="B1682:C1682"/>
    <mergeCell ref="D1682:I1682"/>
    <mergeCell ref="J1682:P1683"/>
    <mergeCell ref="B1683:C1683"/>
    <mergeCell ref="D1683:G1683"/>
    <mergeCell ref="C1684:D1684"/>
    <mergeCell ref="E1684:F1684"/>
    <mergeCell ref="I1684:J1684"/>
    <mergeCell ref="O1684:P1684"/>
    <mergeCell ref="Q1684:R1684"/>
    <mergeCell ref="T1684:U1684"/>
    <mergeCell ref="W1684:X1684"/>
    <mergeCell ref="C1685:D1685"/>
    <mergeCell ref="E1685:F1685"/>
    <mergeCell ref="I1685:J1685"/>
    <mergeCell ref="O1685:P1685"/>
    <mergeCell ref="Q1685:R1685"/>
    <mergeCell ref="T1685:U1685"/>
    <mergeCell ref="W1685:X1685"/>
    <mergeCell ref="C1686:D1686"/>
    <mergeCell ref="E1686:F1686"/>
    <mergeCell ref="I1686:J1686"/>
    <mergeCell ref="O1686:P1686"/>
    <mergeCell ref="Q1686:R1686"/>
    <mergeCell ref="T1686:U1686"/>
    <mergeCell ref="W1686:X1686"/>
    <mergeCell ref="C1687:D1687"/>
    <mergeCell ref="E1687:F1687"/>
    <mergeCell ref="I1687:J1687"/>
    <mergeCell ref="O1687:P1687"/>
    <mergeCell ref="Q1687:R1687"/>
    <mergeCell ref="T1687:U1687"/>
    <mergeCell ref="W1687:X1687"/>
    <mergeCell ref="C1688:D1688"/>
    <mergeCell ref="E1688:F1688"/>
    <mergeCell ref="I1688:J1688"/>
    <mergeCell ref="O1688:P1688"/>
    <mergeCell ref="Q1688:R1688"/>
    <mergeCell ref="T1688:U1688"/>
    <mergeCell ref="W1688:X1688"/>
    <mergeCell ref="C1689:D1689"/>
    <mergeCell ref="E1689:F1689"/>
    <mergeCell ref="I1689:J1689"/>
    <mergeCell ref="O1689:P1689"/>
    <mergeCell ref="Q1689:R1689"/>
    <mergeCell ref="T1689:U1689"/>
    <mergeCell ref="W1689:X1689"/>
    <mergeCell ref="C1690:D1690"/>
    <mergeCell ref="E1690:F1690"/>
    <mergeCell ref="I1690:J1690"/>
    <mergeCell ref="O1690:P1690"/>
    <mergeCell ref="Q1690:R1690"/>
    <mergeCell ref="T1690:U1690"/>
    <mergeCell ref="W1690:X1690"/>
    <mergeCell ref="C1691:D1691"/>
    <mergeCell ref="E1691:F1691"/>
    <mergeCell ref="I1691:J1691"/>
    <mergeCell ref="O1691:P1691"/>
    <mergeCell ref="Q1691:R1691"/>
    <mergeCell ref="T1691:U1691"/>
    <mergeCell ref="W1691:X1691"/>
    <mergeCell ref="C1692:D1692"/>
    <mergeCell ref="E1692:F1692"/>
    <mergeCell ref="I1692:J1692"/>
    <mergeCell ref="O1692:P1692"/>
    <mergeCell ref="Q1692:R1692"/>
    <mergeCell ref="T1692:U1692"/>
    <mergeCell ref="W1692:X1692"/>
    <mergeCell ref="C1693:D1693"/>
    <mergeCell ref="E1693:F1693"/>
    <mergeCell ref="I1693:J1693"/>
    <mergeCell ref="O1693:P1693"/>
    <mergeCell ref="Q1693:R1693"/>
    <mergeCell ref="T1693:U1693"/>
    <mergeCell ref="W1693:X1693"/>
    <mergeCell ref="C1694:D1694"/>
    <mergeCell ref="E1694:F1694"/>
    <mergeCell ref="I1694:J1694"/>
    <mergeCell ref="O1694:P1694"/>
    <mergeCell ref="Q1694:R1694"/>
    <mergeCell ref="T1694:U1694"/>
    <mergeCell ref="W1694:X1694"/>
    <mergeCell ref="C1695:D1695"/>
    <mergeCell ref="E1695:F1695"/>
    <mergeCell ref="I1695:J1695"/>
    <mergeCell ref="O1695:P1695"/>
    <mergeCell ref="Q1695:R1695"/>
    <mergeCell ref="T1695:U1695"/>
    <mergeCell ref="W1695:X1695"/>
    <mergeCell ref="C1696:D1696"/>
    <mergeCell ref="E1696:F1696"/>
    <mergeCell ref="I1696:J1696"/>
    <mergeCell ref="O1696:P1696"/>
    <mergeCell ref="Q1696:R1696"/>
    <mergeCell ref="T1696:U1696"/>
    <mergeCell ref="W1696:X1696"/>
    <mergeCell ref="C1697:D1697"/>
    <mergeCell ref="E1697:F1697"/>
    <mergeCell ref="I1697:J1697"/>
    <mergeCell ref="O1697:P1697"/>
    <mergeCell ref="Q1697:R1697"/>
    <mergeCell ref="T1697:U1697"/>
    <mergeCell ref="W1697:X1697"/>
    <mergeCell ref="C1698:D1698"/>
    <mergeCell ref="E1698:F1698"/>
    <mergeCell ref="I1698:J1698"/>
    <mergeCell ref="O1698:P1698"/>
    <mergeCell ref="Q1698:R1698"/>
    <mergeCell ref="T1698:U1698"/>
    <mergeCell ref="W1698:X1698"/>
    <mergeCell ref="C1699:D1699"/>
    <mergeCell ref="E1699:F1699"/>
    <mergeCell ref="I1699:J1699"/>
    <mergeCell ref="O1699:P1699"/>
    <mergeCell ref="Q1699:R1699"/>
    <mergeCell ref="T1699:U1699"/>
    <mergeCell ref="W1699:X1699"/>
    <mergeCell ref="C1700:D1700"/>
    <mergeCell ref="E1700:F1700"/>
    <mergeCell ref="I1700:J1700"/>
    <mergeCell ref="O1700:P1700"/>
    <mergeCell ref="Q1700:R1700"/>
    <mergeCell ref="T1700:U1700"/>
    <mergeCell ref="W1700:X1700"/>
    <mergeCell ref="C1701:D1701"/>
    <mergeCell ref="E1701:F1701"/>
    <mergeCell ref="I1701:J1701"/>
    <mergeCell ref="O1701:P1701"/>
    <mergeCell ref="Q1701:R1701"/>
    <mergeCell ref="T1701:U1701"/>
    <mergeCell ref="W1701:X1701"/>
    <mergeCell ref="C1702:D1702"/>
    <mergeCell ref="E1702:F1702"/>
    <mergeCell ref="I1702:J1702"/>
    <mergeCell ref="O1702:P1702"/>
    <mergeCell ref="Q1702:R1702"/>
    <mergeCell ref="T1702:U1702"/>
    <mergeCell ref="W1702:X1702"/>
    <mergeCell ref="C1703:D1703"/>
    <mergeCell ref="E1703:F1703"/>
    <mergeCell ref="I1703:J1703"/>
    <mergeCell ref="O1703:P1703"/>
    <mergeCell ref="Q1703:R1703"/>
    <mergeCell ref="T1703:U1703"/>
    <mergeCell ref="W1703:X1703"/>
    <mergeCell ref="C1704:D1704"/>
    <mergeCell ref="E1704:F1704"/>
    <mergeCell ref="I1704:J1704"/>
    <mergeCell ref="O1704:P1704"/>
    <mergeCell ref="Q1704:R1704"/>
    <mergeCell ref="T1704:U1704"/>
    <mergeCell ref="W1704:X1704"/>
    <mergeCell ref="C1705:D1705"/>
    <mergeCell ref="E1705:F1705"/>
    <mergeCell ref="I1705:J1705"/>
    <mergeCell ref="O1705:P1705"/>
    <mergeCell ref="Q1705:R1705"/>
    <mergeCell ref="T1705:U1705"/>
    <mergeCell ref="W1705:X1705"/>
    <mergeCell ref="C1706:D1706"/>
    <mergeCell ref="E1706:F1706"/>
    <mergeCell ref="I1706:J1706"/>
    <mergeCell ref="O1706:P1706"/>
    <mergeCell ref="Q1706:R1706"/>
    <mergeCell ref="T1706:U1706"/>
    <mergeCell ref="W1706:X1706"/>
    <mergeCell ref="C1707:D1707"/>
    <mergeCell ref="E1707:F1707"/>
    <mergeCell ref="I1707:J1707"/>
    <mergeCell ref="O1707:P1707"/>
    <mergeCell ref="Q1707:R1707"/>
    <mergeCell ref="T1707:U1707"/>
    <mergeCell ref="W1707:X1707"/>
    <mergeCell ref="C1708:D1708"/>
    <mergeCell ref="E1708:F1708"/>
    <mergeCell ref="I1708:J1708"/>
    <mergeCell ref="O1708:P1708"/>
    <mergeCell ref="Q1708:R1708"/>
    <mergeCell ref="T1708:U1708"/>
    <mergeCell ref="W1708:X1708"/>
    <mergeCell ref="C1709:D1709"/>
    <mergeCell ref="E1709:F1709"/>
    <mergeCell ref="I1709:J1709"/>
    <mergeCell ref="O1709:P1709"/>
    <mergeCell ref="Q1709:R1709"/>
    <mergeCell ref="T1709:U1709"/>
    <mergeCell ref="W1709:X1709"/>
    <mergeCell ref="F1710:I1710"/>
    <mergeCell ref="T1710:U1710"/>
    <mergeCell ref="W1710:X1710"/>
    <mergeCell ref="C1711:D1711"/>
    <mergeCell ref="E1711:F1711"/>
    <mergeCell ref="I1711:J1711"/>
    <mergeCell ref="O1711:P1711"/>
    <mergeCell ref="Q1711:R1711"/>
    <mergeCell ref="T1711:U1711"/>
    <mergeCell ref="W1711:X1711"/>
    <mergeCell ref="C1712:D1712"/>
    <mergeCell ref="E1712:F1712"/>
    <mergeCell ref="I1712:J1712"/>
    <mergeCell ref="O1712:P1712"/>
    <mergeCell ref="Q1712:R1712"/>
    <mergeCell ref="T1712:U1712"/>
    <mergeCell ref="W1712:X1712"/>
    <mergeCell ref="C1713:D1713"/>
    <mergeCell ref="E1713:F1713"/>
    <mergeCell ref="I1713:J1713"/>
    <mergeCell ref="O1713:P1713"/>
    <mergeCell ref="Q1713:R1713"/>
    <mergeCell ref="T1713:U1713"/>
    <mergeCell ref="W1713:X1713"/>
    <mergeCell ref="C1714:D1714"/>
    <mergeCell ref="E1714:F1714"/>
    <mergeCell ref="I1714:J1714"/>
    <mergeCell ref="P1714:Q1714"/>
    <mergeCell ref="T1714:U1714"/>
    <mergeCell ref="W1714:X1714"/>
    <mergeCell ref="C1715:D1715"/>
    <mergeCell ref="E1715:F1715"/>
    <mergeCell ref="I1715:J1715"/>
    <mergeCell ref="O1715:P1715"/>
    <mergeCell ref="Q1715:R1715"/>
    <mergeCell ref="T1715:U1715"/>
    <mergeCell ref="W1715:X1715"/>
    <mergeCell ref="C1716:D1716"/>
    <mergeCell ref="E1716:F1716"/>
    <mergeCell ref="I1716:J1716"/>
    <mergeCell ref="P1716:Q1716"/>
    <mergeCell ref="C1717:D1717"/>
    <mergeCell ref="E1717:F1717"/>
    <mergeCell ref="I1717:J1717"/>
    <mergeCell ref="O1717:P1717"/>
    <mergeCell ref="Q1717:R1717"/>
    <mergeCell ref="C1718:D1718"/>
    <mergeCell ref="E1718:F1718"/>
    <mergeCell ref="I1718:J1718"/>
    <mergeCell ref="P1718:Q1718"/>
    <mergeCell ref="T1718:U1718"/>
    <mergeCell ref="W1718:X1718"/>
    <mergeCell ref="C1719:D1719"/>
    <mergeCell ref="E1719:F1719"/>
    <mergeCell ref="I1719:J1719"/>
    <mergeCell ref="O1719:P1719"/>
    <mergeCell ref="Q1719:R1719"/>
    <mergeCell ref="C1720:D1720"/>
    <mergeCell ref="E1720:F1720"/>
    <mergeCell ref="I1720:J1720"/>
    <mergeCell ref="Q1720:R1720"/>
    <mergeCell ref="S1720:V1720"/>
  </mergeCells>
  <printOptions headings="false" gridLines="false" gridLinesSet="true" horizontalCentered="false" verticalCentered="false"/>
  <pageMargins left="0.708333333333333" right="0.708333333333333" top="0.590277777777778" bottom="0.39375" header="0.511805555555555" footer="0.511805555555555"/>
  <pageSetup paperSize="9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rowBreaks count="2" manualBreakCount="2">
    <brk id="41" man="true" max="16383" min="0"/>
    <brk id="1764" man="true" max="16383" min="0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L3065"/>
  <sheetViews>
    <sheetView showFormulas="false" showGridLines="true" showRowColHeaders="true" showZeros="true" rightToLeft="false" tabSelected="true" showOutlineSymbols="true" defaultGridColor="true" view="pageBreakPreview" topLeftCell="A1087" colorId="64" zoomScale="100" zoomScaleNormal="100" zoomScalePageLayoutView="100" workbookViewId="0">
      <selection pane="topLeft" activeCell="F1096" activeCellId="0" sqref="F1096"/>
    </sheetView>
  </sheetViews>
  <sheetFormatPr defaultRowHeight="13.5" outlineLevelRow="0" outlineLevelCol="0"/>
  <cols>
    <col collapsed="false" customWidth="true" hidden="false" outlineLevel="0" max="1" min="1" style="12" width="3"/>
    <col collapsed="false" customWidth="true" hidden="false" outlineLevel="0" max="2" min="2" style="269" width="9.62"/>
    <col collapsed="false" customWidth="true" hidden="true" outlineLevel="0" max="3" min="3" style="12" width="3.63"/>
    <col collapsed="false" customWidth="true" hidden="false" outlineLevel="0" max="4" min="4" style="12" width="7.12"/>
    <col collapsed="false" customWidth="true" hidden="true" outlineLevel="0" max="5" min="5" style="12" width="3.63"/>
    <col collapsed="false" customWidth="true" hidden="false" outlineLevel="0" max="7" min="6" style="12" width="7.12"/>
    <col collapsed="false" customWidth="true" hidden="false" outlineLevel="0" max="8" min="8" style="269" width="9.62"/>
    <col collapsed="false" customWidth="true" hidden="true" outlineLevel="0" max="9" min="9" style="12" width="3.63"/>
    <col collapsed="false" customWidth="true" hidden="false" outlineLevel="0" max="12" min="10" style="12" width="7.12"/>
    <col collapsed="false" customWidth="true" hidden="false" outlineLevel="0" max="13" min="13" style="12" width="9.62"/>
    <col collapsed="false" customWidth="true" hidden="false" outlineLevel="0" max="14" min="14" style="12" width="7.12"/>
    <col collapsed="false" customWidth="true" hidden="true" outlineLevel="0" max="15" min="15" style="12" width="3.13"/>
    <col collapsed="false" customWidth="true" hidden="false" outlineLevel="0" max="16" min="16" style="12" width="7.12"/>
    <col collapsed="false" customWidth="true" hidden="true" outlineLevel="0" max="17" min="17" style="12" width="3.63"/>
    <col collapsed="false" customWidth="true" hidden="false" outlineLevel="0" max="18" min="18" style="12" width="7.12"/>
    <col collapsed="false" customWidth="true" hidden="false" outlineLevel="0" max="19" min="19" style="12" width="9.62"/>
    <col collapsed="false" customWidth="true" hidden="true" outlineLevel="0" max="20" min="20" style="12" width="3.63"/>
    <col collapsed="false" customWidth="true" hidden="false" outlineLevel="0" max="22" min="21" style="12" width="7.12"/>
    <col collapsed="false" customWidth="true" hidden="false" outlineLevel="0" max="23" min="23" style="12" width="4.13"/>
    <col collapsed="false" customWidth="true" hidden="false" outlineLevel="0" max="24" min="24" style="12" width="3.63"/>
    <col collapsed="false" customWidth="true" hidden="false" outlineLevel="0" max="25" min="25" style="12" width="3"/>
    <col collapsed="false" customWidth="true" hidden="false" outlineLevel="0" max="26" min="26" style="12" width="9"/>
    <col collapsed="false" customWidth="true" hidden="false" outlineLevel="0" max="38" min="27" style="12" width="6.26"/>
    <col collapsed="false" customWidth="true" hidden="false" outlineLevel="0" max="1025" min="39" style="12" width="9"/>
  </cols>
  <sheetData>
    <row r="1" s="3" customFormat="true" ht="13.5" hidden="false" customHeight="false" outlineLevel="0" collapsed="false">
      <c r="B1" s="270"/>
      <c r="H1" s="270"/>
    </row>
    <row r="2" customFormat="false" ht="13.5" hidden="false" customHeight="true" outlineLevel="0" collapsed="false">
      <c r="A2" s="3"/>
      <c r="B2" s="5" t="s">
        <v>4</v>
      </c>
      <c r="C2" s="5"/>
      <c r="D2" s="6" t="s">
        <v>5</v>
      </c>
      <c r="E2" s="6"/>
      <c r="F2" s="6"/>
      <c r="G2" s="6"/>
      <c r="H2" s="6"/>
      <c r="I2" s="6"/>
      <c r="J2" s="271" t="s">
        <v>286</v>
      </c>
      <c r="K2" s="271"/>
      <c r="L2" s="271"/>
      <c r="M2" s="271"/>
      <c r="N2" s="271"/>
      <c r="O2" s="271"/>
      <c r="P2" s="271"/>
      <c r="Q2" s="272"/>
      <c r="R2" s="272"/>
      <c r="U2" s="6" t="str">
        <f aca="false">行政区別人口!S2</f>
        <v>平成30年11月30日</v>
      </c>
      <c r="V2" s="6"/>
      <c r="W2" s="6"/>
      <c r="X2" s="6" t="s">
        <v>3</v>
      </c>
    </row>
    <row r="3" customFormat="false" ht="13.5" hidden="false" customHeight="true" outlineLevel="0" collapsed="false">
      <c r="A3" s="3"/>
      <c r="B3" s="5" t="s">
        <v>143</v>
      </c>
      <c r="C3" s="5"/>
      <c r="D3" s="6" t="s">
        <v>18</v>
      </c>
      <c r="E3" s="6"/>
      <c r="F3" s="6"/>
      <c r="G3" s="6"/>
      <c r="H3" s="273"/>
      <c r="I3" s="6"/>
      <c r="J3" s="271"/>
      <c r="K3" s="271"/>
      <c r="L3" s="271"/>
      <c r="M3" s="271"/>
      <c r="N3" s="271"/>
      <c r="O3" s="271"/>
      <c r="P3" s="271"/>
      <c r="Q3" s="272"/>
      <c r="R3" s="272"/>
      <c r="U3" s="6" t="str">
        <f aca="false">行政区別人口!S3</f>
        <v>平成30年12月 3日</v>
      </c>
      <c r="V3" s="6"/>
      <c r="W3" s="6"/>
      <c r="X3" s="6" t="s">
        <v>8</v>
      </c>
    </row>
    <row r="4" customFormat="false" ht="14.25" hidden="false" customHeight="true" outlineLevel="0" collapsed="false">
      <c r="A4" s="3"/>
      <c r="B4" s="270"/>
      <c r="H4" s="270"/>
      <c r="J4" s="272"/>
      <c r="K4" s="272"/>
      <c r="L4" s="272"/>
      <c r="M4" s="272"/>
      <c r="N4" s="272"/>
      <c r="O4" s="272"/>
      <c r="P4" s="272"/>
    </row>
    <row r="5" customFormat="false" ht="13.5" hidden="false" customHeight="false" outlineLevel="0" collapsed="false">
      <c r="B5" s="274" t="s">
        <v>145</v>
      </c>
      <c r="C5" s="275" t="s">
        <v>10</v>
      </c>
      <c r="D5" s="275"/>
      <c r="E5" s="275" t="s">
        <v>11</v>
      </c>
      <c r="F5" s="275"/>
      <c r="G5" s="276" t="s">
        <v>12</v>
      </c>
      <c r="H5" s="274" t="s">
        <v>145</v>
      </c>
      <c r="I5" s="275" t="s">
        <v>10</v>
      </c>
      <c r="J5" s="275"/>
      <c r="K5" s="275" t="s">
        <v>11</v>
      </c>
      <c r="L5" s="276" t="s">
        <v>12</v>
      </c>
      <c r="M5" s="274" t="s">
        <v>145</v>
      </c>
      <c r="N5" s="275" t="s">
        <v>10</v>
      </c>
      <c r="O5" s="275" t="s">
        <v>11</v>
      </c>
      <c r="P5" s="275"/>
      <c r="Q5" s="276" t="s">
        <v>12</v>
      </c>
      <c r="R5" s="276"/>
      <c r="S5" s="274" t="s">
        <v>145</v>
      </c>
      <c r="T5" s="275" t="s">
        <v>10</v>
      </c>
      <c r="U5" s="275"/>
      <c r="V5" s="275" t="s">
        <v>11</v>
      </c>
      <c r="W5" s="276" t="s">
        <v>12</v>
      </c>
      <c r="X5" s="276"/>
    </row>
    <row r="6" customFormat="false" ht="13.5" hidden="false" customHeight="false" outlineLevel="0" collapsed="false">
      <c r="B6" s="277" t="s">
        <v>146</v>
      </c>
      <c r="C6" s="278" t="n">
        <v>0</v>
      </c>
      <c r="D6" s="278"/>
      <c r="E6" s="278" t="n">
        <v>1</v>
      </c>
      <c r="F6" s="278"/>
      <c r="G6" s="279" t="n">
        <v>1</v>
      </c>
      <c r="H6" s="277" t="s">
        <v>147</v>
      </c>
      <c r="I6" s="278" t="n">
        <v>0</v>
      </c>
      <c r="J6" s="278"/>
      <c r="K6" s="278" t="n">
        <v>0</v>
      </c>
      <c r="L6" s="279" t="n">
        <v>0</v>
      </c>
      <c r="M6" s="277" t="s">
        <v>148</v>
      </c>
      <c r="N6" s="278" t="n">
        <v>0</v>
      </c>
      <c r="O6" s="278" t="n">
        <v>0</v>
      </c>
      <c r="P6" s="278"/>
      <c r="Q6" s="279" t="n">
        <v>0</v>
      </c>
      <c r="R6" s="279"/>
      <c r="S6" s="277" t="s">
        <v>149</v>
      </c>
      <c r="T6" s="278" t="n">
        <v>0</v>
      </c>
      <c r="U6" s="278"/>
      <c r="V6" s="278" t="n">
        <v>0</v>
      </c>
      <c r="W6" s="279" t="n">
        <v>0</v>
      </c>
      <c r="X6" s="279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</row>
    <row r="7" customFormat="false" ht="13.5" hidden="false" customHeight="false" outlineLevel="0" collapsed="false">
      <c r="B7" s="280" t="s">
        <v>150</v>
      </c>
      <c r="C7" s="281" t="n">
        <v>0</v>
      </c>
      <c r="D7" s="281"/>
      <c r="E7" s="281" t="n">
        <v>0</v>
      </c>
      <c r="F7" s="281"/>
      <c r="G7" s="282" t="n">
        <v>0</v>
      </c>
      <c r="H7" s="280" t="s">
        <v>151</v>
      </c>
      <c r="I7" s="281" t="n">
        <v>0</v>
      </c>
      <c r="J7" s="281"/>
      <c r="K7" s="281" t="n">
        <v>1</v>
      </c>
      <c r="L7" s="282" t="n">
        <v>1</v>
      </c>
      <c r="M7" s="280" t="s">
        <v>152</v>
      </c>
      <c r="N7" s="281" t="n">
        <v>0</v>
      </c>
      <c r="O7" s="281" t="n">
        <v>0</v>
      </c>
      <c r="P7" s="281"/>
      <c r="Q7" s="282" t="n">
        <v>0</v>
      </c>
      <c r="R7" s="282"/>
      <c r="S7" s="280" t="s">
        <v>153</v>
      </c>
      <c r="T7" s="281" t="n">
        <v>0</v>
      </c>
      <c r="U7" s="281"/>
      <c r="V7" s="281" t="n">
        <v>1</v>
      </c>
      <c r="W7" s="282" t="n">
        <v>1</v>
      </c>
      <c r="X7" s="282"/>
      <c r="AA7" s="126"/>
      <c r="AB7" s="126"/>
      <c r="AC7" s="126"/>
      <c r="AD7" s="126"/>
      <c r="AE7" s="126"/>
      <c r="AF7" s="126"/>
      <c r="AG7" s="126"/>
      <c r="AH7" s="126"/>
      <c r="AI7" s="126"/>
      <c r="AJ7" s="126"/>
      <c r="AK7" s="126"/>
      <c r="AL7" s="126"/>
    </row>
    <row r="8" customFormat="false" ht="13.5" hidden="false" customHeight="false" outlineLevel="0" collapsed="false">
      <c r="B8" s="280" t="s">
        <v>154</v>
      </c>
      <c r="C8" s="281" t="n">
        <v>1</v>
      </c>
      <c r="D8" s="281"/>
      <c r="E8" s="281" t="n">
        <v>1</v>
      </c>
      <c r="F8" s="281"/>
      <c r="G8" s="282" t="n">
        <v>2</v>
      </c>
      <c r="H8" s="280" t="s">
        <v>155</v>
      </c>
      <c r="I8" s="281" t="n">
        <v>0</v>
      </c>
      <c r="J8" s="281"/>
      <c r="K8" s="281" t="n">
        <v>0</v>
      </c>
      <c r="L8" s="282" t="n">
        <v>0</v>
      </c>
      <c r="M8" s="280" t="s">
        <v>156</v>
      </c>
      <c r="N8" s="281" t="n">
        <v>0</v>
      </c>
      <c r="O8" s="281" t="n">
        <v>0</v>
      </c>
      <c r="P8" s="281"/>
      <c r="Q8" s="282" t="n">
        <v>0</v>
      </c>
      <c r="R8" s="282"/>
      <c r="S8" s="280" t="s">
        <v>157</v>
      </c>
      <c r="T8" s="281" t="n">
        <v>0</v>
      </c>
      <c r="U8" s="281"/>
      <c r="V8" s="281" t="n">
        <v>0</v>
      </c>
      <c r="W8" s="282" t="n">
        <v>0</v>
      </c>
      <c r="X8" s="282"/>
      <c r="AA8" s="126"/>
      <c r="AB8" s="126"/>
      <c r="AC8" s="126"/>
      <c r="AD8" s="126"/>
      <c r="AE8" s="126"/>
      <c r="AF8" s="126"/>
      <c r="AG8" s="126"/>
      <c r="AH8" s="126"/>
      <c r="AI8" s="126"/>
      <c r="AJ8" s="126"/>
      <c r="AK8" s="126"/>
      <c r="AL8" s="126"/>
    </row>
    <row r="9" customFormat="false" ht="13.5" hidden="false" customHeight="false" outlineLevel="0" collapsed="false">
      <c r="B9" s="280" t="s">
        <v>158</v>
      </c>
      <c r="C9" s="281" t="n">
        <v>0</v>
      </c>
      <c r="D9" s="281"/>
      <c r="E9" s="281" t="n">
        <v>0</v>
      </c>
      <c r="F9" s="281"/>
      <c r="G9" s="282" t="n">
        <v>0</v>
      </c>
      <c r="H9" s="280" t="s">
        <v>159</v>
      </c>
      <c r="I9" s="281" t="n">
        <v>2</v>
      </c>
      <c r="J9" s="281"/>
      <c r="K9" s="281" t="n">
        <v>0</v>
      </c>
      <c r="L9" s="282" t="n">
        <v>2</v>
      </c>
      <c r="M9" s="280" t="s">
        <v>160</v>
      </c>
      <c r="N9" s="281" t="n">
        <v>0</v>
      </c>
      <c r="O9" s="281" t="n">
        <v>0</v>
      </c>
      <c r="P9" s="281"/>
      <c r="Q9" s="282" t="n">
        <v>0</v>
      </c>
      <c r="R9" s="282"/>
      <c r="S9" s="280" t="s">
        <v>161</v>
      </c>
      <c r="T9" s="281" t="n">
        <v>0</v>
      </c>
      <c r="U9" s="281"/>
      <c r="V9" s="281" t="n">
        <v>0</v>
      </c>
      <c r="W9" s="282" t="n">
        <v>0</v>
      </c>
      <c r="X9" s="282"/>
      <c r="AA9" s="126"/>
      <c r="AB9" s="126"/>
      <c r="AC9" s="126"/>
      <c r="AD9" s="126"/>
      <c r="AE9" s="126"/>
      <c r="AF9" s="126"/>
      <c r="AG9" s="126"/>
      <c r="AH9" s="126"/>
      <c r="AI9" s="126"/>
      <c r="AJ9" s="126"/>
      <c r="AK9" s="126"/>
      <c r="AL9" s="126"/>
    </row>
    <row r="10" customFormat="false" ht="13.5" hidden="false" customHeight="false" outlineLevel="0" collapsed="false">
      <c r="B10" s="283" t="s">
        <v>162</v>
      </c>
      <c r="C10" s="40" t="n">
        <v>0</v>
      </c>
      <c r="D10" s="40"/>
      <c r="E10" s="40" t="n">
        <v>0</v>
      </c>
      <c r="F10" s="40"/>
      <c r="G10" s="284" t="n">
        <v>0</v>
      </c>
      <c r="H10" s="283" t="s">
        <v>163</v>
      </c>
      <c r="I10" s="40" t="n">
        <v>0</v>
      </c>
      <c r="J10" s="40"/>
      <c r="K10" s="40" t="n">
        <v>0</v>
      </c>
      <c r="L10" s="284" t="n">
        <v>0</v>
      </c>
      <c r="M10" s="283" t="s">
        <v>164</v>
      </c>
      <c r="N10" s="40" t="n">
        <v>0</v>
      </c>
      <c r="O10" s="40" t="n">
        <v>0</v>
      </c>
      <c r="P10" s="40"/>
      <c r="Q10" s="284" t="n">
        <v>0</v>
      </c>
      <c r="R10" s="284"/>
      <c r="S10" s="283" t="s">
        <v>165</v>
      </c>
      <c r="T10" s="40" t="n">
        <v>1</v>
      </c>
      <c r="U10" s="40"/>
      <c r="V10" s="40" t="n">
        <v>0</v>
      </c>
      <c r="W10" s="284" t="n">
        <v>1</v>
      </c>
      <c r="X10" s="284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</row>
    <row r="11" customFormat="false" ht="13.5" hidden="false" customHeight="false" outlineLevel="0" collapsed="false">
      <c r="B11" s="280" t="s">
        <v>166</v>
      </c>
      <c r="C11" s="278" t="n">
        <v>0</v>
      </c>
      <c r="D11" s="278"/>
      <c r="E11" s="278" t="n">
        <v>1</v>
      </c>
      <c r="F11" s="278"/>
      <c r="G11" s="282" t="n">
        <v>1</v>
      </c>
      <c r="H11" s="280" t="s">
        <v>167</v>
      </c>
      <c r="I11" s="278" t="n">
        <v>0</v>
      </c>
      <c r="J11" s="278"/>
      <c r="K11" s="281" t="n">
        <v>0</v>
      </c>
      <c r="L11" s="282" t="n">
        <v>0</v>
      </c>
      <c r="M11" s="280" t="s">
        <v>168</v>
      </c>
      <c r="N11" s="281" t="n">
        <v>0</v>
      </c>
      <c r="O11" s="278" t="n">
        <v>0</v>
      </c>
      <c r="P11" s="278"/>
      <c r="Q11" s="279" t="n">
        <v>0</v>
      </c>
      <c r="R11" s="279"/>
      <c r="S11" s="280" t="s">
        <v>169</v>
      </c>
      <c r="T11" s="278" t="n">
        <v>0</v>
      </c>
      <c r="U11" s="278"/>
      <c r="V11" s="281" t="n">
        <v>0</v>
      </c>
      <c r="W11" s="279" t="n">
        <v>0</v>
      </c>
      <c r="X11" s="279"/>
      <c r="AA11" s="126"/>
      <c r="AB11" s="126"/>
      <c r="AC11" s="126"/>
      <c r="AD11" s="126"/>
      <c r="AE11" s="126"/>
      <c r="AF11" s="126"/>
      <c r="AG11" s="126"/>
      <c r="AH11" s="126"/>
      <c r="AI11" s="126"/>
      <c r="AJ11" s="126"/>
      <c r="AK11" s="126"/>
      <c r="AL11" s="126"/>
    </row>
    <row r="12" customFormat="false" ht="13.5" hidden="false" customHeight="false" outlineLevel="0" collapsed="false">
      <c r="B12" s="280" t="s">
        <v>170</v>
      </c>
      <c r="C12" s="281" t="n">
        <v>0</v>
      </c>
      <c r="D12" s="281"/>
      <c r="E12" s="281" t="n">
        <v>3</v>
      </c>
      <c r="F12" s="281"/>
      <c r="G12" s="282" t="n">
        <v>3</v>
      </c>
      <c r="H12" s="280" t="s">
        <v>171</v>
      </c>
      <c r="I12" s="281" t="n">
        <v>0</v>
      </c>
      <c r="J12" s="281"/>
      <c r="K12" s="281" t="n">
        <v>0</v>
      </c>
      <c r="L12" s="282" t="n">
        <v>0</v>
      </c>
      <c r="M12" s="280" t="s">
        <v>172</v>
      </c>
      <c r="N12" s="281" t="n">
        <v>0</v>
      </c>
      <c r="O12" s="281" t="n">
        <v>0</v>
      </c>
      <c r="P12" s="281"/>
      <c r="Q12" s="282" t="n">
        <v>0</v>
      </c>
      <c r="R12" s="282"/>
      <c r="S12" s="280" t="s">
        <v>173</v>
      </c>
      <c r="T12" s="281" t="n">
        <v>0</v>
      </c>
      <c r="U12" s="281"/>
      <c r="V12" s="281" t="n">
        <v>0</v>
      </c>
      <c r="W12" s="282" t="n">
        <v>0</v>
      </c>
      <c r="X12" s="282"/>
      <c r="AA12" s="126"/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</row>
    <row r="13" customFormat="false" ht="13.5" hidden="false" customHeight="false" outlineLevel="0" collapsed="false">
      <c r="B13" s="280" t="s">
        <v>174</v>
      </c>
      <c r="C13" s="281" t="n">
        <v>0</v>
      </c>
      <c r="D13" s="281"/>
      <c r="E13" s="281" t="n">
        <v>0</v>
      </c>
      <c r="F13" s="281"/>
      <c r="G13" s="282" t="n">
        <v>0</v>
      </c>
      <c r="H13" s="280" t="s">
        <v>175</v>
      </c>
      <c r="I13" s="281" t="n">
        <v>0</v>
      </c>
      <c r="J13" s="281"/>
      <c r="K13" s="281" t="n">
        <v>2</v>
      </c>
      <c r="L13" s="282" t="n">
        <v>2</v>
      </c>
      <c r="M13" s="280" t="s">
        <v>176</v>
      </c>
      <c r="N13" s="281" t="n">
        <v>0</v>
      </c>
      <c r="O13" s="281" t="n">
        <v>0</v>
      </c>
      <c r="P13" s="281"/>
      <c r="Q13" s="282" t="n">
        <v>0</v>
      </c>
      <c r="R13" s="282"/>
      <c r="S13" s="280" t="s">
        <v>177</v>
      </c>
      <c r="T13" s="281" t="n">
        <v>0</v>
      </c>
      <c r="U13" s="281"/>
      <c r="V13" s="281" t="n">
        <v>0</v>
      </c>
      <c r="W13" s="282" t="n">
        <v>0</v>
      </c>
      <c r="X13" s="282"/>
      <c r="AA13" s="126"/>
      <c r="AB13" s="126"/>
      <c r="AC13" s="126"/>
      <c r="AD13" s="126"/>
      <c r="AE13" s="126"/>
      <c r="AF13" s="126"/>
      <c r="AG13" s="126"/>
      <c r="AH13" s="126"/>
      <c r="AI13" s="126"/>
      <c r="AJ13" s="126"/>
      <c r="AK13" s="126"/>
      <c r="AL13" s="126"/>
    </row>
    <row r="14" customFormat="false" ht="13.5" hidden="false" customHeight="false" outlineLevel="0" collapsed="false">
      <c r="B14" s="280" t="s">
        <v>178</v>
      </c>
      <c r="C14" s="281" t="n">
        <v>1</v>
      </c>
      <c r="D14" s="281"/>
      <c r="E14" s="281" t="n">
        <v>1</v>
      </c>
      <c r="F14" s="281"/>
      <c r="G14" s="282" t="n">
        <v>2</v>
      </c>
      <c r="H14" s="280" t="s">
        <v>179</v>
      </c>
      <c r="I14" s="281" t="n">
        <v>0</v>
      </c>
      <c r="J14" s="281"/>
      <c r="K14" s="281" t="n">
        <v>0</v>
      </c>
      <c r="L14" s="282" t="n">
        <v>0</v>
      </c>
      <c r="M14" s="280" t="s">
        <v>180</v>
      </c>
      <c r="N14" s="281" t="n">
        <v>0</v>
      </c>
      <c r="O14" s="281" t="n">
        <v>2</v>
      </c>
      <c r="P14" s="281"/>
      <c r="Q14" s="282" t="n">
        <v>2</v>
      </c>
      <c r="R14" s="282"/>
      <c r="S14" s="280" t="s">
        <v>181</v>
      </c>
      <c r="T14" s="281" t="n">
        <v>0</v>
      </c>
      <c r="U14" s="281"/>
      <c r="V14" s="281" t="n">
        <v>1</v>
      </c>
      <c r="W14" s="282" t="n">
        <v>1</v>
      </c>
      <c r="X14" s="282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</row>
    <row r="15" customFormat="false" ht="13.5" hidden="false" customHeight="false" outlineLevel="0" collapsed="false">
      <c r="B15" s="283" t="s">
        <v>182</v>
      </c>
      <c r="C15" s="40" t="n">
        <v>0</v>
      </c>
      <c r="D15" s="40"/>
      <c r="E15" s="40" t="n">
        <v>0</v>
      </c>
      <c r="F15" s="40"/>
      <c r="G15" s="284" t="n">
        <v>0</v>
      </c>
      <c r="H15" s="283" t="s">
        <v>183</v>
      </c>
      <c r="I15" s="40" t="n">
        <v>0</v>
      </c>
      <c r="J15" s="40"/>
      <c r="K15" s="40" t="n">
        <v>0</v>
      </c>
      <c r="L15" s="284" t="n">
        <v>0</v>
      </c>
      <c r="M15" s="283" t="s">
        <v>184</v>
      </c>
      <c r="N15" s="40" t="n">
        <v>0</v>
      </c>
      <c r="O15" s="40" t="n">
        <v>0</v>
      </c>
      <c r="P15" s="40"/>
      <c r="Q15" s="284" t="n">
        <v>0</v>
      </c>
      <c r="R15" s="284"/>
      <c r="S15" s="283" t="s">
        <v>185</v>
      </c>
      <c r="T15" s="40" t="n">
        <v>0</v>
      </c>
      <c r="U15" s="40"/>
      <c r="V15" s="40" t="n">
        <v>0</v>
      </c>
      <c r="W15" s="284" t="n">
        <v>0</v>
      </c>
      <c r="X15" s="284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</row>
    <row r="16" customFormat="false" ht="13.5" hidden="false" customHeight="false" outlineLevel="0" collapsed="false">
      <c r="B16" s="280" t="s">
        <v>186</v>
      </c>
      <c r="C16" s="278" t="n">
        <v>0</v>
      </c>
      <c r="D16" s="278"/>
      <c r="E16" s="278" t="n">
        <v>1</v>
      </c>
      <c r="F16" s="278"/>
      <c r="G16" s="282" t="n">
        <v>1</v>
      </c>
      <c r="H16" s="280" t="s">
        <v>187</v>
      </c>
      <c r="I16" s="278" t="n">
        <v>0</v>
      </c>
      <c r="J16" s="278"/>
      <c r="K16" s="281" t="n">
        <v>1</v>
      </c>
      <c r="L16" s="282" t="n">
        <v>1</v>
      </c>
      <c r="M16" s="280" t="s">
        <v>188</v>
      </c>
      <c r="N16" s="281" t="n">
        <v>0</v>
      </c>
      <c r="O16" s="278" t="n">
        <v>0</v>
      </c>
      <c r="P16" s="278"/>
      <c r="Q16" s="279" t="n">
        <v>0</v>
      </c>
      <c r="R16" s="279"/>
      <c r="S16" s="280" t="s">
        <v>189</v>
      </c>
      <c r="T16" s="278" t="n">
        <v>0</v>
      </c>
      <c r="U16" s="278"/>
      <c r="V16" s="281" t="n">
        <v>0</v>
      </c>
      <c r="W16" s="279" t="n">
        <v>0</v>
      </c>
      <c r="X16" s="279"/>
      <c r="AA16" s="126"/>
      <c r="AB16" s="126"/>
      <c r="AC16" s="126"/>
      <c r="AD16" s="126"/>
      <c r="AE16" s="126"/>
      <c r="AF16" s="126"/>
      <c r="AG16" s="126"/>
      <c r="AH16" s="126"/>
      <c r="AI16" s="126"/>
      <c r="AJ16" s="126"/>
      <c r="AK16" s="126"/>
      <c r="AL16" s="126"/>
    </row>
    <row r="17" customFormat="false" ht="13.5" hidden="false" customHeight="false" outlineLevel="0" collapsed="false">
      <c r="B17" s="280" t="s">
        <v>190</v>
      </c>
      <c r="C17" s="281" t="n">
        <v>0</v>
      </c>
      <c r="D17" s="281"/>
      <c r="E17" s="281" t="n">
        <v>0</v>
      </c>
      <c r="F17" s="281"/>
      <c r="G17" s="282" t="n">
        <v>0</v>
      </c>
      <c r="H17" s="280" t="s">
        <v>191</v>
      </c>
      <c r="I17" s="281" t="n">
        <v>1</v>
      </c>
      <c r="J17" s="281"/>
      <c r="K17" s="281" t="n">
        <v>1</v>
      </c>
      <c r="L17" s="282" t="n">
        <v>2</v>
      </c>
      <c r="M17" s="280" t="s">
        <v>192</v>
      </c>
      <c r="N17" s="281" t="n">
        <v>1</v>
      </c>
      <c r="O17" s="281" t="n">
        <v>0</v>
      </c>
      <c r="P17" s="281"/>
      <c r="Q17" s="282" t="n">
        <v>1</v>
      </c>
      <c r="R17" s="282"/>
      <c r="S17" s="280" t="s">
        <v>193</v>
      </c>
      <c r="T17" s="281" t="n">
        <v>0</v>
      </c>
      <c r="U17" s="281"/>
      <c r="V17" s="281" t="n">
        <v>0</v>
      </c>
      <c r="W17" s="282" t="n">
        <v>0</v>
      </c>
      <c r="X17" s="282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</row>
    <row r="18" customFormat="false" ht="13.5" hidden="false" customHeight="false" outlineLevel="0" collapsed="false">
      <c r="B18" s="280" t="s">
        <v>194</v>
      </c>
      <c r="C18" s="281" t="n">
        <v>0</v>
      </c>
      <c r="D18" s="281"/>
      <c r="E18" s="281" t="n">
        <v>0</v>
      </c>
      <c r="F18" s="281"/>
      <c r="G18" s="282" t="n">
        <v>0</v>
      </c>
      <c r="H18" s="280" t="s">
        <v>195</v>
      </c>
      <c r="I18" s="281" t="n">
        <v>1</v>
      </c>
      <c r="J18" s="281"/>
      <c r="K18" s="281" t="n">
        <v>0</v>
      </c>
      <c r="L18" s="282" t="n">
        <v>1</v>
      </c>
      <c r="M18" s="280" t="s">
        <v>196</v>
      </c>
      <c r="N18" s="281" t="n">
        <v>1</v>
      </c>
      <c r="O18" s="281" t="n">
        <v>0</v>
      </c>
      <c r="P18" s="281"/>
      <c r="Q18" s="282" t="n">
        <v>1</v>
      </c>
      <c r="R18" s="282"/>
      <c r="S18" s="280" t="s">
        <v>197</v>
      </c>
      <c r="T18" s="281" t="n">
        <v>0</v>
      </c>
      <c r="U18" s="281"/>
      <c r="V18" s="281" t="n">
        <v>0</v>
      </c>
      <c r="W18" s="282" t="n">
        <v>0</v>
      </c>
      <c r="X18" s="282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</row>
    <row r="19" customFormat="false" ht="13.5" hidden="false" customHeight="false" outlineLevel="0" collapsed="false">
      <c r="B19" s="280" t="s">
        <v>198</v>
      </c>
      <c r="C19" s="281" t="n">
        <v>0</v>
      </c>
      <c r="D19" s="281"/>
      <c r="E19" s="281" t="n">
        <v>0</v>
      </c>
      <c r="F19" s="281"/>
      <c r="G19" s="282" t="n">
        <v>0</v>
      </c>
      <c r="H19" s="280" t="s">
        <v>199</v>
      </c>
      <c r="I19" s="281" t="n">
        <v>0</v>
      </c>
      <c r="J19" s="281"/>
      <c r="K19" s="281" t="n">
        <v>1</v>
      </c>
      <c r="L19" s="282" t="n">
        <v>1</v>
      </c>
      <c r="M19" s="280" t="s">
        <v>200</v>
      </c>
      <c r="N19" s="281" t="n">
        <v>0</v>
      </c>
      <c r="O19" s="281" t="n">
        <v>0</v>
      </c>
      <c r="P19" s="281"/>
      <c r="Q19" s="282" t="n">
        <v>0</v>
      </c>
      <c r="R19" s="282"/>
      <c r="S19" s="280" t="s">
        <v>201</v>
      </c>
      <c r="T19" s="281" t="n">
        <v>0</v>
      </c>
      <c r="U19" s="281"/>
      <c r="V19" s="281" t="n">
        <v>0</v>
      </c>
      <c r="W19" s="282" t="n">
        <v>0</v>
      </c>
      <c r="X19" s="282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</row>
    <row r="20" customFormat="false" ht="13.5" hidden="false" customHeight="false" outlineLevel="0" collapsed="false">
      <c r="B20" s="283" t="s">
        <v>202</v>
      </c>
      <c r="C20" s="40" t="n">
        <v>2</v>
      </c>
      <c r="D20" s="40"/>
      <c r="E20" s="40" t="n">
        <v>2</v>
      </c>
      <c r="F20" s="40"/>
      <c r="G20" s="284" t="n">
        <v>4</v>
      </c>
      <c r="H20" s="283" t="s">
        <v>203</v>
      </c>
      <c r="I20" s="40" t="n">
        <v>1</v>
      </c>
      <c r="J20" s="40"/>
      <c r="K20" s="40" t="n">
        <v>0</v>
      </c>
      <c r="L20" s="284" t="n">
        <v>1</v>
      </c>
      <c r="M20" s="283" t="s">
        <v>204</v>
      </c>
      <c r="N20" s="40" t="n">
        <v>0</v>
      </c>
      <c r="O20" s="40" t="n">
        <v>0</v>
      </c>
      <c r="P20" s="40"/>
      <c r="Q20" s="284" t="n">
        <v>0</v>
      </c>
      <c r="R20" s="284"/>
      <c r="S20" s="283" t="s">
        <v>205</v>
      </c>
      <c r="T20" s="40" t="n">
        <v>0</v>
      </c>
      <c r="U20" s="40"/>
      <c r="V20" s="40" t="n">
        <v>0</v>
      </c>
      <c r="W20" s="284" t="n">
        <v>0</v>
      </c>
      <c r="X20" s="284"/>
      <c r="AA20" s="126"/>
      <c r="AB20" s="126"/>
      <c r="AC20" s="126"/>
      <c r="AD20" s="126"/>
      <c r="AE20" s="126"/>
      <c r="AF20" s="126"/>
      <c r="AG20" s="126"/>
      <c r="AH20" s="126"/>
      <c r="AI20" s="126"/>
      <c r="AJ20" s="126"/>
      <c r="AK20" s="126"/>
      <c r="AL20" s="126"/>
    </row>
    <row r="21" customFormat="false" ht="13.5" hidden="false" customHeight="false" outlineLevel="0" collapsed="false">
      <c r="B21" s="280" t="s">
        <v>206</v>
      </c>
      <c r="C21" s="278" t="n">
        <v>0</v>
      </c>
      <c r="D21" s="278"/>
      <c r="E21" s="278" t="n">
        <v>0</v>
      </c>
      <c r="F21" s="278"/>
      <c r="G21" s="282" t="n">
        <v>0</v>
      </c>
      <c r="H21" s="280" t="s">
        <v>207</v>
      </c>
      <c r="I21" s="278" t="n">
        <v>1</v>
      </c>
      <c r="J21" s="278"/>
      <c r="K21" s="281" t="n">
        <v>1</v>
      </c>
      <c r="L21" s="282" t="n">
        <v>2</v>
      </c>
      <c r="M21" s="280" t="s">
        <v>208</v>
      </c>
      <c r="N21" s="281" t="n">
        <v>0</v>
      </c>
      <c r="O21" s="278" t="n">
        <v>0</v>
      </c>
      <c r="P21" s="278"/>
      <c r="Q21" s="279" t="n">
        <v>0</v>
      </c>
      <c r="R21" s="279"/>
      <c r="S21" s="280" t="s">
        <v>209</v>
      </c>
      <c r="T21" s="278" t="n">
        <v>0</v>
      </c>
      <c r="U21" s="278"/>
      <c r="V21" s="281" t="n">
        <v>0</v>
      </c>
      <c r="W21" s="279" t="n">
        <v>0</v>
      </c>
      <c r="X21" s="279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</row>
    <row r="22" customFormat="false" ht="13.5" hidden="false" customHeight="false" outlineLevel="0" collapsed="false">
      <c r="B22" s="280" t="s">
        <v>210</v>
      </c>
      <c r="C22" s="281" t="n">
        <v>0</v>
      </c>
      <c r="D22" s="281"/>
      <c r="E22" s="281" t="n">
        <v>0</v>
      </c>
      <c r="F22" s="281"/>
      <c r="G22" s="282" t="n">
        <v>0</v>
      </c>
      <c r="H22" s="280" t="s">
        <v>211</v>
      </c>
      <c r="I22" s="281" t="n">
        <v>0</v>
      </c>
      <c r="J22" s="281"/>
      <c r="K22" s="281" t="n">
        <v>1</v>
      </c>
      <c r="L22" s="282" t="n">
        <v>1</v>
      </c>
      <c r="M22" s="280" t="s">
        <v>212</v>
      </c>
      <c r="N22" s="281" t="n">
        <v>0</v>
      </c>
      <c r="O22" s="281" t="n">
        <v>0</v>
      </c>
      <c r="P22" s="281"/>
      <c r="Q22" s="282" t="n">
        <v>0</v>
      </c>
      <c r="R22" s="282"/>
      <c r="S22" s="280" t="s">
        <v>213</v>
      </c>
      <c r="T22" s="281" t="n">
        <v>0</v>
      </c>
      <c r="U22" s="281"/>
      <c r="V22" s="281" t="n">
        <v>0</v>
      </c>
      <c r="W22" s="282" t="n">
        <v>0</v>
      </c>
      <c r="X22" s="282"/>
      <c r="AA22" s="126"/>
      <c r="AB22" s="126"/>
      <c r="AC22" s="126"/>
      <c r="AD22" s="126"/>
      <c r="AE22" s="126"/>
      <c r="AF22" s="126"/>
      <c r="AG22" s="126"/>
      <c r="AH22" s="126"/>
      <c r="AI22" s="126"/>
      <c r="AJ22" s="126"/>
      <c r="AK22" s="126"/>
      <c r="AL22" s="126"/>
    </row>
    <row r="23" customFormat="false" ht="13.5" hidden="false" customHeight="false" outlineLevel="0" collapsed="false">
      <c r="B23" s="280" t="s">
        <v>214</v>
      </c>
      <c r="C23" s="281" t="n">
        <v>0</v>
      </c>
      <c r="D23" s="281"/>
      <c r="E23" s="281" t="n">
        <v>2</v>
      </c>
      <c r="F23" s="281"/>
      <c r="G23" s="282" t="n">
        <v>2</v>
      </c>
      <c r="H23" s="280" t="s">
        <v>215</v>
      </c>
      <c r="I23" s="281" t="n">
        <v>0</v>
      </c>
      <c r="J23" s="281"/>
      <c r="K23" s="281" t="n">
        <v>0</v>
      </c>
      <c r="L23" s="282" t="n">
        <v>0</v>
      </c>
      <c r="M23" s="280" t="s">
        <v>216</v>
      </c>
      <c r="N23" s="281" t="n">
        <v>0</v>
      </c>
      <c r="O23" s="281" t="n">
        <v>0</v>
      </c>
      <c r="P23" s="281"/>
      <c r="Q23" s="282" t="n">
        <v>0</v>
      </c>
      <c r="R23" s="282"/>
      <c r="S23" s="280" t="s">
        <v>217</v>
      </c>
      <c r="T23" s="281" t="n">
        <v>0</v>
      </c>
      <c r="U23" s="281"/>
      <c r="V23" s="281" t="n">
        <v>0</v>
      </c>
      <c r="W23" s="282" t="n">
        <v>0</v>
      </c>
      <c r="X23" s="282"/>
      <c r="AA23" s="126"/>
      <c r="AB23" s="126"/>
      <c r="AC23" s="126"/>
      <c r="AD23" s="126"/>
      <c r="AE23" s="126"/>
      <c r="AF23" s="126"/>
      <c r="AG23" s="126"/>
      <c r="AH23" s="126"/>
      <c r="AI23" s="126"/>
      <c r="AJ23" s="126"/>
      <c r="AK23" s="126"/>
      <c r="AL23" s="126"/>
    </row>
    <row r="24" customFormat="false" ht="13.5" hidden="false" customHeight="false" outlineLevel="0" collapsed="false">
      <c r="B24" s="280" t="s">
        <v>218</v>
      </c>
      <c r="C24" s="281" t="n">
        <v>1</v>
      </c>
      <c r="D24" s="281"/>
      <c r="E24" s="281" t="n">
        <v>0</v>
      </c>
      <c r="F24" s="281"/>
      <c r="G24" s="282" t="n">
        <v>1</v>
      </c>
      <c r="H24" s="280" t="s">
        <v>219</v>
      </c>
      <c r="I24" s="281" t="n">
        <v>0</v>
      </c>
      <c r="J24" s="281"/>
      <c r="K24" s="281" t="n">
        <v>1</v>
      </c>
      <c r="L24" s="282" t="n">
        <v>1</v>
      </c>
      <c r="M24" s="280" t="s">
        <v>220</v>
      </c>
      <c r="N24" s="281" t="n">
        <v>1</v>
      </c>
      <c r="O24" s="281" t="n">
        <v>1</v>
      </c>
      <c r="P24" s="281"/>
      <c r="Q24" s="282" t="n">
        <v>2</v>
      </c>
      <c r="R24" s="282"/>
      <c r="S24" s="280" t="s">
        <v>221</v>
      </c>
      <c r="T24" s="281" t="n">
        <v>0</v>
      </c>
      <c r="U24" s="281"/>
      <c r="V24" s="281" t="n">
        <v>0</v>
      </c>
      <c r="W24" s="282" t="n">
        <v>0</v>
      </c>
      <c r="X24" s="282"/>
      <c r="AA24" s="126"/>
      <c r="AB24" s="126"/>
      <c r="AC24" s="126"/>
      <c r="AD24" s="126"/>
      <c r="AE24" s="126"/>
      <c r="AF24" s="126"/>
      <c r="AG24" s="126"/>
      <c r="AH24" s="126"/>
      <c r="AI24" s="126"/>
      <c r="AJ24" s="126"/>
      <c r="AK24" s="126"/>
      <c r="AL24" s="126"/>
    </row>
    <row r="25" customFormat="false" ht="13.5" hidden="false" customHeight="false" outlineLevel="0" collapsed="false">
      <c r="B25" s="283" t="s">
        <v>222</v>
      </c>
      <c r="C25" s="40" t="n">
        <v>0</v>
      </c>
      <c r="D25" s="40"/>
      <c r="E25" s="40" t="n">
        <v>2</v>
      </c>
      <c r="F25" s="40"/>
      <c r="G25" s="284" t="n">
        <v>2</v>
      </c>
      <c r="H25" s="283" t="s">
        <v>223</v>
      </c>
      <c r="I25" s="40" t="n">
        <v>0</v>
      </c>
      <c r="J25" s="40"/>
      <c r="K25" s="40" t="n">
        <v>1</v>
      </c>
      <c r="L25" s="284" t="n">
        <v>1</v>
      </c>
      <c r="M25" s="283" t="s">
        <v>224</v>
      </c>
      <c r="N25" s="40" t="n">
        <v>0</v>
      </c>
      <c r="O25" s="40" t="n">
        <v>2</v>
      </c>
      <c r="P25" s="40"/>
      <c r="Q25" s="284" t="n">
        <v>2</v>
      </c>
      <c r="R25" s="284"/>
      <c r="S25" s="283" t="s">
        <v>225</v>
      </c>
      <c r="T25" s="40" t="n">
        <v>0</v>
      </c>
      <c r="U25" s="40"/>
      <c r="V25" s="40" t="n">
        <v>1</v>
      </c>
      <c r="W25" s="284" t="n">
        <v>1</v>
      </c>
      <c r="X25" s="284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</row>
    <row r="26" customFormat="false" ht="13.5" hidden="false" customHeight="false" outlineLevel="0" collapsed="false">
      <c r="B26" s="280" t="s">
        <v>226</v>
      </c>
      <c r="C26" s="278" t="n">
        <v>0</v>
      </c>
      <c r="D26" s="278"/>
      <c r="E26" s="278" t="n">
        <v>0</v>
      </c>
      <c r="F26" s="278"/>
      <c r="G26" s="282" t="n">
        <v>0</v>
      </c>
      <c r="H26" s="280" t="s">
        <v>227</v>
      </c>
      <c r="I26" s="278" t="n">
        <v>1</v>
      </c>
      <c r="J26" s="278"/>
      <c r="K26" s="281" t="n">
        <v>0</v>
      </c>
      <c r="L26" s="282" t="n">
        <v>1</v>
      </c>
      <c r="M26" s="280" t="s">
        <v>228</v>
      </c>
      <c r="N26" s="281" t="n">
        <v>0</v>
      </c>
      <c r="O26" s="278" t="n">
        <v>0</v>
      </c>
      <c r="P26" s="278"/>
      <c r="Q26" s="279" t="n">
        <v>0</v>
      </c>
      <c r="R26" s="279"/>
      <c r="S26" s="277" t="s">
        <v>229</v>
      </c>
      <c r="T26" s="278" t="n">
        <v>0</v>
      </c>
      <c r="U26" s="278"/>
      <c r="V26" s="278" t="n">
        <v>0</v>
      </c>
      <c r="W26" s="279" t="n">
        <v>0</v>
      </c>
      <c r="X26" s="279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</row>
    <row r="27" customFormat="false" ht="13.5" hidden="false" customHeight="false" outlineLevel="0" collapsed="false">
      <c r="B27" s="280" t="s">
        <v>230</v>
      </c>
      <c r="C27" s="281" t="n">
        <v>0</v>
      </c>
      <c r="D27" s="281"/>
      <c r="E27" s="281" t="n">
        <v>0</v>
      </c>
      <c r="F27" s="281"/>
      <c r="G27" s="282" t="n">
        <v>0</v>
      </c>
      <c r="H27" s="280" t="s">
        <v>231</v>
      </c>
      <c r="I27" s="281" t="n">
        <v>0</v>
      </c>
      <c r="J27" s="281"/>
      <c r="K27" s="281" t="n">
        <v>0</v>
      </c>
      <c r="L27" s="282" t="n">
        <v>0</v>
      </c>
      <c r="M27" s="280" t="s">
        <v>232</v>
      </c>
      <c r="N27" s="281" t="n">
        <v>1</v>
      </c>
      <c r="O27" s="281" t="n">
        <v>0</v>
      </c>
      <c r="P27" s="281"/>
      <c r="Q27" s="282" t="n">
        <v>1</v>
      </c>
      <c r="R27" s="282"/>
      <c r="S27" s="280" t="s">
        <v>233</v>
      </c>
      <c r="T27" s="281" t="n">
        <v>0</v>
      </c>
      <c r="U27" s="281"/>
      <c r="V27" s="281" t="n">
        <v>0</v>
      </c>
      <c r="W27" s="282" t="n">
        <v>0</v>
      </c>
      <c r="X27" s="282"/>
      <c r="AA27" s="126"/>
      <c r="AB27" s="126"/>
      <c r="AC27" s="126"/>
      <c r="AD27" s="126"/>
      <c r="AE27" s="126"/>
      <c r="AF27" s="126"/>
      <c r="AG27" s="126"/>
      <c r="AH27" s="126"/>
      <c r="AI27" s="126"/>
      <c r="AJ27" s="126"/>
      <c r="AK27" s="126"/>
      <c r="AL27" s="126"/>
    </row>
    <row r="28" customFormat="false" ht="13.5" hidden="false" customHeight="false" outlineLevel="0" collapsed="false">
      <c r="B28" s="280" t="s">
        <v>234</v>
      </c>
      <c r="C28" s="281" t="n">
        <v>0</v>
      </c>
      <c r="D28" s="281"/>
      <c r="E28" s="281" t="n">
        <v>0</v>
      </c>
      <c r="F28" s="281"/>
      <c r="G28" s="282" t="n">
        <v>0</v>
      </c>
      <c r="H28" s="280" t="s">
        <v>235</v>
      </c>
      <c r="I28" s="281" t="n">
        <v>0</v>
      </c>
      <c r="J28" s="281"/>
      <c r="K28" s="281" t="n">
        <v>0</v>
      </c>
      <c r="L28" s="282" t="n">
        <v>0</v>
      </c>
      <c r="M28" s="280" t="s">
        <v>236</v>
      </c>
      <c r="N28" s="281" t="n">
        <v>0</v>
      </c>
      <c r="O28" s="281" t="n">
        <v>0</v>
      </c>
      <c r="P28" s="281"/>
      <c r="Q28" s="282" t="n">
        <v>0</v>
      </c>
      <c r="R28" s="282"/>
      <c r="S28" s="280" t="s">
        <v>237</v>
      </c>
      <c r="T28" s="281" t="n">
        <v>0</v>
      </c>
      <c r="U28" s="281"/>
      <c r="V28" s="281" t="n">
        <v>0</v>
      </c>
      <c r="W28" s="282" t="n">
        <v>0</v>
      </c>
      <c r="X28" s="282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  <c r="AK28" s="126"/>
      <c r="AL28" s="126"/>
    </row>
    <row r="29" customFormat="false" ht="13.5" hidden="false" customHeight="false" outlineLevel="0" collapsed="false">
      <c r="B29" s="280" t="s">
        <v>238</v>
      </c>
      <c r="C29" s="281" t="n">
        <v>0</v>
      </c>
      <c r="D29" s="281"/>
      <c r="E29" s="281" t="n">
        <v>0</v>
      </c>
      <c r="F29" s="281"/>
      <c r="G29" s="282" t="n">
        <v>0</v>
      </c>
      <c r="H29" s="280" t="s">
        <v>239</v>
      </c>
      <c r="I29" s="281" t="n">
        <v>0</v>
      </c>
      <c r="J29" s="281"/>
      <c r="K29" s="281" t="n">
        <v>0</v>
      </c>
      <c r="L29" s="282" t="n">
        <v>0</v>
      </c>
      <c r="M29" s="280" t="s">
        <v>240</v>
      </c>
      <c r="N29" s="281" t="n">
        <v>0</v>
      </c>
      <c r="O29" s="281" t="n">
        <v>0</v>
      </c>
      <c r="P29" s="281"/>
      <c r="Q29" s="282" t="n">
        <v>0</v>
      </c>
      <c r="R29" s="282"/>
      <c r="S29" s="280" t="s">
        <v>241</v>
      </c>
      <c r="T29" s="281" t="n">
        <v>0</v>
      </c>
      <c r="U29" s="281"/>
      <c r="V29" s="281" t="n">
        <v>0</v>
      </c>
      <c r="W29" s="282" t="n">
        <v>0</v>
      </c>
      <c r="X29" s="282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</row>
    <row r="30" customFormat="false" ht="14.25" hidden="false" customHeight="false" outlineLevel="0" collapsed="false">
      <c r="B30" s="285" t="s">
        <v>242</v>
      </c>
      <c r="C30" s="286" t="n">
        <v>0</v>
      </c>
      <c r="D30" s="286"/>
      <c r="E30" s="286" t="n">
        <v>0</v>
      </c>
      <c r="F30" s="286"/>
      <c r="G30" s="287" t="n">
        <v>0</v>
      </c>
      <c r="H30" s="285" t="s">
        <v>243</v>
      </c>
      <c r="I30" s="286" t="n">
        <v>0</v>
      </c>
      <c r="J30" s="286"/>
      <c r="K30" s="286" t="n">
        <v>0</v>
      </c>
      <c r="L30" s="287" t="n">
        <v>0</v>
      </c>
      <c r="M30" s="285" t="s">
        <v>244</v>
      </c>
      <c r="N30" s="286" t="n">
        <v>0</v>
      </c>
      <c r="O30" s="286" t="n">
        <v>0</v>
      </c>
      <c r="P30" s="286"/>
      <c r="Q30" s="287" t="n">
        <v>0</v>
      </c>
      <c r="R30" s="287"/>
      <c r="S30" s="283" t="s">
        <v>245</v>
      </c>
      <c r="T30" s="40" t="n">
        <v>0</v>
      </c>
      <c r="U30" s="40"/>
      <c r="V30" s="40" t="n">
        <v>0</v>
      </c>
      <c r="W30" s="284" t="n">
        <v>0</v>
      </c>
      <c r="X30" s="284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</row>
    <row r="31" customFormat="false" ht="14.25" hidden="false" customHeight="false" outlineLevel="0" collapsed="false">
      <c r="F31" s="5" t="s">
        <v>246</v>
      </c>
      <c r="G31" s="5"/>
      <c r="H31" s="5"/>
      <c r="I31" s="5"/>
      <c r="S31" s="277" t="s">
        <v>247</v>
      </c>
      <c r="T31" s="278" t="n">
        <v>0</v>
      </c>
      <c r="U31" s="278"/>
      <c r="V31" s="278" t="n">
        <v>0</v>
      </c>
      <c r="W31" s="279" t="n">
        <v>0</v>
      </c>
      <c r="X31" s="279"/>
      <c r="AA31" s="126"/>
      <c r="AB31" s="126"/>
      <c r="AC31" s="126"/>
      <c r="AD31" s="126"/>
      <c r="AE31" s="126"/>
      <c r="AF31" s="126"/>
      <c r="AG31" s="126"/>
      <c r="AH31" s="126"/>
      <c r="AI31" s="126"/>
      <c r="AJ31" s="126"/>
      <c r="AK31" s="126"/>
      <c r="AL31" s="126"/>
    </row>
    <row r="32" customFormat="false" ht="13.5" hidden="false" customHeight="false" outlineLevel="0" collapsed="false">
      <c r="B32" s="288" t="s">
        <v>248</v>
      </c>
      <c r="C32" s="289" t="n">
        <f aca="false">SUM(C6:D10)</f>
        <v>1</v>
      </c>
      <c r="D32" s="289"/>
      <c r="E32" s="289" t="n">
        <f aca="false">SUM(E6:F10)</f>
        <v>2</v>
      </c>
      <c r="F32" s="289"/>
      <c r="G32" s="290" t="n">
        <f aca="false">SUM(C32:F32)</f>
        <v>3</v>
      </c>
      <c r="H32" s="288" t="s">
        <v>249</v>
      </c>
      <c r="I32" s="289" t="n">
        <f aca="false">SUM(N6:N10)</f>
        <v>0</v>
      </c>
      <c r="J32" s="289"/>
      <c r="K32" s="289" t="n">
        <f aca="false">SUM(O6:P10)</f>
        <v>0</v>
      </c>
      <c r="L32" s="290" t="n">
        <f aca="false">SUM(H32:K32)</f>
        <v>0</v>
      </c>
      <c r="M32" s="291" t="s">
        <v>250</v>
      </c>
      <c r="N32" s="289" t="n">
        <f aca="false">SUM(T31:U36)</f>
        <v>0</v>
      </c>
      <c r="O32" s="289" t="n">
        <f aca="false">SUM(V31:V36)</f>
        <v>0</v>
      </c>
      <c r="P32" s="289"/>
      <c r="Q32" s="290" t="n">
        <f aca="false">SUM(M32:P32)</f>
        <v>0</v>
      </c>
      <c r="R32" s="290" t="n">
        <f aca="false">SUM(N32:Q32)</f>
        <v>0</v>
      </c>
      <c r="S32" s="280" t="s">
        <v>251</v>
      </c>
      <c r="T32" s="281" t="n">
        <v>0</v>
      </c>
      <c r="U32" s="281"/>
      <c r="V32" s="281" t="n">
        <v>0</v>
      </c>
      <c r="W32" s="282" t="n">
        <v>0</v>
      </c>
      <c r="X32" s="282"/>
      <c r="AA32" s="126"/>
      <c r="AB32" s="126"/>
      <c r="AC32" s="126"/>
      <c r="AD32" s="126"/>
      <c r="AE32" s="126"/>
      <c r="AF32" s="126"/>
      <c r="AG32" s="126"/>
      <c r="AH32" s="126"/>
      <c r="AI32" s="126"/>
      <c r="AJ32" s="126"/>
      <c r="AK32" s="126"/>
      <c r="AL32" s="126"/>
    </row>
    <row r="33" customFormat="false" ht="14.25" hidden="false" customHeight="false" outlineLevel="0" collapsed="false">
      <c r="B33" s="292" t="s">
        <v>252</v>
      </c>
      <c r="C33" s="293" t="n">
        <f aca="false">SUM(C11:D15)</f>
        <v>1</v>
      </c>
      <c r="D33" s="293"/>
      <c r="E33" s="293" t="n">
        <f aca="false">SUM(E11:F15)</f>
        <v>5</v>
      </c>
      <c r="F33" s="293"/>
      <c r="G33" s="294" t="n">
        <f aca="false">SUM(C33:F33)</f>
        <v>6</v>
      </c>
      <c r="H33" s="292" t="s">
        <v>253</v>
      </c>
      <c r="I33" s="293" t="n">
        <f aca="false">SUM(N11:N15)</f>
        <v>0</v>
      </c>
      <c r="J33" s="293"/>
      <c r="K33" s="293" t="n">
        <f aca="false">SUM(O11:P15)</f>
        <v>2</v>
      </c>
      <c r="L33" s="294" t="n">
        <f aca="false">SUM(H33:K33)</f>
        <v>2</v>
      </c>
      <c r="M33" s="295" t="s">
        <v>254</v>
      </c>
      <c r="N33" s="296" t="n">
        <f aca="false">T36</f>
        <v>0</v>
      </c>
      <c r="O33" s="296" t="n">
        <f aca="false">V36</f>
        <v>0</v>
      </c>
      <c r="P33" s="296"/>
      <c r="Q33" s="297" t="n">
        <f aca="false">SUM(M33:P33)</f>
        <v>0</v>
      </c>
      <c r="R33" s="297" t="n">
        <f aca="false">SUM(N33:Q33)</f>
        <v>0</v>
      </c>
      <c r="S33" s="280" t="s">
        <v>255</v>
      </c>
      <c r="T33" s="281" t="n">
        <v>0</v>
      </c>
      <c r="U33" s="281"/>
      <c r="V33" s="281" t="n">
        <v>0</v>
      </c>
      <c r="W33" s="282" t="n">
        <v>0</v>
      </c>
      <c r="X33" s="282"/>
      <c r="AA33" s="126"/>
      <c r="AB33" s="126"/>
      <c r="AC33" s="126"/>
      <c r="AD33" s="126"/>
      <c r="AE33" s="126"/>
      <c r="AF33" s="126"/>
      <c r="AG33" s="126"/>
      <c r="AH33" s="126"/>
      <c r="AI33" s="126"/>
      <c r="AJ33" s="126"/>
      <c r="AK33" s="126"/>
      <c r="AL33" s="126"/>
    </row>
    <row r="34" customFormat="false" ht="13.5" hidden="false" customHeight="false" outlineLevel="0" collapsed="false">
      <c r="B34" s="292" t="s">
        <v>256</v>
      </c>
      <c r="C34" s="293" t="n">
        <f aca="false">SUM(C16:D20)</f>
        <v>2</v>
      </c>
      <c r="D34" s="293"/>
      <c r="E34" s="293" t="n">
        <f aca="false">SUM(E16:F20)</f>
        <v>3</v>
      </c>
      <c r="F34" s="293"/>
      <c r="G34" s="294" t="n">
        <f aca="false">SUM(C34:F34)</f>
        <v>5</v>
      </c>
      <c r="H34" s="292" t="s">
        <v>257</v>
      </c>
      <c r="I34" s="293" t="n">
        <f aca="false">SUM(N16:N20)</f>
        <v>2</v>
      </c>
      <c r="J34" s="293"/>
      <c r="K34" s="293" t="n">
        <f aca="false">SUM(O16:P20)</f>
        <v>0</v>
      </c>
      <c r="L34" s="294" t="n">
        <f aca="false">SUM(H34:K34)</f>
        <v>2</v>
      </c>
      <c r="M34" s="298" t="s">
        <v>258</v>
      </c>
      <c r="N34" s="299" t="n">
        <f aca="false">SUM(C32:D34)</f>
        <v>4</v>
      </c>
      <c r="O34" s="299" t="n">
        <f aca="false">SUM(D32:E34)</f>
        <v>10</v>
      </c>
      <c r="P34" s="299" t="n">
        <f aca="false">SUM(E32:F34)</f>
        <v>10</v>
      </c>
      <c r="Q34" s="299" t="n">
        <f aca="false">SUM(M34:P34)</f>
        <v>24</v>
      </c>
      <c r="R34" s="300" t="n">
        <f aca="false">SUM(N34,P34)</f>
        <v>14</v>
      </c>
      <c r="S34" s="280" t="s">
        <v>259</v>
      </c>
      <c r="T34" s="281" t="n">
        <v>0</v>
      </c>
      <c r="U34" s="281"/>
      <c r="V34" s="281" t="n">
        <v>0</v>
      </c>
      <c r="W34" s="282" t="n">
        <v>0</v>
      </c>
      <c r="X34" s="282"/>
      <c r="AA34" s="126"/>
      <c r="AB34" s="126"/>
      <c r="AC34" s="126"/>
      <c r="AD34" s="126"/>
      <c r="AE34" s="126"/>
      <c r="AF34" s="126"/>
      <c r="AG34" s="126"/>
      <c r="AH34" s="126"/>
      <c r="AI34" s="126"/>
      <c r="AJ34" s="126"/>
      <c r="AK34" s="126"/>
      <c r="AL34" s="126"/>
    </row>
    <row r="35" customFormat="false" ht="14.25" hidden="false" customHeight="false" outlineLevel="0" collapsed="false">
      <c r="B35" s="292" t="s">
        <v>260</v>
      </c>
      <c r="C35" s="293" t="n">
        <f aca="false">SUM(C21:D25)</f>
        <v>1</v>
      </c>
      <c r="D35" s="293"/>
      <c r="E35" s="293" t="n">
        <f aca="false">SUM(E21:F25)</f>
        <v>4</v>
      </c>
      <c r="F35" s="293"/>
      <c r="G35" s="294" t="n">
        <f aca="false">SUM(C35:F35)</f>
        <v>5</v>
      </c>
      <c r="H35" s="292" t="s">
        <v>261</v>
      </c>
      <c r="I35" s="293" t="n">
        <f aca="false">SUM(N21:N25)</f>
        <v>1</v>
      </c>
      <c r="J35" s="293"/>
      <c r="K35" s="293" t="n">
        <f aca="false">SUM(O21:P25)</f>
        <v>3</v>
      </c>
      <c r="L35" s="294" t="n">
        <f aca="false">SUM(H35:K35)</f>
        <v>4</v>
      </c>
      <c r="M35" s="301" t="s">
        <v>262</v>
      </c>
      <c r="N35" s="302"/>
      <c r="O35" s="303"/>
      <c r="P35" s="304" t="n">
        <f aca="false">R34/R40*100</f>
        <v>28.5714285714286</v>
      </c>
      <c r="Q35" s="304"/>
      <c r="R35" s="305" t="s">
        <v>263</v>
      </c>
      <c r="S35" s="283" t="s">
        <v>264</v>
      </c>
      <c r="T35" s="306" t="n">
        <v>0</v>
      </c>
      <c r="U35" s="306" t="n">
        <v>0</v>
      </c>
      <c r="V35" s="306" t="n">
        <v>0</v>
      </c>
      <c r="W35" s="284" t="n">
        <v>0</v>
      </c>
      <c r="X35" s="284"/>
      <c r="AA35" s="126"/>
      <c r="AB35" s="126"/>
      <c r="AC35" s="126"/>
      <c r="AD35" s="126"/>
      <c r="AE35" s="126"/>
      <c r="AF35" s="126"/>
      <c r="AG35" s="126"/>
      <c r="AH35" s="126"/>
      <c r="AI35" s="126"/>
      <c r="AJ35" s="126"/>
      <c r="AK35" s="126"/>
      <c r="AL35" s="126"/>
    </row>
    <row r="36" customFormat="false" ht="14.25" hidden="false" customHeight="false" outlineLevel="0" collapsed="false">
      <c r="B36" s="292" t="s">
        <v>265</v>
      </c>
      <c r="C36" s="293" t="n">
        <f aca="false">SUM(C26:D30)</f>
        <v>0</v>
      </c>
      <c r="D36" s="293"/>
      <c r="E36" s="293" t="n">
        <f aca="false">SUM(E26:F30)</f>
        <v>0</v>
      </c>
      <c r="F36" s="293"/>
      <c r="G36" s="294" t="n">
        <f aca="false">SUM(C36:F36)</f>
        <v>0</v>
      </c>
      <c r="H36" s="292" t="s">
        <v>266</v>
      </c>
      <c r="I36" s="293" t="n">
        <f aca="false">SUM(N26:N30)</f>
        <v>1</v>
      </c>
      <c r="J36" s="293"/>
      <c r="K36" s="293" t="n">
        <f aca="false">SUM(O26:P30)</f>
        <v>0</v>
      </c>
      <c r="L36" s="294" t="n">
        <f aca="false">SUM(H36:K36)</f>
        <v>1</v>
      </c>
      <c r="M36" s="298" t="s">
        <v>267</v>
      </c>
      <c r="N36" s="299" t="n">
        <f aca="false">SUM(C35:D41,I32:J34)</f>
        <v>10</v>
      </c>
      <c r="O36" s="299" t="n">
        <f aca="false">SUM(D35:E41,J32:K34)</f>
        <v>16</v>
      </c>
      <c r="P36" s="299" t="n">
        <f aca="false">SUM(E35:F41,K32:K34)</f>
        <v>16</v>
      </c>
      <c r="Q36" s="299" t="n">
        <f aca="false">SUM(M36:P36)</f>
        <v>42</v>
      </c>
      <c r="R36" s="300" t="n">
        <f aca="false">SUM(N36,P36)</f>
        <v>26</v>
      </c>
      <c r="S36" s="285" t="s">
        <v>254</v>
      </c>
      <c r="T36" s="286" t="n">
        <v>0</v>
      </c>
      <c r="U36" s="286"/>
      <c r="V36" s="286" t="n">
        <v>0</v>
      </c>
      <c r="W36" s="287" t="n">
        <v>0</v>
      </c>
      <c r="X36" s="287"/>
      <c r="AA36" s="126"/>
      <c r="AB36" s="126"/>
      <c r="AC36" s="126"/>
      <c r="AD36" s="126"/>
      <c r="AE36" s="126"/>
      <c r="AF36" s="126"/>
      <c r="AG36" s="126"/>
      <c r="AH36" s="126"/>
      <c r="AI36" s="126"/>
      <c r="AJ36" s="126"/>
      <c r="AK36" s="126"/>
      <c r="AL36" s="126"/>
    </row>
    <row r="37" customFormat="false" ht="14.25" hidden="false" customHeight="false" outlineLevel="0" collapsed="false">
      <c r="B37" s="292" t="s">
        <v>268</v>
      </c>
      <c r="C37" s="293" t="n">
        <f aca="false">SUM(I6:J10)</f>
        <v>2</v>
      </c>
      <c r="D37" s="293"/>
      <c r="E37" s="293" t="n">
        <f aca="false">SUM(K6:K10)</f>
        <v>1</v>
      </c>
      <c r="F37" s="293"/>
      <c r="G37" s="294" t="n">
        <f aca="false">SUM(C37:F37)</f>
        <v>3</v>
      </c>
      <c r="H37" s="292" t="s">
        <v>269</v>
      </c>
      <c r="I37" s="293" t="n">
        <f aca="false">SUM(T6:U10)</f>
        <v>1</v>
      </c>
      <c r="J37" s="293"/>
      <c r="K37" s="293" t="n">
        <f aca="false">SUM(V6:V10)</f>
        <v>1</v>
      </c>
      <c r="L37" s="294" t="n">
        <f aca="false">SUM(H37:K37)</f>
        <v>2</v>
      </c>
      <c r="M37" s="301" t="s">
        <v>262</v>
      </c>
      <c r="N37" s="302"/>
      <c r="O37" s="303"/>
      <c r="P37" s="304" t="n">
        <f aca="false">R36/R40*100</f>
        <v>53.0612244897959</v>
      </c>
      <c r="Q37" s="304"/>
      <c r="R37" s="305" t="s">
        <v>263</v>
      </c>
      <c r="AA37" s="126"/>
      <c r="AB37" s="126"/>
      <c r="AC37" s="126"/>
      <c r="AD37" s="126"/>
      <c r="AE37" s="126"/>
      <c r="AF37" s="126"/>
      <c r="AG37" s="126"/>
      <c r="AH37" s="126"/>
      <c r="AI37" s="126"/>
      <c r="AJ37" s="126"/>
      <c r="AK37" s="126"/>
      <c r="AL37" s="164"/>
    </row>
    <row r="38" customFormat="false" ht="14.25" hidden="false" customHeight="false" outlineLevel="0" collapsed="false">
      <c r="B38" s="292" t="s">
        <v>270</v>
      </c>
      <c r="C38" s="293" t="n">
        <f aca="false">SUM(I11:J15)</f>
        <v>0</v>
      </c>
      <c r="D38" s="293"/>
      <c r="E38" s="293" t="n">
        <f aca="false">SUM(K11:K15)</f>
        <v>2</v>
      </c>
      <c r="F38" s="293"/>
      <c r="G38" s="294" t="n">
        <f aca="false">SUM(C38:F38)</f>
        <v>2</v>
      </c>
      <c r="H38" s="292" t="s">
        <v>271</v>
      </c>
      <c r="I38" s="293" t="n">
        <f aca="false">SUM(T11:U15)</f>
        <v>0</v>
      </c>
      <c r="J38" s="293"/>
      <c r="K38" s="293" t="n">
        <f aca="false">SUM(V11:V15)</f>
        <v>1</v>
      </c>
      <c r="L38" s="294" t="n">
        <f aca="false">SUM(H38:K38)</f>
        <v>1</v>
      </c>
      <c r="M38" s="298" t="s">
        <v>284</v>
      </c>
      <c r="N38" s="299" t="n">
        <f aca="false">SUM(I35:J41,N32:N33)</f>
        <v>3</v>
      </c>
      <c r="O38" s="299" t="n">
        <f aca="false">SUM(K35:K41,O32:P33)</f>
        <v>6</v>
      </c>
      <c r="P38" s="299" t="n">
        <f aca="false">SUM(K35:K41,O32:P33)</f>
        <v>6</v>
      </c>
      <c r="Q38" s="299" t="n">
        <f aca="false">SUM(M38:P38)</f>
        <v>15</v>
      </c>
      <c r="R38" s="300" t="n">
        <f aca="false">SUM(N38,P38)</f>
        <v>9</v>
      </c>
    </row>
    <row r="39" customFormat="false" ht="14.25" hidden="false" customHeight="false" outlineLevel="0" collapsed="false">
      <c r="B39" s="292" t="s">
        <v>273</v>
      </c>
      <c r="C39" s="293" t="n">
        <f aca="false">SUM(I16:J20)</f>
        <v>3</v>
      </c>
      <c r="D39" s="293"/>
      <c r="E39" s="293" t="n">
        <f aca="false">SUM(K16:K20)</f>
        <v>3</v>
      </c>
      <c r="F39" s="293"/>
      <c r="G39" s="294" t="n">
        <f aca="false">SUM(C39:F39)</f>
        <v>6</v>
      </c>
      <c r="H39" s="292" t="s">
        <v>274</v>
      </c>
      <c r="I39" s="293" t="n">
        <f aca="false">SUM(T16:U20)</f>
        <v>0</v>
      </c>
      <c r="J39" s="293"/>
      <c r="K39" s="293" t="n">
        <f aca="false">SUM(V16:V20)</f>
        <v>0</v>
      </c>
      <c r="L39" s="294" t="n">
        <f aca="false">SUM(H39:K39)</f>
        <v>0</v>
      </c>
      <c r="M39" s="301" t="s">
        <v>262</v>
      </c>
      <c r="N39" s="302"/>
      <c r="O39" s="303"/>
      <c r="P39" s="304" t="n">
        <f aca="false">R38/R40*100</f>
        <v>18.3673469387755</v>
      </c>
      <c r="Q39" s="304"/>
      <c r="R39" s="305" t="s">
        <v>263</v>
      </c>
      <c r="S39" s="307" t="s">
        <v>275</v>
      </c>
      <c r="T39" s="308" t="n">
        <v>38</v>
      </c>
      <c r="U39" s="308"/>
      <c r="V39" s="308" t="n">
        <v>33</v>
      </c>
      <c r="W39" s="309" t="n">
        <v>35</v>
      </c>
      <c r="X39" s="309"/>
    </row>
    <row r="40" customFormat="false" ht="14.25" hidden="false" customHeight="false" outlineLevel="0" collapsed="false">
      <c r="B40" s="292" t="s">
        <v>276</v>
      </c>
      <c r="C40" s="293" t="n">
        <f aca="false">SUM(I21:J25)</f>
        <v>1</v>
      </c>
      <c r="D40" s="293"/>
      <c r="E40" s="293" t="n">
        <f aca="false">SUM(K21:K25)</f>
        <v>4</v>
      </c>
      <c r="F40" s="293"/>
      <c r="G40" s="294" t="n">
        <f aca="false">SUM(C40:F40)</f>
        <v>5</v>
      </c>
      <c r="H40" s="292" t="s">
        <v>277</v>
      </c>
      <c r="I40" s="293" t="n">
        <f aca="false">SUM(T21:U25)</f>
        <v>0</v>
      </c>
      <c r="J40" s="293"/>
      <c r="K40" s="293" t="n">
        <f aca="false">SUM(V21:V25)</f>
        <v>1</v>
      </c>
      <c r="L40" s="294" t="n">
        <f aca="false">SUM(H40:K40)</f>
        <v>1</v>
      </c>
      <c r="M40" s="298" t="s">
        <v>278</v>
      </c>
      <c r="N40" s="310" t="n">
        <f aca="false">SUM(C32:D41,I32:J41,N32:N33)</f>
        <v>17</v>
      </c>
      <c r="O40" s="310" t="n">
        <f aca="false">SUM(D32:E41,J32:K41,O32:O33)</f>
        <v>32</v>
      </c>
      <c r="P40" s="310" t="n">
        <f aca="false">SUM(E32:F41,K32:K41,O32:P33)</f>
        <v>32</v>
      </c>
      <c r="Q40" s="310" t="n">
        <f aca="false">SUM(N40:P40)</f>
        <v>81</v>
      </c>
      <c r="R40" s="311" t="n">
        <f aca="false">SUM(N40,P40)</f>
        <v>49</v>
      </c>
      <c r="S40" s="307"/>
      <c r="T40" s="308"/>
      <c r="U40" s="308"/>
      <c r="V40" s="308"/>
      <c r="W40" s="308"/>
      <c r="X40" s="309"/>
    </row>
    <row r="41" customFormat="false" ht="14.25" hidden="false" customHeight="false" outlineLevel="0" collapsed="false">
      <c r="B41" s="312" t="s">
        <v>279</v>
      </c>
      <c r="C41" s="296" t="n">
        <f aca="false">SUM(I26:J30)</f>
        <v>1</v>
      </c>
      <c r="D41" s="296"/>
      <c r="E41" s="296" t="n">
        <f aca="false">SUM(K26:K30)</f>
        <v>0</v>
      </c>
      <c r="F41" s="296"/>
      <c r="G41" s="297" t="n">
        <f aca="false">SUM(C41:F41)</f>
        <v>1</v>
      </c>
      <c r="H41" s="312" t="s">
        <v>280</v>
      </c>
      <c r="I41" s="296" t="n">
        <f aca="false">SUM(T26:U30)</f>
        <v>0</v>
      </c>
      <c r="J41" s="296"/>
      <c r="K41" s="296" t="n">
        <f aca="false">SUM(V26:V30)</f>
        <v>0</v>
      </c>
      <c r="L41" s="297" t="n">
        <f aca="false">SUM(H41:K41)</f>
        <v>0</v>
      </c>
      <c r="M41" s="312" t="s">
        <v>13</v>
      </c>
      <c r="N41" s="313"/>
      <c r="O41" s="314"/>
      <c r="P41" s="314"/>
      <c r="Q41" s="315" t="n">
        <f aca="false">字別人口!Q6</f>
        <v>18</v>
      </c>
      <c r="R41" s="315"/>
      <c r="S41" s="5" t="s">
        <v>281</v>
      </c>
      <c r="T41" s="5"/>
      <c r="U41" s="5"/>
      <c r="V41" s="5"/>
      <c r="W41" s="316" t="n">
        <v>1</v>
      </c>
      <c r="X41" s="317" t="n">
        <v>73</v>
      </c>
    </row>
    <row r="44" customFormat="false" ht="13.5" hidden="false" customHeight="true" outlineLevel="0" collapsed="false">
      <c r="B44" s="5" t="s">
        <v>4</v>
      </c>
      <c r="C44" s="5"/>
      <c r="D44" s="5" t="s">
        <v>5</v>
      </c>
      <c r="E44" s="5"/>
      <c r="F44" s="5"/>
      <c r="G44" s="5"/>
      <c r="H44" s="5"/>
      <c r="I44" s="5"/>
      <c r="J44" s="271" t="s">
        <v>286</v>
      </c>
      <c r="K44" s="271"/>
      <c r="L44" s="271"/>
      <c r="M44" s="271"/>
      <c r="N44" s="271"/>
      <c r="O44" s="271"/>
      <c r="P44" s="271"/>
      <c r="Q44" s="272"/>
      <c r="R44" s="272"/>
      <c r="U44" s="6" t="str">
        <f aca="false">$U$2</f>
        <v>平成30年11月30日</v>
      </c>
      <c r="V44" s="6"/>
      <c r="W44" s="6"/>
      <c r="X44" s="6" t="s">
        <v>3</v>
      </c>
      <c r="Y44" s="3"/>
      <c r="Z44" s="3"/>
      <c r="AA44" s="3"/>
    </row>
    <row r="45" customFormat="false" ht="13.5" hidden="false" customHeight="true" outlineLevel="0" collapsed="false">
      <c r="B45" s="5" t="s">
        <v>143</v>
      </c>
      <c r="C45" s="5"/>
      <c r="D45" s="5" t="s">
        <v>21</v>
      </c>
      <c r="E45" s="5"/>
      <c r="F45" s="5"/>
      <c r="G45" s="5"/>
      <c r="H45" s="37"/>
      <c r="I45" s="5"/>
      <c r="J45" s="271"/>
      <c r="K45" s="271"/>
      <c r="L45" s="271"/>
      <c r="M45" s="271"/>
      <c r="N45" s="271"/>
      <c r="O45" s="271"/>
      <c r="P45" s="271"/>
      <c r="Q45" s="272"/>
      <c r="R45" s="272"/>
      <c r="U45" s="6" t="str">
        <f aca="false">$U$3</f>
        <v>平成30年12月 3日</v>
      </c>
      <c r="V45" s="6"/>
      <c r="W45" s="6"/>
      <c r="X45" s="6" t="s">
        <v>8</v>
      </c>
      <c r="Y45" s="3"/>
      <c r="Z45" s="3"/>
      <c r="AA45" s="3"/>
    </row>
    <row r="46" customFormat="false" ht="13.5" hidden="false" customHeight="true" outlineLevel="0" collapsed="false">
      <c r="J46" s="318"/>
      <c r="K46" s="318"/>
      <c r="L46" s="318"/>
      <c r="M46" s="318"/>
      <c r="N46" s="318"/>
      <c r="O46" s="318"/>
      <c r="P46" s="318"/>
      <c r="U46" s="5"/>
      <c r="X46" s="3"/>
      <c r="Y46" s="3"/>
      <c r="Z46" s="3"/>
      <c r="AA46" s="3"/>
    </row>
    <row r="47" customFormat="false" ht="13.5" hidden="false" customHeight="false" outlineLevel="0" collapsed="false">
      <c r="B47" s="274" t="s">
        <v>145</v>
      </c>
      <c r="C47" s="275" t="s">
        <v>10</v>
      </c>
      <c r="D47" s="275"/>
      <c r="E47" s="275" t="s">
        <v>11</v>
      </c>
      <c r="F47" s="275"/>
      <c r="G47" s="276" t="s">
        <v>12</v>
      </c>
      <c r="H47" s="274" t="s">
        <v>145</v>
      </c>
      <c r="I47" s="275" t="s">
        <v>10</v>
      </c>
      <c r="J47" s="275"/>
      <c r="K47" s="275" t="s">
        <v>11</v>
      </c>
      <c r="L47" s="276" t="s">
        <v>12</v>
      </c>
      <c r="M47" s="274" t="s">
        <v>145</v>
      </c>
      <c r="N47" s="275" t="s">
        <v>10</v>
      </c>
      <c r="O47" s="275" t="s">
        <v>11</v>
      </c>
      <c r="P47" s="275"/>
      <c r="Q47" s="276" t="s">
        <v>12</v>
      </c>
      <c r="R47" s="276"/>
      <c r="S47" s="274" t="s">
        <v>145</v>
      </c>
      <c r="T47" s="275" t="s">
        <v>10</v>
      </c>
      <c r="U47" s="275"/>
      <c r="V47" s="275" t="s">
        <v>11</v>
      </c>
      <c r="W47" s="276" t="s">
        <v>12</v>
      </c>
      <c r="X47" s="276"/>
    </row>
    <row r="48" customFormat="false" ht="13.5" hidden="false" customHeight="false" outlineLevel="0" collapsed="false">
      <c r="B48" s="277" t="s">
        <v>146</v>
      </c>
      <c r="C48" s="278" t="n">
        <v>11</v>
      </c>
      <c r="D48" s="278"/>
      <c r="E48" s="278" t="n">
        <v>3</v>
      </c>
      <c r="F48" s="278"/>
      <c r="G48" s="279" t="n">
        <v>14</v>
      </c>
      <c r="H48" s="277" t="s">
        <v>147</v>
      </c>
      <c r="I48" s="278" t="n">
        <v>5</v>
      </c>
      <c r="J48" s="278"/>
      <c r="K48" s="278" t="n">
        <v>3</v>
      </c>
      <c r="L48" s="279" t="n">
        <v>8</v>
      </c>
      <c r="M48" s="277" t="s">
        <v>148</v>
      </c>
      <c r="N48" s="278" t="n">
        <v>8</v>
      </c>
      <c r="O48" s="278" t="n">
        <v>12</v>
      </c>
      <c r="P48" s="278"/>
      <c r="Q48" s="279" t="n">
        <v>20</v>
      </c>
      <c r="R48" s="279"/>
      <c r="S48" s="277" t="s">
        <v>149</v>
      </c>
      <c r="T48" s="278" t="n">
        <v>3</v>
      </c>
      <c r="U48" s="278"/>
      <c r="V48" s="278" t="n">
        <v>2</v>
      </c>
      <c r="W48" s="279" t="n">
        <v>5</v>
      </c>
      <c r="X48" s="279"/>
      <c r="AA48" s="126"/>
      <c r="AB48" s="126"/>
      <c r="AC48" s="126"/>
      <c r="AD48" s="126"/>
      <c r="AE48" s="126"/>
      <c r="AF48" s="126"/>
      <c r="AG48" s="126"/>
      <c r="AH48" s="126"/>
      <c r="AI48" s="126"/>
      <c r="AJ48" s="126"/>
      <c r="AK48" s="126"/>
      <c r="AL48" s="126"/>
    </row>
    <row r="49" customFormat="false" ht="13.5" hidden="false" customHeight="false" outlineLevel="0" collapsed="false">
      <c r="B49" s="280" t="s">
        <v>150</v>
      </c>
      <c r="C49" s="281" t="n">
        <v>3</v>
      </c>
      <c r="D49" s="281"/>
      <c r="E49" s="281" t="n">
        <v>10</v>
      </c>
      <c r="F49" s="281"/>
      <c r="G49" s="282" t="n">
        <v>13</v>
      </c>
      <c r="H49" s="280" t="s">
        <v>151</v>
      </c>
      <c r="I49" s="281" t="n">
        <v>6</v>
      </c>
      <c r="J49" s="281"/>
      <c r="K49" s="281" t="n">
        <v>4</v>
      </c>
      <c r="L49" s="282" t="n">
        <v>10</v>
      </c>
      <c r="M49" s="280" t="s">
        <v>152</v>
      </c>
      <c r="N49" s="281" t="n">
        <v>9</v>
      </c>
      <c r="O49" s="281" t="n">
        <v>4</v>
      </c>
      <c r="P49" s="281"/>
      <c r="Q49" s="282" t="n">
        <v>13</v>
      </c>
      <c r="R49" s="282"/>
      <c r="S49" s="280" t="s">
        <v>153</v>
      </c>
      <c r="T49" s="281" t="n">
        <v>4</v>
      </c>
      <c r="U49" s="281"/>
      <c r="V49" s="281" t="n">
        <v>2</v>
      </c>
      <c r="W49" s="282" t="n">
        <v>6</v>
      </c>
      <c r="X49" s="282"/>
      <c r="AA49" s="126"/>
      <c r="AB49" s="126"/>
      <c r="AC49" s="126"/>
      <c r="AD49" s="126"/>
      <c r="AE49" s="126"/>
      <c r="AF49" s="126"/>
      <c r="AG49" s="126"/>
      <c r="AH49" s="126"/>
      <c r="AI49" s="126"/>
      <c r="AJ49" s="126"/>
      <c r="AK49" s="126"/>
      <c r="AL49" s="126"/>
    </row>
    <row r="50" customFormat="false" ht="13.5" hidden="false" customHeight="false" outlineLevel="0" collapsed="false">
      <c r="B50" s="280" t="s">
        <v>154</v>
      </c>
      <c r="C50" s="281" t="n">
        <v>5</v>
      </c>
      <c r="D50" s="281"/>
      <c r="E50" s="281" t="n">
        <v>5</v>
      </c>
      <c r="F50" s="281"/>
      <c r="G50" s="282" t="n">
        <v>10</v>
      </c>
      <c r="H50" s="280" t="s">
        <v>155</v>
      </c>
      <c r="I50" s="281" t="n">
        <v>6</v>
      </c>
      <c r="J50" s="281"/>
      <c r="K50" s="281" t="n">
        <v>8</v>
      </c>
      <c r="L50" s="282" t="n">
        <v>14</v>
      </c>
      <c r="M50" s="280" t="s">
        <v>156</v>
      </c>
      <c r="N50" s="281" t="n">
        <v>5</v>
      </c>
      <c r="O50" s="281" t="n">
        <v>4</v>
      </c>
      <c r="P50" s="281"/>
      <c r="Q50" s="282" t="n">
        <v>9</v>
      </c>
      <c r="R50" s="282"/>
      <c r="S50" s="280" t="s">
        <v>157</v>
      </c>
      <c r="T50" s="281" t="n">
        <v>5</v>
      </c>
      <c r="U50" s="281"/>
      <c r="V50" s="281" t="n">
        <v>8</v>
      </c>
      <c r="W50" s="282" t="n">
        <v>13</v>
      </c>
      <c r="X50" s="282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</row>
    <row r="51" customFormat="false" ht="13.5" hidden="false" customHeight="false" outlineLevel="0" collapsed="false">
      <c r="B51" s="280" t="s">
        <v>158</v>
      </c>
      <c r="C51" s="281" t="n">
        <v>2</v>
      </c>
      <c r="D51" s="281"/>
      <c r="E51" s="281" t="n">
        <v>7</v>
      </c>
      <c r="F51" s="281"/>
      <c r="G51" s="282" t="n">
        <v>9</v>
      </c>
      <c r="H51" s="280" t="s">
        <v>159</v>
      </c>
      <c r="I51" s="281" t="n">
        <v>8</v>
      </c>
      <c r="J51" s="281"/>
      <c r="K51" s="281" t="n">
        <v>8</v>
      </c>
      <c r="L51" s="282" t="n">
        <v>16</v>
      </c>
      <c r="M51" s="280" t="s">
        <v>160</v>
      </c>
      <c r="N51" s="281" t="n">
        <v>5</v>
      </c>
      <c r="O51" s="281" t="n">
        <v>5</v>
      </c>
      <c r="P51" s="281"/>
      <c r="Q51" s="282" t="n">
        <v>10</v>
      </c>
      <c r="R51" s="282"/>
      <c r="S51" s="280" t="s">
        <v>161</v>
      </c>
      <c r="T51" s="281" t="n">
        <v>4</v>
      </c>
      <c r="U51" s="281"/>
      <c r="V51" s="281" t="n">
        <v>5</v>
      </c>
      <c r="W51" s="282" t="n">
        <v>9</v>
      </c>
      <c r="X51" s="282"/>
      <c r="AA51" s="126"/>
      <c r="AB51" s="126"/>
      <c r="AC51" s="126"/>
      <c r="AD51" s="126"/>
      <c r="AE51" s="126"/>
      <c r="AF51" s="126"/>
      <c r="AG51" s="126"/>
      <c r="AH51" s="126"/>
      <c r="AI51" s="126"/>
      <c r="AJ51" s="126"/>
      <c r="AK51" s="126"/>
      <c r="AL51" s="126"/>
    </row>
    <row r="52" customFormat="false" ht="13.5" hidden="false" customHeight="false" outlineLevel="0" collapsed="false">
      <c r="B52" s="283" t="s">
        <v>162</v>
      </c>
      <c r="C52" s="40" t="n">
        <v>7</v>
      </c>
      <c r="D52" s="40"/>
      <c r="E52" s="40" t="n">
        <v>3</v>
      </c>
      <c r="F52" s="40"/>
      <c r="G52" s="284" t="n">
        <v>10</v>
      </c>
      <c r="H52" s="283" t="s">
        <v>163</v>
      </c>
      <c r="I52" s="40" t="n">
        <v>8</v>
      </c>
      <c r="J52" s="40"/>
      <c r="K52" s="40" t="n">
        <v>2</v>
      </c>
      <c r="L52" s="284" t="n">
        <v>10</v>
      </c>
      <c r="M52" s="283" t="s">
        <v>164</v>
      </c>
      <c r="N52" s="40" t="n">
        <v>7</v>
      </c>
      <c r="O52" s="40" t="n">
        <v>5</v>
      </c>
      <c r="P52" s="40"/>
      <c r="Q52" s="284" t="n">
        <v>12</v>
      </c>
      <c r="R52" s="284"/>
      <c r="S52" s="283" t="s">
        <v>165</v>
      </c>
      <c r="T52" s="40" t="n">
        <v>4</v>
      </c>
      <c r="U52" s="40"/>
      <c r="V52" s="40" t="n">
        <v>5</v>
      </c>
      <c r="W52" s="284" t="n">
        <v>9</v>
      </c>
      <c r="X52" s="284"/>
      <c r="AA52" s="126"/>
      <c r="AB52" s="126"/>
      <c r="AC52" s="126"/>
      <c r="AD52" s="126"/>
      <c r="AE52" s="126"/>
      <c r="AF52" s="126"/>
      <c r="AG52" s="126"/>
      <c r="AH52" s="126"/>
      <c r="AI52" s="126"/>
      <c r="AJ52" s="126"/>
      <c r="AK52" s="126"/>
      <c r="AL52" s="126"/>
    </row>
    <row r="53" customFormat="false" ht="13.5" hidden="false" customHeight="false" outlineLevel="0" collapsed="false">
      <c r="B53" s="280" t="s">
        <v>166</v>
      </c>
      <c r="C53" s="281" t="n">
        <v>9</v>
      </c>
      <c r="D53" s="281"/>
      <c r="E53" s="281" t="n">
        <v>11</v>
      </c>
      <c r="F53" s="281"/>
      <c r="G53" s="282" t="n">
        <v>20</v>
      </c>
      <c r="H53" s="280" t="s">
        <v>167</v>
      </c>
      <c r="I53" s="281" t="n">
        <v>14</v>
      </c>
      <c r="J53" s="281"/>
      <c r="K53" s="281" t="n">
        <v>7</v>
      </c>
      <c r="L53" s="282" t="n">
        <v>21</v>
      </c>
      <c r="M53" s="280" t="s">
        <v>168</v>
      </c>
      <c r="N53" s="281" t="n">
        <v>5</v>
      </c>
      <c r="O53" s="281" t="n">
        <v>8</v>
      </c>
      <c r="P53" s="281"/>
      <c r="Q53" s="282" t="n">
        <v>13</v>
      </c>
      <c r="R53" s="282"/>
      <c r="S53" s="280" t="s">
        <v>169</v>
      </c>
      <c r="T53" s="281" t="n">
        <v>4</v>
      </c>
      <c r="U53" s="281"/>
      <c r="V53" s="281" t="n">
        <v>3</v>
      </c>
      <c r="W53" s="282" t="n">
        <v>7</v>
      </c>
      <c r="X53" s="282"/>
      <c r="AA53" s="126"/>
      <c r="AB53" s="126"/>
      <c r="AC53" s="126"/>
      <c r="AD53" s="126"/>
      <c r="AE53" s="126"/>
      <c r="AF53" s="126"/>
      <c r="AG53" s="126"/>
      <c r="AH53" s="126"/>
      <c r="AI53" s="126"/>
      <c r="AJ53" s="126"/>
      <c r="AK53" s="126"/>
      <c r="AL53" s="126"/>
    </row>
    <row r="54" customFormat="false" ht="13.5" hidden="false" customHeight="false" outlineLevel="0" collapsed="false">
      <c r="B54" s="280" t="s">
        <v>170</v>
      </c>
      <c r="C54" s="281" t="n">
        <v>7</v>
      </c>
      <c r="D54" s="281"/>
      <c r="E54" s="281" t="n">
        <v>8</v>
      </c>
      <c r="F54" s="281"/>
      <c r="G54" s="282" t="n">
        <v>15</v>
      </c>
      <c r="H54" s="280" t="s">
        <v>171</v>
      </c>
      <c r="I54" s="281" t="n">
        <v>7</v>
      </c>
      <c r="J54" s="281"/>
      <c r="K54" s="281" t="n">
        <v>9</v>
      </c>
      <c r="L54" s="282" t="n">
        <v>16</v>
      </c>
      <c r="M54" s="280" t="s">
        <v>172</v>
      </c>
      <c r="N54" s="281" t="n">
        <v>7</v>
      </c>
      <c r="O54" s="281" t="n">
        <v>8</v>
      </c>
      <c r="P54" s="281"/>
      <c r="Q54" s="282" t="n">
        <v>15</v>
      </c>
      <c r="R54" s="282"/>
      <c r="S54" s="280" t="s">
        <v>173</v>
      </c>
      <c r="T54" s="281" t="n">
        <v>2</v>
      </c>
      <c r="U54" s="281"/>
      <c r="V54" s="281" t="n">
        <v>7</v>
      </c>
      <c r="W54" s="282" t="n">
        <v>9</v>
      </c>
      <c r="X54" s="282"/>
      <c r="AA54" s="126"/>
      <c r="AB54" s="126"/>
      <c r="AC54" s="126"/>
      <c r="AD54" s="126"/>
      <c r="AE54" s="126"/>
      <c r="AF54" s="126"/>
      <c r="AG54" s="126"/>
      <c r="AH54" s="126"/>
      <c r="AI54" s="126"/>
      <c r="AJ54" s="126"/>
      <c r="AK54" s="126"/>
      <c r="AL54" s="126"/>
    </row>
    <row r="55" customFormat="false" ht="13.5" hidden="false" customHeight="false" outlineLevel="0" collapsed="false">
      <c r="B55" s="280" t="s">
        <v>174</v>
      </c>
      <c r="C55" s="281" t="n">
        <v>8</v>
      </c>
      <c r="D55" s="281"/>
      <c r="E55" s="281" t="n">
        <v>9</v>
      </c>
      <c r="F55" s="281"/>
      <c r="G55" s="282" t="n">
        <v>17</v>
      </c>
      <c r="H55" s="280" t="s">
        <v>175</v>
      </c>
      <c r="I55" s="281" t="n">
        <v>7</v>
      </c>
      <c r="J55" s="281"/>
      <c r="K55" s="281" t="n">
        <v>5</v>
      </c>
      <c r="L55" s="282" t="n">
        <v>12</v>
      </c>
      <c r="M55" s="280" t="s">
        <v>176</v>
      </c>
      <c r="N55" s="281" t="n">
        <v>10</v>
      </c>
      <c r="O55" s="281" t="n">
        <v>11</v>
      </c>
      <c r="P55" s="281"/>
      <c r="Q55" s="282" t="n">
        <v>21</v>
      </c>
      <c r="R55" s="282"/>
      <c r="S55" s="280" t="s">
        <v>177</v>
      </c>
      <c r="T55" s="281" t="n">
        <v>2</v>
      </c>
      <c r="U55" s="281"/>
      <c r="V55" s="281" t="n">
        <v>4</v>
      </c>
      <c r="W55" s="282" t="n">
        <v>6</v>
      </c>
      <c r="X55" s="282"/>
      <c r="AA55" s="126"/>
      <c r="AB55" s="126"/>
      <c r="AC55" s="126"/>
      <c r="AD55" s="126"/>
      <c r="AE55" s="126"/>
      <c r="AF55" s="126"/>
      <c r="AG55" s="126"/>
      <c r="AH55" s="126"/>
      <c r="AI55" s="126"/>
      <c r="AJ55" s="126"/>
      <c r="AK55" s="126"/>
      <c r="AL55" s="126"/>
    </row>
    <row r="56" customFormat="false" ht="13.5" hidden="false" customHeight="false" outlineLevel="0" collapsed="false">
      <c r="B56" s="280" t="s">
        <v>178</v>
      </c>
      <c r="C56" s="281" t="n">
        <v>6</v>
      </c>
      <c r="D56" s="281"/>
      <c r="E56" s="281" t="n">
        <v>8</v>
      </c>
      <c r="F56" s="281"/>
      <c r="G56" s="282" t="n">
        <v>14</v>
      </c>
      <c r="H56" s="280" t="s">
        <v>179</v>
      </c>
      <c r="I56" s="281" t="n">
        <v>7</v>
      </c>
      <c r="J56" s="281"/>
      <c r="K56" s="281" t="n">
        <v>8</v>
      </c>
      <c r="L56" s="282" t="n">
        <v>15</v>
      </c>
      <c r="M56" s="280" t="s">
        <v>180</v>
      </c>
      <c r="N56" s="281" t="n">
        <v>11</v>
      </c>
      <c r="O56" s="281" t="n">
        <v>7</v>
      </c>
      <c r="P56" s="281"/>
      <c r="Q56" s="282" t="n">
        <v>18</v>
      </c>
      <c r="R56" s="282"/>
      <c r="S56" s="280" t="s">
        <v>181</v>
      </c>
      <c r="T56" s="281" t="n">
        <v>4</v>
      </c>
      <c r="U56" s="281"/>
      <c r="V56" s="281" t="n">
        <v>2</v>
      </c>
      <c r="W56" s="282" t="n">
        <v>6</v>
      </c>
      <c r="X56" s="282"/>
      <c r="AA56" s="126"/>
      <c r="AB56" s="126"/>
      <c r="AC56" s="126"/>
      <c r="AD56" s="126"/>
      <c r="AE56" s="126"/>
      <c r="AF56" s="126"/>
      <c r="AG56" s="126"/>
      <c r="AH56" s="126"/>
      <c r="AI56" s="126"/>
      <c r="AJ56" s="126"/>
      <c r="AK56" s="126"/>
      <c r="AL56" s="126"/>
    </row>
    <row r="57" customFormat="false" ht="13.5" hidden="false" customHeight="false" outlineLevel="0" collapsed="false">
      <c r="B57" s="283" t="s">
        <v>182</v>
      </c>
      <c r="C57" s="40" t="n">
        <v>4</v>
      </c>
      <c r="D57" s="40"/>
      <c r="E57" s="40" t="n">
        <v>5</v>
      </c>
      <c r="F57" s="40"/>
      <c r="G57" s="284" t="n">
        <v>9</v>
      </c>
      <c r="H57" s="283" t="s">
        <v>183</v>
      </c>
      <c r="I57" s="40" t="n">
        <v>11</v>
      </c>
      <c r="J57" s="40"/>
      <c r="K57" s="40" t="n">
        <v>3</v>
      </c>
      <c r="L57" s="284" t="n">
        <v>14</v>
      </c>
      <c r="M57" s="283" t="s">
        <v>184</v>
      </c>
      <c r="N57" s="40" t="n">
        <v>7</v>
      </c>
      <c r="O57" s="40" t="n">
        <v>5</v>
      </c>
      <c r="P57" s="40"/>
      <c r="Q57" s="284" t="n">
        <v>12</v>
      </c>
      <c r="R57" s="284"/>
      <c r="S57" s="283" t="s">
        <v>185</v>
      </c>
      <c r="T57" s="40" t="n">
        <v>3</v>
      </c>
      <c r="U57" s="40"/>
      <c r="V57" s="40" t="n">
        <v>3</v>
      </c>
      <c r="W57" s="284" t="n">
        <v>6</v>
      </c>
      <c r="X57" s="284"/>
      <c r="AA57" s="126"/>
      <c r="AB57" s="126"/>
      <c r="AC57" s="126"/>
      <c r="AD57" s="126"/>
      <c r="AE57" s="126"/>
      <c r="AF57" s="126"/>
      <c r="AG57" s="126"/>
      <c r="AH57" s="126"/>
      <c r="AI57" s="126"/>
      <c r="AJ57" s="126"/>
      <c r="AK57" s="126"/>
      <c r="AL57" s="126"/>
    </row>
    <row r="58" customFormat="false" ht="13.5" hidden="false" customHeight="false" outlineLevel="0" collapsed="false">
      <c r="B58" s="280" t="s">
        <v>186</v>
      </c>
      <c r="C58" s="281" t="n">
        <v>7</v>
      </c>
      <c r="D58" s="281"/>
      <c r="E58" s="281" t="n">
        <v>8</v>
      </c>
      <c r="F58" s="281"/>
      <c r="G58" s="282" t="n">
        <v>15</v>
      </c>
      <c r="H58" s="280" t="s">
        <v>187</v>
      </c>
      <c r="I58" s="281" t="n">
        <v>6</v>
      </c>
      <c r="J58" s="281"/>
      <c r="K58" s="281" t="n">
        <v>8</v>
      </c>
      <c r="L58" s="282" t="n">
        <v>14</v>
      </c>
      <c r="M58" s="280" t="s">
        <v>188</v>
      </c>
      <c r="N58" s="281" t="n">
        <v>7</v>
      </c>
      <c r="O58" s="281" t="n">
        <v>7</v>
      </c>
      <c r="P58" s="281"/>
      <c r="Q58" s="282" t="n">
        <v>14</v>
      </c>
      <c r="R58" s="282"/>
      <c r="S58" s="280" t="s">
        <v>189</v>
      </c>
      <c r="T58" s="281" t="n">
        <v>1</v>
      </c>
      <c r="U58" s="281"/>
      <c r="V58" s="281" t="n">
        <v>3</v>
      </c>
      <c r="W58" s="282" t="n">
        <v>4</v>
      </c>
      <c r="X58" s="282"/>
      <c r="AA58" s="126"/>
      <c r="AB58" s="126"/>
      <c r="AC58" s="126"/>
      <c r="AD58" s="126"/>
      <c r="AE58" s="126"/>
      <c r="AF58" s="126"/>
      <c r="AG58" s="126"/>
      <c r="AH58" s="126"/>
      <c r="AI58" s="126"/>
      <c r="AJ58" s="126"/>
      <c r="AK58" s="126"/>
      <c r="AL58" s="126"/>
    </row>
    <row r="59" customFormat="false" ht="13.5" hidden="false" customHeight="false" outlineLevel="0" collapsed="false">
      <c r="B59" s="280" t="s">
        <v>190</v>
      </c>
      <c r="C59" s="281" t="n">
        <v>12</v>
      </c>
      <c r="D59" s="281"/>
      <c r="E59" s="281" t="n">
        <v>7</v>
      </c>
      <c r="F59" s="281"/>
      <c r="G59" s="282" t="n">
        <v>19</v>
      </c>
      <c r="H59" s="280" t="s">
        <v>191</v>
      </c>
      <c r="I59" s="281" t="n">
        <v>8</v>
      </c>
      <c r="J59" s="281"/>
      <c r="K59" s="281" t="n">
        <v>10</v>
      </c>
      <c r="L59" s="282" t="n">
        <v>18</v>
      </c>
      <c r="M59" s="280" t="s">
        <v>192</v>
      </c>
      <c r="N59" s="281" t="n">
        <v>11</v>
      </c>
      <c r="O59" s="281" t="n">
        <v>10</v>
      </c>
      <c r="P59" s="281"/>
      <c r="Q59" s="282" t="n">
        <v>21</v>
      </c>
      <c r="R59" s="282"/>
      <c r="S59" s="280" t="s">
        <v>193</v>
      </c>
      <c r="T59" s="281" t="n">
        <v>6</v>
      </c>
      <c r="U59" s="281"/>
      <c r="V59" s="281" t="n">
        <v>3</v>
      </c>
      <c r="W59" s="282" t="n">
        <v>9</v>
      </c>
      <c r="X59" s="282"/>
      <c r="AA59" s="126"/>
      <c r="AB59" s="126"/>
      <c r="AC59" s="126"/>
      <c r="AD59" s="126"/>
      <c r="AE59" s="126"/>
      <c r="AF59" s="126"/>
      <c r="AG59" s="126"/>
      <c r="AH59" s="126"/>
      <c r="AI59" s="126"/>
      <c r="AJ59" s="126"/>
      <c r="AK59" s="126"/>
      <c r="AL59" s="126"/>
    </row>
    <row r="60" s="3" customFormat="true" ht="13.5" hidden="false" customHeight="false" outlineLevel="0" collapsed="false">
      <c r="B60" s="280" t="s">
        <v>194</v>
      </c>
      <c r="C60" s="281" t="n">
        <v>6</v>
      </c>
      <c r="D60" s="281"/>
      <c r="E60" s="281" t="n">
        <v>8</v>
      </c>
      <c r="F60" s="281"/>
      <c r="G60" s="282" t="n">
        <v>14</v>
      </c>
      <c r="H60" s="280" t="s">
        <v>195</v>
      </c>
      <c r="I60" s="281" t="n">
        <v>7</v>
      </c>
      <c r="J60" s="281"/>
      <c r="K60" s="281" t="n">
        <v>5</v>
      </c>
      <c r="L60" s="282" t="n">
        <v>12</v>
      </c>
      <c r="M60" s="280" t="s">
        <v>196</v>
      </c>
      <c r="N60" s="281" t="n">
        <v>9</v>
      </c>
      <c r="O60" s="281" t="n">
        <v>8</v>
      </c>
      <c r="P60" s="281"/>
      <c r="Q60" s="282" t="n">
        <v>17</v>
      </c>
      <c r="R60" s="282"/>
      <c r="S60" s="280" t="s">
        <v>197</v>
      </c>
      <c r="T60" s="281" t="n">
        <v>2</v>
      </c>
      <c r="U60" s="281"/>
      <c r="V60" s="281" t="n">
        <v>5</v>
      </c>
      <c r="W60" s="282" t="n">
        <v>7</v>
      </c>
      <c r="X60" s="282"/>
      <c r="AA60" s="126"/>
      <c r="AB60" s="126"/>
      <c r="AC60" s="126"/>
      <c r="AD60" s="126"/>
      <c r="AE60" s="126"/>
      <c r="AF60" s="126"/>
      <c r="AG60" s="126"/>
      <c r="AH60" s="126"/>
      <c r="AI60" s="126"/>
      <c r="AJ60" s="126"/>
      <c r="AK60" s="126"/>
      <c r="AL60" s="126"/>
    </row>
    <row r="61" s="3" customFormat="true" ht="13.5" hidden="false" customHeight="false" outlineLevel="0" collapsed="false">
      <c r="B61" s="280" t="s">
        <v>198</v>
      </c>
      <c r="C61" s="281" t="n">
        <v>6</v>
      </c>
      <c r="D61" s="281"/>
      <c r="E61" s="281" t="n">
        <v>5</v>
      </c>
      <c r="F61" s="281"/>
      <c r="G61" s="282" t="n">
        <v>11</v>
      </c>
      <c r="H61" s="280" t="s">
        <v>199</v>
      </c>
      <c r="I61" s="281" t="n">
        <v>7</v>
      </c>
      <c r="J61" s="281"/>
      <c r="K61" s="281" t="n">
        <v>12</v>
      </c>
      <c r="L61" s="282" t="n">
        <v>19</v>
      </c>
      <c r="M61" s="280" t="s">
        <v>200</v>
      </c>
      <c r="N61" s="281" t="n">
        <v>9</v>
      </c>
      <c r="O61" s="281" t="n">
        <v>9</v>
      </c>
      <c r="P61" s="281"/>
      <c r="Q61" s="282" t="n">
        <v>18</v>
      </c>
      <c r="R61" s="282"/>
      <c r="S61" s="280" t="s">
        <v>201</v>
      </c>
      <c r="T61" s="281" t="n">
        <v>4</v>
      </c>
      <c r="U61" s="281"/>
      <c r="V61" s="281" t="n">
        <v>2</v>
      </c>
      <c r="W61" s="282" t="n">
        <v>6</v>
      </c>
      <c r="X61" s="282"/>
      <c r="AA61" s="126"/>
      <c r="AB61" s="126"/>
      <c r="AC61" s="126"/>
      <c r="AD61" s="126"/>
      <c r="AE61" s="126"/>
      <c r="AF61" s="126"/>
      <c r="AG61" s="126"/>
      <c r="AH61" s="126"/>
      <c r="AI61" s="126"/>
      <c r="AJ61" s="126"/>
      <c r="AK61" s="126"/>
      <c r="AL61" s="126"/>
    </row>
    <row r="62" customFormat="false" ht="13.5" hidden="false" customHeight="false" outlineLevel="0" collapsed="false">
      <c r="B62" s="283" t="s">
        <v>202</v>
      </c>
      <c r="C62" s="40" t="n">
        <v>10</v>
      </c>
      <c r="D62" s="40"/>
      <c r="E62" s="40" t="n">
        <v>6</v>
      </c>
      <c r="F62" s="40"/>
      <c r="G62" s="284" t="n">
        <v>16</v>
      </c>
      <c r="H62" s="283" t="s">
        <v>203</v>
      </c>
      <c r="I62" s="40" t="n">
        <v>8</v>
      </c>
      <c r="J62" s="40"/>
      <c r="K62" s="40" t="n">
        <v>8</v>
      </c>
      <c r="L62" s="284" t="n">
        <v>16</v>
      </c>
      <c r="M62" s="283" t="s">
        <v>204</v>
      </c>
      <c r="N62" s="40" t="n">
        <v>9</v>
      </c>
      <c r="O62" s="40" t="n">
        <v>6</v>
      </c>
      <c r="P62" s="40"/>
      <c r="Q62" s="284" t="n">
        <v>15</v>
      </c>
      <c r="R62" s="284"/>
      <c r="S62" s="283" t="s">
        <v>205</v>
      </c>
      <c r="T62" s="40" t="n">
        <v>0</v>
      </c>
      <c r="U62" s="40"/>
      <c r="V62" s="40" t="n">
        <v>0</v>
      </c>
      <c r="W62" s="284" t="n">
        <v>0</v>
      </c>
      <c r="X62" s="284"/>
      <c r="AA62" s="126"/>
      <c r="AB62" s="126"/>
      <c r="AC62" s="126"/>
      <c r="AD62" s="126"/>
      <c r="AE62" s="126"/>
      <c r="AF62" s="126"/>
      <c r="AG62" s="126"/>
      <c r="AH62" s="126"/>
      <c r="AI62" s="126"/>
      <c r="AJ62" s="126"/>
      <c r="AK62" s="126"/>
      <c r="AL62" s="126"/>
    </row>
    <row r="63" customFormat="false" ht="13.5" hidden="false" customHeight="false" outlineLevel="0" collapsed="false">
      <c r="B63" s="280" t="s">
        <v>206</v>
      </c>
      <c r="C63" s="281" t="n">
        <v>5</v>
      </c>
      <c r="D63" s="281"/>
      <c r="E63" s="281" t="n">
        <v>8</v>
      </c>
      <c r="F63" s="281"/>
      <c r="G63" s="282" t="n">
        <v>13</v>
      </c>
      <c r="H63" s="280" t="s">
        <v>207</v>
      </c>
      <c r="I63" s="281" t="n">
        <v>9</v>
      </c>
      <c r="J63" s="281"/>
      <c r="K63" s="281" t="n">
        <v>6</v>
      </c>
      <c r="L63" s="282" t="n">
        <v>15</v>
      </c>
      <c r="M63" s="280" t="s">
        <v>208</v>
      </c>
      <c r="N63" s="281" t="n">
        <v>4</v>
      </c>
      <c r="O63" s="281" t="n">
        <v>4</v>
      </c>
      <c r="P63" s="281"/>
      <c r="Q63" s="282" t="n">
        <v>8</v>
      </c>
      <c r="R63" s="282"/>
      <c r="S63" s="280" t="s">
        <v>209</v>
      </c>
      <c r="T63" s="281" t="n">
        <v>0</v>
      </c>
      <c r="U63" s="281"/>
      <c r="V63" s="281" t="n">
        <v>0</v>
      </c>
      <c r="W63" s="282" t="n">
        <v>0</v>
      </c>
      <c r="X63" s="282"/>
      <c r="AA63" s="126"/>
      <c r="AB63" s="126"/>
      <c r="AC63" s="126"/>
      <c r="AD63" s="126"/>
      <c r="AE63" s="126"/>
      <c r="AF63" s="126"/>
      <c r="AG63" s="126"/>
      <c r="AH63" s="126"/>
      <c r="AI63" s="126"/>
      <c r="AJ63" s="126"/>
      <c r="AK63" s="126"/>
      <c r="AL63" s="126"/>
    </row>
    <row r="64" customFormat="false" ht="13.5" hidden="false" customHeight="false" outlineLevel="0" collapsed="false">
      <c r="B64" s="280" t="s">
        <v>210</v>
      </c>
      <c r="C64" s="281" t="n">
        <v>4</v>
      </c>
      <c r="D64" s="281"/>
      <c r="E64" s="281" t="n">
        <v>6</v>
      </c>
      <c r="F64" s="281"/>
      <c r="G64" s="282" t="n">
        <v>10</v>
      </c>
      <c r="H64" s="280" t="s">
        <v>211</v>
      </c>
      <c r="I64" s="281" t="n">
        <v>5</v>
      </c>
      <c r="J64" s="281"/>
      <c r="K64" s="281" t="n">
        <v>5</v>
      </c>
      <c r="L64" s="282" t="n">
        <v>10</v>
      </c>
      <c r="M64" s="280" t="s">
        <v>212</v>
      </c>
      <c r="N64" s="281" t="n">
        <v>10</v>
      </c>
      <c r="O64" s="281" t="n">
        <v>9</v>
      </c>
      <c r="P64" s="281"/>
      <c r="Q64" s="282" t="n">
        <v>19</v>
      </c>
      <c r="R64" s="282"/>
      <c r="S64" s="280" t="s">
        <v>213</v>
      </c>
      <c r="T64" s="281" t="n">
        <v>0</v>
      </c>
      <c r="U64" s="281"/>
      <c r="V64" s="281" t="n">
        <v>1</v>
      </c>
      <c r="W64" s="282" t="n">
        <v>1</v>
      </c>
      <c r="X64" s="282"/>
      <c r="AA64" s="126"/>
      <c r="AB64" s="126"/>
      <c r="AC64" s="126"/>
      <c r="AD64" s="126"/>
      <c r="AE64" s="126"/>
      <c r="AF64" s="126"/>
      <c r="AG64" s="126"/>
      <c r="AH64" s="126"/>
      <c r="AI64" s="126"/>
      <c r="AJ64" s="126"/>
      <c r="AK64" s="126"/>
      <c r="AL64" s="126"/>
    </row>
    <row r="65" customFormat="false" ht="13.5" hidden="false" customHeight="false" outlineLevel="0" collapsed="false">
      <c r="B65" s="280" t="s">
        <v>214</v>
      </c>
      <c r="C65" s="281" t="n">
        <v>9</v>
      </c>
      <c r="D65" s="281"/>
      <c r="E65" s="281" t="n">
        <v>6</v>
      </c>
      <c r="F65" s="281"/>
      <c r="G65" s="282" t="n">
        <v>15</v>
      </c>
      <c r="H65" s="280" t="s">
        <v>215</v>
      </c>
      <c r="I65" s="281" t="n">
        <v>7</v>
      </c>
      <c r="J65" s="281"/>
      <c r="K65" s="281" t="n">
        <v>12</v>
      </c>
      <c r="L65" s="282" t="n">
        <v>19</v>
      </c>
      <c r="M65" s="280" t="s">
        <v>216</v>
      </c>
      <c r="N65" s="281" t="n">
        <v>6</v>
      </c>
      <c r="O65" s="281" t="n">
        <v>11</v>
      </c>
      <c r="P65" s="281"/>
      <c r="Q65" s="282" t="n">
        <v>17</v>
      </c>
      <c r="R65" s="282"/>
      <c r="S65" s="280" t="s">
        <v>217</v>
      </c>
      <c r="T65" s="281" t="n">
        <v>2</v>
      </c>
      <c r="U65" s="281"/>
      <c r="V65" s="281" t="n">
        <v>0</v>
      </c>
      <c r="W65" s="282" t="n">
        <v>2</v>
      </c>
      <c r="X65" s="282"/>
      <c r="AA65" s="126"/>
      <c r="AB65" s="126"/>
      <c r="AC65" s="126"/>
      <c r="AD65" s="126"/>
      <c r="AE65" s="126"/>
      <c r="AF65" s="126"/>
      <c r="AG65" s="126"/>
      <c r="AH65" s="126"/>
      <c r="AI65" s="126"/>
      <c r="AJ65" s="126"/>
      <c r="AK65" s="126"/>
      <c r="AL65" s="126"/>
    </row>
    <row r="66" customFormat="false" ht="13.5" hidden="false" customHeight="false" outlineLevel="0" collapsed="false">
      <c r="B66" s="280" t="s">
        <v>218</v>
      </c>
      <c r="C66" s="281" t="n">
        <v>9</v>
      </c>
      <c r="D66" s="281"/>
      <c r="E66" s="281" t="n">
        <v>6</v>
      </c>
      <c r="F66" s="281"/>
      <c r="G66" s="282" t="n">
        <v>15</v>
      </c>
      <c r="H66" s="280" t="s">
        <v>219</v>
      </c>
      <c r="I66" s="281" t="n">
        <v>11</v>
      </c>
      <c r="J66" s="281"/>
      <c r="K66" s="281" t="n">
        <v>7</v>
      </c>
      <c r="L66" s="282" t="n">
        <v>18</v>
      </c>
      <c r="M66" s="280" t="s">
        <v>220</v>
      </c>
      <c r="N66" s="281" t="n">
        <v>8</v>
      </c>
      <c r="O66" s="281" t="n">
        <v>8</v>
      </c>
      <c r="P66" s="281"/>
      <c r="Q66" s="282" t="n">
        <v>16</v>
      </c>
      <c r="R66" s="282"/>
      <c r="S66" s="280" t="s">
        <v>221</v>
      </c>
      <c r="T66" s="281" t="n">
        <v>0</v>
      </c>
      <c r="U66" s="281"/>
      <c r="V66" s="281" t="n">
        <v>1</v>
      </c>
      <c r="W66" s="282" t="n">
        <v>1</v>
      </c>
      <c r="X66" s="282"/>
      <c r="AA66" s="126"/>
      <c r="AB66" s="126"/>
      <c r="AC66" s="126"/>
      <c r="AD66" s="126"/>
      <c r="AE66" s="126"/>
      <c r="AF66" s="126"/>
      <c r="AG66" s="126"/>
      <c r="AH66" s="126"/>
      <c r="AI66" s="126"/>
      <c r="AJ66" s="126"/>
      <c r="AK66" s="126"/>
      <c r="AL66" s="126"/>
    </row>
    <row r="67" customFormat="false" ht="13.5" hidden="false" customHeight="false" outlineLevel="0" collapsed="false">
      <c r="B67" s="283" t="s">
        <v>222</v>
      </c>
      <c r="C67" s="40" t="n">
        <v>6</v>
      </c>
      <c r="D67" s="40"/>
      <c r="E67" s="40" t="n">
        <v>3</v>
      </c>
      <c r="F67" s="40"/>
      <c r="G67" s="284" t="n">
        <v>9</v>
      </c>
      <c r="H67" s="283" t="s">
        <v>223</v>
      </c>
      <c r="I67" s="40" t="n">
        <v>6</v>
      </c>
      <c r="J67" s="40"/>
      <c r="K67" s="40" t="n">
        <v>10</v>
      </c>
      <c r="L67" s="284" t="n">
        <v>16</v>
      </c>
      <c r="M67" s="283" t="s">
        <v>224</v>
      </c>
      <c r="N67" s="40" t="n">
        <v>11</v>
      </c>
      <c r="O67" s="40" t="n">
        <v>9</v>
      </c>
      <c r="P67" s="40"/>
      <c r="Q67" s="284" t="n">
        <v>20</v>
      </c>
      <c r="R67" s="284"/>
      <c r="S67" s="283" t="s">
        <v>225</v>
      </c>
      <c r="T67" s="40" t="n">
        <v>0</v>
      </c>
      <c r="U67" s="40"/>
      <c r="V67" s="40" t="n">
        <v>0</v>
      </c>
      <c r="W67" s="284" t="n">
        <v>0</v>
      </c>
      <c r="X67" s="284"/>
      <c r="AA67" s="126"/>
      <c r="AB67" s="126"/>
      <c r="AC67" s="126"/>
      <c r="AD67" s="126"/>
      <c r="AE67" s="126"/>
      <c r="AF67" s="126"/>
      <c r="AG67" s="126"/>
      <c r="AH67" s="126"/>
      <c r="AI67" s="126"/>
      <c r="AJ67" s="126"/>
      <c r="AK67" s="126"/>
      <c r="AL67" s="126"/>
    </row>
    <row r="68" customFormat="false" ht="13.5" hidden="false" customHeight="false" outlineLevel="0" collapsed="false">
      <c r="B68" s="280" t="s">
        <v>226</v>
      </c>
      <c r="C68" s="281" t="n">
        <v>4</v>
      </c>
      <c r="D68" s="281"/>
      <c r="E68" s="281" t="n">
        <v>5</v>
      </c>
      <c r="F68" s="281"/>
      <c r="G68" s="282" t="n">
        <v>9</v>
      </c>
      <c r="H68" s="280" t="s">
        <v>227</v>
      </c>
      <c r="I68" s="281" t="n">
        <v>7</v>
      </c>
      <c r="J68" s="281"/>
      <c r="K68" s="281" t="n">
        <v>8</v>
      </c>
      <c r="L68" s="282" t="n">
        <v>15</v>
      </c>
      <c r="M68" s="280" t="s">
        <v>228</v>
      </c>
      <c r="N68" s="281" t="n">
        <v>10</v>
      </c>
      <c r="O68" s="281" t="n">
        <v>13</v>
      </c>
      <c r="P68" s="281"/>
      <c r="Q68" s="282" t="n">
        <v>23</v>
      </c>
      <c r="R68" s="282"/>
      <c r="S68" s="277" t="s">
        <v>229</v>
      </c>
      <c r="T68" s="278" t="n">
        <v>0</v>
      </c>
      <c r="U68" s="278"/>
      <c r="V68" s="278" t="n">
        <v>0</v>
      </c>
      <c r="W68" s="279" t="n">
        <v>0</v>
      </c>
      <c r="X68" s="279"/>
      <c r="AA68" s="126"/>
      <c r="AB68" s="126"/>
      <c r="AC68" s="126"/>
      <c r="AD68" s="126"/>
      <c r="AE68" s="126"/>
      <c r="AF68" s="126"/>
      <c r="AG68" s="126"/>
      <c r="AH68" s="126"/>
      <c r="AI68" s="126"/>
      <c r="AJ68" s="126"/>
      <c r="AK68" s="126"/>
      <c r="AL68" s="126"/>
    </row>
    <row r="69" customFormat="false" ht="13.5" hidden="false" customHeight="false" outlineLevel="0" collapsed="false">
      <c r="B69" s="280" t="s">
        <v>230</v>
      </c>
      <c r="C69" s="281" t="n">
        <v>2</v>
      </c>
      <c r="D69" s="281"/>
      <c r="E69" s="281" t="n">
        <v>8</v>
      </c>
      <c r="F69" s="281"/>
      <c r="G69" s="282" t="n">
        <v>10</v>
      </c>
      <c r="H69" s="280" t="s">
        <v>231</v>
      </c>
      <c r="I69" s="281" t="n">
        <v>9</v>
      </c>
      <c r="J69" s="281"/>
      <c r="K69" s="281" t="n">
        <v>14</v>
      </c>
      <c r="L69" s="282" t="n">
        <v>23</v>
      </c>
      <c r="M69" s="280" t="s">
        <v>232</v>
      </c>
      <c r="N69" s="281" t="n">
        <v>12</v>
      </c>
      <c r="O69" s="281" t="n">
        <v>5</v>
      </c>
      <c r="P69" s="281"/>
      <c r="Q69" s="282" t="n">
        <v>17</v>
      </c>
      <c r="R69" s="282"/>
      <c r="S69" s="280" t="s">
        <v>233</v>
      </c>
      <c r="T69" s="281" t="n">
        <v>0</v>
      </c>
      <c r="U69" s="281"/>
      <c r="V69" s="281" t="n">
        <v>0</v>
      </c>
      <c r="W69" s="282" t="n">
        <v>0</v>
      </c>
      <c r="X69" s="282"/>
      <c r="AA69" s="126"/>
      <c r="AB69" s="126"/>
      <c r="AC69" s="126"/>
      <c r="AD69" s="126"/>
      <c r="AE69" s="126"/>
      <c r="AF69" s="126"/>
      <c r="AG69" s="126"/>
      <c r="AH69" s="126"/>
      <c r="AI69" s="126"/>
      <c r="AJ69" s="126"/>
      <c r="AK69" s="126"/>
      <c r="AL69" s="126"/>
    </row>
    <row r="70" customFormat="false" ht="13.5" hidden="false" customHeight="false" outlineLevel="0" collapsed="false">
      <c r="B70" s="280" t="s">
        <v>234</v>
      </c>
      <c r="C70" s="281" t="n">
        <v>8</v>
      </c>
      <c r="D70" s="281"/>
      <c r="E70" s="281" t="n">
        <v>4</v>
      </c>
      <c r="F70" s="281"/>
      <c r="G70" s="282" t="n">
        <v>12</v>
      </c>
      <c r="H70" s="280" t="s">
        <v>235</v>
      </c>
      <c r="I70" s="281" t="n">
        <v>9</v>
      </c>
      <c r="J70" s="281"/>
      <c r="K70" s="281" t="n">
        <v>12</v>
      </c>
      <c r="L70" s="282" t="n">
        <v>21</v>
      </c>
      <c r="M70" s="280" t="s">
        <v>236</v>
      </c>
      <c r="N70" s="281" t="n">
        <v>5</v>
      </c>
      <c r="O70" s="281" t="n">
        <v>5</v>
      </c>
      <c r="P70" s="281"/>
      <c r="Q70" s="282" t="n">
        <v>10</v>
      </c>
      <c r="R70" s="282"/>
      <c r="S70" s="280" t="s">
        <v>237</v>
      </c>
      <c r="T70" s="281" t="n">
        <v>0</v>
      </c>
      <c r="U70" s="281"/>
      <c r="V70" s="281" t="n">
        <v>0</v>
      </c>
      <c r="W70" s="282" t="n">
        <v>0</v>
      </c>
      <c r="X70" s="282"/>
      <c r="AA70" s="126"/>
      <c r="AB70" s="126"/>
      <c r="AC70" s="126"/>
      <c r="AD70" s="126"/>
      <c r="AE70" s="126"/>
      <c r="AF70" s="126"/>
      <c r="AG70" s="126"/>
      <c r="AH70" s="126"/>
      <c r="AI70" s="126"/>
      <c r="AJ70" s="126"/>
      <c r="AK70" s="126"/>
      <c r="AL70" s="126"/>
    </row>
    <row r="71" customFormat="false" ht="13.5" hidden="false" customHeight="false" outlineLevel="0" collapsed="false">
      <c r="B71" s="280" t="s">
        <v>238</v>
      </c>
      <c r="C71" s="281" t="n">
        <v>5</v>
      </c>
      <c r="D71" s="281"/>
      <c r="E71" s="281" t="n">
        <v>3</v>
      </c>
      <c r="F71" s="281"/>
      <c r="G71" s="282" t="n">
        <v>8</v>
      </c>
      <c r="H71" s="280" t="s">
        <v>239</v>
      </c>
      <c r="I71" s="281" t="n">
        <v>10</v>
      </c>
      <c r="J71" s="281"/>
      <c r="K71" s="281" t="n">
        <v>12</v>
      </c>
      <c r="L71" s="282" t="n">
        <v>22</v>
      </c>
      <c r="M71" s="280" t="s">
        <v>240</v>
      </c>
      <c r="N71" s="281" t="n">
        <v>4</v>
      </c>
      <c r="O71" s="281" t="n">
        <v>4</v>
      </c>
      <c r="P71" s="281"/>
      <c r="Q71" s="282" t="n">
        <v>8</v>
      </c>
      <c r="R71" s="282"/>
      <c r="S71" s="280" t="s">
        <v>241</v>
      </c>
      <c r="T71" s="281" t="n">
        <v>0</v>
      </c>
      <c r="U71" s="281"/>
      <c r="V71" s="281" t="n">
        <v>0</v>
      </c>
      <c r="W71" s="282" t="n">
        <v>0</v>
      </c>
      <c r="X71" s="282"/>
      <c r="AA71" s="126"/>
      <c r="AB71" s="126"/>
      <c r="AC71" s="126"/>
      <c r="AD71" s="126"/>
      <c r="AE71" s="126"/>
      <c r="AF71" s="126"/>
      <c r="AG71" s="126"/>
      <c r="AH71" s="126"/>
      <c r="AI71" s="126"/>
      <c r="AJ71" s="126"/>
      <c r="AK71" s="126"/>
      <c r="AL71" s="126"/>
    </row>
    <row r="72" customFormat="false" ht="14.25" hidden="false" customHeight="false" outlineLevel="0" collapsed="false">
      <c r="B72" s="285" t="s">
        <v>242</v>
      </c>
      <c r="C72" s="286" t="n">
        <v>4</v>
      </c>
      <c r="D72" s="286"/>
      <c r="E72" s="286" t="n">
        <v>4</v>
      </c>
      <c r="F72" s="286"/>
      <c r="G72" s="287" t="n">
        <v>8</v>
      </c>
      <c r="H72" s="285" t="s">
        <v>243</v>
      </c>
      <c r="I72" s="286" t="n">
        <v>4</v>
      </c>
      <c r="J72" s="286"/>
      <c r="K72" s="286" t="n">
        <v>8</v>
      </c>
      <c r="L72" s="287" t="n">
        <v>12</v>
      </c>
      <c r="M72" s="285" t="s">
        <v>244</v>
      </c>
      <c r="N72" s="286" t="n">
        <v>3</v>
      </c>
      <c r="O72" s="286" t="n">
        <v>3</v>
      </c>
      <c r="P72" s="286"/>
      <c r="Q72" s="287" t="n">
        <v>6</v>
      </c>
      <c r="R72" s="287"/>
      <c r="S72" s="283" t="s">
        <v>245</v>
      </c>
      <c r="T72" s="40" t="n">
        <v>0</v>
      </c>
      <c r="U72" s="40"/>
      <c r="V72" s="40" t="n">
        <v>1</v>
      </c>
      <c r="W72" s="284" t="n">
        <v>1</v>
      </c>
      <c r="X72" s="284"/>
      <c r="AA72" s="126"/>
      <c r="AB72" s="126"/>
      <c r="AC72" s="126"/>
      <c r="AD72" s="126"/>
      <c r="AE72" s="126"/>
      <c r="AF72" s="126"/>
      <c r="AG72" s="126"/>
      <c r="AH72" s="126"/>
      <c r="AI72" s="126"/>
      <c r="AJ72" s="126"/>
      <c r="AK72" s="126"/>
      <c r="AL72" s="126"/>
    </row>
    <row r="73" customFormat="false" ht="14.25" hidden="false" customHeight="false" outlineLevel="0" collapsed="false">
      <c r="F73" s="5" t="s">
        <v>246</v>
      </c>
      <c r="G73" s="5"/>
      <c r="H73" s="5"/>
      <c r="I73" s="5"/>
      <c r="S73" s="277" t="s">
        <v>247</v>
      </c>
      <c r="T73" s="278" t="n">
        <v>0</v>
      </c>
      <c r="U73" s="278"/>
      <c r="V73" s="278" t="n">
        <v>3</v>
      </c>
      <c r="W73" s="279" t="n">
        <v>3</v>
      </c>
      <c r="X73" s="279"/>
      <c r="AA73" s="126"/>
      <c r="AB73" s="126"/>
      <c r="AC73" s="126"/>
      <c r="AD73" s="126"/>
      <c r="AE73" s="126"/>
      <c r="AF73" s="126"/>
      <c r="AG73" s="126"/>
      <c r="AH73" s="126"/>
      <c r="AI73" s="126"/>
      <c r="AJ73" s="126"/>
      <c r="AK73" s="126"/>
      <c r="AL73" s="126"/>
    </row>
    <row r="74" customFormat="false" ht="13.5" hidden="false" customHeight="false" outlineLevel="0" collapsed="false">
      <c r="B74" s="288" t="s">
        <v>248</v>
      </c>
      <c r="C74" s="289" t="n">
        <f aca="false">SUM(C48:D52)</f>
        <v>28</v>
      </c>
      <c r="D74" s="289"/>
      <c r="E74" s="289" t="n">
        <f aca="false">SUM(E48:F52)</f>
        <v>28</v>
      </c>
      <c r="F74" s="289"/>
      <c r="G74" s="290" t="n">
        <f aca="false">SUM(C74:F74)</f>
        <v>56</v>
      </c>
      <c r="H74" s="288" t="s">
        <v>249</v>
      </c>
      <c r="I74" s="289" t="n">
        <f aca="false">SUM(N48:N52)</f>
        <v>34</v>
      </c>
      <c r="J74" s="289"/>
      <c r="K74" s="289" t="n">
        <f aca="false">SUM(O48:P52)</f>
        <v>30</v>
      </c>
      <c r="L74" s="290" t="n">
        <f aca="false">SUM(H74:K74)</f>
        <v>64</v>
      </c>
      <c r="M74" s="291" t="s">
        <v>250</v>
      </c>
      <c r="N74" s="289" t="n">
        <f aca="false">SUM(T73:U78)</f>
        <v>0</v>
      </c>
      <c r="O74" s="289" t="n">
        <f aca="false">SUM(V73:V77)</f>
        <v>4</v>
      </c>
      <c r="P74" s="289"/>
      <c r="Q74" s="290" t="n">
        <f aca="false">SUM(M74:P74)</f>
        <v>4</v>
      </c>
      <c r="R74" s="290" t="n">
        <f aca="false">SUM(N74:Q74)</f>
        <v>8</v>
      </c>
      <c r="S74" s="280" t="s">
        <v>251</v>
      </c>
      <c r="T74" s="281" t="n">
        <v>0</v>
      </c>
      <c r="U74" s="281"/>
      <c r="V74" s="281" t="n">
        <v>1</v>
      </c>
      <c r="W74" s="282" t="n">
        <v>1</v>
      </c>
      <c r="X74" s="282"/>
      <c r="AA74" s="126"/>
      <c r="AB74" s="126"/>
      <c r="AC74" s="126"/>
      <c r="AD74" s="126"/>
      <c r="AE74" s="126"/>
      <c r="AF74" s="126"/>
      <c r="AG74" s="126"/>
      <c r="AH74" s="126"/>
      <c r="AI74" s="126"/>
      <c r="AJ74" s="126"/>
      <c r="AK74" s="126"/>
      <c r="AL74" s="126"/>
    </row>
    <row r="75" customFormat="false" ht="14.25" hidden="false" customHeight="false" outlineLevel="0" collapsed="false">
      <c r="B75" s="292" t="s">
        <v>252</v>
      </c>
      <c r="C75" s="293" t="n">
        <f aca="false">SUM(C53:D57)</f>
        <v>34</v>
      </c>
      <c r="D75" s="293"/>
      <c r="E75" s="293" t="n">
        <f aca="false">SUM(E53:F57)</f>
        <v>41</v>
      </c>
      <c r="F75" s="293"/>
      <c r="G75" s="294" t="n">
        <f aca="false">SUM(C75:F75)</f>
        <v>75</v>
      </c>
      <c r="H75" s="292" t="s">
        <v>253</v>
      </c>
      <c r="I75" s="293" t="n">
        <f aca="false">SUM(N53:N57)</f>
        <v>40</v>
      </c>
      <c r="J75" s="293"/>
      <c r="K75" s="293" t="n">
        <f aca="false">SUM(O53:P57)</f>
        <v>39</v>
      </c>
      <c r="L75" s="294" t="n">
        <f aca="false">SUM(H75:K75)</f>
        <v>79</v>
      </c>
      <c r="M75" s="295" t="s">
        <v>254</v>
      </c>
      <c r="N75" s="296" t="n">
        <f aca="false">T78</f>
        <v>0</v>
      </c>
      <c r="O75" s="296" t="n">
        <f aca="false">V78</f>
        <v>0</v>
      </c>
      <c r="P75" s="296"/>
      <c r="Q75" s="297" t="n">
        <f aca="false">SUM(M75:P75)</f>
        <v>0</v>
      </c>
      <c r="R75" s="297" t="n">
        <f aca="false">SUM(N75:Q75)</f>
        <v>0</v>
      </c>
      <c r="S75" s="280" t="s">
        <v>255</v>
      </c>
      <c r="T75" s="281" t="n">
        <v>0</v>
      </c>
      <c r="U75" s="281"/>
      <c r="V75" s="281" t="n">
        <v>0</v>
      </c>
      <c r="W75" s="282" t="n">
        <v>0</v>
      </c>
      <c r="X75" s="282"/>
      <c r="AA75" s="126"/>
      <c r="AB75" s="126"/>
      <c r="AC75" s="126"/>
      <c r="AD75" s="126"/>
      <c r="AE75" s="126"/>
      <c r="AF75" s="126"/>
      <c r="AG75" s="126"/>
      <c r="AH75" s="126"/>
      <c r="AI75" s="126"/>
      <c r="AJ75" s="126"/>
      <c r="AK75" s="126"/>
      <c r="AL75" s="126"/>
    </row>
    <row r="76" customFormat="false" ht="13.5" hidden="false" customHeight="false" outlineLevel="0" collapsed="false">
      <c r="B76" s="292" t="s">
        <v>256</v>
      </c>
      <c r="C76" s="293" t="n">
        <f aca="false">SUM(C58:D62)</f>
        <v>41</v>
      </c>
      <c r="D76" s="293"/>
      <c r="E76" s="293" t="n">
        <f aca="false">SUM(E58:F62)</f>
        <v>34</v>
      </c>
      <c r="F76" s="293"/>
      <c r="G76" s="294" t="n">
        <f aca="false">SUM(C76:F76)</f>
        <v>75</v>
      </c>
      <c r="H76" s="292" t="s">
        <v>257</v>
      </c>
      <c r="I76" s="293" t="n">
        <f aca="false">SUM(N58:N62)</f>
        <v>45</v>
      </c>
      <c r="J76" s="293"/>
      <c r="K76" s="293" t="n">
        <f aca="false">SUM(O58:P62)</f>
        <v>40</v>
      </c>
      <c r="L76" s="294" t="n">
        <f aca="false">SUM(H76:K76)</f>
        <v>85</v>
      </c>
      <c r="M76" s="298" t="s">
        <v>258</v>
      </c>
      <c r="N76" s="299" t="n">
        <f aca="false">SUM(C74:D76)</f>
        <v>103</v>
      </c>
      <c r="O76" s="299" t="n">
        <f aca="false">SUM(D74:E76)</f>
        <v>103</v>
      </c>
      <c r="P76" s="299" t="n">
        <f aca="false">SUM(E74:F76)</f>
        <v>103</v>
      </c>
      <c r="Q76" s="299" t="n">
        <f aca="false">SUM(M76:P76)</f>
        <v>309</v>
      </c>
      <c r="R76" s="300" t="n">
        <f aca="false">SUM(N76,P76)</f>
        <v>206</v>
      </c>
      <c r="S76" s="280" t="s">
        <v>259</v>
      </c>
      <c r="T76" s="281" t="n">
        <v>0</v>
      </c>
      <c r="U76" s="281"/>
      <c r="V76" s="281" t="n">
        <v>0</v>
      </c>
      <c r="W76" s="282" t="n">
        <v>0</v>
      </c>
      <c r="X76" s="282"/>
      <c r="AA76" s="126"/>
      <c r="AB76" s="126"/>
      <c r="AC76" s="126"/>
      <c r="AD76" s="126"/>
      <c r="AE76" s="126"/>
      <c r="AF76" s="126"/>
      <c r="AG76" s="126"/>
      <c r="AH76" s="126"/>
      <c r="AI76" s="126"/>
      <c r="AJ76" s="126"/>
      <c r="AK76" s="126"/>
      <c r="AL76" s="126"/>
    </row>
    <row r="77" customFormat="false" ht="14.25" hidden="false" customHeight="false" outlineLevel="0" collapsed="false">
      <c r="B77" s="292" t="s">
        <v>260</v>
      </c>
      <c r="C77" s="293" t="n">
        <f aca="false">SUM(C63:D67)</f>
        <v>33</v>
      </c>
      <c r="D77" s="293"/>
      <c r="E77" s="293" t="n">
        <f aca="false">SUM(E63:F67)</f>
        <v>29</v>
      </c>
      <c r="F77" s="293"/>
      <c r="G77" s="294" t="n">
        <f aca="false">SUM(C77:F77)</f>
        <v>62</v>
      </c>
      <c r="H77" s="292" t="s">
        <v>261</v>
      </c>
      <c r="I77" s="293" t="n">
        <f aca="false">SUM(N63:N67)</f>
        <v>39</v>
      </c>
      <c r="J77" s="293"/>
      <c r="K77" s="293" t="n">
        <f aca="false">SUM(O63:P67)</f>
        <v>41</v>
      </c>
      <c r="L77" s="294" t="n">
        <f aca="false">SUM(H77:K77)</f>
        <v>80</v>
      </c>
      <c r="M77" s="301" t="s">
        <v>262</v>
      </c>
      <c r="N77" s="302"/>
      <c r="O77" s="303"/>
      <c r="P77" s="304" t="n">
        <f aca="false">R76/R82*100</f>
        <v>17.3986486486487</v>
      </c>
      <c r="Q77" s="304"/>
      <c r="R77" s="305" t="s">
        <v>263</v>
      </c>
      <c r="S77" s="283" t="s">
        <v>264</v>
      </c>
      <c r="T77" s="306" t="n">
        <v>0</v>
      </c>
      <c r="U77" s="306" t="n">
        <v>0</v>
      </c>
      <c r="V77" s="306" t="n">
        <v>0</v>
      </c>
      <c r="W77" s="284" t="n">
        <v>0</v>
      </c>
      <c r="X77" s="284"/>
      <c r="AA77" s="126"/>
      <c r="AB77" s="126"/>
      <c r="AC77" s="126"/>
      <c r="AD77" s="126"/>
      <c r="AE77" s="126"/>
      <c r="AF77" s="126"/>
      <c r="AG77" s="126"/>
      <c r="AH77" s="126"/>
      <c r="AI77" s="126"/>
      <c r="AJ77" s="126"/>
      <c r="AK77" s="126"/>
      <c r="AL77" s="126"/>
    </row>
    <row r="78" customFormat="false" ht="14.25" hidden="false" customHeight="false" outlineLevel="0" collapsed="false">
      <c r="B78" s="292" t="s">
        <v>265</v>
      </c>
      <c r="C78" s="293" t="n">
        <f aca="false">SUM(C68:D72)</f>
        <v>23</v>
      </c>
      <c r="D78" s="293"/>
      <c r="E78" s="293" t="n">
        <f aca="false">SUM(E68:F72)</f>
        <v>24</v>
      </c>
      <c r="F78" s="293"/>
      <c r="G78" s="294" t="n">
        <f aca="false">SUM(C78:F78)</f>
        <v>47</v>
      </c>
      <c r="H78" s="292" t="s">
        <v>266</v>
      </c>
      <c r="I78" s="293" t="n">
        <f aca="false">SUM(N68:N72)</f>
        <v>34</v>
      </c>
      <c r="J78" s="293"/>
      <c r="K78" s="293" t="n">
        <f aca="false">SUM(O68:P72)</f>
        <v>30</v>
      </c>
      <c r="L78" s="294" t="n">
        <f aca="false">SUM(H78:K78)</f>
        <v>64</v>
      </c>
      <c r="M78" s="298" t="s">
        <v>267</v>
      </c>
      <c r="N78" s="299" t="n">
        <f aca="false">SUM(C77:D83,I74:J76)</f>
        <v>367</v>
      </c>
      <c r="O78" s="299" t="n">
        <f aca="false">SUM(D77:E83,J74:K76)</f>
        <v>356</v>
      </c>
      <c r="P78" s="299" t="n">
        <f aca="false">SUM(E77:F83,K74:K76)</f>
        <v>356</v>
      </c>
      <c r="Q78" s="299" t="n">
        <f aca="false">SUM(M78:P78)</f>
        <v>1079</v>
      </c>
      <c r="R78" s="300" t="n">
        <f aca="false">SUM(N78,P78)</f>
        <v>723</v>
      </c>
      <c r="S78" s="285" t="s">
        <v>254</v>
      </c>
      <c r="T78" s="286" t="n">
        <v>0</v>
      </c>
      <c r="U78" s="286"/>
      <c r="V78" s="286" t="n">
        <v>0</v>
      </c>
      <c r="W78" s="287" t="n">
        <v>0</v>
      </c>
      <c r="X78" s="287"/>
      <c r="AA78" s="126"/>
      <c r="AB78" s="126"/>
      <c r="AC78" s="126"/>
      <c r="AD78" s="126"/>
      <c r="AE78" s="126"/>
      <c r="AF78" s="126"/>
      <c r="AG78" s="126"/>
      <c r="AH78" s="126"/>
      <c r="AI78" s="126"/>
      <c r="AJ78" s="126"/>
      <c r="AK78" s="126"/>
      <c r="AL78" s="126"/>
    </row>
    <row r="79" customFormat="false" ht="14.25" hidden="false" customHeight="false" outlineLevel="0" collapsed="false">
      <c r="B79" s="292" t="s">
        <v>268</v>
      </c>
      <c r="C79" s="293" t="n">
        <f aca="false">SUM(I48:J52)</f>
        <v>33</v>
      </c>
      <c r="D79" s="293"/>
      <c r="E79" s="293" t="n">
        <f aca="false">SUM(K48:K52)</f>
        <v>25</v>
      </c>
      <c r="F79" s="293"/>
      <c r="G79" s="294" t="n">
        <f aca="false">SUM(C79:F79)</f>
        <v>58</v>
      </c>
      <c r="H79" s="292" t="s">
        <v>269</v>
      </c>
      <c r="I79" s="293" t="n">
        <f aca="false">SUM(T48:U52)</f>
        <v>20</v>
      </c>
      <c r="J79" s="293"/>
      <c r="K79" s="293" t="n">
        <f aca="false">SUM(V48:V52)</f>
        <v>22</v>
      </c>
      <c r="L79" s="294" t="n">
        <f aca="false">SUM(H79:K79)</f>
        <v>42</v>
      </c>
      <c r="M79" s="301" t="s">
        <v>262</v>
      </c>
      <c r="N79" s="302"/>
      <c r="O79" s="303"/>
      <c r="P79" s="304" t="n">
        <f aca="false">R78/R82*100</f>
        <v>61.0641891891892</v>
      </c>
      <c r="Q79" s="304"/>
      <c r="R79" s="305" t="s">
        <v>263</v>
      </c>
      <c r="AA79" s="126"/>
      <c r="AB79" s="126"/>
      <c r="AC79" s="126"/>
      <c r="AD79" s="126"/>
      <c r="AE79" s="126"/>
      <c r="AF79" s="126"/>
      <c r="AG79" s="126"/>
      <c r="AH79" s="126"/>
      <c r="AI79" s="126"/>
      <c r="AJ79" s="126"/>
      <c r="AK79" s="126"/>
      <c r="AL79" s="164"/>
    </row>
    <row r="80" customFormat="false" ht="14.25" hidden="false" customHeight="false" outlineLevel="0" collapsed="false">
      <c r="B80" s="292" t="s">
        <v>270</v>
      </c>
      <c r="C80" s="293" t="n">
        <f aca="false">SUM(I53:J57)</f>
        <v>46</v>
      </c>
      <c r="D80" s="293"/>
      <c r="E80" s="293" t="n">
        <f aca="false">SUM(K53:K57)</f>
        <v>32</v>
      </c>
      <c r="F80" s="293"/>
      <c r="G80" s="294" t="n">
        <f aca="false">SUM(C80:F80)</f>
        <v>78</v>
      </c>
      <c r="H80" s="292" t="s">
        <v>271</v>
      </c>
      <c r="I80" s="293" t="n">
        <f aca="false">SUM(T53:U57)</f>
        <v>15</v>
      </c>
      <c r="J80" s="293"/>
      <c r="K80" s="293" t="n">
        <f aca="false">SUM(V53:V57)</f>
        <v>19</v>
      </c>
      <c r="L80" s="294" t="n">
        <f aca="false">SUM(H80:K80)</f>
        <v>34</v>
      </c>
      <c r="M80" s="298" t="s">
        <v>284</v>
      </c>
      <c r="N80" s="299" t="n">
        <f aca="false">SUM(I77:J83,N74:N75)</f>
        <v>123</v>
      </c>
      <c r="O80" s="299" t="n">
        <f aca="false">SUM(K77:K83,O74:P75)</f>
        <v>132</v>
      </c>
      <c r="P80" s="299" t="n">
        <f aca="false">SUM(K77:K83,O74:P75)</f>
        <v>132</v>
      </c>
      <c r="Q80" s="299" t="n">
        <f aca="false">SUM(M80:P80)</f>
        <v>387</v>
      </c>
      <c r="R80" s="300" t="n">
        <f aca="false">SUM(N80,P80)</f>
        <v>255</v>
      </c>
    </row>
    <row r="81" customFormat="false" ht="14.25" hidden="false" customHeight="false" outlineLevel="0" collapsed="false">
      <c r="B81" s="292" t="s">
        <v>273</v>
      </c>
      <c r="C81" s="293" t="n">
        <f aca="false">SUM(I58:J62)</f>
        <v>36</v>
      </c>
      <c r="D81" s="293"/>
      <c r="E81" s="293" t="n">
        <f aca="false">SUM(K58:K62)</f>
        <v>43</v>
      </c>
      <c r="F81" s="293"/>
      <c r="G81" s="294" t="n">
        <f aca="false">SUM(C81:F81)</f>
        <v>79</v>
      </c>
      <c r="H81" s="292" t="s">
        <v>274</v>
      </c>
      <c r="I81" s="293" t="n">
        <f aca="false">SUM(T58:U62)</f>
        <v>13</v>
      </c>
      <c r="J81" s="293"/>
      <c r="K81" s="293" t="n">
        <f aca="false">SUM(V58:V62)</f>
        <v>13</v>
      </c>
      <c r="L81" s="294" t="n">
        <f aca="false">SUM(H81:K81)</f>
        <v>26</v>
      </c>
      <c r="M81" s="301" t="s">
        <v>262</v>
      </c>
      <c r="N81" s="302"/>
      <c r="O81" s="303"/>
      <c r="P81" s="304" t="n">
        <f aca="false">R80/R82*100</f>
        <v>21.5371621621622</v>
      </c>
      <c r="Q81" s="304"/>
      <c r="R81" s="305" t="s">
        <v>263</v>
      </c>
      <c r="S81" s="307" t="s">
        <v>275</v>
      </c>
      <c r="T81" s="308" t="n">
        <v>42</v>
      </c>
      <c r="U81" s="308"/>
      <c r="V81" s="308" t="n">
        <v>43</v>
      </c>
      <c r="W81" s="309" t="n">
        <v>42</v>
      </c>
      <c r="X81" s="309"/>
    </row>
    <row r="82" customFormat="false" ht="14.25" hidden="false" customHeight="false" outlineLevel="0" collapsed="false">
      <c r="B82" s="292" t="s">
        <v>276</v>
      </c>
      <c r="C82" s="293" t="n">
        <f aca="false">SUM(I63:J67)</f>
        <v>38</v>
      </c>
      <c r="D82" s="293"/>
      <c r="E82" s="293" t="n">
        <f aca="false">SUM(K63:K67)</f>
        <v>40</v>
      </c>
      <c r="F82" s="293"/>
      <c r="G82" s="294" t="n">
        <f aca="false">SUM(C82:F82)</f>
        <v>78</v>
      </c>
      <c r="H82" s="292" t="s">
        <v>277</v>
      </c>
      <c r="I82" s="293" t="n">
        <f aca="false">SUM(T63:U67)</f>
        <v>2</v>
      </c>
      <c r="J82" s="293"/>
      <c r="K82" s="293" t="n">
        <f aca="false">SUM(V63:V67)</f>
        <v>2</v>
      </c>
      <c r="L82" s="294" t="n">
        <f aca="false">SUM(H82:K82)</f>
        <v>4</v>
      </c>
      <c r="M82" s="298" t="s">
        <v>278</v>
      </c>
      <c r="N82" s="310" t="n">
        <f aca="false">SUM(C74:D83,I74:J83,N74:N75)</f>
        <v>593</v>
      </c>
      <c r="O82" s="310" t="n">
        <f aca="false">SUM(D74:E83,J74:K83,O74:O75)</f>
        <v>591</v>
      </c>
      <c r="P82" s="310" t="n">
        <f aca="false">SUM(E74:F83,K74:K83,O74:P75)</f>
        <v>591</v>
      </c>
      <c r="Q82" s="310" t="n">
        <f aca="false">SUM(N82:P82)</f>
        <v>1775</v>
      </c>
      <c r="R82" s="311" t="n">
        <f aca="false">SUM(N82,P82)</f>
        <v>1184</v>
      </c>
      <c r="S82" s="307"/>
      <c r="T82" s="308"/>
      <c r="U82" s="308"/>
      <c r="V82" s="308"/>
      <c r="W82" s="308"/>
      <c r="X82" s="309"/>
    </row>
    <row r="83" customFormat="false" ht="14.25" hidden="false" customHeight="false" outlineLevel="0" collapsed="false">
      <c r="B83" s="312" t="s">
        <v>279</v>
      </c>
      <c r="C83" s="296" t="n">
        <f aca="false">SUM(I68:J72)</f>
        <v>39</v>
      </c>
      <c r="D83" s="296"/>
      <c r="E83" s="296" t="n">
        <f aca="false">SUM(K68:K72)</f>
        <v>54</v>
      </c>
      <c r="F83" s="296"/>
      <c r="G83" s="297" t="n">
        <f aca="false">SUM(C83:F83)</f>
        <v>93</v>
      </c>
      <c r="H83" s="312" t="s">
        <v>280</v>
      </c>
      <c r="I83" s="296" t="n">
        <f aca="false">SUM(T68:U72)</f>
        <v>0</v>
      </c>
      <c r="J83" s="296"/>
      <c r="K83" s="296" t="n">
        <f aca="false">SUM(V68:V72)</f>
        <v>1</v>
      </c>
      <c r="L83" s="297" t="n">
        <f aca="false">SUM(H83:K83)</f>
        <v>1</v>
      </c>
      <c r="M83" s="312" t="s">
        <v>13</v>
      </c>
      <c r="N83" s="313"/>
      <c r="O83" s="314"/>
      <c r="P83" s="314"/>
      <c r="Q83" s="315" t="n">
        <f aca="false">字別人口!Q8</f>
        <v>501</v>
      </c>
      <c r="R83" s="315"/>
      <c r="S83" s="5" t="s">
        <v>281</v>
      </c>
      <c r="T83" s="5"/>
      <c r="U83" s="5"/>
      <c r="V83" s="5"/>
      <c r="W83" s="316" t="n">
        <v>2</v>
      </c>
      <c r="X83" s="317" t="n">
        <v>73</v>
      </c>
    </row>
    <row r="86" customFormat="false" ht="13.5" hidden="false" customHeight="true" outlineLevel="0" collapsed="false">
      <c r="B86" s="5" t="s">
        <v>4</v>
      </c>
      <c r="C86" s="5"/>
      <c r="D86" s="5" t="s">
        <v>5</v>
      </c>
      <c r="E86" s="5"/>
      <c r="F86" s="5"/>
      <c r="G86" s="5"/>
      <c r="H86" s="5"/>
      <c r="I86" s="5"/>
      <c r="J86" s="271" t="s">
        <v>286</v>
      </c>
      <c r="K86" s="271"/>
      <c r="L86" s="271"/>
      <c r="M86" s="271"/>
      <c r="N86" s="271"/>
      <c r="O86" s="271"/>
      <c r="P86" s="271"/>
      <c r="U86" s="6" t="str">
        <f aca="false">$U$2</f>
        <v>平成30年11月30日</v>
      </c>
      <c r="V86" s="6"/>
      <c r="W86" s="6"/>
      <c r="X86" s="6" t="s">
        <v>3</v>
      </c>
      <c r="Y86" s="3"/>
      <c r="Z86" s="3"/>
      <c r="AA86" s="3"/>
    </row>
    <row r="87" customFormat="false" ht="13.5" hidden="false" customHeight="true" outlineLevel="0" collapsed="false">
      <c r="B87" s="5" t="s">
        <v>143</v>
      </c>
      <c r="C87" s="5"/>
      <c r="D87" s="5" t="s">
        <v>22</v>
      </c>
      <c r="E87" s="5"/>
      <c r="F87" s="5"/>
      <c r="G87" s="5"/>
      <c r="H87" s="37"/>
      <c r="I87" s="5"/>
      <c r="J87" s="271"/>
      <c r="K87" s="271"/>
      <c r="L87" s="271"/>
      <c r="M87" s="271"/>
      <c r="N87" s="271"/>
      <c r="O87" s="271"/>
      <c r="P87" s="271"/>
      <c r="U87" s="6" t="str">
        <f aca="false">$U$3</f>
        <v>平成30年12月 3日</v>
      </c>
      <c r="V87" s="6"/>
      <c r="W87" s="6"/>
      <c r="X87" s="6" t="s">
        <v>8</v>
      </c>
      <c r="Y87" s="3"/>
      <c r="Z87" s="3"/>
      <c r="AA87" s="3"/>
    </row>
    <row r="88" customFormat="false" ht="13.5" hidden="false" customHeight="true" outlineLevel="0" collapsed="false">
      <c r="J88" s="318"/>
      <c r="K88" s="318"/>
      <c r="L88" s="318"/>
      <c r="M88" s="318"/>
      <c r="N88" s="318"/>
      <c r="O88" s="318"/>
      <c r="P88" s="318"/>
      <c r="U88" s="5"/>
      <c r="X88" s="3"/>
      <c r="Y88" s="3"/>
      <c r="Z88" s="3"/>
      <c r="AA88" s="3"/>
    </row>
    <row r="89" customFormat="false" ht="13.5" hidden="false" customHeight="false" outlineLevel="0" collapsed="false">
      <c r="B89" s="274" t="s">
        <v>145</v>
      </c>
      <c r="C89" s="275" t="s">
        <v>10</v>
      </c>
      <c r="D89" s="275"/>
      <c r="E89" s="275" t="s">
        <v>11</v>
      </c>
      <c r="F89" s="275"/>
      <c r="G89" s="276" t="s">
        <v>12</v>
      </c>
      <c r="H89" s="274" t="s">
        <v>145</v>
      </c>
      <c r="I89" s="275" t="s">
        <v>10</v>
      </c>
      <c r="J89" s="275"/>
      <c r="K89" s="275" t="s">
        <v>11</v>
      </c>
      <c r="L89" s="276" t="s">
        <v>12</v>
      </c>
      <c r="M89" s="274" t="s">
        <v>145</v>
      </c>
      <c r="N89" s="275" t="s">
        <v>10</v>
      </c>
      <c r="O89" s="275" t="s">
        <v>11</v>
      </c>
      <c r="P89" s="275"/>
      <c r="Q89" s="276" t="s">
        <v>12</v>
      </c>
      <c r="R89" s="276"/>
      <c r="S89" s="274" t="s">
        <v>145</v>
      </c>
      <c r="T89" s="275" t="s">
        <v>10</v>
      </c>
      <c r="U89" s="275"/>
      <c r="V89" s="275" t="s">
        <v>11</v>
      </c>
      <c r="W89" s="276" t="s">
        <v>12</v>
      </c>
      <c r="X89" s="276"/>
    </row>
    <row r="90" customFormat="false" ht="13.5" hidden="false" customHeight="false" outlineLevel="0" collapsed="false">
      <c r="B90" s="277" t="s">
        <v>146</v>
      </c>
      <c r="C90" s="278" t="n">
        <v>5</v>
      </c>
      <c r="D90" s="278"/>
      <c r="E90" s="278" t="n">
        <v>10</v>
      </c>
      <c r="F90" s="278"/>
      <c r="G90" s="279" t="n">
        <v>15</v>
      </c>
      <c r="H90" s="277" t="s">
        <v>147</v>
      </c>
      <c r="I90" s="278" t="n">
        <v>8</v>
      </c>
      <c r="J90" s="278"/>
      <c r="K90" s="278" t="n">
        <v>9</v>
      </c>
      <c r="L90" s="279" t="n">
        <v>17</v>
      </c>
      <c r="M90" s="277" t="s">
        <v>148</v>
      </c>
      <c r="N90" s="278" t="n">
        <v>8</v>
      </c>
      <c r="O90" s="278" t="n">
        <v>9</v>
      </c>
      <c r="P90" s="278"/>
      <c r="Q90" s="279" t="n">
        <v>17</v>
      </c>
      <c r="R90" s="279"/>
      <c r="S90" s="277" t="s">
        <v>149</v>
      </c>
      <c r="T90" s="278" t="n">
        <v>6</v>
      </c>
      <c r="U90" s="278"/>
      <c r="V90" s="278" t="n">
        <v>5</v>
      </c>
      <c r="W90" s="279" t="n">
        <v>11</v>
      </c>
      <c r="X90" s="279"/>
      <c r="AA90" s="126"/>
      <c r="AB90" s="126"/>
      <c r="AC90" s="126"/>
      <c r="AD90" s="126"/>
      <c r="AE90" s="126"/>
      <c r="AF90" s="126"/>
      <c r="AG90" s="126"/>
      <c r="AH90" s="126"/>
      <c r="AI90" s="126"/>
      <c r="AJ90" s="126"/>
      <c r="AK90" s="126"/>
      <c r="AL90" s="126"/>
    </row>
    <row r="91" customFormat="false" ht="13.5" hidden="false" customHeight="false" outlineLevel="0" collapsed="false">
      <c r="B91" s="280" t="s">
        <v>150</v>
      </c>
      <c r="C91" s="281" t="n">
        <v>8</v>
      </c>
      <c r="D91" s="281"/>
      <c r="E91" s="281" t="n">
        <v>10</v>
      </c>
      <c r="F91" s="281"/>
      <c r="G91" s="282" t="n">
        <v>18</v>
      </c>
      <c r="H91" s="280" t="s">
        <v>151</v>
      </c>
      <c r="I91" s="281" t="n">
        <v>6</v>
      </c>
      <c r="J91" s="281"/>
      <c r="K91" s="281" t="n">
        <v>4</v>
      </c>
      <c r="L91" s="282" t="n">
        <v>10</v>
      </c>
      <c r="M91" s="280" t="s">
        <v>152</v>
      </c>
      <c r="N91" s="281" t="n">
        <v>9</v>
      </c>
      <c r="O91" s="281" t="n">
        <v>11</v>
      </c>
      <c r="P91" s="281"/>
      <c r="Q91" s="282" t="n">
        <v>20</v>
      </c>
      <c r="R91" s="282"/>
      <c r="S91" s="280" t="s">
        <v>153</v>
      </c>
      <c r="T91" s="281" t="n">
        <v>4</v>
      </c>
      <c r="U91" s="281"/>
      <c r="V91" s="281" t="n">
        <v>10</v>
      </c>
      <c r="W91" s="282" t="n">
        <v>14</v>
      </c>
      <c r="X91" s="282"/>
      <c r="AA91" s="126"/>
      <c r="AB91" s="126"/>
      <c r="AC91" s="126"/>
      <c r="AD91" s="126"/>
      <c r="AE91" s="126"/>
      <c r="AF91" s="126"/>
      <c r="AG91" s="126"/>
      <c r="AH91" s="126"/>
      <c r="AI91" s="126"/>
      <c r="AJ91" s="126"/>
      <c r="AK91" s="126"/>
      <c r="AL91" s="126"/>
    </row>
    <row r="92" customFormat="false" ht="13.5" hidden="false" customHeight="false" outlineLevel="0" collapsed="false">
      <c r="B92" s="280" t="s">
        <v>154</v>
      </c>
      <c r="C92" s="281" t="n">
        <v>7</v>
      </c>
      <c r="D92" s="281"/>
      <c r="E92" s="281" t="n">
        <v>10</v>
      </c>
      <c r="F92" s="281"/>
      <c r="G92" s="282" t="n">
        <v>17</v>
      </c>
      <c r="H92" s="280" t="s">
        <v>155</v>
      </c>
      <c r="I92" s="281" t="n">
        <v>4</v>
      </c>
      <c r="J92" s="281"/>
      <c r="K92" s="281" t="n">
        <v>15</v>
      </c>
      <c r="L92" s="282" t="n">
        <v>19</v>
      </c>
      <c r="M92" s="280" t="s">
        <v>156</v>
      </c>
      <c r="N92" s="281" t="n">
        <v>10</v>
      </c>
      <c r="O92" s="281" t="n">
        <v>15</v>
      </c>
      <c r="P92" s="281"/>
      <c r="Q92" s="282" t="n">
        <v>25</v>
      </c>
      <c r="R92" s="282"/>
      <c r="S92" s="280" t="s">
        <v>157</v>
      </c>
      <c r="T92" s="281" t="n">
        <v>4</v>
      </c>
      <c r="U92" s="281"/>
      <c r="V92" s="281" t="n">
        <v>9</v>
      </c>
      <c r="W92" s="282" t="n">
        <v>13</v>
      </c>
      <c r="X92" s="282"/>
      <c r="AA92" s="126"/>
      <c r="AB92" s="126"/>
      <c r="AC92" s="126"/>
      <c r="AD92" s="126"/>
      <c r="AE92" s="126"/>
      <c r="AF92" s="126"/>
      <c r="AG92" s="126"/>
      <c r="AH92" s="126"/>
      <c r="AI92" s="126"/>
      <c r="AJ92" s="126"/>
      <c r="AK92" s="126"/>
      <c r="AL92" s="126"/>
    </row>
    <row r="93" customFormat="false" ht="13.5" hidden="false" customHeight="false" outlineLevel="0" collapsed="false">
      <c r="B93" s="280" t="s">
        <v>158</v>
      </c>
      <c r="C93" s="281" t="n">
        <v>7</v>
      </c>
      <c r="D93" s="281"/>
      <c r="E93" s="281" t="n">
        <v>15</v>
      </c>
      <c r="F93" s="281"/>
      <c r="G93" s="282" t="n">
        <v>22</v>
      </c>
      <c r="H93" s="280" t="s">
        <v>159</v>
      </c>
      <c r="I93" s="281" t="n">
        <v>9</v>
      </c>
      <c r="J93" s="281"/>
      <c r="K93" s="281" t="n">
        <v>9</v>
      </c>
      <c r="L93" s="282" t="n">
        <v>18</v>
      </c>
      <c r="M93" s="280" t="s">
        <v>160</v>
      </c>
      <c r="N93" s="281" t="n">
        <v>6</v>
      </c>
      <c r="O93" s="281" t="n">
        <v>17</v>
      </c>
      <c r="P93" s="281"/>
      <c r="Q93" s="282" t="n">
        <v>23</v>
      </c>
      <c r="R93" s="282"/>
      <c r="S93" s="280" t="s">
        <v>161</v>
      </c>
      <c r="T93" s="281" t="n">
        <v>3</v>
      </c>
      <c r="U93" s="281"/>
      <c r="V93" s="281" t="n">
        <v>10</v>
      </c>
      <c r="W93" s="282" t="n">
        <v>13</v>
      </c>
      <c r="X93" s="282"/>
      <c r="AA93" s="126"/>
      <c r="AB93" s="126"/>
      <c r="AC93" s="126"/>
      <c r="AD93" s="126"/>
      <c r="AE93" s="126"/>
      <c r="AF93" s="126"/>
      <c r="AG93" s="126"/>
      <c r="AH93" s="126"/>
      <c r="AI93" s="126"/>
      <c r="AJ93" s="126"/>
      <c r="AK93" s="126"/>
      <c r="AL93" s="126"/>
    </row>
    <row r="94" customFormat="false" ht="13.5" hidden="false" customHeight="false" outlineLevel="0" collapsed="false">
      <c r="B94" s="283" t="s">
        <v>162</v>
      </c>
      <c r="C94" s="40" t="n">
        <v>9</v>
      </c>
      <c r="D94" s="40"/>
      <c r="E94" s="40" t="n">
        <v>7</v>
      </c>
      <c r="F94" s="40"/>
      <c r="G94" s="284" t="n">
        <v>16</v>
      </c>
      <c r="H94" s="283" t="s">
        <v>163</v>
      </c>
      <c r="I94" s="40" t="n">
        <v>9</v>
      </c>
      <c r="J94" s="40"/>
      <c r="K94" s="40" t="n">
        <v>11</v>
      </c>
      <c r="L94" s="284" t="n">
        <v>20</v>
      </c>
      <c r="M94" s="283" t="s">
        <v>164</v>
      </c>
      <c r="N94" s="40" t="n">
        <v>18</v>
      </c>
      <c r="O94" s="40" t="n">
        <v>13</v>
      </c>
      <c r="P94" s="40"/>
      <c r="Q94" s="284" t="n">
        <v>31</v>
      </c>
      <c r="R94" s="284"/>
      <c r="S94" s="283" t="s">
        <v>165</v>
      </c>
      <c r="T94" s="40" t="n">
        <v>10</v>
      </c>
      <c r="U94" s="40"/>
      <c r="V94" s="40" t="n">
        <v>9</v>
      </c>
      <c r="W94" s="284" t="n">
        <v>19</v>
      </c>
      <c r="X94" s="284"/>
      <c r="AA94" s="126"/>
      <c r="AB94" s="126"/>
      <c r="AC94" s="126"/>
      <c r="AD94" s="126"/>
      <c r="AE94" s="126"/>
      <c r="AF94" s="126"/>
      <c r="AG94" s="126"/>
      <c r="AH94" s="126"/>
      <c r="AI94" s="126"/>
      <c r="AJ94" s="126"/>
      <c r="AK94" s="126"/>
      <c r="AL94" s="126"/>
    </row>
    <row r="95" customFormat="false" ht="13.5" hidden="false" customHeight="false" outlineLevel="0" collapsed="false">
      <c r="B95" s="280" t="s">
        <v>166</v>
      </c>
      <c r="C95" s="281" t="n">
        <v>15</v>
      </c>
      <c r="D95" s="281"/>
      <c r="E95" s="281" t="n">
        <v>19</v>
      </c>
      <c r="F95" s="281"/>
      <c r="G95" s="282" t="n">
        <v>34</v>
      </c>
      <c r="H95" s="280" t="s">
        <v>167</v>
      </c>
      <c r="I95" s="281" t="n">
        <v>7</v>
      </c>
      <c r="J95" s="281"/>
      <c r="K95" s="281" t="n">
        <v>7</v>
      </c>
      <c r="L95" s="282" t="n">
        <v>14</v>
      </c>
      <c r="M95" s="280" t="s">
        <v>168</v>
      </c>
      <c r="N95" s="281" t="n">
        <v>11</v>
      </c>
      <c r="O95" s="281" t="n">
        <v>13</v>
      </c>
      <c r="P95" s="281"/>
      <c r="Q95" s="282" t="n">
        <v>24</v>
      </c>
      <c r="R95" s="282"/>
      <c r="S95" s="280" t="s">
        <v>169</v>
      </c>
      <c r="T95" s="281" t="n">
        <v>7</v>
      </c>
      <c r="U95" s="281"/>
      <c r="V95" s="281" t="n">
        <v>9</v>
      </c>
      <c r="W95" s="282" t="n">
        <v>16</v>
      </c>
      <c r="X95" s="282"/>
      <c r="AA95" s="126"/>
      <c r="AB95" s="126"/>
      <c r="AC95" s="126"/>
      <c r="AD95" s="126"/>
      <c r="AE95" s="126"/>
      <c r="AF95" s="126"/>
      <c r="AG95" s="126"/>
      <c r="AH95" s="126"/>
      <c r="AI95" s="126"/>
      <c r="AJ95" s="126"/>
      <c r="AK95" s="126"/>
      <c r="AL95" s="126"/>
    </row>
    <row r="96" customFormat="false" ht="13.5" hidden="false" customHeight="false" outlineLevel="0" collapsed="false">
      <c r="B96" s="280" t="s">
        <v>170</v>
      </c>
      <c r="C96" s="281" t="n">
        <v>18</v>
      </c>
      <c r="D96" s="281"/>
      <c r="E96" s="281" t="n">
        <v>17</v>
      </c>
      <c r="F96" s="281"/>
      <c r="G96" s="282" t="n">
        <v>35</v>
      </c>
      <c r="H96" s="280" t="s">
        <v>171</v>
      </c>
      <c r="I96" s="281" t="n">
        <v>14</v>
      </c>
      <c r="J96" s="281"/>
      <c r="K96" s="281" t="n">
        <v>9</v>
      </c>
      <c r="L96" s="282" t="n">
        <v>23</v>
      </c>
      <c r="M96" s="280" t="s">
        <v>172</v>
      </c>
      <c r="N96" s="281" t="n">
        <v>7</v>
      </c>
      <c r="O96" s="281" t="n">
        <v>13</v>
      </c>
      <c r="P96" s="281"/>
      <c r="Q96" s="282" t="n">
        <v>20</v>
      </c>
      <c r="R96" s="282"/>
      <c r="S96" s="280" t="s">
        <v>173</v>
      </c>
      <c r="T96" s="281" t="n">
        <v>2</v>
      </c>
      <c r="U96" s="281"/>
      <c r="V96" s="281" t="n">
        <v>10</v>
      </c>
      <c r="W96" s="282" t="n">
        <v>12</v>
      </c>
      <c r="X96" s="282"/>
      <c r="AA96" s="126"/>
      <c r="AB96" s="126"/>
      <c r="AC96" s="126"/>
      <c r="AD96" s="126"/>
      <c r="AE96" s="126"/>
      <c r="AF96" s="126"/>
      <c r="AG96" s="126"/>
      <c r="AH96" s="126"/>
      <c r="AI96" s="126"/>
      <c r="AJ96" s="126"/>
      <c r="AK96" s="126"/>
      <c r="AL96" s="126"/>
    </row>
    <row r="97" customFormat="false" ht="13.5" hidden="false" customHeight="false" outlineLevel="0" collapsed="false">
      <c r="B97" s="280" t="s">
        <v>174</v>
      </c>
      <c r="C97" s="281" t="n">
        <v>13</v>
      </c>
      <c r="D97" s="281"/>
      <c r="E97" s="281" t="n">
        <v>11</v>
      </c>
      <c r="F97" s="281"/>
      <c r="G97" s="282" t="n">
        <v>24</v>
      </c>
      <c r="H97" s="280" t="s">
        <v>175</v>
      </c>
      <c r="I97" s="281" t="n">
        <v>8</v>
      </c>
      <c r="J97" s="281"/>
      <c r="K97" s="281" t="n">
        <v>9</v>
      </c>
      <c r="L97" s="282" t="n">
        <v>17</v>
      </c>
      <c r="M97" s="280" t="s">
        <v>176</v>
      </c>
      <c r="N97" s="281" t="n">
        <v>11</v>
      </c>
      <c r="O97" s="281" t="n">
        <v>7</v>
      </c>
      <c r="P97" s="281"/>
      <c r="Q97" s="282" t="n">
        <v>18</v>
      </c>
      <c r="R97" s="282"/>
      <c r="S97" s="280" t="s">
        <v>177</v>
      </c>
      <c r="T97" s="281" t="n">
        <v>3</v>
      </c>
      <c r="U97" s="281"/>
      <c r="V97" s="281" t="n">
        <v>5</v>
      </c>
      <c r="W97" s="282" t="n">
        <v>8</v>
      </c>
      <c r="X97" s="282"/>
      <c r="AA97" s="126"/>
      <c r="AB97" s="126"/>
      <c r="AC97" s="126"/>
      <c r="AD97" s="126"/>
      <c r="AE97" s="126"/>
      <c r="AF97" s="126"/>
      <c r="AG97" s="126"/>
      <c r="AH97" s="126"/>
      <c r="AI97" s="126"/>
      <c r="AJ97" s="126"/>
      <c r="AK97" s="126"/>
      <c r="AL97" s="126"/>
    </row>
    <row r="98" customFormat="false" ht="13.5" hidden="false" customHeight="false" outlineLevel="0" collapsed="false">
      <c r="B98" s="280" t="s">
        <v>178</v>
      </c>
      <c r="C98" s="281" t="n">
        <v>12</v>
      </c>
      <c r="D98" s="281"/>
      <c r="E98" s="281" t="n">
        <v>16</v>
      </c>
      <c r="F98" s="281"/>
      <c r="G98" s="282" t="n">
        <v>28</v>
      </c>
      <c r="H98" s="280" t="s">
        <v>179</v>
      </c>
      <c r="I98" s="281" t="n">
        <v>8</v>
      </c>
      <c r="J98" s="281"/>
      <c r="K98" s="281" t="n">
        <v>12</v>
      </c>
      <c r="L98" s="282" t="n">
        <v>20</v>
      </c>
      <c r="M98" s="280" t="s">
        <v>180</v>
      </c>
      <c r="N98" s="281" t="n">
        <v>9</v>
      </c>
      <c r="O98" s="281" t="n">
        <v>9</v>
      </c>
      <c r="P98" s="281"/>
      <c r="Q98" s="282" t="n">
        <v>18</v>
      </c>
      <c r="R98" s="282"/>
      <c r="S98" s="280" t="s">
        <v>181</v>
      </c>
      <c r="T98" s="281" t="n">
        <v>3</v>
      </c>
      <c r="U98" s="281"/>
      <c r="V98" s="281" t="n">
        <v>3</v>
      </c>
      <c r="W98" s="282" t="n">
        <v>6</v>
      </c>
      <c r="X98" s="282"/>
      <c r="AA98" s="126"/>
      <c r="AB98" s="126"/>
      <c r="AC98" s="126"/>
      <c r="AD98" s="126"/>
      <c r="AE98" s="126"/>
      <c r="AF98" s="126"/>
      <c r="AG98" s="126"/>
      <c r="AH98" s="126"/>
      <c r="AI98" s="126"/>
      <c r="AJ98" s="126"/>
      <c r="AK98" s="126"/>
      <c r="AL98" s="126"/>
    </row>
    <row r="99" customFormat="false" ht="13.5" hidden="false" customHeight="false" outlineLevel="0" collapsed="false">
      <c r="B99" s="283" t="s">
        <v>182</v>
      </c>
      <c r="C99" s="40" t="n">
        <v>12</v>
      </c>
      <c r="D99" s="40"/>
      <c r="E99" s="40" t="n">
        <v>23</v>
      </c>
      <c r="F99" s="40"/>
      <c r="G99" s="284" t="n">
        <v>35</v>
      </c>
      <c r="H99" s="283" t="s">
        <v>183</v>
      </c>
      <c r="I99" s="40" t="n">
        <v>9</v>
      </c>
      <c r="J99" s="40"/>
      <c r="K99" s="40" t="n">
        <v>23</v>
      </c>
      <c r="L99" s="284" t="n">
        <v>32</v>
      </c>
      <c r="M99" s="283" t="s">
        <v>184</v>
      </c>
      <c r="N99" s="40" t="n">
        <v>10</v>
      </c>
      <c r="O99" s="40" t="n">
        <v>15</v>
      </c>
      <c r="P99" s="40"/>
      <c r="Q99" s="284" t="n">
        <v>25</v>
      </c>
      <c r="R99" s="284"/>
      <c r="S99" s="283" t="s">
        <v>185</v>
      </c>
      <c r="T99" s="40" t="n">
        <v>3</v>
      </c>
      <c r="U99" s="40"/>
      <c r="V99" s="40" t="n">
        <v>4</v>
      </c>
      <c r="W99" s="284" t="n">
        <v>7</v>
      </c>
      <c r="X99" s="284"/>
      <c r="AA99" s="126"/>
      <c r="AB99" s="126"/>
      <c r="AC99" s="126"/>
      <c r="AD99" s="126"/>
      <c r="AE99" s="126"/>
      <c r="AF99" s="126"/>
      <c r="AG99" s="126"/>
      <c r="AH99" s="126"/>
      <c r="AI99" s="126"/>
      <c r="AJ99" s="126"/>
      <c r="AK99" s="126"/>
      <c r="AL99" s="126"/>
    </row>
    <row r="100" customFormat="false" ht="13.5" hidden="false" customHeight="false" outlineLevel="0" collapsed="false">
      <c r="B100" s="280" t="s">
        <v>186</v>
      </c>
      <c r="C100" s="281" t="n">
        <v>7</v>
      </c>
      <c r="D100" s="281"/>
      <c r="E100" s="281" t="n">
        <v>11</v>
      </c>
      <c r="F100" s="281"/>
      <c r="G100" s="282" t="n">
        <v>18</v>
      </c>
      <c r="H100" s="280" t="s">
        <v>187</v>
      </c>
      <c r="I100" s="281" t="n">
        <v>14</v>
      </c>
      <c r="J100" s="281"/>
      <c r="K100" s="281" t="n">
        <v>15</v>
      </c>
      <c r="L100" s="282" t="n">
        <v>29</v>
      </c>
      <c r="M100" s="280" t="s">
        <v>188</v>
      </c>
      <c r="N100" s="281" t="n">
        <v>12</v>
      </c>
      <c r="O100" s="281" t="n">
        <v>7</v>
      </c>
      <c r="P100" s="281"/>
      <c r="Q100" s="282" t="n">
        <v>19</v>
      </c>
      <c r="R100" s="282"/>
      <c r="S100" s="280" t="s">
        <v>189</v>
      </c>
      <c r="T100" s="281" t="n">
        <v>2</v>
      </c>
      <c r="U100" s="281"/>
      <c r="V100" s="281" t="n">
        <v>4</v>
      </c>
      <c r="W100" s="282" t="n">
        <v>6</v>
      </c>
      <c r="X100" s="282"/>
      <c r="AA100" s="126"/>
      <c r="AB100" s="126"/>
      <c r="AC100" s="126"/>
      <c r="AD100" s="126"/>
      <c r="AE100" s="126"/>
      <c r="AF100" s="126"/>
      <c r="AG100" s="126"/>
      <c r="AH100" s="126"/>
      <c r="AI100" s="126"/>
      <c r="AJ100" s="126"/>
      <c r="AK100" s="126"/>
      <c r="AL100" s="126"/>
    </row>
    <row r="101" customFormat="false" ht="13.5" hidden="false" customHeight="false" outlineLevel="0" collapsed="false">
      <c r="B101" s="280" t="s">
        <v>190</v>
      </c>
      <c r="C101" s="281" t="n">
        <v>16</v>
      </c>
      <c r="D101" s="281"/>
      <c r="E101" s="281" t="n">
        <v>22</v>
      </c>
      <c r="F101" s="281"/>
      <c r="G101" s="282" t="n">
        <v>38</v>
      </c>
      <c r="H101" s="280" t="s">
        <v>191</v>
      </c>
      <c r="I101" s="281" t="n">
        <v>15</v>
      </c>
      <c r="J101" s="281"/>
      <c r="K101" s="281" t="n">
        <v>10</v>
      </c>
      <c r="L101" s="282" t="n">
        <v>25</v>
      </c>
      <c r="M101" s="280" t="s">
        <v>192</v>
      </c>
      <c r="N101" s="281" t="n">
        <v>7</v>
      </c>
      <c r="O101" s="281" t="n">
        <v>13</v>
      </c>
      <c r="P101" s="281"/>
      <c r="Q101" s="282" t="n">
        <v>20</v>
      </c>
      <c r="R101" s="282"/>
      <c r="S101" s="280" t="s">
        <v>193</v>
      </c>
      <c r="T101" s="281" t="n">
        <v>1</v>
      </c>
      <c r="U101" s="281"/>
      <c r="V101" s="281" t="n">
        <v>4</v>
      </c>
      <c r="W101" s="282" t="n">
        <v>5</v>
      </c>
      <c r="X101" s="282"/>
      <c r="AA101" s="126"/>
      <c r="AB101" s="126"/>
      <c r="AC101" s="126"/>
      <c r="AD101" s="126"/>
      <c r="AE101" s="126"/>
      <c r="AF101" s="126"/>
      <c r="AG101" s="126"/>
      <c r="AH101" s="126"/>
      <c r="AI101" s="126"/>
      <c r="AJ101" s="126"/>
      <c r="AK101" s="126"/>
      <c r="AL101" s="126"/>
    </row>
    <row r="102" customFormat="false" ht="13.5" hidden="false" customHeight="false" outlineLevel="0" collapsed="false">
      <c r="B102" s="280" t="s">
        <v>194</v>
      </c>
      <c r="C102" s="281" t="n">
        <v>15</v>
      </c>
      <c r="D102" s="281"/>
      <c r="E102" s="281" t="n">
        <v>15</v>
      </c>
      <c r="F102" s="281"/>
      <c r="G102" s="282" t="n">
        <v>30</v>
      </c>
      <c r="H102" s="280" t="s">
        <v>195</v>
      </c>
      <c r="I102" s="281" t="n">
        <v>10</v>
      </c>
      <c r="J102" s="281"/>
      <c r="K102" s="281" t="n">
        <v>11</v>
      </c>
      <c r="L102" s="282" t="n">
        <v>21</v>
      </c>
      <c r="M102" s="280" t="s">
        <v>196</v>
      </c>
      <c r="N102" s="281" t="n">
        <v>8</v>
      </c>
      <c r="O102" s="281" t="n">
        <v>13</v>
      </c>
      <c r="P102" s="281"/>
      <c r="Q102" s="282" t="n">
        <v>21</v>
      </c>
      <c r="R102" s="282"/>
      <c r="S102" s="280" t="s">
        <v>197</v>
      </c>
      <c r="T102" s="281" t="n">
        <v>3</v>
      </c>
      <c r="U102" s="281"/>
      <c r="V102" s="281" t="n">
        <v>1</v>
      </c>
      <c r="W102" s="282" t="n">
        <v>4</v>
      </c>
      <c r="X102" s="282"/>
      <c r="AA102" s="126"/>
      <c r="AB102" s="126"/>
      <c r="AC102" s="126"/>
      <c r="AD102" s="126"/>
      <c r="AE102" s="126"/>
      <c r="AF102" s="126"/>
      <c r="AG102" s="126"/>
      <c r="AH102" s="126"/>
      <c r="AI102" s="126"/>
      <c r="AJ102" s="126"/>
      <c r="AK102" s="126"/>
      <c r="AL102" s="126"/>
    </row>
    <row r="103" customFormat="false" ht="13.5" hidden="false" customHeight="false" outlineLevel="0" collapsed="false">
      <c r="B103" s="280" t="s">
        <v>198</v>
      </c>
      <c r="C103" s="281" t="n">
        <v>17</v>
      </c>
      <c r="D103" s="281"/>
      <c r="E103" s="281" t="n">
        <v>9</v>
      </c>
      <c r="F103" s="281"/>
      <c r="G103" s="282" t="n">
        <v>26</v>
      </c>
      <c r="H103" s="280" t="s">
        <v>199</v>
      </c>
      <c r="I103" s="281" t="n">
        <v>15</v>
      </c>
      <c r="J103" s="281"/>
      <c r="K103" s="281" t="n">
        <v>10</v>
      </c>
      <c r="L103" s="282" t="n">
        <v>25</v>
      </c>
      <c r="M103" s="280" t="s">
        <v>200</v>
      </c>
      <c r="N103" s="281" t="n">
        <v>8</v>
      </c>
      <c r="O103" s="281" t="n">
        <v>11</v>
      </c>
      <c r="P103" s="281"/>
      <c r="Q103" s="282" t="n">
        <v>19</v>
      </c>
      <c r="R103" s="282"/>
      <c r="S103" s="280" t="s">
        <v>201</v>
      </c>
      <c r="T103" s="281" t="n">
        <v>2</v>
      </c>
      <c r="U103" s="281"/>
      <c r="V103" s="281" t="n">
        <v>1</v>
      </c>
      <c r="W103" s="282" t="n">
        <v>3</v>
      </c>
      <c r="X103" s="282"/>
      <c r="AA103" s="126"/>
      <c r="AB103" s="126"/>
      <c r="AC103" s="126"/>
      <c r="AD103" s="126"/>
      <c r="AE103" s="126"/>
      <c r="AF103" s="126"/>
      <c r="AG103" s="126"/>
      <c r="AH103" s="126"/>
      <c r="AI103" s="126"/>
      <c r="AJ103" s="126"/>
      <c r="AK103" s="126"/>
      <c r="AL103" s="126"/>
    </row>
    <row r="104" customFormat="false" ht="13.5" hidden="false" customHeight="false" outlineLevel="0" collapsed="false">
      <c r="B104" s="283" t="s">
        <v>202</v>
      </c>
      <c r="C104" s="40" t="n">
        <v>11</v>
      </c>
      <c r="D104" s="40"/>
      <c r="E104" s="40" t="n">
        <v>18</v>
      </c>
      <c r="F104" s="40"/>
      <c r="G104" s="284" t="n">
        <v>29</v>
      </c>
      <c r="H104" s="283" t="s">
        <v>203</v>
      </c>
      <c r="I104" s="40" t="n">
        <v>8</v>
      </c>
      <c r="J104" s="40"/>
      <c r="K104" s="40" t="n">
        <v>18</v>
      </c>
      <c r="L104" s="284" t="n">
        <v>26</v>
      </c>
      <c r="M104" s="283" t="s">
        <v>204</v>
      </c>
      <c r="N104" s="40" t="n">
        <v>16</v>
      </c>
      <c r="O104" s="40" t="n">
        <v>5</v>
      </c>
      <c r="P104" s="40"/>
      <c r="Q104" s="284" t="n">
        <v>21</v>
      </c>
      <c r="R104" s="284"/>
      <c r="S104" s="283" t="s">
        <v>205</v>
      </c>
      <c r="T104" s="40" t="n">
        <v>1</v>
      </c>
      <c r="U104" s="40"/>
      <c r="V104" s="40" t="n">
        <v>5</v>
      </c>
      <c r="W104" s="284" t="n">
        <v>6</v>
      </c>
      <c r="X104" s="284"/>
      <c r="AA104" s="126"/>
      <c r="AB104" s="126"/>
      <c r="AC104" s="126"/>
      <c r="AD104" s="126"/>
      <c r="AE104" s="126"/>
      <c r="AF104" s="126"/>
      <c r="AG104" s="126"/>
      <c r="AH104" s="126"/>
      <c r="AI104" s="126"/>
      <c r="AJ104" s="126"/>
      <c r="AK104" s="126"/>
      <c r="AL104" s="126"/>
    </row>
    <row r="105" customFormat="false" ht="13.5" hidden="false" customHeight="false" outlineLevel="0" collapsed="false">
      <c r="B105" s="280" t="s">
        <v>206</v>
      </c>
      <c r="C105" s="281" t="n">
        <v>14</v>
      </c>
      <c r="D105" s="281"/>
      <c r="E105" s="281" t="n">
        <v>14</v>
      </c>
      <c r="F105" s="281"/>
      <c r="G105" s="282" t="n">
        <v>28</v>
      </c>
      <c r="H105" s="280" t="s">
        <v>207</v>
      </c>
      <c r="I105" s="281" t="n">
        <v>15</v>
      </c>
      <c r="J105" s="281"/>
      <c r="K105" s="281" t="n">
        <v>17</v>
      </c>
      <c r="L105" s="282" t="n">
        <v>32</v>
      </c>
      <c r="M105" s="280" t="s">
        <v>208</v>
      </c>
      <c r="N105" s="281" t="n">
        <v>14</v>
      </c>
      <c r="O105" s="281" t="n">
        <v>10</v>
      </c>
      <c r="P105" s="281"/>
      <c r="Q105" s="282" t="n">
        <v>24</v>
      </c>
      <c r="R105" s="282"/>
      <c r="S105" s="280" t="s">
        <v>209</v>
      </c>
      <c r="T105" s="281" t="n">
        <v>1</v>
      </c>
      <c r="U105" s="281"/>
      <c r="V105" s="281" t="n">
        <v>1</v>
      </c>
      <c r="W105" s="282" t="n">
        <v>2</v>
      </c>
      <c r="X105" s="282"/>
      <c r="AA105" s="126"/>
      <c r="AB105" s="126"/>
      <c r="AC105" s="126"/>
      <c r="AD105" s="126"/>
      <c r="AE105" s="126"/>
      <c r="AF105" s="126"/>
      <c r="AG105" s="126"/>
      <c r="AH105" s="126"/>
      <c r="AI105" s="126"/>
      <c r="AJ105" s="126"/>
      <c r="AK105" s="126"/>
      <c r="AL105" s="126"/>
    </row>
    <row r="106" customFormat="false" ht="13.5" hidden="false" customHeight="false" outlineLevel="0" collapsed="false">
      <c r="B106" s="280" t="s">
        <v>210</v>
      </c>
      <c r="C106" s="281" t="n">
        <v>7</v>
      </c>
      <c r="D106" s="281"/>
      <c r="E106" s="281" t="n">
        <v>14</v>
      </c>
      <c r="F106" s="281"/>
      <c r="G106" s="282" t="n">
        <v>21</v>
      </c>
      <c r="H106" s="280" t="s">
        <v>211</v>
      </c>
      <c r="I106" s="281" t="n">
        <v>16</v>
      </c>
      <c r="J106" s="281"/>
      <c r="K106" s="281" t="n">
        <v>17</v>
      </c>
      <c r="L106" s="282" t="n">
        <v>33</v>
      </c>
      <c r="M106" s="280" t="s">
        <v>212</v>
      </c>
      <c r="N106" s="281" t="n">
        <v>10</v>
      </c>
      <c r="O106" s="281" t="n">
        <v>9</v>
      </c>
      <c r="P106" s="281"/>
      <c r="Q106" s="282" t="n">
        <v>19</v>
      </c>
      <c r="R106" s="282"/>
      <c r="S106" s="280" t="s">
        <v>213</v>
      </c>
      <c r="T106" s="281" t="n">
        <v>1</v>
      </c>
      <c r="U106" s="281"/>
      <c r="V106" s="281" t="n">
        <v>4</v>
      </c>
      <c r="W106" s="282" t="n">
        <v>5</v>
      </c>
      <c r="X106" s="282"/>
      <c r="AA106" s="126"/>
      <c r="AB106" s="126"/>
      <c r="AC106" s="126"/>
      <c r="AD106" s="126"/>
      <c r="AE106" s="126"/>
      <c r="AF106" s="126"/>
      <c r="AG106" s="126"/>
      <c r="AH106" s="126"/>
      <c r="AI106" s="126"/>
      <c r="AJ106" s="126"/>
      <c r="AK106" s="126"/>
      <c r="AL106" s="126"/>
    </row>
    <row r="107" customFormat="false" ht="13.5" hidden="false" customHeight="false" outlineLevel="0" collapsed="false">
      <c r="B107" s="280" t="s">
        <v>214</v>
      </c>
      <c r="C107" s="281" t="n">
        <v>10</v>
      </c>
      <c r="D107" s="281"/>
      <c r="E107" s="281" t="n">
        <v>15</v>
      </c>
      <c r="F107" s="281"/>
      <c r="G107" s="282" t="n">
        <v>25</v>
      </c>
      <c r="H107" s="280" t="s">
        <v>215</v>
      </c>
      <c r="I107" s="281" t="n">
        <v>12</v>
      </c>
      <c r="J107" s="281"/>
      <c r="K107" s="281" t="n">
        <v>16</v>
      </c>
      <c r="L107" s="282" t="n">
        <v>28</v>
      </c>
      <c r="M107" s="280" t="s">
        <v>216</v>
      </c>
      <c r="N107" s="281" t="n">
        <v>9</v>
      </c>
      <c r="O107" s="281" t="n">
        <v>10</v>
      </c>
      <c r="P107" s="281"/>
      <c r="Q107" s="282" t="n">
        <v>19</v>
      </c>
      <c r="R107" s="282"/>
      <c r="S107" s="280" t="s">
        <v>217</v>
      </c>
      <c r="T107" s="281" t="n">
        <v>2</v>
      </c>
      <c r="U107" s="281"/>
      <c r="V107" s="281" t="n">
        <v>2</v>
      </c>
      <c r="W107" s="282" t="n">
        <v>4</v>
      </c>
      <c r="X107" s="282"/>
      <c r="AA107" s="126"/>
      <c r="AB107" s="126"/>
      <c r="AC107" s="126"/>
      <c r="AD107" s="126"/>
      <c r="AE107" s="126"/>
      <c r="AF107" s="126"/>
      <c r="AG107" s="126"/>
      <c r="AH107" s="126"/>
      <c r="AI107" s="126"/>
      <c r="AJ107" s="126"/>
      <c r="AK107" s="126"/>
      <c r="AL107" s="126"/>
    </row>
    <row r="108" customFormat="false" ht="13.5" hidden="false" customHeight="false" outlineLevel="0" collapsed="false">
      <c r="B108" s="280" t="s">
        <v>218</v>
      </c>
      <c r="C108" s="281" t="n">
        <v>11</v>
      </c>
      <c r="D108" s="281"/>
      <c r="E108" s="281" t="n">
        <v>6</v>
      </c>
      <c r="F108" s="281"/>
      <c r="G108" s="282" t="n">
        <v>17</v>
      </c>
      <c r="H108" s="280" t="s">
        <v>219</v>
      </c>
      <c r="I108" s="281" t="n">
        <v>17</v>
      </c>
      <c r="J108" s="281"/>
      <c r="K108" s="281" t="n">
        <v>10</v>
      </c>
      <c r="L108" s="282" t="n">
        <v>27</v>
      </c>
      <c r="M108" s="280" t="s">
        <v>220</v>
      </c>
      <c r="N108" s="281" t="n">
        <v>13</v>
      </c>
      <c r="O108" s="281" t="n">
        <v>10</v>
      </c>
      <c r="P108" s="281"/>
      <c r="Q108" s="282" t="n">
        <v>23</v>
      </c>
      <c r="R108" s="282"/>
      <c r="S108" s="280" t="s">
        <v>221</v>
      </c>
      <c r="T108" s="281" t="n">
        <v>0</v>
      </c>
      <c r="U108" s="281"/>
      <c r="V108" s="281" t="n">
        <v>2</v>
      </c>
      <c r="W108" s="282" t="n">
        <v>2</v>
      </c>
      <c r="X108" s="282"/>
      <c r="AA108" s="126"/>
      <c r="AB108" s="126"/>
      <c r="AC108" s="126"/>
      <c r="AD108" s="126"/>
      <c r="AE108" s="126"/>
      <c r="AF108" s="126"/>
      <c r="AG108" s="126"/>
      <c r="AH108" s="126"/>
      <c r="AI108" s="126"/>
      <c r="AJ108" s="126"/>
      <c r="AK108" s="126"/>
      <c r="AL108" s="126"/>
    </row>
    <row r="109" customFormat="false" ht="13.5" hidden="false" customHeight="false" outlineLevel="0" collapsed="false">
      <c r="B109" s="283" t="s">
        <v>222</v>
      </c>
      <c r="C109" s="40" t="n">
        <v>11</v>
      </c>
      <c r="D109" s="40"/>
      <c r="E109" s="40" t="n">
        <v>5</v>
      </c>
      <c r="F109" s="40"/>
      <c r="G109" s="284" t="n">
        <v>16</v>
      </c>
      <c r="H109" s="283" t="s">
        <v>223</v>
      </c>
      <c r="I109" s="40" t="n">
        <v>16</v>
      </c>
      <c r="J109" s="40"/>
      <c r="K109" s="40" t="n">
        <v>24</v>
      </c>
      <c r="L109" s="284" t="n">
        <v>40</v>
      </c>
      <c r="M109" s="283" t="s">
        <v>224</v>
      </c>
      <c r="N109" s="40" t="n">
        <v>10</v>
      </c>
      <c r="O109" s="40" t="n">
        <v>8</v>
      </c>
      <c r="P109" s="40"/>
      <c r="Q109" s="284" t="n">
        <v>18</v>
      </c>
      <c r="R109" s="284"/>
      <c r="S109" s="283" t="s">
        <v>225</v>
      </c>
      <c r="T109" s="40" t="n">
        <v>0</v>
      </c>
      <c r="U109" s="40"/>
      <c r="V109" s="40" t="n">
        <v>0</v>
      </c>
      <c r="W109" s="284" t="n">
        <v>0</v>
      </c>
      <c r="X109" s="284"/>
      <c r="AA109" s="126"/>
      <c r="AB109" s="126"/>
      <c r="AC109" s="126"/>
      <c r="AD109" s="126"/>
      <c r="AE109" s="126"/>
      <c r="AF109" s="126"/>
      <c r="AG109" s="126"/>
      <c r="AH109" s="126"/>
      <c r="AI109" s="126"/>
      <c r="AJ109" s="126"/>
      <c r="AK109" s="126"/>
      <c r="AL109" s="126"/>
    </row>
    <row r="110" customFormat="false" ht="13.5" hidden="false" customHeight="false" outlineLevel="0" collapsed="false">
      <c r="B110" s="280" t="s">
        <v>226</v>
      </c>
      <c r="C110" s="281" t="n">
        <v>9</v>
      </c>
      <c r="D110" s="281"/>
      <c r="E110" s="281" t="n">
        <v>7</v>
      </c>
      <c r="F110" s="281"/>
      <c r="G110" s="282" t="n">
        <v>16</v>
      </c>
      <c r="H110" s="280" t="s">
        <v>227</v>
      </c>
      <c r="I110" s="281" t="n">
        <v>22</v>
      </c>
      <c r="J110" s="281"/>
      <c r="K110" s="281" t="n">
        <v>15</v>
      </c>
      <c r="L110" s="282" t="n">
        <v>37</v>
      </c>
      <c r="M110" s="280" t="s">
        <v>228</v>
      </c>
      <c r="N110" s="281" t="n">
        <v>14</v>
      </c>
      <c r="O110" s="281" t="n">
        <v>8</v>
      </c>
      <c r="P110" s="281"/>
      <c r="Q110" s="282" t="n">
        <v>22</v>
      </c>
      <c r="R110" s="282"/>
      <c r="S110" s="277" t="s">
        <v>229</v>
      </c>
      <c r="T110" s="278" t="n">
        <v>0</v>
      </c>
      <c r="U110" s="278"/>
      <c r="V110" s="278" t="n">
        <v>1</v>
      </c>
      <c r="W110" s="279" t="n">
        <v>1</v>
      </c>
      <c r="X110" s="279"/>
      <c r="AA110" s="126"/>
      <c r="AB110" s="126"/>
      <c r="AC110" s="126"/>
      <c r="AD110" s="126"/>
      <c r="AE110" s="126"/>
      <c r="AF110" s="126"/>
      <c r="AG110" s="126"/>
      <c r="AH110" s="126"/>
      <c r="AI110" s="126"/>
      <c r="AJ110" s="126"/>
      <c r="AK110" s="126"/>
      <c r="AL110" s="126"/>
    </row>
    <row r="111" customFormat="false" ht="13.5" hidden="false" customHeight="false" outlineLevel="0" collapsed="false">
      <c r="B111" s="280" t="s">
        <v>230</v>
      </c>
      <c r="C111" s="281" t="n">
        <v>9</v>
      </c>
      <c r="D111" s="281"/>
      <c r="E111" s="281" t="n">
        <v>6</v>
      </c>
      <c r="F111" s="281"/>
      <c r="G111" s="282" t="n">
        <v>15</v>
      </c>
      <c r="H111" s="280" t="s">
        <v>231</v>
      </c>
      <c r="I111" s="281" t="n">
        <v>17</v>
      </c>
      <c r="J111" s="281"/>
      <c r="K111" s="281" t="n">
        <v>8</v>
      </c>
      <c r="L111" s="282" t="n">
        <v>25</v>
      </c>
      <c r="M111" s="280" t="s">
        <v>232</v>
      </c>
      <c r="N111" s="281" t="n">
        <v>9</v>
      </c>
      <c r="O111" s="281" t="n">
        <v>8</v>
      </c>
      <c r="P111" s="281"/>
      <c r="Q111" s="282" t="n">
        <v>17</v>
      </c>
      <c r="R111" s="282"/>
      <c r="S111" s="280" t="s">
        <v>233</v>
      </c>
      <c r="T111" s="281" t="n">
        <v>0</v>
      </c>
      <c r="U111" s="281"/>
      <c r="V111" s="281" t="n">
        <v>0</v>
      </c>
      <c r="W111" s="282" t="n">
        <v>0</v>
      </c>
      <c r="X111" s="282"/>
      <c r="AA111" s="126"/>
      <c r="AB111" s="126"/>
      <c r="AC111" s="126"/>
      <c r="AD111" s="126"/>
      <c r="AE111" s="126"/>
      <c r="AF111" s="126"/>
      <c r="AG111" s="126"/>
      <c r="AH111" s="126"/>
      <c r="AI111" s="126"/>
      <c r="AJ111" s="126"/>
      <c r="AK111" s="126"/>
      <c r="AL111" s="126"/>
    </row>
    <row r="112" customFormat="false" ht="13.5" hidden="false" customHeight="false" outlineLevel="0" collapsed="false">
      <c r="B112" s="280" t="s">
        <v>234</v>
      </c>
      <c r="C112" s="281" t="n">
        <v>16</v>
      </c>
      <c r="D112" s="281"/>
      <c r="E112" s="281" t="n">
        <v>10</v>
      </c>
      <c r="F112" s="281"/>
      <c r="G112" s="282" t="n">
        <v>26</v>
      </c>
      <c r="H112" s="280" t="s">
        <v>235</v>
      </c>
      <c r="I112" s="281" t="n">
        <v>13</v>
      </c>
      <c r="J112" s="281"/>
      <c r="K112" s="281" t="n">
        <v>12</v>
      </c>
      <c r="L112" s="282" t="n">
        <v>25</v>
      </c>
      <c r="M112" s="280" t="s">
        <v>236</v>
      </c>
      <c r="N112" s="281" t="n">
        <v>4</v>
      </c>
      <c r="O112" s="281" t="n">
        <v>4</v>
      </c>
      <c r="P112" s="281"/>
      <c r="Q112" s="282" t="n">
        <v>8</v>
      </c>
      <c r="R112" s="282"/>
      <c r="S112" s="280" t="s">
        <v>237</v>
      </c>
      <c r="T112" s="281" t="n">
        <v>0</v>
      </c>
      <c r="U112" s="281"/>
      <c r="V112" s="281" t="n">
        <v>0</v>
      </c>
      <c r="W112" s="282" t="n">
        <v>0</v>
      </c>
      <c r="X112" s="282"/>
      <c r="AA112" s="126"/>
      <c r="AB112" s="126"/>
      <c r="AC112" s="126"/>
      <c r="AD112" s="126"/>
      <c r="AE112" s="126"/>
      <c r="AF112" s="126"/>
      <c r="AG112" s="126"/>
      <c r="AH112" s="126"/>
      <c r="AI112" s="126"/>
      <c r="AJ112" s="126"/>
      <c r="AK112" s="126"/>
      <c r="AL112" s="126"/>
    </row>
    <row r="113" customFormat="false" ht="13.5" hidden="false" customHeight="false" outlineLevel="0" collapsed="false">
      <c r="B113" s="280" t="s">
        <v>238</v>
      </c>
      <c r="C113" s="281" t="n">
        <v>8</v>
      </c>
      <c r="D113" s="281"/>
      <c r="E113" s="281" t="n">
        <v>7</v>
      </c>
      <c r="F113" s="281"/>
      <c r="G113" s="282" t="n">
        <v>15</v>
      </c>
      <c r="H113" s="280" t="s">
        <v>239</v>
      </c>
      <c r="I113" s="281" t="n">
        <v>11</v>
      </c>
      <c r="J113" s="281"/>
      <c r="K113" s="281" t="n">
        <v>13</v>
      </c>
      <c r="L113" s="282" t="n">
        <v>24</v>
      </c>
      <c r="M113" s="280" t="s">
        <v>240</v>
      </c>
      <c r="N113" s="281" t="n">
        <v>3</v>
      </c>
      <c r="O113" s="281" t="n">
        <v>1</v>
      </c>
      <c r="P113" s="281"/>
      <c r="Q113" s="282" t="n">
        <v>4</v>
      </c>
      <c r="R113" s="282"/>
      <c r="S113" s="280" t="s">
        <v>241</v>
      </c>
      <c r="T113" s="281" t="n">
        <v>0</v>
      </c>
      <c r="U113" s="281"/>
      <c r="V113" s="281" t="n">
        <v>0</v>
      </c>
      <c r="W113" s="282" t="n">
        <v>0</v>
      </c>
      <c r="X113" s="282"/>
      <c r="AA113" s="126"/>
      <c r="AB113" s="126"/>
      <c r="AC113" s="126"/>
      <c r="AD113" s="126"/>
      <c r="AE113" s="126"/>
      <c r="AF113" s="126"/>
      <c r="AG113" s="126"/>
      <c r="AH113" s="126"/>
      <c r="AI113" s="126"/>
      <c r="AJ113" s="126"/>
      <c r="AK113" s="126"/>
      <c r="AL113" s="126"/>
    </row>
    <row r="114" customFormat="false" ht="14.25" hidden="false" customHeight="false" outlineLevel="0" collapsed="false">
      <c r="B114" s="285" t="s">
        <v>242</v>
      </c>
      <c r="C114" s="286" t="n">
        <v>9</v>
      </c>
      <c r="D114" s="286"/>
      <c r="E114" s="286" t="n">
        <v>11</v>
      </c>
      <c r="F114" s="286"/>
      <c r="G114" s="287" t="n">
        <v>20</v>
      </c>
      <c r="H114" s="285" t="s">
        <v>243</v>
      </c>
      <c r="I114" s="286" t="n">
        <v>10</v>
      </c>
      <c r="J114" s="286"/>
      <c r="K114" s="286" t="n">
        <v>8</v>
      </c>
      <c r="L114" s="287" t="n">
        <v>18</v>
      </c>
      <c r="M114" s="285" t="s">
        <v>244</v>
      </c>
      <c r="N114" s="286" t="n">
        <v>7</v>
      </c>
      <c r="O114" s="286" t="n">
        <v>5</v>
      </c>
      <c r="P114" s="286"/>
      <c r="Q114" s="287" t="n">
        <v>12</v>
      </c>
      <c r="R114" s="287"/>
      <c r="S114" s="283" t="s">
        <v>245</v>
      </c>
      <c r="T114" s="40" t="n">
        <v>0</v>
      </c>
      <c r="U114" s="40"/>
      <c r="V114" s="40" t="n">
        <v>1</v>
      </c>
      <c r="W114" s="284" t="n">
        <v>1</v>
      </c>
      <c r="X114" s="284"/>
      <c r="AA114" s="126"/>
      <c r="AB114" s="126"/>
      <c r="AC114" s="126"/>
      <c r="AD114" s="126"/>
      <c r="AE114" s="126"/>
      <c r="AF114" s="126"/>
      <c r="AG114" s="126"/>
      <c r="AH114" s="126"/>
      <c r="AI114" s="126"/>
      <c r="AJ114" s="126"/>
      <c r="AK114" s="126"/>
      <c r="AL114" s="126"/>
    </row>
    <row r="115" customFormat="false" ht="14.25" hidden="false" customHeight="false" outlineLevel="0" collapsed="false">
      <c r="F115" s="5" t="s">
        <v>246</v>
      </c>
      <c r="G115" s="5"/>
      <c r="H115" s="5"/>
      <c r="I115" s="5"/>
      <c r="S115" s="277" t="s">
        <v>247</v>
      </c>
      <c r="T115" s="278" t="n">
        <v>0</v>
      </c>
      <c r="U115" s="278"/>
      <c r="V115" s="278" t="n">
        <v>0</v>
      </c>
      <c r="W115" s="279" t="n">
        <v>0</v>
      </c>
      <c r="X115" s="279"/>
      <c r="AA115" s="126"/>
      <c r="AB115" s="126"/>
      <c r="AC115" s="126"/>
      <c r="AD115" s="126"/>
      <c r="AE115" s="126"/>
      <c r="AF115" s="126"/>
      <c r="AG115" s="126"/>
      <c r="AH115" s="126"/>
      <c r="AI115" s="126"/>
      <c r="AJ115" s="126"/>
      <c r="AK115" s="126"/>
      <c r="AL115" s="126"/>
    </row>
    <row r="116" customFormat="false" ht="13.5" hidden="false" customHeight="false" outlineLevel="0" collapsed="false">
      <c r="B116" s="288" t="s">
        <v>248</v>
      </c>
      <c r="C116" s="289" t="n">
        <f aca="false">SUM(C90:D94)</f>
        <v>36</v>
      </c>
      <c r="D116" s="289"/>
      <c r="E116" s="289" t="n">
        <f aca="false">SUM(E90:F94)</f>
        <v>52</v>
      </c>
      <c r="F116" s="289"/>
      <c r="G116" s="290" t="n">
        <f aca="false">SUM(C116:F116)</f>
        <v>88</v>
      </c>
      <c r="H116" s="288" t="s">
        <v>249</v>
      </c>
      <c r="I116" s="289" t="n">
        <f aca="false">SUM(N90:N94)</f>
        <v>51</v>
      </c>
      <c r="J116" s="289"/>
      <c r="K116" s="289" t="n">
        <f aca="false">SUM(O90:P94)</f>
        <v>65</v>
      </c>
      <c r="L116" s="290" t="n">
        <f aca="false">SUM(H116:K116)</f>
        <v>116</v>
      </c>
      <c r="M116" s="291" t="s">
        <v>250</v>
      </c>
      <c r="N116" s="289" t="n">
        <f aca="false">SUM(T115:U120)</f>
        <v>0</v>
      </c>
      <c r="O116" s="289" t="n">
        <f aca="false">SUM(V115:V119)</f>
        <v>0</v>
      </c>
      <c r="P116" s="289"/>
      <c r="Q116" s="290" t="n">
        <f aca="false">SUM(M116:P116)</f>
        <v>0</v>
      </c>
      <c r="R116" s="290" t="n">
        <f aca="false">SUM(N116:Q116)</f>
        <v>0</v>
      </c>
      <c r="S116" s="280" t="s">
        <v>251</v>
      </c>
      <c r="T116" s="281" t="n">
        <v>0</v>
      </c>
      <c r="U116" s="281"/>
      <c r="V116" s="281" t="n">
        <v>0</v>
      </c>
      <c r="W116" s="282" t="n">
        <v>0</v>
      </c>
      <c r="X116" s="282"/>
      <c r="AA116" s="126"/>
      <c r="AB116" s="126"/>
      <c r="AC116" s="126"/>
      <c r="AD116" s="126"/>
      <c r="AE116" s="126"/>
      <c r="AF116" s="126"/>
      <c r="AG116" s="126"/>
      <c r="AH116" s="126"/>
      <c r="AI116" s="126"/>
      <c r="AJ116" s="126"/>
      <c r="AK116" s="126"/>
      <c r="AL116" s="126"/>
    </row>
    <row r="117" s="3" customFormat="true" ht="14.25" hidden="false" customHeight="false" outlineLevel="0" collapsed="false">
      <c r="B117" s="292" t="s">
        <v>252</v>
      </c>
      <c r="C117" s="293" t="n">
        <f aca="false">SUM(C95:D99)</f>
        <v>70</v>
      </c>
      <c r="D117" s="293"/>
      <c r="E117" s="293" t="n">
        <f aca="false">SUM(E95:F99)</f>
        <v>86</v>
      </c>
      <c r="F117" s="293"/>
      <c r="G117" s="294" t="n">
        <f aca="false">SUM(C117:F117)</f>
        <v>156</v>
      </c>
      <c r="H117" s="292" t="s">
        <v>253</v>
      </c>
      <c r="I117" s="293" t="n">
        <f aca="false">SUM(N95:N99)</f>
        <v>48</v>
      </c>
      <c r="J117" s="293"/>
      <c r="K117" s="293" t="n">
        <f aca="false">SUM(O95:P99)</f>
        <v>57</v>
      </c>
      <c r="L117" s="294" t="n">
        <f aca="false">SUM(H117:K117)</f>
        <v>105</v>
      </c>
      <c r="M117" s="295" t="s">
        <v>254</v>
      </c>
      <c r="N117" s="296" t="n">
        <f aca="false">T120</f>
        <v>0</v>
      </c>
      <c r="O117" s="296" t="n">
        <f aca="false">V120</f>
        <v>0</v>
      </c>
      <c r="P117" s="296"/>
      <c r="Q117" s="297" t="n">
        <f aca="false">SUM(M117:P117)</f>
        <v>0</v>
      </c>
      <c r="R117" s="297" t="n">
        <f aca="false">SUM(N117:Q117)</f>
        <v>0</v>
      </c>
      <c r="S117" s="280" t="s">
        <v>255</v>
      </c>
      <c r="T117" s="281" t="n">
        <v>0</v>
      </c>
      <c r="U117" s="281"/>
      <c r="V117" s="281" t="n">
        <v>0</v>
      </c>
      <c r="W117" s="282" t="n">
        <v>0</v>
      </c>
      <c r="X117" s="282"/>
      <c r="AA117" s="126"/>
      <c r="AB117" s="126"/>
      <c r="AC117" s="126"/>
      <c r="AD117" s="126"/>
      <c r="AE117" s="126"/>
      <c r="AF117" s="126"/>
      <c r="AG117" s="126"/>
      <c r="AH117" s="126"/>
      <c r="AI117" s="126"/>
      <c r="AJ117" s="126"/>
      <c r="AK117" s="126"/>
      <c r="AL117" s="126"/>
    </row>
    <row r="118" customFormat="false" ht="13.5" hidden="false" customHeight="false" outlineLevel="0" collapsed="false">
      <c r="A118" s="3"/>
      <c r="B118" s="292" t="s">
        <v>256</v>
      </c>
      <c r="C118" s="293" t="n">
        <f aca="false">SUM(C100:D104)</f>
        <v>66</v>
      </c>
      <c r="D118" s="293"/>
      <c r="E118" s="293" t="n">
        <f aca="false">SUM(E100:F104)</f>
        <v>75</v>
      </c>
      <c r="F118" s="293"/>
      <c r="G118" s="294" t="n">
        <f aca="false">SUM(C118:F118)</f>
        <v>141</v>
      </c>
      <c r="H118" s="292" t="s">
        <v>257</v>
      </c>
      <c r="I118" s="293" t="n">
        <f aca="false">SUM(N100:N104)</f>
        <v>51</v>
      </c>
      <c r="J118" s="293"/>
      <c r="K118" s="293" t="n">
        <f aca="false">SUM(O100:P104)</f>
        <v>49</v>
      </c>
      <c r="L118" s="294" t="n">
        <f aca="false">SUM(H118:K118)</f>
        <v>100</v>
      </c>
      <c r="M118" s="298" t="s">
        <v>258</v>
      </c>
      <c r="N118" s="299" t="n">
        <f aca="false">SUM(C116:D118)</f>
        <v>172</v>
      </c>
      <c r="O118" s="299" t="n">
        <f aca="false">SUM(D116:E118)</f>
        <v>213</v>
      </c>
      <c r="P118" s="299" t="n">
        <f aca="false">SUM(E116:F118)</f>
        <v>213</v>
      </c>
      <c r="Q118" s="299" t="n">
        <f aca="false">SUM(M118:P118)</f>
        <v>598</v>
      </c>
      <c r="R118" s="300" t="n">
        <f aca="false">SUM(N118,P118)</f>
        <v>385</v>
      </c>
      <c r="S118" s="280" t="s">
        <v>259</v>
      </c>
      <c r="T118" s="281" t="n">
        <v>0</v>
      </c>
      <c r="U118" s="281"/>
      <c r="V118" s="281" t="n">
        <v>0</v>
      </c>
      <c r="W118" s="282" t="n">
        <v>0</v>
      </c>
      <c r="X118" s="282"/>
      <c r="AA118" s="126"/>
      <c r="AB118" s="126"/>
      <c r="AC118" s="126"/>
      <c r="AD118" s="126"/>
      <c r="AE118" s="126"/>
      <c r="AF118" s="126"/>
      <c r="AG118" s="126"/>
      <c r="AH118" s="126"/>
      <c r="AI118" s="126"/>
      <c r="AJ118" s="126"/>
      <c r="AK118" s="126"/>
      <c r="AL118" s="126"/>
    </row>
    <row r="119" customFormat="false" ht="14.25" hidden="false" customHeight="false" outlineLevel="0" collapsed="false">
      <c r="B119" s="292" t="s">
        <v>260</v>
      </c>
      <c r="C119" s="293" t="n">
        <f aca="false">SUM(C105:D109)</f>
        <v>53</v>
      </c>
      <c r="D119" s="293"/>
      <c r="E119" s="293" t="n">
        <f aca="false">SUM(E105:F109)</f>
        <v>54</v>
      </c>
      <c r="F119" s="293"/>
      <c r="G119" s="294" t="n">
        <f aca="false">SUM(C119:F119)</f>
        <v>107</v>
      </c>
      <c r="H119" s="292" t="s">
        <v>261</v>
      </c>
      <c r="I119" s="293" t="n">
        <f aca="false">SUM(N105:N109)</f>
        <v>56</v>
      </c>
      <c r="J119" s="293"/>
      <c r="K119" s="293" t="n">
        <f aca="false">SUM(O105:P109)</f>
        <v>47</v>
      </c>
      <c r="L119" s="294" t="n">
        <f aca="false">SUM(H119:K119)</f>
        <v>103</v>
      </c>
      <c r="M119" s="301" t="s">
        <v>262</v>
      </c>
      <c r="N119" s="302"/>
      <c r="O119" s="303"/>
      <c r="P119" s="304" t="n">
        <f aca="false">R118/R124*100</f>
        <v>20.9923664122137</v>
      </c>
      <c r="Q119" s="304"/>
      <c r="R119" s="305" t="s">
        <v>263</v>
      </c>
      <c r="S119" s="283" t="s">
        <v>264</v>
      </c>
      <c r="T119" s="306" t="n">
        <v>0</v>
      </c>
      <c r="U119" s="306" t="n">
        <v>0</v>
      </c>
      <c r="V119" s="306" t="n">
        <v>0</v>
      </c>
      <c r="W119" s="284" t="n">
        <v>0</v>
      </c>
      <c r="X119" s="284"/>
      <c r="AA119" s="126"/>
      <c r="AB119" s="126"/>
      <c r="AC119" s="126"/>
      <c r="AD119" s="126"/>
      <c r="AE119" s="126"/>
      <c r="AF119" s="126"/>
      <c r="AG119" s="126"/>
      <c r="AH119" s="126"/>
      <c r="AI119" s="126"/>
      <c r="AJ119" s="126"/>
      <c r="AK119" s="126"/>
      <c r="AL119" s="126"/>
    </row>
    <row r="120" customFormat="false" ht="14.25" hidden="false" customHeight="false" outlineLevel="0" collapsed="false">
      <c r="B120" s="292" t="s">
        <v>265</v>
      </c>
      <c r="C120" s="293" t="n">
        <f aca="false">SUM(C110:D114)</f>
        <v>51</v>
      </c>
      <c r="D120" s="293"/>
      <c r="E120" s="293" t="n">
        <f aca="false">SUM(E110:F114)</f>
        <v>41</v>
      </c>
      <c r="F120" s="293"/>
      <c r="G120" s="294" t="n">
        <f aca="false">SUM(C120:F120)</f>
        <v>92</v>
      </c>
      <c r="H120" s="292" t="s">
        <v>266</v>
      </c>
      <c r="I120" s="293" t="n">
        <f aca="false">SUM(N110:N114)</f>
        <v>37</v>
      </c>
      <c r="J120" s="293"/>
      <c r="K120" s="293" t="n">
        <f aca="false">SUM(O110:P114)</f>
        <v>26</v>
      </c>
      <c r="L120" s="294" t="n">
        <f aca="false">SUM(H120:K120)</f>
        <v>63</v>
      </c>
      <c r="M120" s="298" t="s">
        <v>267</v>
      </c>
      <c r="N120" s="299" t="n">
        <f aca="false">SUM(C119:D125,I116:J118)</f>
        <v>547</v>
      </c>
      <c r="O120" s="299" t="n">
        <f aca="false">SUM(D119:E125,J116:K118)</f>
        <v>578</v>
      </c>
      <c r="P120" s="299" t="n">
        <f aca="false">SUM(E119:F125,K116:K118)</f>
        <v>578</v>
      </c>
      <c r="Q120" s="299" t="n">
        <f aca="false">SUM(M120:P120)</f>
        <v>1703</v>
      </c>
      <c r="R120" s="300" t="n">
        <f aca="false">SUM(N120,P120)</f>
        <v>1125</v>
      </c>
      <c r="S120" s="285" t="s">
        <v>254</v>
      </c>
      <c r="T120" s="286" t="n">
        <v>0</v>
      </c>
      <c r="U120" s="286"/>
      <c r="V120" s="286" t="n">
        <v>0</v>
      </c>
      <c r="W120" s="287" t="n">
        <v>0</v>
      </c>
      <c r="X120" s="287"/>
      <c r="AA120" s="126"/>
      <c r="AB120" s="126"/>
      <c r="AC120" s="126"/>
      <c r="AD120" s="126"/>
      <c r="AE120" s="126"/>
      <c r="AF120" s="126"/>
      <c r="AG120" s="126"/>
      <c r="AH120" s="126"/>
      <c r="AI120" s="126"/>
      <c r="AJ120" s="126"/>
      <c r="AK120" s="126"/>
      <c r="AL120" s="126"/>
    </row>
    <row r="121" customFormat="false" ht="14.25" hidden="false" customHeight="false" outlineLevel="0" collapsed="false">
      <c r="B121" s="292" t="s">
        <v>268</v>
      </c>
      <c r="C121" s="293" t="n">
        <f aca="false">SUM(I90:J94)</f>
        <v>36</v>
      </c>
      <c r="D121" s="293"/>
      <c r="E121" s="293" t="n">
        <f aca="false">SUM(K90:K94)</f>
        <v>48</v>
      </c>
      <c r="F121" s="293"/>
      <c r="G121" s="294" t="n">
        <f aca="false">SUM(C121:F121)</f>
        <v>84</v>
      </c>
      <c r="H121" s="292" t="s">
        <v>269</v>
      </c>
      <c r="I121" s="293" t="n">
        <f aca="false">SUM(T90:U94)</f>
        <v>27</v>
      </c>
      <c r="J121" s="293"/>
      <c r="K121" s="293" t="n">
        <f aca="false">SUM(V90:V94)</f>
        <v>43</v>
      </c>
      <c r="L121" s="294" t="n">
        <f aca="false">SUM(H121:K121)</f>
        <v>70</v>
      </c>
      <c r="M121" s="301" t="s">
        <v>262</v>
      </c>
      <c r="N121" s="302"/>
      <c r="O121" s="303"/>
      <c r="P121" s="304" t="n">
        <f aca="false">R120/R124*100</f>
        <v>61.3413304252999</v>
      </c>
      <c r="Q121" s="304"/>
      <c r="R121" s="305" t="s">
        <v>263</v>
      </c>
      <c r="AA121" s="126"/>
      <c r="AB121" s="126"/>
      <c r="AC121" s="126"/>
      <c r="AD121" s="126"/>
      <c r="AE121" s="126"/>
      <c r="AF121" s="126"/>
      <c r="AG121" s="126"/>
      <c r="AH121" s="126"/>
      <c r="AI121" s="126"/>
      <c r="AJ121" s="126"/>
      <c r="AK121" s="126"/>
      <c r="AL121" s="164"/>
    </row>
    <row r="122" customFormat="false" ht="14.25" hidden="false" customHeight="false" outlineLevel="0" collapsed="false">
      <c r="B122" s="292" t="s">
        <v>270</v>
      </c>
      <c r="C122" s="293" t="n">
        <f aca="false">SUM(I95:J99)</f>
        <v>46</v>
      </c>
      <c r="D122" s="293"/>
      <c r="E122" s="293" t="n">
        <f aca="false">SUM(K95:K99)</f>
        <v>60</v>
      </c>
      <c r="F122" s="293"/>
      <c r="G122" s="294" t="n">
        <f aca="false">SUM(C122:F122)</f>
        <v>106</v>
      </c>
      <c r="H122" s="292" t="s">
        <v>271</v>
      </c>
      <c r="I122" s="293" t="n">
        <f aca="false">SUM(T95:U99)</f>
        <v>18</v>
      </c>
      <c r="J122" s="293"/>
      <c r="K122" s="293" t="n">
        <f aca="false">SUM(V95:V99)</f>
        <v>31</v>
      </c>
      <c r="L122" s="294" t="n">
        <f aca="false">SUM(H122:K122)</f>
        <v>49</v>
      </c>
      <c r="M122" s="298" t="s">
        <v>284</v>
      </c>
      <c r="N122" s="299" t="n">
        <f aca="false">SUM(I119:J125,N116:N117)</f>
        <v>151</v>
      </c>
      <c r="O122" s="299" t="n">
        <f aca="false">SUM(K119:K125,O116:P117)</f>
        <v>173</v>
      </c>
      <c r="P122" s="299" t="n">
        <f aca="false">SUM(K119:K125,O116:P117)</f>
        <v>173</v>
      </c>
      <c r="Q122" s="299" t="n">
        <f aca="false">SUM(M122:P122)</f>
        <v>497</v>
      </c>
      <c r="R122" s="300" t="n">
        <f aca="false">SUM(N122,P122)</f>
        <v>324</v>
      </c>
    </row>
    <row r="123" customFormat="false" ht="14.25" hidden="false" customHeight="false" outlineLevel="0" collapsed="false">
      <c r="B123" s="292" t="s">
        <v>273</v>
      </c>
      <c r="C123" s="293" t="n">
        <f aca="false">SUM(I100:J104)</f>
        <v>62</v>
      </c>
      <c r="D123" s="293"/>
      <c r="E123" s="293" t="n">
        <f aca="false">SUM(K100:K104)</f>
        <v>64</v>
      </c>
      <c r="F123" s="293"/>
      <c r="G123" s="294" t="n">
        <f aca="false">SUM(C123:F123)</f>
        <v>126</v>
      </c>
      <c r="H123" s="292" t="s">
        <v>274</v>
      </c>
      <c r="I123" s="293" t="n">
        <f aca="false">SUM(T100:U104)</f>
        <v>9</v>
      </c>
      <c r="J123" s="293"/>
      <c r="K123" s="293" t="n">
        <f aca="false">SUM(V100:V104)</f>
        <v>15</v>
      </c>
      <c r="L123" s="294" t="n">
        <f aca="false">SUM(H123:K123)</f>
        <v>24</v>
      </c>
      <c r="M123" s="301" t="s">
        <v>262</v>
      </c>
      <c r="N123" s="302"/>
      <c r="O123" s="303"/>
      <c r="P123" s="304" t="n">
        <f aca="false">R122/R124*100</f>
        <v>17.6663031624864</v>
      </c>
      <c r="Q123" s="304"/>
      <c r="R123" s="305" t="s">
        <v>263</v>
      </c>
      <c r="S123" s="307" t="s">
        <v>275</v>
      </c>
      <c r="T123" s="308" t="n">
        <v>39</v>
      </c>
      <c r="U123" s="308"/>
      <c r="V123" s="308" t="n">
        <v>39</v>
      </c>
      <c r="W123" s="309" t="n">
        <v>39</v>
      </c>
      <c r="X123" s="309"/>
    </row>
    <row r="124" customFormat="false" ht="14.25" hidden="false" customHeight="false" outlineLevel="0" collapsed="false">
      <c r="B124" s="292" t="s">
        <v>276</v>
      </c>
      <c r="C124" s="293" t="n">
        <f aca="false">SUM(I105:J109)</f>
        <v>76</v>
      </c>
      <c r="D124" s="293"/>
      <c r="E124" s="293" t="n">
        <f aca="false">SUM(K105:K109)</f>
        <v>84</v>
      </c>
      <c r="F124" s="293"/>
      <c r="G124" s="294" t="n">
        <f aca="false">SUM(C124:F124)</f>
        <v>160</v>
      </c>
      <c r="H124" s="292" t="s">
        <v>277</v>
      </c>
      <c r="I124" s="293" t="n">
        <f aca="false">SUM(T105:U109)</f>
        <v>4</v>
      </c>
      <c r="J124" s="293"/>
      <c r="K124" s="293" t="n">
        <f aca="false">SUM(V105:V109)</f>
        <v>9</v>
      </c>
      <c r="L124" s="294" t="n">
        <f aca="false">SUM(H124:K124)</f>
        <v>13</v>
      </c>
      <c r="M124" s="298" t="s">
        <v>278</v>
      </c>
      <c r="N124" s="310" t="n">
        <f aca="false">SUM(C116:D125,I116:J125,N116:N117)</f>
        <v>870</v>
      </c>
      <c r="O124" s="310" t="n">
        <f aca="false">SUM(D116:E125,J116:K125,O116:O117)</f>
        <v>964</v>
      </c>
      <c r="P124" s="310" t="n">
        <f aca="false">SUM(E116:F125,K116:K125,O116:P117)</f>
        <v>964</v>
      </c>
      <c r="Q124" s="310" t="n">
        <f aca="false">SUM(N124:P124)</f>
        <v>2798</v>
      </c>
      <c r="R124" s="311" t="n">
        <f aca="false">SUM(N124,P124)</f>
        <v>1834</v>
      </c>
      <c r="S124" s="307"/>
      <c r="T124" s="308"/>
      <c r="U124" s="308"/>
      <c r="V124" s="308"/>
      <c r="W124" s="308"/>
      <c r="X124" s="309"/>
    </row>
    <row r="125" customFormat="false" ht="14.25" hidden="false" customHeight="false" outlineLevel="0" collapsed="false">
      <c r="B125" s="312" t="s">
        <v>279</v>
      </c>
      <c r="C125" s="296" t="n">
        <f aca="false">SUM(I110:J114)</f>
        <v>73</v>
      </c>
      <c r="D125" s="296"/>
      <c r="E125" s="296" t="n">
        <f aca="false">SUM(K110:K114)</f>
        <v>56</v>
      </c>
      <c r="F125" s="296"/>
      <c r="G125" s="297" t="n">
        <f aca="false">SUM(C125:F125)</f>
        <v>129</v>
      </c>
      <c r="H125" s="312" t="s">
        <v>280</v>
      </c>
      <c r="I125" s="296" t="n">
        <f aca="false">SUM(T110:U114)</f>
        <v>0</v>
      </c>
      <c r="J125" s="296"/>
      <c r="K125" s="296" t="n">
        <f aca="false">SUM(V110:V114)</f>
        <v>2</v>
      </c>
      <c r="L125" s="297" t="n">
        <f aca="false">SUM(H125:K125)</f>
        <v>2</v>
      </c>
      <c r="M125" s="312" t="s">
        <v>13</v>
      </c>
      <c r="N125" s="313"/>
      <c r="O125" s="314"/>
      <c r="P125" s="314"/>
      <c r="Q125" s="315" t="n">
        <f aca="false">字別人口!Q10</f>
        <v>719</v>
      </c>
      <c r="R125" s="315"/>
      <c r="S125" s="5" t="s">
        <v>281</v>
      </c>
      <c r="T125" s="5"/>
      <c r="U125" s="5"/>
      <c r="V125" s="5"/>
      <c r="W125" s="316" t="n">
        <v>3</v>
      </c>
      <c r="X125" s="317" t="n">
        <v>73</v>
      </c>
    </row>
    <row r="128" customFormat="false" ht="13.5" hidden="false" customHeight="true" outlineLevel="0" collapsed="false">
      <c r="B128" s="5" t="s">
        <v>4</v>
      </c>
      <c r="C128" s="5"/>
      <c r="D128" s="5" t="s">
        <v>5</v>
      </c>
      <c r="E128" s="5"/>
      <c r="F128" s="5"/>
      <c r="G128" s="5"/>
      <c r="H128" s="5"/>
      <c r="I128" s="5"/>
      <c r="J128" s="271" t="s">
        <v>286</v>
      </c>
      <c r="K128" s="271"/>
      <c r="L128" s="271"/>
      <c r="M128" s="271"/>
      <c r="N128" s="271"/>
      <c r="O128" s="271"/>
      <c r="P128" s="271"/>
      <c r="U128" s="6" t="str">
        <f aca="false">$U$2</f>
        <v>平成30年11月30日</v>
      </c>
      <c r="V128" s="6"/>
      <c r="W128" s="6"/>
      <c r="X128" s="6" t="s">
        <v>3</v>
      </c>
      <c r="Y128" s="3"/>
      <c r="Z128" s="3"/>
      <c r="AA128" s="3"/>
    </row>
    <row r="129" customFormat="false" ht="13.5" hidden="false" customHeight="true" outlineLevel="0" collapsed="false">
      <c r="B129" s="5" t="s">
        <v>143</v>
      </c>
      <c r="C129" s="5"/>
      <c r="D129" s="5" t="s">
        <v>23</v>
      </c>
      <c r="E129" s="5"/>
      <c r="F129" s="5"/>
      <c r="G129" s="5"/>
      <c r="H129" s="37"/>
      <c r="I129" s="5"/>
      <c r="J129" s="271"/>
      <c r="K129" s="271"/>
      <c r="L129" s="271"/>
      <c r="M129" s="271"/>
      <c r="N129" s="271"/>
      <c r="O129" s="271"/>
      <c r="P129" s="271"/>
      <c r="U129" s="6" t="str">
        <f aca="false">$U$3</f>
        <v>平成30年12月 3日</v>
      </c>
      <c r="V129" s="6"/>
      <c r="W129" s="6"/>
      <c r="X129" s="6" t="s">
        <v>8</v>
      </c>
      <c r="Y129" s="3"/>
      <c r="Z129" s="3"/>
      <c r="AA129" s="3"/>
    </row>
    <row r="130" customFormat="false" ht="13.5" hidden="false" customHeight="true" outlineLevel="0" collapsed="false">
      <c r="J130" s="318"/>
      <c r="K130" s="318"/>
      <c r="L130" s="318"/>
      <c r="M130" s="318"/>
      <c r="N130" s="318"/>
      <c r="O130" s="318"/>
      <c r="P130" s="318"/>
      <c r="U130" s="5"/>
      <c r="X130" s="3"/>
      <c r="Y130" s="3"/>
      <c r="Z130" s="3"/>
      <c r="AA130" s="3"/>
    </row>
    <row r="131" customFormat="false" ht="13.5" hidden="false" customHeight="false" outlineLevel="0" collapsed="false">
      <c r="B131" s="274" t="s">
        <v>145</v>
      </c>
      <c r="C131" s="275" t="s">
        <v>10</v>
      </c>
      <c r="D131" s="275"/>
      <c r="E131" s="275" t="s">
        <v>11</v>
      </c>
      <c r="F131" s="275"/>
      <c r="G131" s="276" t="s">
        <v>12</v>
      </c>
      <c r="H131" s="274" t="s">
        <v>145</v>
      </c>
      <c r="I131" s="275" t="s">
        <v>10</v>
      </c>
      <c r="J131" s="275"/>
      <c r="K131" s="275" t="s">
        <v>11</v>
      </c>
      <c r="L131" s="276" t="s">
        <v>12</v>
      </c>
      <c r="M131" s="274" t="s">
        <v>145</v>
      </c>
      <c r="N131" s="275" t="s">
        <v>10</v>
      </c>
      <c r="O131" s="275" t="s">
        <v>11</v>
      </c>
      <c r="P131" s="275"/>
      <c r="Q131" s="276" t="s">
        <v>12</v>
      </c>
      <c r="R131" s="276"/>
      <c r="S131" s="274" t="s">
        <v>145</v>
      </c>
      <c r="T131" s="275" t="s">
        <v>10</v>
      </c>
      <c r="U131" s="275"/>
      <c r="V131" s="275" t="s">
        <v>11</v>
      </c>
      <c r="W131" s="276" t="s">
        <v>12</v>
      </c>
      <c r="X131" s="276"/>
    </row>
    <row r="132" customFormat="false" ht="13.5" hidden="false" customHeight="false" outlineLevel="0" collapsed="false">
      <c r="B132" s="277" t="s">
        <v>146</v>
      </c>
      <c r="C132" s="278" t="n">
        <v>1</v>
      </c>
      <c r="D132" s="278"/>
      <c r="E132" s="278" t="n">
        <v>4</v>
      </c>
      <c r="F132" s="278"/>
      <c r="G132" s="279" t="n">
        <v>5</v>
      </c>
      <c r="H132" s="277" t="s">
        <v>147</v>
      </c>
      <c r="I132" s="278" t="n">
        <v>2</v>
      </c>
      <c r="J132" s="278"/>
      <c r="K132" s="278" t="n">
        <v>3</v>
      </c>
      <c r="L132" s="279" t="n">
        <v>5</v>
      </c>
      <c r="M132" s="277" t="s">
        <v>148</v>
      </c>
      <c r="N132" s="278" t="n">
        <v>4</v>
      </c>
      <c r="O132" s="278" t="n">
        <v>8</v>
      </c>
      <c r="P132" s="278"/>
      <c r="Q132" s="279" t="n">
        <v>12</v>
      </c>
      <c r="R132" s="279"/>
      <c r="S132" s="277" t="s">
        <v>149</v>
      </c>
      <c r="T132" s="278" t="n">
        <v>9</v>
      </c>
      <c r="U132" s="278"/>
      <c r="V132" s="278" t="n">
        <v>13</v>
      </c>
      <c r="W132" s="279" t="n">
        <v>22</v>
      </c>
      <c r="X132" s="279"/>
      <c r="AA132" s="126"/>
      <c r="AB132" s="126"/>
      <c r="AC132" s="126"/>
      <c r="AD132" s="126"/>
      <c r="AE132" s="126"/>
      <c r="AF132" s="126"/>
      <c r="AG132" s="126"/>
      <c r="AH132" s="126"/>
      <c r="AI132" s="126"/>
      <c r="AJ132" s="126"/>
      <c r="AK132" s="126"/>
      <c r="AL132" s="126"/>
    </row>
    <row r="133" customFormat="false" ht="13.5" hidden="false" customHeight="false" outlineLevel="0" collapsed="false">
      <c r="B133" s="280" t="s">
        <v>150</v>
      </c>
      <c r="C133" s="281" t="n">
        <v>3</v>
      </c>
      <c r="D133" s="281"/>
      <c r="E133" s="281" t="n">
        <v>5</v>
      </c>
      <c r="F133" s="281"/>
      <c r="G133" s="282" t="n">
        <v>8</v>
      </c>
      <c r="H133" s="280" t="s">
        <v>151</v>
      </c>
      <c r="I133" s="281" t="n">
        <v>1</v>
      </c>
      <c r="J133" s="281"/>
      <c r="K133" s="281" t="n">
        <v>4</v>
      </c>
      <c r="L133" s="282" t="n">
        <v>5</v>
      </c>
      <c r="M133" s="280" t="s">
        <v>152</v>
      </c>
      <c r="N133" s="281" t="n">
        <v>9</v>
      </c>
      <c r="O133" s="281" t="n">
        <v>9</v>
      </c>
      <c r="P133" s="281"/>
      <c r="Q133" s="282" t="n">
        <v>18</v>
      </c>
      <c r="R133" s="282"/>
      <c r="S133" s="280" t="s">
        <v>153</v>
      </c>
      <c r="T133" s="281" t="n">
        <v>7</v>
      </c>
      <c r="U133" s="281"/>
      <c r="V133" s="281" t="n">
        <v>10</v>
      </c>
      <c r="W133" s="282" t="n">
        <v>17</v>
      </c>
      <c r="X133" s="282"/>
      <c r="AA133" s="126"/>
      <c r="AB133" s="126"/>
      <c r="AC133" s="126"/>
      <c r="AD133" s="126"/>
      <c r="AE133" s="126"/>
      <c r="AF133" s="126"/>
      <c r="AG133" s="126"/>
      <c r="AH133" s="126"/>
      <c r="AI133" s="126"/>
      <c r="AJ133" s="126"/>
      <c r="AK133" s="126"/>
      <c r="AL133" s="126"/>
    </row>
    <row r="134" customFormat="false" ht="13.5" hidden="false" customHeight="false" outlineLevel="0" collapsed="false">
      <c r="B134" s="280" t="s">
        <v>154</v>
      </c>
      <c r="C134" s="281" t="n">
        <v>4</v>
      </c>
      <c r="D134" s="281"/>
      <c r="E134" s="281" t="n">
        <v>7</v>
      </c>
      <c r="F134" s="281"/>
      <c r="G134" s="282" t="n">
        <v>11</v>
      </c>
      <c r="H134" s="280" t="s">
        <v>155</v>
      </c>
      <c r="I134" s="281" t="n">
        <v>4</v>
      </c>
      <c r="J134" s="281"/>
      <c r="K134" s="281" t="n">
        <v>2</v>
      </c>
      <c r="L134" s="282" t="n">
        <v>6</v>
      </c>
      <c r="M134" s="280" t="s">
        <v>156</v>
      </c>
      <c r="N134" s="281" t="n">
        <v>7</v>
      </c>
      <c r="O134" s="281" t="n">
        <v>6</v>
      </c>
      <c r="P134" s="281"/>
      <c r="Q134" s="282" t="n">
        <v>13</v>
      </c>
      <c r="R134" s="282"/>
      <c r="S134" s="280" t="s">
        <v>157</v>
      </c>
      <c r="T134" s="281" t="n">
        <v>8</v>
      </c>
      <c r="U134" s="281"/>
      <c r="V134" s="281" t="n">
        <v>14</v>
      </c>
      <c r="W134" s="282" t="n">
        <v>22</v>
      </c>
      <c r="X134" s="282"/>
      <c r="AA134" s="126"/>
      <c r="AB134" s="126"/>
      <c r="AC134" s="126"/>
      <c r="AD134" s="126"/>
      <c r="AE134" s="126"/>
      <c r="AF134" s="126"/>
      <c r="AG134" s="126"/>
      <c r="AH134" s="126"/>
      <c r="AI134" s="126"/>
      <c r="AJ134" s="126"/>
      <c r="AK134" s="126"/>
      <c r="AL134" s="126"/>
    </row>
    <row r="135" customFormat="false" ht="13.5" hidden="false" customHeight="false" outlineLevel="0" collapsed="false">
      <c r="B135" s="280" t="s">
        <v>158</v>
      </c>
      <c r="C135" s="281" t="n">
        <v>4</v>
      </c>
      <c r="D135" s="281"/>
      <c r="E135" s="281" t="n">
        <v>5</v>
      </c>
      <c r="F135" s="281"/>
      <c r="G135" s="282" t="n">
        <v>9</v>
      </c>
      <c r="H135" s="280" t="s">
        <v>159</v>
      </c>
      <c r="I135" s="281" t="n">
        <v>8</v>
      </c>
      <c r="J135" s="281"/>
      <c r="K135" s="281" t="n">
        <v>4</v>
      </c>
      <c r="L135" s="282" t="n">
        <v>12</v>
      </c>
      <c r="M135" s="280" t="s">
        <v>160</v>
      </c>
      <c r="N135" s="281" t="n">
        <v>4</v>
      </c>
      <c r="O135" s="281" t="n">
        <v>1</v>
      </c>
      <c r="P135" s="281"/>
      <c r="Q135" s="282" t="n">
        <v>5</v>
      </c>
      <c r="R135" s="282"/>
      <c r="S135" s="280" t="s">
        <v>161</v>
      </c>
      <c r="T135" s="281" t="n">
        <v>13</v>
      </c>
      <c r="U135" s="281"/>
      <c r="V135" s="281" t="n">
        <v>10</v>
      </c>
      <c r="W135" s="282" t="n">
        <v>23</v>
      </c>
      <c r="X135" s="282"/>
      <c r="AA135" s="126"/>
      <c r="AB135" s="126"/>
      <c r="AC135" s="126"/>
      <c r="AD135" s="126"/>
      <c r="AE135" s="126"/>
      <c r="AF135" s="126"/>
      <c r="AG135" s="126"/>
      <c r="AH135" s="126"/>
      <c r="AI135" s="126"/>
      <c r="AJ135" s="126"/>
      <c r="AK135" s="126"/>
      <c r="AL135" s="126"/>
    </row>
    <row r="136" customFormat="false" ht="13.5" hidden="false" customHeight="false" outlineLevel="0" collapsed="false">
      <c r="B136" s="283" t="s">
        <v>162</v>
      </c>
      <c r="C136" s="40" t="n">
        <v>2</v>
      </c>
      <c r="D136" s="40"/>
      <c r="E136" s="40" t="n">
        <v>5</v>
      </c>
      <c r="F136" s="40"/>
      <c r="G136" s="284" t="n">
        <v>7</v>
      </c>
      <c r="H136" s="283" t="s">
        <v>163</v>
      </c>
      <c r="I136" s="40" t="n">
        <v>3</v>
      </c>
      <c r="J136" s="40"/>
      <c r="K136" s="40" t="n">
        <v>1</v>
      </c>
      <c r="L136" s="284" t="n">
        <v>4</v>
      </c>
      <c r="M136" s="283" t="s">
        <v>164</v>
      </c>
      <c r="N136" s="40" t="n">
        <v>8</v>
      </c>
      <c r="O136" s="40" t="n">
        <v>2</v>
      </c>
      <c r="P136" s="40"/>
      <c r="Q136" s="284" t="n">
        <v>10</v>
      </c>
      <c r="R136" s="284"/>
      <c r="S136" s="283" t="s">
        <v>165</v>
      </c>
      <c r="T136" s="40" t="n">
        <v>11</v>
      </c>
      <c r="U136" s="40"/>
      <c r="V136" s="40" t="n">
        <v>8</v>
      </c>
      <c r="W136" s="284" t="n">
        <v>19</v>
      </c>
      <c r="X136" s="284"/>
      <c r="AA136" s="126"/>
      <c r="AB136" s="126"/>
      <c r="AC136" s="126"/>
      <c r="AD136" s="126"/>
      <c r="AE136" s="126"/>
      <c r="AF136" s="126"/>
      <c r="AG136" s="126"/>
      <c r="AH136" s="126"/>
      <c r="AI136" s="126"/>
      <c r="AJ136" s="126"/>
      <c r="AK136" s="126"/>
      <c r="AL136" s="126"/>
    </row>
    <row r="137" customFormat="false" ht="13.5" hidden="false" customHeight="false" outlineLevel="0" collapsed="false">
      <c r="B137" s="280" t="s">
        <v>166</v>
      </c>
      <c r="C137" s="281" t="n">
        <v>7</v>
      </c>
      <c r="D137" s="281"/>
      <c r="E137" s="281" t="n">
        <v>5</v>
      </c>
      <c r="F137" s="281"/>
      <c r="G137" s="282" t="n">
        <v>12</v>
      </c>
      <c r="H137" s="280" t="s">
        <v>167</v>
      </c>
      <c r="I137" s="281" t="n">
        <v>5</v>
      </c>
      <c r="J137" s="281"/>
      <c r="K137" s="281" t="n">
        <v>4</v>
      </c>
      <c r="L137" s="282" t="n">
        <v>9</v>
      </c>
      <c r="M137" s="280" t="s">
        <v>168</v>
      </c>
      <c r="N137" s="281" t="n">
        <v>7</v>
      </c>
      <c r="O137" s="281" t="n">
        <v>5</v>
      </c>
      <c r="P137" s="281"/>
      <c r="Q137" s="282" t="n">
        <v>12</v>
      </c>
      <c r="R137" s="282"/>
      <c r="S137" s="280" t="s">
        <v>169</v>
      </c>
      <c r="T137" s="281" t="n">
        <v>5</v>
      </c>
      <c r="U137" s="281"/>
      <c r="V137" s="281" t="n">
        <v>9</v>
      </c>
      <c r="W137" s="282" t="n">
        <v>14</v>
      </c>
      <c r="X137" s="282"/>
      <c r="AA137" s="126"/>
      <c r="AB137" s="126"/>
      <c r="AC137" s="126"/>
      <c r="AD137" s="126"/>
      <c r="AE137" s="126"/>
      <c r="AF137" s="126"/>
      <c r="AG137" s="126"/>
      <c r="AH137" s="126"/>
      <c r="AI137" s="126"/>
      <c r="AJ137" s="126"/>
      <c r="AK137" s="126"/>
      <c r="AL137" s="126"/>
    </row>
    <row r="138" customFormat="false" ht="13.5" hidden="false" customHeight="false" outlineLevel="0" collapsed="false">
      <c r="B138" s="280" t="s">
        <v>170</v>
      </c>
      <c r="C138" s="281" t="n">
        <v>6</v>
      </c>
      <c r="D138" s="281"/>
      <c r="E138" s="281" t="n">
        <v>8</v>
      </c>
      <c r="F138" s="281"/>
      <c r="G138" s="282" t="n">
        <v>14</v>
      </c>
      <c r="H138" s="280" t="s">
        <v>171</v>
      </c>
      <c r="I138" s="281" t="n">
        <v>1</v>
      </c>
      <c r="J138" s="281"/>
      <c r="K138" s="281" t="n">
        <v>4</v>
      </c>
      <c r="L138" s="282" t="n">
        <v>5</v>
      </c>
      <c r="M138" s="280" t="s">
        <v>172</v>
      </c>
      <c r="N138" s="281" t="n">
        <v>3</v>
      </c>
      <c r="O138" s="281" t="n">
        <v>9</v>
      </c>
      <c r="P138" s="281"/>
      <c r="Q138" s="282" t="n">
        <v>12</v>
      </c>
      <c r="R138" s="282"/>
      <c r="S138" s="280" t="s">
        <v>173</v>
      </c>
      <c r="T138" s="281" t="n">
        <v>7</v>
      </c>
      <c r="U138" s="281"/>
      <c r="V138" s="281" t="n">
        <v>12</v>
      </c>
      <c r="W138" s="282" t="n">
        <v>19</v>
      </c>
      <c r="X138" s="282"/>
      <c r="AA138" s="126"/>
      <c r="AB138" s="126"/>
      <c r="AC138" s="126"/>
      <c r="AD138" s="126"/>
      <c r="AE138" s="126"/>
      <c r="AF138" s="126"/>
      <c r="AG138" s="126"/>
      <c r="AH138" s="126"/>
      <c r="AI138" s="126"/>
      <c r="AJ138" s="126"/>
      <c r="AK138" s="126"/>
      <c r="AL138" s="126"/>
    </row>
    <row r="139" customFormat="false" ht="13.5" hidden="false" customHeight="false" outlineLevel="0" collapsed="false">
      <c r="B139" s="280" t="s">
        <v>174</v>
      </c>
      <c r="C139" s="281" t="n">
        <v>5</v>
      </c>
      <c r="D139" s="281"/>
      <c r="E139" s="281" t="n">
        <v>8</v>
      </c>
      <c r="F139" s="281"/>
      <c r="G139" s="282" t="n">
        <v>13</v>
      </c>
      <c r="H139" s="280" t="s">
        <v>175</v>
      </c>
      <c r="I139" s="281" t="n">
        <v>6</v>
      </c>
      <c r="J139" s="281"/>
      <c r="K139" s="281" t="n">
        <v>6</v>
      </c>
      <c r="L139" s="282" t="n">
        <v>12</v>
      </c>
      <c r="M139" s="280" t="s">
        <v>176</v>
      </c>
      <c r="N139" s="281" t="n">
        <v>4</v>
      </c>
      <c r="O139" s="281" t="n">
        <v>7</v>
      </c>
      <c r="P139" s="281"/>
      <c r="Q139" s="282" t="n">
        <v>11</v>
      </c>
      <c r="R139" s="282"/>
      <c r="S139" s="280" t="s">
        <v>177</v>
      </c>
      <c r="T139" s="281" t="n">
        <v>10</v>
      </c>
      <c r="U139" s="281"/>
      <c r="V139" s="281" t="n">
        <v>7</v>
      </c>
      <c r="W139" s="282" t="n">
        <v>17</v>
      </c>
      <c r="X139" s="282"/>
      <c r="AA139" s="126"/>
      <c r="AB139" s="126"/>
      <c r="AC139" s="126"/>
      <c r="AD139" s="126"/>
      <c r="AE139" s="126"/>
      <c r="AF139" s="126"/>
      <c r="AG139" s="126"/>
      <c r="AH139" s="126"/>
      <c r="AI139" s="126"/>
      <c r="AJ139" s="126"/>
      <c r="AK139" s="126"/>
      <c r="AL139" s="126"/>
    </row>
    <row r="140" customFormat="false" ht="13.5" hidden="false" customHeight="false" outlineLevel="0" collapsed="false">
      <c r="B140" s="280" t="s">
        <v>178</v>
      </c>
      <c r="C140" s="281" t="n">
        <v>7</v>
      </c>
      <c r="D140" s="281"/>
      <c r="E140" s="281" t="n">
        <v>8</v>
      </c>
      <c r="F140" s="281"/>
      <c r="G140" s="282" t="n">
        <v>15</v>
      </c>
      <c r="H140" s="280" t="s">
        <v>179</v>
      </c>
      <c r="I140" s="281" t="n">
        <v>3</v>
      </c>
      <c r="J140" s="281"/>
      <c r="K140" s="281" t="n">
        <v>3</v>
      </c>
      <c r="L140" s="282" t="n">
        <v>6</v>
      </c>
      <c r="M140" s="280" t="s">
        <v>180</v>
      </c>
      <c r="N140" s="281" t="n">
        <v>6</v>
      </c>
      <c r="O140" s="281" t="n">
        <v>6</v>
      </c>
      <c r="P140" s="281"/>
      <c r="Q140" s="282" t="n">
        <v>12</v>
      </c>
      <c r="R140" s="282"/>
      <c r="S140" s="280" t="s">
        <v>181</v>
      </c>
      <c r="T140" s="281" t="n">
        <v>7</v>
      </c>
      <c r="U140" s="281"/>
      <c r="V140" s="281" t="n">
        <v>4</v>
      </c>
      <c r="W140" s="282" t="n">
        <v>11</v>
      </c>
      <c r="X140" s="282"/>
      <c r="AA140" s="126"/>
      <c r="AB140" s="126"/>
      <c r="AC140" s="126"/>
      <c r="AD140" s="126"/>
      <c r="AE140" s="126"/>
      <c r="AF140" s="126"/>
      <c r="AG140" s="126"/>
      <c r="AH140" s="126"/>
      <c r="AI140" s="126"/>
      <c r="AJ140" s="126"/>
      <c r="AK140" s="126"/>
      <c r="AL140" s="126"/>
    </row>
    <row r="141" customFormat="false" ht="13.5" hidden="false" customHeight="false" outlineLevel="0" collapsed="false">
      <c r="B141" s="283" t="s">
        <v>182</v>
      </c>
      <c r="C141" s="40" t="n">
        <v>5</v>
      </c>
      <c r="D141" s="40"/>
      <c r="E141" s="40" t="n">
        <v>6</v>
      </c>
      <c r="F141" s="40"/>
      <c r="G141" s="284" t="n">
        <v>11</v>
      </c>
      <c r="H141" s="283" t="s">
        <v>183</v>
      </c>
      <c r="I141" s="40" t="n">
        <v>6</v>
      </c>
      <c r="J141" s="40"/>
      <c r="K141" s="40" t="n">
        <v>9</v>
      </c>
      <c r="L141" s="284" t="n">
        <v>15</v>
      </c>
      <c r="M141" s="283" t="s">
        <v>184</v>
      </c>
      <c r="N141" s="40" t="n">
        <v>4</v>
      </c>
      <c r="O141" s="40" t="n">
        <v>10</v>
      </c>
      <c r="P141" s="40"/>
      <c r="Q141" s="284" t="n">
        <v>14</v>
      </c>
      <c r="R141" s="284"/>
      <c r="S141" s="283" t="s">
        <v>185</v>
      </c>
      <c r="T141" s="40" t="n">
        <v>4</v>
      </c>
      <c r="U141" s="40"/>
      <c r="V141" s="40" t="n">
        <v>6</v>
      </c>
      <c r="W141" s="284" t="n">
        <v>10</v>
      </c>
      <c r="X141" s="284"/>
      <c r="AA141" s="126"/>
      <c r="AB141" s="126"/>
      <c r="AC141" s="126"/>
      <c r="AD141" s="126"/>
      <c r="AE141" s="126"/>
      <c r="AF141" s="126"/>
      <c r="AG141" s="126"/>
      <c r="AH141" s="126"/>
      <c r="AI141" s="126"/>
      <c r="AJ141" s="126"/>
      <c r="AK141" s="126"/>
      <c r="AL141" s="126"/>
    </row>
    <row r="142" customFormat="false" ht="13.5" hidden="false" customHeight="false" outlineLevel="0" collapsed="false">
      <c r="B142" s="280" t="s">
        <v>186</v>
      </c>
      <c r="C142" s="281" t="n">
        <v>10</v>
      </c>
      <c r="D142" s="281"/>
      <c r="E142" s="281" t="n">
        <v>6</v>
      </c>
      <c r="F142" s="281"/>
      <c r="G142" s="282" t="n">
        <v>16</v>
      </c>
      <c r="H142" s="280" t="s">
        <v>187</v>
      </c>
      <c r="I142" s="281" t="n">
        <v>4</v>
      </c>
      <c r="J142" s="281"/>
      <c r="K142" s="281" t="n">
        <v>4</v>
      </c>
      <c r="L142" s="282" t="n">
        <v>8</v>
      </c>
      <c r="M142" s="280" t="s">
        <v>188</v>
      </c>
      <c r="N142" s="281" t="n">
        <v>4</v>
      </c>
      <c r="O142" s="281" t="n">
        <v>2</v>
      </c>
      <c r="P142" s="281"/>
      <c r="Q142" s="282" t="n">
        <v>6</v>
      </c>
      <c r="R142" s="282"/>
      <c r="S142" s="280" t="s">
        <v>189</v>
      </c>
      <c r="T142" s="281" t="n">
        <v>5</v>
      </c>
      <c r="U142" s="281"/>
      <c r="V142" s="281" t="n">
        <v>3</v>
      </c>
      <c r="W142" s="282" t="n">
        <v>8</v>
      </c>
      <c r="X142" s="282"/>
      <c r="AA142" s="126"/>
      <c r="AB142" s="126"/>
      <c r="AC142" s="126"/>
      <c r="AD142" s="126"/>
      <c r="AE142" s="126"/>
      <c r="AF142" s="126"/>
      <c r="AG142" s="126"/>
      <c r="AH142" s="126"/>
      <c r="AI142" s="126"/>
      <c r="AJ142" s="126"/>
      <c r="AK142" s="126"/>
      <c r="AL142" s="126"/>
    </row>
    <row r="143" customFormat="false" ht="13.5" hidden="false" customHeight="false" outlineLevel="0" collapsed="false">
      <c r="B143" s="280" t="s">
        <v>190</v>
      </c>
      <c r="C143" s="281" t="n">
        <v>6</v>
      </c>
      <c r="D143" s="281"/>
      <c r="E143" s="281" t="n">
        <v>8</v>
      </c>
      <c r="F143" s="281"/>
      <c r="G143" s="282" t="n">
        <v>14</v>
      </c>
      <c r="H143" s="280" t="s">
        <v>191</v>
      </c>
      <c r="I143" s="281" t="n">
        <v>4</v>
      </c>
      <c r="J143" s="281"/>
      <c r="K143" s="281" t="n">
        <v>2</v>
      </c>
      <c r="L143" s="282" t="n">
        <v>6</v>
      </c>
      <c r="M143" s="280" t="s">
        <v>192</v>
      </c>
      <c r="N143" s="281" t="n">
        <v>5</v>
      </c>
      <c r="O143" s="281" t="n">
        <v>3</v>
      </c>
      <c r="P143" s="281"/>
      <c r="Q143" s="282" t="n">
        <v>8</v>
      </c>
      <c r="R143" s="282"/>
      <c r="S143" s="280" t="s">
        <v>193</v>
      </c>
      <c r="T143" s="281" t="n">
        <v>4</v>
      </c>
      <c r="U143" s="281"/>
      <c r="V143" s="281" t="n">
        <v>4</v>
      </c>
      <c r="W143" s="282" t="n">
        <v>8</v>
      </c>
      <c r="X143" s="282"/>
      <c r="AA143" s="126"/>
      <c r="AB143" s="126"/>
      <c r="AC143" s="126"/>
      <c r="AD143" s="126"/>
      <c r="AE143" s="126"/>
      <c r="AF143" s="126"/>
      <c r="AG143" s="126"/>
      <c r="AH143" s="126"/>
      <c r="AI143" s="126"/>
      <c r="AJ143" s="126"/>
      <c r="AK143" s="126"/>
      <c r="AL143" s="126"/>
    </row>
    <row r="144" customFormat="false" ht="13.5" hidden="false" customHeight="false" outlineLevel="0" collapsed="false">
      <c r="B144" s="280" t="s">
        <v>194</v>
      </c>
      <c r="C144" s="281" t="n">
        <v>8</v>
      </c>
      <c r="D144" s="281"/>
      <c r="E144" s="281" t="n">
        <v>6</v>
      </c>
      <c r="F144" s="281"/>
      <c r="G144" s="282" t="n">
        <v>14</v>
      </c>
      <c r="H144" s="280" t="s">
        <v>195</v>
      </c>
      <c r="I144" s="281" t="n">
        <v>3</v>
      </c>
      <c r="J144" s="281"/>
      <c r="K144" s="281" t="n">
        <v>2</v>
      </c>
      <c r="L144" s="282" t="n">
        <v>5</v>
      </c>
      <c r="M144" s="280" t="s">
        <v>196</v>
      </c>
      <c r="N144" s="281" t="n">
        <v>2</v>
      </c>
      <c r="O144" s="281" t="n">
        <v>5</v>
      </c>
      <c r="P144" s="281"/>
      <c r="Q144" s="282" t="n">
        <v>7</v>
      </c>
      <c r="R144" s="282"/>
      <c r="S144" s="280" t="s">
        <v>197</v>
      </c>
      <c r="T144" s="281" t="n">
        <v>2</v>
      </c>
      <c r="U144" s="281"/>
      <c r="V144" s="281" t="n">
        <v>1</v>
      </c>
      <c r="W144" s="282" t="n">
        <v>3</v>
      </c>
      <c r="X144" s="282"/>
      <c r="AA144" s="126"/>
      <c r="AB144" s="126"/>
      <c r="AC144" s="126"/>
      <c r="AD144" s="126"/>
      <c r="AE144" s="126"/>
      <c r="AF144" s="126"/>
      <c r="AG144" s="126"/>
      <c r="AH144" s="126"/>
      <c r="AI144" s="126"/>
      <c r="AJ144" s="126"/>
      <c r="AK144" s="126"/>
      <c r="AL144" s="126"/>
    </row>
    <row r="145" customFormat="false" ht="13.5" hidden="false" customHeight="false" outlineLevel="0" collapsed="false">
      <c r="B145" s="280" t="s">
        <v>198</v>
      </c>
      <c r="C145" s="281" t="n">
        <v>5</v>
      </c>
      <c r="D145" s="281"/>
      <c r="E145" s="281" t="n">
        <v>5</v>
      </c>
      <c r="F145" s="281"/>
      <c r="G145" s="282" t="n">
        <v>10</v>
      </c>
      <c r="H145" s="280" t="s">
        <v>199</v>
      </c>
      <c r="I145" s="281" t="n">
        <v>1</v>
      </c>
      <c r="J145" s="281"/>
      <c r="K145" s="281" t="n">
        <v>3</v>
      </c>
      <c r="L145" s="282" t="n">
        <v>4</v>
      </c>
      <c r="M145" s="280" t="s">
        <v>200</v>
      </c>
      <c r="N145" s="281" t="n">
        <v>1</v>
      </c>
      <c r="O145" s="281" t="n">
        <v>6</v>
      </c>
      <c r="P145" s="281"/>
      <c r="Q145" s="282" t="n">
        <v>7</v>
      </c>
      <c r="R145" s="282"/>
      <c r="S145" s="280" t="s">
        <v>201</v>
      </c>
      <c r="T145" s="281" t="n">
        <v>5</v>
      </c>
      <c r="U145" s="281"/>
      <c r="V145" s="281" t="n">
        <v>1</v>
      </c>
      <c r="W145" s="282" t="n">
        <v>6</v>
      </c>
      <c r="X145" s="282"/>
      <c r="AA145" s="126"/>
      <c r="AB145" s="126"/>
      <c r="AC145" s="126"/>
      <c r="AD145" s="126"/>
      <c r="AE145" s="126"/>
      <c r="AF145" s="126"/>
      <c r="AG145" s="126"/>
      <c r="AH145" s="126"/>
      <c r="AI145" s="126"/>
      <c r="AJ145" s="126"/>
      <c r="AK145" s="126"/>
      <c r="AL145" s="126"/>
    </row>
    <row r="146" customFormat="false" ht="13.5" hidden="false" customHeight="false" outlineLevel="0" collapsed="false">
      <c r="B146" s="283" t="s">
        <v>202</v>
      </c>
      <c r="C146" s="40" t="n">
        <v>6</v>
      </c>
      <c r="D146" s="40"/>
      <c r="E146" s="40" t="n">
        <v>5</v>
      </c>
      <c r="F146" s="40"/>
      <c r="G146" s="284" t="n">
        <v>11</v>
      </c>
      <c r="H146" s="283" t="s">
        <v>203</v>
      </c>
      <c r="I146" s="40" t="n">
        <v>6</v>
      </c>
      <c r="J146" s="40"/>
      <c r="K146" s="40" t="n">
        <v>5</v>
      </c>
      <c r="L146" s="284" t="n">
        <v>11</v>
      </c>
      <c r="M146" s="283" t="s">
        <v>204</v>
      </c>
      <c r="N146" s="40" t="n">
        <v>4</v>
      </c>
      <c r="O146" s="40" t="n">
        <v>3</v>
      </c>
      <c r="P146" s="40"/>
      <c r="Q146" s="284" t="n">
        <v>7</v>
      </c>
      <c r="R146" s="284"/>
      <c r="S146" s="283" t="s">
        <v>205</v>
      </c>
      <c r="T146" s="40" t="n">
        <v>2</v>
      </c>
      <c r="U146" s="40"/>
      <c r="V146" s="40" t="n">
        <v>3</v>
      </c>
      <c r="W146" s="284" t="n">
        <v>5</v>
      </c>
      <c r="X146" s="284"/>
      <c r="AA146" s="126"/>
      <c r="AB146" s="126"/>
      <c r="AC146" s="126"/>
      <c r="AD146" s="126"/>
      <c r="AE146" s="126"/>
      <c r="AF146" s="126"/>
      <c r="AG146" s="126"/>
      <c r="AH146" s="126"/>
      <c r="AI146" s="126"/>
      <c r="AJ146" s="126"/>
      <c r="AK146" s="126"/>
      <c r="AL146" s="126"/>
    </row>
    <row r="147" customFormat="false" ht="13.5" hidden="false" customHeight="false" outlineLevel="0" collapsed="false">
      <c r="B147" s="280" t="s">
        <v>206</v>
      </c>
      <c r="C147" s="281" t="n">
        <v>9</v>
      </c>
      <c r="D147" s="281"/>
      <c r="E147" s="281" t="n">
        <v>9</v>
      </c>
      <c r="F147" s="281"/>
      <c r="G147" s="282" t="n">
        <v>18</v>
      </c>
      <c r="H147" s="280" t="s">
        <v>207</v>
      </c>
      <c r="I147" s="281" t="n">
        <v>6</v>
      </c>
      <c r="J147" s="281"/>
      <c r="K147" s="281" t="n">
        <v>9</v>
      </c>
      <c r="L147" s="282" t="n">
        <v>15</v>
      </c>
      <c r="M147" s="280" t="s">
        <v>208</v>
      </c>
      <c r="N147" s="281" t="n">
        <v>3</v>
      </c>
      <c r="O147" s="281" t="n">
        <v>6</v>
      </c>
      <c r="P147" s="281"/>
      <c r="Q147" s="282" t="n">
        <v>9</v>
      </c>
      <c r="R147" s="282"/>
      <c r="S147" s="280" t="s">
        <v>209</v>
      </c>
      <c r="T147" s="281" t="n">
        <v>2</v>
      </c>
      <c r="U147" s="281"/>
      <c r="V147" s="281" t="n">
        <v>1</v>
      </c>
      <c r="W147" s="282" t="n">
        <v>3</v>
      </c>
      <c r="X147" s="282"/>
      <c r="AA147" s="126"/>
      <c r="AB147" s="126"/>
      <c r="AC147" s="126"/>
      <c r="AD147" s="126"/>
      <c r="AE147" s="126"/>
      <c r="AF147" s="126"/>
      <c r="AG147" s="126"/>
      <c r="AH147" s="126"/>
      <c r="AI147" s="126"/>
      <c r="AJ147" s="126"/>
      <c r="AK147" s="126"/>
      <c r="AL147" s="126"/>
    </row>
    <row r="148" customFormat="false" ht="13.5" hidden="false" customHeight="false" outlineLevel="0" collapsed="false">
      <c r="B148" s="280" t="s">
        <v>210</v>
      </c>
      <c r="C148" s="281" t="n">
        <v>8</v>
      </c>
      <c r="D148" s="281"/>
      <c r="E148" s="281" t="n">
        <v>11</v>
      </c>
      <c r="F148" s="281"/>
      <c r="G148" s="282" t="n">
        <v>19</v>
      </c>
      <c r="H148" s="280" t="s">
        <v>211</v>
      </c>
      <c r="I148" s="281" t="n">
        <v>7</v>
      </c>
      <c r="J148" s="281"/>
      <c r="K148" s="281" t="n">
        <v>3</v>
      </c>
      <c r="L148" s="282" t="n">
        <v>10</v>
      </c>
      <c r="M148" s="280" t="s">
        <v>212</v>
      </c>
      <c r="N148" s="281" t="n">
        <v>2</v>
      </c>
      <c r="O148" s="281" t="n">
        <v>2</v>
      </c>
      <c r="P148" s="281"/>
      <c r="Q148" s="282" t="n">
        <v>4</v>
      </c>
      <c r="R148" s="282"/>
      <c r="S148" s="280" t="s">
        <v>213</v>
      </c>
      <c r="T148" s="281" t="n">
        <v>0</v>
      </c>
      <c r="U148" s="281"/>
      <c r="V148" s="281" t="n">
        <v>0</v>
      </c>
      <c r="W148" s="282" t="n">
        <v>0</v>
      </c>
      <c r="X148" s="282"/>
      <c r="AA148" s="126"/>
      <c r="AB148" s="126"/>
      <c r="AC148" s="126"/>
      <c r="AD148" s="126"/>
      <c r="AE148" s="126"/>
      <c r="AF148" s="126"/>
      <c r="AG148" s="126"/>
      <c r="AH148" s="126"/>
      <c r="AI148" s="126"/>
      <c r="AJ148" s="126"/>
      <c r="AK148" s="126"/>
      <c r="AL148" s="126"/>
    </row>
    <row r="149" customFormat="false" ht="13.5" hidden="false" customHeight="false" outlineLevel="0" collapsed="false">
      <c r="B149" s="280" t="s">
        <v>214</v>
      </c>
      <c r="C149" s="281" t="n">
        <v>6</v>
      </c>
      <c r="D149" s="281"/>
      <c r="E149" s="281" t="n">
        <v>8</v>
      </c>
      <c r="F149" s="281"/>
      <c r="G149" s="282" t="n">
        <v>14</v>
      </c>
      <c r="H149" s="280" t="s">
        <v>215</v>
      </c>
      <c r="I149" s="281" t="n">
        <v>5</v>
      </c>
      <c r="J149" s="281"/>
      <c r="K149" s="281" t="n">
        <v>9</v>
      </c>
      <c r="L149" s="282" t="n">
        <v>14</v>
      </c>
      <c r="M149" s="280" t="s">
        <v>216</v>
      </c>
      <c r="N149" s="281" t="n">
        <v>3</v>
      </c>
      <c r="O149" s="281" t="n">
        <v>1</v>
      </c>
      <c r="P149" s="281"/>
      <c r="Q149" s="282" t="n">
        <v>4</v>
      </c>
      <c r="R149" s="282"/>
      <c r="S149" s="280" t="s">
        <v>217</v>
      </c>
      <c r="T149" s="281" t="n">
        <v>0</v>
      </c>
      <c r="U149" s="281"/>
      <c r="V149" s="281" t="n">
        <v>0</v>
      </c>
      <c r="W149" s="282" t="n">
        <v>0</v>
      </c>
      <c r="X149" s="282"/>
      <c r="AA149" s="126"/>
      <c r="AB149" s="126"/>
      <c r="AC149" s="126"/>
      <c r="AD149" s="126"/>
      <c r="AE149" s="126"/>
      <c r="AF149" s="126"/>
      <c r="AG149" s="126"/>
      <c r="AH149" s="126"/>
      <c r="AI149" s="126"/>
      <c r="AJ149" s="126"/>
      <c r="AK149" s="126"/>
      <c r="AL149" s="126"/>
    </row>
    <row r="150" customFormat="false" ht="13.5" hidden="false" customHeight="false" outlineLevel="0" collapsed="false">
      <c r="B150" s="280" t="s">
        <v>218</v>
      </c>
      <c r="C150" s="281" t="n">
        <v>7</v>
      </c>
      <c r="D150" s="281"/>
      <c r="E150" s="281" t="n">
        <v>10</v>
      </c>
      <c r="F150" s="281"/>
      <c r="G150" s="282" t="n">
        <v>17</v>
      </c>
      <c r="H150" s="280" t="s">
        <v>219</v>
      </c>
      <c r="I150" s="281" t="n">
        <v>10</v>
      </c>
      <c r="J150" s="281"/>
      <c r="K150" s="281" t="n">
        <v>9</v>
      </c>
      <c r="L150" s="282" t="n">
        <v>19</v>
      </c>
      <c r="M150" s="280" t="s">
        <v>220</v>
      </c>
      <c r="N150" s="281" t="n">
        <v>2</v>
      </c>
      <c r="O150" s="281" t="n">
        <v>8</v>
      </c>
      <c r="P150" s="281"/>
      <c r="Q150" s="282" t="n">
        <v>10</v>
      </c>
      <c r="R150" s="282"/>
      <c r="S150" s="280" t="s">
        <v>221</v>
      </c>
      <c r="T150" s="281" t="n">
        <v>0</v>
      </c>
      <c r="U150" s="281"/>
      <c r="V150" s="281" t="n">
        <v>2</v>
      </c>
      <c r="W150" s="282" t="n">
        <v>2</v>
      </c>
      <c r="X150" s="282"/>
      <c r="AA150" s="126"/>
      <c r="AB150" s="126"/>
      <c r="AC150" s="126"/>
      <c r="AD150" s="126"/>
      <c r="AE150" s="126"/>
      <c r="AF150" s="126"/>
      <c r="AG150" s="126"/>
      <c r="AH150" s="126"/>
      <c r="AI150" s="126"/>
      <c r="AJ150" s="126"/>
      <c r="AK150" s="126"/>
      <c r="AL150" s="126"/>
    </row>
    <row r="151" customFormat="false" ht="13.5" hidden="false" customHeight="false" outlineLevel="0" collapsed="false">
      <c r="B151" s="283" t="s">
        <v>222</v>
      </c>
      <c r="C151" s="40" t="n">
        <v>5</v>
      </c>
      <c r="D151" s="40"/>
      <c r="E151" s="40" t="n">
        <v>5</v>
      </c>
      <c r="F151" s="40"/>
      <c r="G151" s="284" t="n">
        <v>10</v>
      </c>
      <c r="H151" s="283" t="s">
        <v>223</v>
      </c>
      <c r="I151" s="40" t="n">
        <v>3</v>
      </c>
      <c r="J151" s="40"/>
      <c r="K151" s="40" t="n">
        <v>6</v>
      </c>
      <c r="L151" s="284" t="n">
        <v>9</v>
      </c>
      <c r="M151" s="283" t="s">
        <v>224</v>
      </c>
      <c r="N151" s="40" t="n">
        <v>6</v>
      </c>
      <c r="O151" s="40" t="n">
        <v>4</v>
      </c>
      <c r="P151" s="40"/>
      <c r="Q151" s="284" t="n">
        <v>10</v>
      </c>
      <c r="R151" s="284"/>
      <c r="S151" s="283" t="s">
        <v>225</v>
      </c>
      <c r="T151" s="40" t="n">
        <v>1</v>
      </c>
      <c r="U151" s="40"/>
      <c r="V151" s="40" t="n">
        <v>1</v>
      </c>
      <c r="W151" s="284" t="n">
        <v>2</v>
      </c>
      <c r="X151" s="284"/>
      <c r="AA151" s="126"/>
      <c r="AB151" s="126"/>
      <c r="AC151" s="126"/>
      <c r="AD151" s="126"/>
      <c r="AE151" s="126"/>
      <c r="AF151" s="126"/>
      <c r="AG151" s="126"/>
      <c r="AH151" s="126"/>
      <c r="AI151" s="126"/>
      <c r="AJ151" s="126"/>
      <c r="AK151" s="126"/>
      <c r="AL151" s="126"/>
    </row>
    <row r="152" customFormat="false" ht="13.5" hidden="false" customHeight="false" outlineLevel="0" collapsed="false">
      <c r="B152" s="280" t="s">
        <v>226</v>
      </c>
      <c r="C152" s="281" t="n">
        <v>12</v>
      </c>
      <c r="D152" s="281"/>
      <c r="E152" s="281" t="n">
        <v>7</v>
      </c>
      <c r="F152" s="281"/>
      <c r="G152" s="282" t="n">
        <v>19</v>
      </c>
      <c r="H152" s="280" t="s">
        <v>227</v>
      </c>
      <c r="I152" s="281" t="n">
        <v>10</v>
      </c>
      <c r="J152" s="281"/>
      <c r="K152" s="281" t="n">
        <v>9</v>
      </c>
      <c r="L152" s="282" t="n">
        <v>19</v>
      </c>
      <c r="M152" s="280" t="s">
        <v>228</v>
      </c>
      <c r="N152" s="281" t="n">
        <v>5</v>
      </c>
      <c r="O152" s="281" t="n">
        <v>7</v>
      </c>
      <c r="P152" s="281"/>
      <c r="Q152" s="282" t="n">
        <v>12</v>
      </c>
      <c r="R152" s="282"/>
      <c r="S152" s="277" t="s">
        <v>229</v>
      </c>
      <c r="T152" s="278" t="n">
        <v>1</v>
      </c>
      <c r="U152" s="278"/>
      <c r="V152" s="278" t="n">
        <v>1</v>
      </c>
      <c r="W152" s="279" t="n">
        <v>2</v>
      </c>
      <c r="X152" s="279"/>
      <c r="AA152" s="126"/>
      <c r="AB152" s="126"/>
      <c r="AC152" s="126"/>
      <c r="AD152" s="126"/>
      <c r="AE152" s="126"/>
      <c r="AF152" s="126"/>
      <c r="AG152" s="126"/>
      <c r="AH152" s="126"/>
      <c r="AI152" s="126"/>
      <c r="AJ152" s="126"/>
      <c r="AK152" s="126"/>
      <c r="AL152" s="126"/>
    </row>
    <row r="153" customFormat="false" ht="13.5" hidden="false" customHeight="false" outlineLevel="0" collapsed="false">
      <c r="B153" s="280" t="s">
        <v>230</v>
      </c>
      <c r="C153" s="281" t="n">
        <v>3</v>
      </c>
      <c r="D153" s="281"/>
      <c r="E153" s="281" t="n">
        <v>3</v>
      </c>
      <c r="F153" s="281"/>
      <c r="G153" s="282" t="n">
        <v>6</v>
      </c>
      <c r="H153" s="280" t="s">
        <v>231</v>
      </c>
      <c r="I153" s="281" t="n">
        <v>4</v>
      </c>
      <c r="J153" s="281"/>
      <c r="K153" s="281" t="n">
        <v>9</v>
      </c>
      <c r="L153" s="282" t="n">
        <v>13</v>
      </c>
      <c r="M153" s="280" t="s">
        <v>232</v>
      </c>
      <c r="N153" s="281" t="n">
        <v>4</v>
      </c>
      <c r="O153" s="281" t="n">
        <v>7</v>
      </c>
      <c r="P153" s="281"/>
      <c r="Q153" s="282" t="n">
        <v>11</v>
      </c>
      <c r="R153" s="282"/>
      <c r="S153" s="280" t="s">
        <v>233</v>
      </c>
      <c r="T153" s="281" t="n">
        <v>0</v>
      </c>
      <c r="U153" s="281"/>
      <c r="V153" s="281" t="n">
        <v>2</v>
      </c>
      <c r="W153" s="282" t="n">
        <v>2</v>
      </c>
      <c r="X153" s="282"/>
      <c r="AA153" s="126"/>
      <c r="AB153" s="126"/>
      <c r="AC153" s="126"/>
      <c r="AD153" s="126"/>
      <c r="AE153" s="126"/>
      <c r="AF153" s="126"/>
      <c r="AG153" s="126"/>
      <c r="AH153" s="126"/>
      <c r="AI153" s="126"/>
      <c r="AJ153" s="126"/>
      <c r="AK153" s="126"/>
      <c r="AL153" s="126"/>
    </row>
    <row r="154" customFormat="false" ht="13.5" hidden="false" customHeight="false" outlineLevel="0" collapsed="false">
      <c r="B154" s="280" t="s">
        <v>234</v>
      </c>
      <c r="C154" s="281" t="n">
        <v>5</v>
      </c>
      <c r="D154" s="281"/>
      <c r="E154" s="281" t="n">
        <v>6</v>
      </c>
      <c r="F154" s="281"/>
      <c r="G154" s="282" t="n">
        <v>11</v>
      </c>
      <c r="H154" s="280" t="s">
        <v>235</v>
      </c>
      <c r="I154" s="281" t="n">
        <v>7</v>
      </c>
      <c r="J154" s="281"/>
      <c r="K154" s="281" t="n">
        <v>9</v>
      </c>
      <c r="L154" s="282" t="n">
        <v>16</v>
      </c>
      <c r="M154" s="280" t="s">
        <v>236</v>
      </c>
      <c r="N154" s="281" t="n">
        <v>2</v>
      </c>
      <c r="O154" s="281" t="n">
        <v>2</v>
      </c>
      <c r="P154" s="281"/>
      <c r="Q154" s="282" t="n">
        <v>4</v>
      </c>
      <c r="R154" s="282"/>
      <c r="S154" s="280" t="s">
        <v>237</v>
      </c>
      <c r="T154" s="281" t="n">
        <v>0</v>
      </c>
      <c r="U154" s="281"/>
      <c r="V154" s="281" t="n">
        <v>1</v>
      </c>
      <c r="W154" s="282" t="n">
        <v>1</v>
      </c>
      <c r="X154" s="282"/>
      <c r="AA154" s="126"/>
      <c r="AB154" s="126"/>
      <c r="AC154" s="126"/>
      <c r="AD154" s="126"/>
      <c r="AE154" s="126"/>
      <c r="AF154" s="126"/>
      <c r="AG154" s="126"/>
      <c r="AH154" s="126"/>
      <c r="AI154" s="126"/>
      <c r="AJ154" s="126"/>
      <c r="AK154" s="126"/>
      <c r="AL154" s="126"/>
    </row>
    <row r="155" customFormat="false" ht="13.5" hidden="false" customHeight="false" outlineLevel="0" collapsed="false">
      <c r="B155" s="280" t="s">
        <v>238</v>
      </c>
      <c r="C155" s="281" t="n">
        <v>2</v>
      </c>
      <c r="D155" s="281"/>
      <c r="E155" s="281" t="n">
        <v>2</v>
      </c>
      <c r="F155" s="281"/>
      <c r="G155" s="282" t="n">
        <v>4</v>
      </c>
      <c r="H155" s="280" t="s">
        <v>239</v>
      </c>
      <c r="I155" s="281" t="n">
        <v>14</v>
      </c>
      <c r="J155" s="281"/>
      <c r="K155" s="281" t="n">
        <v>10</v>
      </c>
      <c r="L155" s="282" t="n">
        <v>24</v>
      </c>
      <c r="M155" s="280" t="s">
        <v>240</v>
      </c>
      <c r="N155" s="281" t="n">
        <v>2</v>
      </c>
      <c r="O155" s="281" t="n">
        <v>2</v>
      </c>
      <c r="P155" s="281"/>
      <c r="Q155" s="282" t="n">
        <v>4</v>
      </c>
      <c r="R155" s="282"/>
      <c r="S155" s="280" t="s">
        <v>241</v>
      </c>
      <c r="T155" s="281" t="n">
        <v>0</v>
      </c>
      <c r="U155" s="281"/>
      <c r="V155" s="281" t="n">
        <v>0</v>
      </c>
      <c r="W155" s="282" t="n">
        <v>0</v>
      </c>
      <c r="X155" s="282"/>
      <c r="AA155" s="126"/>
      <c r="AB155" s="126"/>
      <c r="AC155" s="126"/>
      <c r="AD155" s="126"/>
      <c r="AE155" s="126"/>
      <c r="AF155" s="126"/>
      <c r="AG155" s="126"/>
      <c r="AH155" s="126"/>
      <c r="AI155" s="126"/>
      <c r="AJ155" s="126"/>
      <c r="AK155" s="126"/>
      <c r="AL155" s="126"/>
    </row>
    <row r="156" customFormat="false" ht="14.25" hidden="false" customHeight="false" outlineLevel="0" collapsed="false">
      <c r="B156" s="285" t="s">
        <v>242</v>
      </c>
      <c r="C156" s="286" t="n">
        <v>4</v>
      </c>
      <c r="D156" s="286"/>
      <c r="E156" s="286" t="n">
        <v>4</v>
      </c>
      <c r="F156" s="286"/>
      <c r="G156" s="287" t="n">
        <v>8</v>
      </c>
      <c r="H156" s="285" t="s">
        <v>243</v>
      </c>
      <c r="I156" s="286" t="n">
        <v>11</v>
      </c>
      <c r="J156" s="286"/>
      <c r="K156" s="286" t="n">
        <v>9</v>
      </c>
      <c r="L156" s="287" t="n">
        <v>20</v>
      </c>
      <c r="M156" s="285" t="s">
        <v>244</v>
      </c>
      <c r="N156" s="286" t="n">
        <v>3</v>
      </c>
      <c r="O156" s="286" t="n">
        <v>10</v>
      </c>
      <c r="P156" s="286"/>
      <c r="Q156" s="287" t="n">
        <v>13</v>
      </c>
      <c r="R156" s="287"/>
      <c r="S156" s="283" t="s">
        <v>245</v>
      </c>
      <c r="T156" s="40" t="n">
        <v>0</v>
      </c>
      <c r="U156" s="40"/>
      <c r="V156" s="40" t="n">
        <v>0</v>
      </c>
      <c r="W156" s="284" t="n">
        <v>0</v>
      </c>
      <c r="X156" s="284"/>
      <c r="AA156" s="126"/>
      <c r="AB156" s="126"/>
      <c r="AC156" s="126"/>
      <c r="AD156" s="126"/>
      <c r="AE156" s="126"/>
      <c r="AF156" s="126"/>
      <c r="AG156" s="126"/>
      <c r="AH156" s="126"/>
      <c r="AI156" s="126"/>
      <c r="AJ156" s="126"/>
      <c r="AK156" s="126"/>
      <c r="AL156" s="126"/>
    </row>
    <row r="157" customFormat="false" ht="14.25" hidden="false" customHeight="false" outlineLevel="0" collapsed="false">
      <c r="F157" s="5" t="s">
        <v>246</v>
      </c>
      <c r="G157" s="5"/>
      <c r="H157" s="5"/>
      <c r="I157" s="5"/>
      <c r="S157" s="277" t="s">
        <v>247</v>
      </c>
      <c r="T157" s="278" t="n">
        <v>0</v>
      </c>
      <c r="U157" s="278"/>
      <c r="V157" s="278" t="n">
        <v>0</v>
      </c>
      <c r="W157" s="279" t="n">
        <v>0</v>
      </c>
      <c r="X157" s="279"/>
      <c r="AA157" s="126"/>
      <c r="AB157" s="126"/>
      <c r="AC157" s="126"/>
      <c r="AD157" s="126"/>
      <c r="AE157" s="126"/>
      <c r="AF157" s="126"/>
      <c r="AG157" s="126"/>
      <c r="AH157" s="126"/>
      <c r="AI157" s="126"/>
      <c r="AJ157" s="126"/>
      <c r="AK157" s="126"/>
      <c r="AL157" s="126"/>
    </row>
    <row r="158" customFormat="false" ht="13.5" hidden="false" customHeight="false" outlineLevel="0" collapsed="false">
      <c r="B158" s="288" t="s">
        <v>248</v>
      </c>
      <c r="C158" s="289" t="n">
        <f aca="false">SUM(C132:D136)</f>
        <v>14</v>
      </c>
      <c r="D158" s="289"/>
      <c r="E158" s="289" t="n">
        <f aca="false">SUM(E132:F136)</f>
        <v>26</v>
      </c>
      <c r="F158" s="289"/>
      <c r="G158" s="290" t="n">
        <f aca="false">SUM(C158:F158)</f>
        <v>40</v>
      </c>
      <c r="H158" s="288" t="s">
        <v>249</v>
      </c>
      <c r="I158" s="289" t="n">
        <f aca="false">SUM(N132:N136)</f>
        <v>32</v>
      </c>
      <c r="J158" s="289"/>
      <c r="K158" s="289" t="n">
        <f aca="false">SUM(O132:P136)</f>
        <v>26</v>
      </c>
      <c r="L158" s="290" t="n">
        <f aca="false">SUM(H158:K158)</f>
        <v>58</v>
      </c>
      <c r="M158" s="291" t="s">
        <v>250</v>
      </c>
      <c r="N158" s="289" t="n">
        <f aca="false">SUM(T157:U162)</f>
        <v>0</v>
      </c>
      <c r="O158" s="289" t="n">
        <f aca="false">SUM(V157:V161)</f>
        <v>0</v>
      </c>
      <c r="P158" s="289"/>
      <c r="Q158" s="290" t="n">
        <f aca="false">SUM(M158:P158)</f>
        <v>0</v>
      </c>
      <c r="R158" s="290" t="n">
        <f aca="false">SUM(N158:Q158)</f>
        <v>0</v>
      </c>
      <c r="S158" s="280" t="s">
        <v>251</v>
      </c>
      <c r="T158" s="281" t="n">
        <v>0</v>
      </c>
      <c r="U158" s="281"/>
      <c r="V158" s="281" t="n">
        <v>0</v>
      </c>
      <c r="W158" s="282" t="n">
        <v>0</v>
      </c>
      <c r="X158" s="282"/>
      <c r="AA158" s="126"/>
      <c r="AB158" s="126"/>
      <c r="AC158" s="126"/>
      <c r="AD158" s="126"/>
      <c r="AE158" s="126"/>
      <c r="AF158" s="126"/>
      <c r="AG158" s="126"/>
      <c r="AH158" s="126"/>
      <c r="AI158" s="126"/>
      <c r="AJ158" s="126"/>
      <c r="AK158" s="126"/>
      <c r="AL158" s="126"/>
    </row>
    <row r="159" customFormat="false" ht="14.25" hidden="false" customHeight="false" outlineLevel="0" collapsed="false">
      <c r="B159" s="292" t="s">
        <v>252</v>
      </c>
      <c r="C159" s="293" t="n">
        <f aca="false">SUM(C137:D141)</f>
        <v>30</v>
      </c>
      <c r="D159" s="293"/>
      <c r="E159" s="293" t="n">
        <f aca="false">SUM(E137:F141)</f>
        <v>35</v>
      </c>
      <c r="F159" s="293"/>
      <c r="G159" s="294" t="n">
        <f aca="false">SUM(C159:F159)</f>
        <v>65</v>
      </c>
      <c r="H159" s="292" t="s">
        <v>253</v>
      </c>
      <c r="I159" s="293" t="n">
        <f aca="false">SUM(N137:N141)</f>
        <v>24</v>
      </c>
      <c r="J159" s="293"/>
      <c r="K159" s="293" t="n">
        <f aca="false">SUM(O137:P141)</f>
        <v>37</v>
      </c>
      <c r="L159" s="294" t="n">
        <f aca="false">SUM(H159:K159)</f>
        <v>61</v>
      </c>
      <c r="M159" s="295" t="s">
        <v>254</v>
      </c>
      <c r="N159" s="296" t="n">
        <f aca="false">T162</f>
        <v>0</v>
      </c>
      <c r="O159" s="296" t="n">
        <f aca="false">V162</f>
        <v>0</v>
      </c>
      <c r="P159" s="296"/>
      <c r="Q159" s="297" t="n">
        <f aca="false">SUM(M159:P159)</f>
        <v>0</v>
      </c>
      <c r="R159" s="297" t="n">
        <f aca="false">SUM(N159:Q159)</f>
        <v>0</v>
      </c>
      <c r="S159" s="280" t="s">
        <v>255</v>
      </c>
      <c r="T159" s="281" t="n">
        <v>0</v>
      </c>
      <c r="U159" s="281"/>
      <c r="V159" s="281" t="n">
        <v>0</v>
      </c>
      <c r="W159" s="282" t="n">
        <v>0</v>
      </c>
      <c r="X159" s="282"/>
      <c r="AA159" s="126"/>
      <c r="AB159" s="126"/>
      <c r="AC159" s="126"/>
      <c r="AD159" s="126"/>
      <c r="AE159" s="126"/>
      <c r="AF159" s="126"/>
      <c r="AG159" s="126"/>
      <c r="AH159" s="126"/>
      <c r="AI159" s="126"/>
      <c r="AJ159" s="126"/>
      <c r="AK159" s="126"/>
      <c r="AL159" s="126"/>
    </row>
    <row r="160" customFormat="false" ht="13.5" hidden="false" customHeight="false" outlineLevel="0" collapsed="false">
      <c r="B160" s="292" t="s">
        <v>256</v>
      </c>
      <c r="C160" s="293" t="n">
        <f aca="false">SUM(C142:D146)</f>
        <v>35</v>
      </c>
      <c r="D160" s="293"/>
      <c r="E160" s="293" t="n">
        <f aca="false">SUM(E142:F146)</f>
        <v>30</v>
      </c>
      <c r="F160" s="293"/>
      <c r="G160" s="294" t="n">
        <f aca="false">SUM(C160:F160)</f>
        <v>65</v>
      </c>
      <c r="H160" s="292" t="s">
        <v>257</v>
      </c>
      <c r="I160" s="293" t="n">
        <f aca="false">SUM(N142:N146)</f>
        <v>16</v>
      </c>
      <c r="J160" s="293"/>
      <c r="K160" s="293" t="n">
        <f aca="false">SUM(O142:P146)</f>
        <v>19</v>
      </c>
      <c r="L160" s="294" t="n">
        <f aca="false">SUM(H160:K160)</f>
        <v>35</v>
      </c>
      <c r="M160" s="298" t="s">
        <v>258</v>
      </c>
      <c r="N160" s="299" t="n">
        <f aca="false">SUM(C158:D160)</f>
        <v>79</v>
      </c>
      <c r="O160" s="299" t="n">
        <f aca="false">SUM(D158:E160)</f>
        <v>91</v>
      </c>
      <c r="P160" s="299" t="n">
        <f aca="false">SUM(E158:F160)</f>
        <v>91</v>
      </c>
      <c r="Q160" s="299" t="n">
        <f aca="false">SUM(M160:P160)</f>
        <v>261</v>
      </c>
      <c r="R160" s="300" t="n">
        <f aca="false">SUM(N160,P160)</f>
        <v>170</v>
      </c>
      <c r="S160" s="280" t="s">
        <v>259</v>
      </c>
      <c r="T160" s="281" t="n">
        <v>0</v>
      </c>
      <c r="U160" s="281"/>
      <c r="V160" s="281" t="n">
        <v>0</v>
      </c>
      <c r="W160" s="282" t="n">
        <v>0</v>
      </c>
      <c r="X160" s="282"/>
      <c r="AA160" s="126"/>
      <c r="AB160" s="126"/>
      <c r="AC160" s="126"/>
      <c r="AD160" s="126"/>
      <c r="AE160" s="126"/>
      <c r="AF160" s="126"/>
      <c r="AG160" s="126"/>
      <c r="AH160" s="126"/>
      <c r="AI160" s="126"/>
      <c r="AJ160" s="126"/>
      <c r="AK160" s="126"/>
      <c r="AL160" s="126"/>
    </row>
    <row r="161" customFormat="false" ht="14.25" hidden="false" customHeight="false" outlineLevel="0" collapsed="false">
      <c r="B161" s="292" t="s">
        <v>260</v>
      </c>
      <c r="C161" s="293" t="n">
        <f aca="false">SUM(C147:D151)</f>
        <v>35</v>
      </c>
      <c r="D161" s="293"/>
      <c r="E161" s="293" t="n">
        <f aca="false">SUM(E147:F151)</f>
        <v>43</v>
      </c>
      <c r="F161" s="293"/>
      <c r="G161" s="294" t="n">
        <f aca="false">SUM(C161:F161)</f>
        <v>78</v>
      </c>
      <c r="H161" s="292" t="s">
        <v>261</v>
      </c>
      <c r="I161" s="293" t="n">
        <f aca="false">SUM(N147:N151)</f>
        <v>16</v>
      </c>
      <c r="J161" s="293"/>
      <c r="K161" s="293" t="n">
        <f aca="false">SUM(O147:P151)</f>
        <v>21</v>
      </c>
      <c r="L161" s="294" t="n">
        <f aca="false">SUM(H161:K161)</f>
        <v>37</v>
      </c>
      <c r="M161" s="301" t="s">
        <v>262</v>
      </c>
      <c r="N161" s="302"/>
      <c r="O161" s="303"/>
      <c r="P161" s="304" t="n">
        <f aca="false">R160/R166*100</f>
        <v>16.6830225711482</v>
      </c>
      <c r="Q161" s="304"/>
      <c r="R161" s="305" t="s">
        <v>263</v>
      </c>
      <c r="S161" s="283" t="s">
        <v>264</v>
      </c>
      <c r="T161" s="306" t="n">
        <v>0</v>
      </c>
      <c r="U161" s="306" t="n">
        <v>0</v>
      </c>
      <c r="V161" s="306" t="n">
        <v>0</v>
      </c>
      <c r="W161" s="284" t="n">
        <v>0</v>
      </c>
      <c r="X161" s="284"/>
      <c r="AA161" s="126"/>
      <c r="AB161" s="126"/>
      <c r="AC161" s="126"/>
      <c r="AD161" s="126"/>
      <c r="AE161" s="126"/>
      <c r="AF161" s="126"/>
      <c r="AG161" s="126"/>
      <c r="AH161" s="126"/>
      <c r="AI161" s="126"/>
      <c r="AJ161" s="126"/>
      <c r="AK161" s="126"/>
      <c r="AL161" s="126"/>
    </row>
    <row r="162" customFormat="false" ht="14.25" hidden="false" customHeight="false" outlineLevel="0" collapsed="false">
      <c r="B162" s="292" t="s">
        <v>265</v>
      </c>
      <c r="C162" s="293" t="n">
        <f aca="false">SUM(C152:D156)</f>
        <v>26</v>
      </c>
      <c r="D162" s="293"/>
      <c r="E162" s="293" t="n">
        <f aca="false">SUM(E152:F156)</f>
        <v>22</v>
      </c>
      <c r="F162" s="293"/>
      <c r="G162" s="294" t="n">
        <f aca="false">SUM(C162:F162)</f>
        <v>48</v>
      </c>
      <c r="H162" s="292" t="s">
        <v>266</v>
      </c>
      <c r="I162" s="293" t="n">
        <f aca="false">SUM(N152:N156)</f>
        <v>16</v>
      </c>
      <c r="J162" s="293"/>
      <c r="K162" s="293" t="n">
        <f aca="false">SUM(O152:P156)</f>
        <v>28</v>
      </c>
      <c r="L162" s="294" t="n">
        <f aca="false">SUM(H162:K162)</f>
        <v>44</v>
      </c>
      <c r="M162" s="298" t="s">
        <v>267</v>
      </c>
      <c r="N162" s="299" t="n">
        <f aca="false">SUM(C161:D167,I158:J160)</f>
        <v>267</v>
      </c>
      <c r="O162" s="299" t="n">
        <f aca="false">SUM(D161:E167,J158:K160)</f>
        <v>285</v>
      </c>
      <c r="P162" s="299" t="n">
        <f aca="false">SUM(E161:F167,K158:K160)</f>
        <v>285</v>
      </c>
      <c r="Q162" s="299" t="n">
        <f aca="false">SUM(M162:P162)</f>
        <v>837</v>
      </c>
      <c r="R162" s="300" t="n">
        <f aca="false">SUM(N162,P162)</f>
        <v>552</v>
      </c>
      <c r="S162" s="285" t="s">
        <v>254</v>
      </c>
      <c r="T162" s="286" t="n">
        <v>0</v>
      </c>
      <c r="U162" s="286"/>
      <c r="V162" s="286" t="n">
        <v>0</v>
      </c>
      <c r="W162" s="287" t="n">
        <v>0</v>
      </c>
      <c r="X162" s="287"/>
      <c r="AA162" s="126"/>
      <c r="AB162" s="126"/>
      <c r="AC162" s="126"/>
      <c r="AD162" s="126"/>
      <c r="AE162" s="126"/>
      <c r="AF162" s="126"/>
      <c r="AG162" s="126"/>
      <c r="AH162" s="126"/>
      <c r="AI162" s="126"/>
      <c r="AJ162" s="126"/>
      <c r="AK162" s="126"/>
      <c r="AL162" s="126"/>
    </row>
    <row r="163" customFormat="false" ht="14.25" hidden="false" customHeight="false" outlineLevel="0" collapsed="false">
      <c r="B163" s="292" t="s">
        <v>268</v>
      </c>
      <c r="C163" s="293" t="n">
        <f aca="false">SUM(I132:J136)</f>
        <v>18</v>
      </c>
      <c r="D163" s="293"/>
      <c r="E163" s="293" t="n">
        <f aca="false">SUM(K132:K136)</f>
        <v>14</v>
      </c>
      <c r="F163" s="293"/>
      <c r="G163" s="294" t="n">
        <f aca="false">SUM(C163:F163)</f>
        <v>32</v>
      </c>
      <c r="H163" s="292" t="s">
        <v>269</v>
      </c>
      <c r="I163" s="293" t="n">
        <f aca="false">SUM(T132:U136)</f>
        <v>48</v>
      </c>
      <c r="J163" s="293"/>
      <c r="K163" s="293" t="n">
        <f aca="false">SUM(V132:V136)</f>
        <v>55</v>
      </c>
      <c r="L163" s="294" t="n">
        <f aca="false">SUM(H163:K163)</f>
        <v>103</v>
      </c>
      <c r="M163" s="301" t="s">
        <v>262</v>
      </c>
      <c r="N163" s="302"/>
      <c r="O163" s="303"/>
      <c r="P163" s="304" t="n">
        <f aca="false">R162/R166*100</f>
        <v>54.1707556427871</v>
      </c>
      <c r="Q163" s="304"/>
      <c r="R163" s="305" t="s">
        <v>263</v>
      </c>
      <c r="AA163" s="126"/>
      <c r="AB163" s="126"/>
      <c r="AC163" s="126"/>
      <c r="AD163" s="126"/>
      <c r="AE163" s="126"/>
      <c r="AF163" s="126"/>
      <c r="AG163" s="126"/>
      <c r="AH163" s="126"/>
      <c r="AI163" s="126"/>
      <c r="AJ163" s="126"/>
      <c r="AK163" s="126"/>
      <c r="AL163" s="164"/>
    </row>
    <row r="164" customFormat="false" ht="14.25" hidden="false" customHeight="false" outlineLevel="0" collapsed="false">
      <c r="B164" s="292" t="s">
        <v>270</v>
      </c>
      <c r="C164" s="293" t="n">
        <f aca="false">SUM(I137:J141)</f>
        <v>21</v>
      </c>
      <c r="D164" s="293"/>
      <c r="E164" s="293" t="n">
        <f aca="false">SUM(K137:K141)</f>
        <v>26</v>
      </c>
      <c r="F164" s="293"/>
      <c r="G164" s="294" t="n">
        <f aca="false">SUM(C164:F164)</f>
        <v>47</v>
      </c>
      <c r="H164" s="292" t="s">
        <v>271</v>
      </c>
      <c r="I164" s="293" t="n">
        <f aca="false">SUM(T137:U141)</f>
        <v>33</v>
      </c>
      <c r="J164" s="293"/>
      <c r="K164" s="293" t="n">
        <f aca="false">SUM(V137:V141)</f>
        <v>38</v>
      </c>
      <c r="L164" s="294" t="n">
        <f aca="false">SUM(H164:K164)</f>
        <v>71</v>
      </c>
      <c r="M164" s="298" t="s">
        <v>284</v>
      </c>
      <c r="N164" s="299" t="n">
        <f aca="false">SUM(I161:J167,N158:N159)</f>
        <v>135</v>
      </c>
      <c r="O164" s="299" t="n">
        <f aca="false">SUM(K161:K167,O158:P159)</f>
        <v>162</v>
      </c>
      <c r="P164" s="299" t="n">
        <f aca="false">SUM(K161:K167,O158:P159)</f>
        <v>162</v>
      </c>
      <c r="Q164" s="299" t="n">
        <f aca="false">SUM(M164:P164)</f>
        <v>459</v>
      </c>
      <c r="R164" s="300" t="n">
        <f aca="false">SUM(N164,P164)</f>
        <v>297</v>
      </c>
    </row>
    <row r="165" customFormat="false" ht="14.25" hidden="false" customHeight="false" outlineLevel="0" collapsed="false">
      <c r="B165" s="292" t="s">
        <v>273</v>
      </c>
      <c r="C165" s="293" t="n">
        <f aca="false">SUM(I142:J146)</f>
        <v>18</v>
      </c>
      <c r="D165" s="293"/>
      <c r="E165" s="293" t="n">
        <f aca="false">SUM(K142:K146)</f>
        <v>16</v>
      </c>
      <c r="F165" s="293"/>
      <c r="G165" s="294" t="n">
        <f aca="false">SUM(C165:F165)</f>
        <v>34</v>
      </c>
      <c r="H165" s="292" t="s">
        <v>274</v>
      </c>
      <c r="I165" s="293" t="n">
        <f aca="false">SUM(T142:U146)</f>
        <v>18</v>
      </c>
      <c r="J165" s="293"/>
      <c r="K165" s="293" t="n">
        <f aca="false">SUM(V142:V146)</f>
        <v>12</v>
      </c>
      <c r="L165" s="294" t="n">
        <f aca="false">SUM(H165:K165)</f>
        <v>30</v>
      </c>
      <c r="M165" s="301" t="s">
        <v>262</v>
      </c>
      <c r="N165" s="302"/>
      <c r="O165" s="303"/>
      <c r="P165" s="304" t="n">
        <f aca="false">R164/R166*100</f>
        <v>29.1462217860648</v>
      </c>
      <c r="Q165" s="304"/>
      <c r="R165" s="305" t="s">
        <v>263</v>
      </c>
      <c r="S165" s="307" t="s">
        <v>275</v>
      </c>
      <c r="T165" s="308" t="n">
        <v>45</v>
      </c>
      <c r="U165" s="308"/>
      <c r="V165" s="308" t="n">
        <v>45</v>
      </c>
      <c r="W165" s="309" t="n">
        <v>45</v>
      </c>
      <c r="X165" s="309"/>
    </row>
    <row r="166" customFormat="false" ht="14.25" hidden="false" customHeight="false" outlineLevel="0" collapsed="false">
      <c r="B166" s="292" t="s">
        <v>276</v>
      </c>
      <c r="C166" s="293" t="n">
        <f aca="false">SUM(I147:J151)</f>
        <v>31</v>
      </c>
      <c r="D166" s="293"/>
      <c r="E166" s="293" t="n">
        <f aca="false">SUM(K147:K151)</f>
        <v>36</v>
      </c>
      <c r="F166" s="293"/>
      <c r="G166" s="294" t="n">
        <f aca="false">SUM(C166:F166)</f>
        <v>67</v>
      </c>
      <c r="H166" s="292" t="s">
        <v>277</v>
      </c>
      <c r="I166" s="293" t="n">
        <f aca="false">SUM(T147:U151)</f>
        <v>3</v>
      </c>
      <c r="J166" s="293"/>
      <c r="K166" s="293" t="n">
        <f aca="false">SUM(V147:V151)</f>
        <v>4</v>
      </c>
      <c r="L166" s="294" t="n">
        <f aca="false">SUM(H166:K166)</f>
        <v>7</v>
      </c>
      <c r="M166" s="298" t="s">
        <v>278</v>
      </c>
      <c r="N166" s="310" t="n">
        <f aca="false">SUM(C158:D167,I158:J167,N158:N159)</f>
        <v>481</v>
      </c>
      <c r="O166" s="310" t="n">
        <f aca="false">SUM(D158:E167,J158:K167,O158:O159)</f>
        <v>538</v>
      </c>
      <c r="P166" s="310" t="n">
        <f aca="false">SUM(E158:F167,K158:K167,O158:P159)</f>
        <v>538</v>
      </c>
      <c r="Q166" s="310" t="n">
        <f aca="false">SUM(N166:P166)</f>
        <v>1557</v>
      </c>
      <c r="R166" s="311" t="n">
        <f aca="false">SUM(N166,P166)</f>
        <v>1019</v>
      </c>
      <c r="S166" s="307"/>
      <c r="T166" s="308"/>
      <c r="U166" s="308"/>
      <c r="V166" s="308"/>
      <c r="W166" s="308"/>
      <c r="X166" s="309"/>
    </row>
    <row r="167" customFormat="false" ht="14.25" hidden="false" customHeight="false" outlineLevel="0" collapsed="false">
      <c r="B167" s="312" t="s">
        <v>279</v>
      </c>
      <c r="C167" s="296" t="n">
        <f aca="false">SUM(I152:J156)</f>
        <v>46</v>
      </c>
      <c r="D167" s="296"/>
      <c r="E167" s="296" t="n">
        <f aca="false">SUM(K152:K156)</f>
        <v>46</v>
      </c>
      <c r="F167" s="296"/>
      <c r="G167" s="297" t="n">
        <f aca="false">SUM(C167:F167)</f>
        <v>92</v>
      </c>
      <c r="H167" s="312" t="s">
        <v>280</v>
      </c>
      <c r="I167" s="296" t="n">
        <f aca="false">SUM(T152:U156)</f>
        <v>1</v>
      </c>
      <c r="J167" s="296"/>
      <c r="K167" s="296" t="n">
        <f aca="false">SUM(V152:V156)</f>
        <v>4</v>
      </c>
      <c r="L167" s="297" t="n">
        <f aca="false">SUM(H167:K167)</f>
        <v>5</v>
      </c>
      <c r="M167" s="312" t="s">
        <v>13</v>
      </c>
      <c r="N167" s="313"/>
      <c r="O167" s="314"/>
      <c r="P167" s="314"/>
      <c r="Q167" s="315" t="n">
        <f aca="false">字別人口!Q12</f>
        <v>420</v>
      </c>
      <c r="R167" s="315"/>
      <c r="S167" s="5" t="s">
        <v>281</v>
      </c>
      <c r="T167" s="5"/>
      <c r="U167" s="5"/>
      <c r="V167" s="5"/>
      <c r="W167" s="316" t="n">
        <v>4</v>
      </c>
      <c r="X167" s="317" t="n">
        <v>73</v>
      </c>
    </row>
    <row r="170" customFormat="false" ht="13.5" hidden="false" customHeight="true" outlineLevel="0" collapsed="false">
      <c r="B170" s="5" t="s">
        <v>4</v>
      </c>
      <c r="C170" s="5"/>
      <c r="D170" s="5" t="s">
        <v>5</v>
      </c>
      <c r="E170" s="5"/>
      <c r="F170" s="5"/>
      <c r="G170" s="5"/>
      <c r="H170" s="5"/>
      <c r="I170" s="5"/>
      <c r="J170" s="271" t="s">
        <v>286</v>
      </c>
      <c r="K170" s="271"/>
      <c r="L170" s="271"/>
      <c r="M170" s="271"/>
      <c r="N170" s="271"/>
      <c r="O170" s="271"/>
      <c r="P170" s="271"/>
      <c r="U170" s="6" t="str">
        <f aca="false">$U$2</f>
        <v>平成30年11月30日</v>
      </c>
      <c r="V170" s="6"/>
      <c r="W170" s="6"/>
      <c r="X170" s="6" t="s">
        <v>3</v>
      </c>
      <c r="Y170" s="3"/>
      <c r="Z170" s="3"/>
      <c r="AA170" s="3"/>
    </row>
    <row r="171" customFormat="false" ht="13.5" hidden="false" customHeight="true" outlineLevel="0" collapsed="false">
      <c r="B171" s="5" t="s">
        <v>143</v>
      </c>
      <c r="C171" s="5"/>
      <c r="D171" s="5" t="s">
        <v>24</v>
      </c>
      <c r="E171" s="5"/>
      <c r="F171" s="5"/>
      <c r="G171" s="5"/>
      <c r="H171" s="37"/>
      <c r="I171" s="5"/>
      <c r="J171" s="271"/>
      <c r="K171" s="271"/>
      <c r="L171" s="271"/>
      <c r="M171" s="271"/>
      <c r="N171" s="271"/>
      <c r="O171" s="271"/>
      <c r="P171" s="271"/>
      <c r="U171" s="6" t="str">
        <f aca="false">$U$3</f>
        <v>平成30年12月 3日</v>
      </c>
      <c r="V171" s="6"/>
      <c r="W171" s="6"/>
      <c r="X171" s="6" t="s">
        <v>8</v>
      </c>
      <c r="Y171" s="3"/>
      <c r="Z171" s="3"/>
      <c r="AA171" s="3"/>
    </row>
    <row r="172" customFormat="false" ht="13.5" hidden="false" customHeight="true" outlineLevel="0" collapsed="false">
      <c r="J172" s="318"/>
      <c r="K172" s="318"/>
      <c r="L172" s="318"/>
      <c r="M172" s="318"/>
      <c r="N172" s="318"/>
      <c r="O172" s="318"/>
      <c r="P172" s="318"/>
      <c r="U172" s="5"/>
      <c r="X172" s="3"/>
      <c r="Y172" s="3"/>
      <c r="Z172" s="3"/>
      <c r="AA172" s="3"/>
    </row>
    <row r="173" customFormat="false" ht="13.5" hidden="false" customHeight="false" outlineLevel="0" collapsed="false">
      <c r="B173" s="274" t="s">
        <v>145</v>
      </c>
      <c r="C173" s="275" t="s">
        <v>10</v>
      </c>
      <c r="D173" s="275"/>
      <c r="E173" s="275" t="s">
        <v>11</v>
      </c>
      <c r="F173" s="275"/>
      <c r="G173" s="276" t="s">
        <v>12</v>
      </c>
      <c r="H173" s="274" t="s">
        <v>145</v>
      </c>
      <c r="I173" s="275" t="s">
        <v>10</v>
      </c>
      <c r="J173" s="275"/>
      <c r="K173" s="275" t="s">
        <v>11</v>
      </c>
      <c r="L173" s="276" t="s">
        <v>12</v>
      </c>
      <c r="M173" s="274" t="s">
        <v>145</v>
      </c>
      <c r="N173" s="275" t="s">
        <v>10</v>
      </c>
      <c r="O173" s="275" t="s">
        <v>11</v>
      </c>
      <c r="P173" s="275"/>
      <c r="Q173" s="276" t="s">
        <v>12</v>
      </c>
      <c r="R173" s="276"/>
      <c r="S173" s="274" t="s">
        <v>145</v>
      </c>
      <c r="T173" s="275" t="s">
        <v>10</v>
      </c>
      <c r="U173" s="275"/>
      <c r="V173" s="275" t="s">
        <v>11</v>
      </c>
      <c r="W173" s="276" t="s">
        <v>12</v>
      </c>
      <c r="X173" s="276"/>
    </row>
    <row r="174" s="3" customFormat="true" ht="13.5" hidden="false" customHeight="false" outlineLevel="0" collapsed="false">
      <c r="B174" s="277" t="s">
        <v>146</v>
      </c>
      <c r="C174" s="278" t="n">
        <v>13</v>
      </c>
      <c r="D174" s="278"/>
      <c r="E174" s="278" t="n">
        <v>5</v>
      </c>
      <c r="F174" s="278"/>
      <c r="G174" s="279" t="n">
        <v>18</v>
      </c>
      <c r="H174" s="277" t="s">
        <v>147</v>
      </c>
      <c r="I174" s="278" t="n">
        <v>10</v>
      </c>
      <c r="J174" s="278"/>
      <c r="K174" s="278" t="n">
        <v>13</v>
      </c>
      <c r="L174" s="279" t="n">
        <v>23</v>
      </c>
      <c r="M174" s="277" t="s">
        <v>148</v>
      </c>
      <c r="N174" s="278" t="n">
        <v>13</v>
      </c>
      <c r="O174" s="278" t="n">
        <v>20</v>
      </c>
      <c r="P174" s="278"/>
      <c r="Q174" s="279" t="n">
        <v>33</v>
      </c>
      <c r="R174" s="279"/>
      <c r="S174" s="277" t="s">
        <v>149</v>
      </c>
      <c r="T174" s="278" t="n">
        <v>20</v>
      </c>
      <c r="U174" s="278"/>
      <c r="V174" s="278" t="n">
        <v>18</v>
      </c>
      <c r="W174" s="279" t="n">
        <v>38</v>
      </c>
      <c r="X174" s="279"/>
      <c r="AA174" s="126"/>
      <c r="AB174" s="126"/>
      <c r="AC174" s="126"/>
      <c r="AD174" s="126"/>
      <c r="AE174" s="126"/>
      <c r="AF174" s="126"/>
      <c r="AG174" s="126"/>
      <c r="AH174" s="126"/>
      <c r="AI174" s="126"/>
      <c r="AJ174" s="126"/>
      <c r="AK174" s="126"/>
      <c r="AL174" s="126"/>
    </row>
    <row r="175" customFormat="false" ht="13.5" hidden="false" customHeight="false" outlineLevel="0" collapsed="false">
      <c r="A175" s="3"/>
      <c r="B175" s="280" t="s">
        <v>150</v>
      </c>
      <c r="C175" s="281" t="n">
        <v>10</v>
      </c>
      <c r="D175" s="281"/>
      <c r="E175" s="281" t="n">
        <v>12</v>
      </c>
      <c r="F175" s="281"/>
      <c r="G175" s="282" t="n">
        <v>22</v>
      </c>
      <c r="H175" s="280" t="s">
        <v>151</v>
      </c>
      <c r="I175" s="281" t="n">
        <v>11</v>
      </c>
      <c r="J175" s="281"/>
      <c r="K175" s="281" t="n">
        <v>9</v>
      </c>
      <c r="L175" s="282" t="n">
        <v>20</v>
      </c>
      <c r="M175" s="280" t="s">
        <v>152</v>
      </c>
      <c r="N175" s="281" t="n">
        <v>22</v>
      </c>
      <c r="O175" s="281" t="n">
        <v>21</v>
      </c>
      <c r="P175" s="281"/>
      <c r="Q175" s="282" t="n">
        <v>43</v>
      </c>
      <c r="R175" s="282"/>
      <c r="S175" s="280" t="s">
        <v>153</v>
      </c>
      <c r="T175" s="281" t="n">
        <v>9</v>
      </c>
      <c r="U175" s="281"/>
      <c r="V175" s="281" t="n">
        <v>18</v>
      </c>
      <c r="W175" s="282" t="n">
        <v>27</v>
      </c>
      <c r="X175" s="282"/>
      <c r="AA175" s="126"/>
      <c r="AB175" s="126"/>
      <c r="AC175" s="126"/>
      <c r="AD175" s="126"/>
      <c r="AE175" s="126"/>
      <c r="AF175" s="126"/>
      <c r="AG175" s="126"/>
      <c r="AH175" s="126"/>
      <c r="AI175" s="126"/>
      <c r="AJ175" s="126"/>
      <c r="AK175" s="126"/>
      <c r="AL175" s="126"/>
    </row>
    <row r="176" customFormat="false" ht="13.5" hidden="false" customHeight="false" outlineLevel="0" collapsed="false">
      <c r="A176" s="3"/>
      <c r="B176" s="280" t="s">
        <v>154</v>
      </c>
      <c r="C176" s="281" t="n">
        <v>10</v>
      </c>
      <c r="D176" s="281"/>
      <c r="E176" s="281" t="n">
        <v>12</v>
      </c>
      <c r="F176" s="281"/>
      <c r="G176" s="282" t="n">
        <v>22</v>
      </c>
      <c r="H176" s="280" t="s">
        <v>155</v>
      </c>
      <c r="I176" s="281" t="n">
        <v>9</v>
      </c>
      <c r="J176" s="281"/>
      <c r="K176" s="281" t="n">
        <v>12</v>
      </c>
      <c r="L176" s="282" t="n">
        <v>21</v>
      </c>
      <c r="M176" s="280" t="s">
        <v>156</v>
      </c>
      <c r="N176" s="281" t="n">
        <v>8</v>
      </c>
      <c r="O176" s="281" t="n">
        <v>15</v>
      </c>
      <c r="P176" s="281"/>
      <c r="Q176" s="282" t="n">
        <v>23</v>
      </c>
      <c r="R176" s="282"/>
      <c r="S176" s="280" t="s">
        <v>157</v>
      </c>
      <c r="T176" s="281" t="n">
        <v>17</v>
      </c>
      <c r="U176" s="281"/>
      <c r="V176" s="281" t="n">
        <v>15</v>
      </c>
      <c r="W176" s="282" t="n">
        <v>32</v>
      </c>
      <c r="X176" s="282"/>
      <c r="AA176" s="126"/>
      <c r="AB176" s="126"/>
      <c r="AC176" s="126"/>
      <c r="AD176" s="126"/>
      <c r="AE176" s="126"/>
      <c r="AF176" s="126"/>
      <c r="AG176" s="126"/>
      <c r="AH176" s="126"/>
      <c r="AI176" s="126"/>
      <c r="AJ176" s="126"/>
      <c r="AK176" s="126"/>
      <c r="AL176" s="126"/>
    </row>
    <row r="177" customFormat="false" ht="13.5" hidden="false" customHeight="false" outlineLevel="0" collapsed="false">
      <c r="B177" s="280" t="s">
        <v>158</v>
      </c>
      <c r="C177" s="281" t="n">
        <v>9</v>
      </c>
      <c r="D177" s="281"/>
      <c r="E177" s="281" t="n">
        <v>9</v>
      </c>
      <c r="F177" s="281"/>
      <c r="G177" s="282" t="n">
        <v>18</v>
      </c>
      <c r="H177" s="280" t="s">
        <v>159</v>
      </c>
      <c r="I177" s="281" t="n">
        <v>9</v>
      </c>
      <c r="J177" s="281"/>
      <c r="K177" s="281" t="n">
        <v>14</v>
      </c>
      <c r="L177" s="282" t="n">
        <v>23</v>
      </c>
      <c r="M177" s="280" t="s">
        <v>160</v>
      </c>
      <c r="N177" s="281" t="n">
        <v>17</v>
      </c>
      <c r="O177" s="281" t="n">
        <v>17</v>
      </c>
      <c r="P177" s="281"/>
      <c r="Q177" s="282" t="n">
        <v>34</v>
      </c>
      <c r="R177" s="282"/>
      <c r="S177" s="280" t="s">
        <v>161</v>
      </c>
      <c r="T177" s="281" t="n">
        <v>16</v>
      </c>
      <c r="U177" s="281"/>
      <c r="V177" s="281" t="n">
        <v>18</v>
      </c>
      <c r="W177" s="282" t="n">
        <v>34</v>
      </c>
      <c r="X177" s="282"/>
      <c r="AA177" s="126"/>
      <c r="AB177" s="126"/>
      <c r="AC177" s="126"/>
      <c r="AD177" s="126"/>
      <c r="AE177" s="126"/>
      <c r="AF177" s="126"/>
      <c r="AG177" s="126"/>
      <c r="AH177" s="126"/>
      <c r="AI177" s="126"/>
      <c r="AJ177" s="126"/>
      <c r="AK177" s="126"/>
      <c r="AL177" s="126"/>
    </row>
    <row r="178" customFormat="false" ht="13.5" hidden="false" customHeight="false" outlineLevel="0" collapsed="false">
      <c r="B178" s="283" t="s">
        <v>162</v>
      </c>
      <c r="C178" s="40" t="n">
        <v>9</v>
      </c>
      <c r="D178" s="40"/>
      <c r="E178" s="40" t="n">
        <v>12</v>
      </c>
      <c r="F178" s="40"/>
      <c r="G178" s="284" t="n">
        <v>21</v>
      </c>
      <c r="H178" s="283" t="s">
        <v>163</v>
      </c>
      <c r="I178" s="40" t="n">
        <v>16</v>
      </c>
      <c r="J178" s="40"/>
      <c r="K178" s="40" t="n">
        <v>13</v>
      </c>
      <c r="L178" s="284" t="n">
        <v>29</v>
      </c>
      <c r="M178" s="283" t="s">
        <v>164</v>
      </c>
      <c r="N178" s="40" t="n">
        <v>22</v>
      </c>
      <c r="O178" s="40" t="n">
        <v>11</v>
      </c>
      <c r="P178" s="40"/>
      <c r="Q178" s="284" t="n">
        <v>33</v>
      </c>
      <c r="R178" s="284"/>
      <c r="S178" s="283" t="s">
        <v>165</v>
      </c>
      <c r="T178" s="40" t="n">
        <v>19</v>
      </c>
      <c r="U178" s="40"/>
      <c r="V178" s="40" t="n">
        <v>27</v>
      </c>
      <c r="W178" s="284" t="n">
        <v>46</v>
      </c>
      <c r="X178" s="284"/>
      <c r="AA178" s="126"/>
      <c r="AB178" s="126"/>
      <c r="AC178" s="126"/>
      <c r="AD178" s="126"/>
      <c r="AE178" s="126"/>
      <c r="AF178" s="126"/>
      <c r="AG178" s="126"/>
      <c r="AH178" s="126"/>
      <c r="AI178" s="126"/>
      <c r="AJ178" s="126"/>
      <c r="AK178" s="126"/>
      <c r="AL178" s="126"/>
    </row>
    <row r="179" customFormat="false" ht="13.5" hidden="false" customHeight="false" outlineLevel="0" collapsed="false">
      <c r="B179" s="280" t="s">
        <v>166</v>
      </c>
      <c r="C179" s="281" t="n">
        <v>9</v>
      </c>
      <c r="D179" s="281"/>
      <c r="E179" s="281" t="n">
        <v>14</v>
      </c>
      <c r="F179" s="281"/>
      <c r="G179" s="282" t="n">
        <v>23</v>
      </c>
      <c r="H179" s="280" t="s">
        <v>167</v>
      </c>
      <c r="I179" s="281" t="n">
        <v>13</v>
      </c>
      <c r="J179" s="281"/>
      <c r="K179" s="281" t="n">
        <v>14</v>
      </c>
      <c r="L179" s="282" t="n">
        <v>27</v>
      </c>
      <c r="M179" s="280" t="s">
        <v>168</v>
      </c>
      <c r="N179" s="281" t="n">
        <v>15</v>
      </c>
      <c r="O179" s="281" t="n">
        <v>22</v>
      </c>
      <c r="P179" s="281"/>
      <c r="Q179" s="282" t="n">
        <v>37</v>
      </c>
      <c r="R179" s="282"/>
      <c r="S179" s="280" t="s">
        <v>169</v>
      </c>
      <c r="T179" s="281" t="n">
        <v>18</v>
      </c>
      <c r="U179" s="281"/>
      <c r="V179" s="281" t="n">
        <v>16</v>
      </c>
      <c r="W179" s="282" t="n">
        <v>34</v>
      </c>
      <c r="X179" s="282"/>
      <c r="AA179" s="126"/>
      <c r="AB179" s="126"/>
      <c r="AC179" s="126"/>
      <c r="AD179" s="126"/>
      <c r="AE179" s="126"/>
      <c r="AF179" s="126"/>
      <c r="AG179" s="126"/>
      <c r="AH179" s="126"/>
      <c r="AI179" s="126"/>
      <c r="AJ179" s="126"/>
      <c r="AK179" s="126"/>
      <c r="AL179" s="126"/>
    </row>
    <row r="180" customFormat="false" ht="13.5" hidden="false" customHeight="false" outlineLevel="0" collapsed="false">
      <c r="B180" s="280" t="s">
        <v>170</v>
      </c>
      <c r="C180" s="281" t="n">
        <v>8</v>
      </c>
      <c r="D180" s="281"/>
      <c r="E180" s="281" t="n">
        <v>12</v>
      </c>
      <c r="F180" s="281"/>
      <c r="G180" s="282" t="n">
        <v>20</v>
      </c>
      <c r="H180" s="280" t="s">
        <v>171</v>
      </c>
      <c r="I180" s="281" t="n">
        <v>16</v>
      </c>
      <c r="J180" s="281"/>
      <c r="K180" s="281" t="n">
        <v>6</v>
      </c>
      <c r="L180" s="282" t="n">
        <v>22</v>
      </c>
      <c r="M180" s="280" t="s">
        <v>172</v>
      </c>
      <c r="N180" s="281" t="n">
        <v>15</v>
      </c>
      <c r="O180" s="281" t="n">
        <v>21</v>
      </c>
      <c r="P180" s="281"/>
      <c r="Q180" s="282" t="n">
        <v>36</v>
      </c>
      <c r="R180" s="282"/>
      <c r="S180" s="280" t="s">
        <v>173</v>
      </c>
      <c r="T180" s="281" t="n">
        <v>14</v>
      </c>
      <c r="U180" s="281"/>
      <c r="V180" s="281" t="n">
        <v>21</v>
      </c>
      <c r="W180" s="282" t="n">
        <v>35</v>
      </c>
      <c r="X180" s="282"/>
      <c r="AA180" s="126"/>
      <c r="AB180" s="126"/>
      <c r="AC180" s="126"/>
      <c r="AD180" s="126"/>
      <c r="AE180" s="126"/>
      <c r="AF180" s="126"/>
      <c r="AG180" s="126"/>
      <c r="AH180" s="126"/>
      <c r="AI180" s="126"/>
      <c r="AJ180" s="126"/>
      <c r="AK180" s="126"/>
      <c r="AL180" s="126"/>
    </row>
    <row r="181" customFormat="false" ht="13.5" hidden="false" customHeight="false" outlineLevel="0" collapsed="false">
      <c r="B181" s="280" t="s">
        <v>174</v>
      </c>
      <c r="C181" s="281" t="n">
        <v>12</v>
      </c>
      <c r="D181" s="281"/>
      <c r="E181" s="281" t="n">
        <v>14</v>
      </c>
      <c r="F181" s="281"/>
      <c r="G181" s="282" t="n">
        <v>26</v>
      </c>
      <c r="H181" s="280" t="s">
        <v>175</v>
      </c>
      <c r="I181" s="281" t="n">
        <v>11</v>
      </c>
      <c r="J181" s="281"/>
      <c r="K181" s="281" t="n">
        <v>11</v>
      </c>
      <c r="L181" s="282" t="n">
        <v>22</v>
      </c>
      <c r="M181" s="280" t="s">
        <v>176</v>
      </c>
      <c r="N181" s="281" t="n">
        <v>14</v>
      </c>
      <c r="O181" s="281" t="n">
        <v>16</v>
      </c>
      <c r="P181" s="281"/>
      <c r="Q181" s="282" t="n">
        <v>30</v>
      </c>
      <c r="R181" s="282"/>
      <c r="S181" s="280" t="s">
        <v>177</v>
      </c>
      <c r="T181" s="281" t="n">
        <v>18</v>
      </c>
      <c r="U181" s="281"/>
      <c r="V181" s="281" t="n">
        <v>20</v>
      </c>
      <c r="W181" s="282" t="n">
        <v>38</v>
      </c>
      <c r="X181" s="282"/>
      <c r="AA181" s="126"/>
      <c r="AB181" s="126"/>
      <c r="AC181" s="126"/>
      <c r="AD181" s="126"/>
      <c r="AE181" s="126"/>
      <c r="AF181" s="126"/>
      <c r="AG181" s="126"/>
      <c r="AH181" s="126"/>
      <c r="AI181" s="126"/>
      <c r="AJ181" s="126"/>
      <c r="AK181" s="126"/>
      <c r="AL181" s="126"/>
    </row>
    <row r="182" customFormat="false" ht="13.5" hidden="false" customHeight="false" outlineLevel="0" collapsed="false">
      <c r="B182" s="280" t="s">
        <v>178</v>
      </c>
      <c r="C182" s="281" t="n">
        <v>12</v>
      </c>
      <c r="D182" s="281"/>
      <c r="E182" s="281" t="n">
        <v>13</v>
      </c>
      <c r="F182" s="281"/>
      <c r="G182" s="282" t="n">
        <v>25</v>
      </c>
      <c r="H182" s="280" t="s">
        <v>179</v>
      </c>
      <c r="I182" s="281" t="n">
        <v>10</v>
      </c>
      <c r="J182" s="281"/>
      <c r="K182" s="281" t="n">
        <v>10</v>
      </c>
      <c r="L182" s="282" t="n">
        <v>20</v>
      </c>
      <c r="M182" s="280" t="s">
        <v>180</v>
      </c>
      <c r="N182" s="281" t="n">
        <v>15</v>
      </c>
      <c r="O182" s="281" t="n">
        <v>19</v>
      </c>
      <c r="P182" s="281"/>
      <c r="Q182" s="282" t="n">
        <v>34</v>
      </c>
      <c r="R182" s="282"/>
      <c r="S182" s="280" t="s">
        <v>181</v>
      </c>
      <c r="T182" s="281" t="n">
        <v>9</v>
      </c>
      <c r="U182" s="281"/>
      <c r="V182" s="281" t="n">
        <v>12</v>
      </c>
      <c r="W182" s="282" t="n">
        <v>21</v>
      </c>
      <c r="X182" s="282"/>
      <c r="AA182" s="126"/>
      <c r="AB182" s="126"/>
      <c r="AC182" s="126"/>
      <c r="AD182" s="126"/>
      <c r="AE182" s="126"/>
      <c r="AF182" s="126"/>
      <c r="AG182" s="126"/>
      <c r="AH182" s="126"/>
      <c r="AI182" s="126"/>
      <c r="AJ182" s="126"/>
      <c r="AK182" s="126"/>
      <c r="AL182" s="126"/>
    </row>
    <row r="183" customFormat="false" ht="13.5" hidden="false" customHeight="false" outlineLevel="0" collapsed="false">
      <c r="B183" s="283" t="s">
        <v>182</v>
      </c>
      <c r="C183" s="40" t="n">
        <v>13</v>
      </c>
      <c r="D183" s="40"/>
      <c r="E183" s="40" t="n">
        <v>8</v>
      </c>
      <c r="F183" s="40"/>
      <c r="G183" s="284" t="n">
        <v>21</v>
      </c>
      <c r="H183" s="283" t="s">
        <v>183</v>
      </c>
      <c r="I183" s="40" t="n">
        <v>17</v>
      </c>
      <c r="J183" s="40"/>
      <c r="K183" s="40" t="n">
        <v>19</v>
      </c>
      <c r="L183" s="284" t="n">
        <v>36</v>
      </c>
      <c r="M183" s="283" t="s">
        <v>184</v>
      </c>
      <c r="N183" s="40" t="n">
        <v>15</v>
      </c>
      <c r="O183" s="40" t="n">
        <v>12</v>
      </c>
      <c r="P183" s="40"/>
      <c r="Q183" s="284" t="n">
        <v>27</v>
      </c>
      <c r="R183" s="284"/>
      <c r="S183" s="283" t="s">
        <v>185</v>
      </c>
      <c r="T183" s="40" t="n">
        <v>17</v>
      </c>
      <c r="U183" s="40"/>
      <c r="V183" s="40" t="n">
        <v>19</v>
      </c>
      <c r="W183" s="284" t="n">
        <v>36</v>
      </c>
      <c r="X183" s="284"/>
      <c r="AA183" s="126"/>
      <c r="AB183" s="126"/>
      <c r="AC183" s="126"/>
      <c r="AD183" s="126"/>
      <c r="AE183" s="126"/>
      <c r="AF183" s="126"/>
      <c r="AG183" s="126"/>
      <c r="AH183" s="126"/>
      <c r="AI183" s="126"/>
      <c r="AJ183" s="126"/>
      <c r="AK183" s="126"/>
      <c r="AL183" s="126"/>
    </row>
    <row r="184" customFormat="false" ht="13.5" hidden="false" customHeight="false" outlineLevel="0" collapsed="false">
      <c r="B184" s="280" t="s">
        <v>186</v>
      </c>
      <c r="C184" s="281" t="n">
        <v>10</v>
      </c>
      <c r="D184" s="281"/>
      <c r="E184" s="281" t="n">
        <v>9</v>
      </c>
      <c r="F184" s="281"/>
      <c r="G184" s="282" t="n">
        <v>19</v>
      </c>
      <c r="H184" s="280" t="s">
        <v>187</v>
      </c>
      <c r="I184" s="281" t="n">
        <v>16</v>
      </c>
      <c r="J184" s="281"/>
      <c r="K184" s="281" t="n">
        <v>14</v>
      </c>
      <c r="L184" s="282" t="n">
        <v>30</v>
      </c>
      <c r="M184" s="280" t="s">
        <v>188</v>
      </c>
      <c r="N184" s="281" t="n">
        <v>12</v>
      </c>
      <c r="O184" s="281" t="n">
        <v>9</v>
      </c>
      <c r="P184" s="281"/>
      <c r="Q184" s="282" t="n">
        <v>21</v>
      </c>
      <c r="R184" s="282"/>
      <c r="S184" s="280" t="s">
        <v>189</v>
      </c>
      <c r="T184" s="281" t="n">
        <v>4</v>
      </c>
      <c r="U184" s="281"/>
      <c r="V184" s="281" t="n">
        <v>15</v>
      </c>
      <c r="W184" s="282" t="n">
        <v>19</v>
      </c>
      <c r="X184" s="282"/>
      <c r="AA184" s="126"/>
      <c r="AB184" s="126"/>
      <c r="AC184" s="126"/>
      <c r="AD184" s="126"/>
      <c r="AE184" s="126"/>
      <c r="AF184" s="126"/>
      <c r="AG184" s="126"/>
      <c r="AH184" s="126"/>
      <c r="AI184" s="126"/>
      <c r="AJ184" s="126"/>
      <c r="AK184" s="126"/>
      <c r="AL184" s="126"/>
    </row>
    <row r="185" customFormat="false" ht="13.5" hidden="false" customHeight="false" outlineLevel="0" collapsed="false">
      <c r="B185" s="280" t="s">
        <v>190</v>
      </c>
      <c r="C185" s="281" t="n">
        <v>12</v>
      </c>
      <c r="D185" s="281"/>
      <c r="E185" s="281" t="n">
        <v>8</v>
      </c>
      <c r="F185" s="281"/>
      <c r="G185" s="282" t="n">
        <v>20</v>
      </c>
      <c r="H185" s="280" t="s">
        <v>191</v>
      </c>
      <c r="I185" s="281" t="n">
        <v>12</v>
      </c>
      <c r="J185" s="281"/>
      <c r="K185" s="281" t="n">
        <v>10</v>
      </c>
      <c r="L185" s="282" t="n">
        <v>22</v>
      </c>
      <c r="M185" s="280" t="s">
        <v>192</v>
      </c>
      <c r="N185" s="281" t="n">
        <v>12</v>
      </c>
      <c r="O185" s="281" t="n">
        <v>12</v>
      </c>
      <c r="P185" s="281"/>
      <c r="Q185" s="282" t="n">
        <v>24</v>
      </c>
      <c r="R185" s="282"/>
      <c r="S185" s="280" t="s">
        <v>193</v>
      </c>
      <c r="T185" s="281" t="n">
        <v>12</v>
      </c>
      <c r="U185" s="281"/>
      <c r="V185" s="281" t="n">
        <v>8</v>
      </c>
      <c r="W185" s="282" t="n">
        <v>20</v>
      </c>
      <c r="X185" s="282"/>
      <c r="AA185" s="126"/>
      <c r="AB185" s="126"/>
      <c r="AC185" s="126"/>
      <c r="AD185" s="126"/>
      <c r="AE185" s="126"/>
      <c r="AF185" s="126"/>
      <c r="AG185" s="126"/>
      <c r="AH185" s="126"/>
      <c r="AI185" s="126"/>
      <c r="AJ185" s="126"/>
      <c r="AK185" s="126"/>
      <c r="AL185" s="126"/>
    </row>
    <row r="186" customFormat="false" ht="13.5" hidden="false" customHeight="false" outlineLevel="0" collapsed="false">
      <c r="B186" s="280" t="s">
        <v>194</v>
      </c>
      <c r="C186" s="281" t="n">
        <v>15</v>
      </c>
      <c r="D186" s="281"/>
      <c r="E186" s="281" t="n">
        <v>17</v>
      </c>
      <c r="F186" s="281"/>
      <c r="G186" s="282" t="n">
        <v>32</v>
      </c>
      <c r="H186" s="280" t="s">
        <v>195</v>
      </c>
      <c r="I186" s="281" t="n">
        <v>10</v>
      </c>
      <c r="J186" s="281"/>
      <c r="K186" s="281" t="n">
        <v>18</v>
      </c>
      <c r="L186" s="282" t="n">
        <v>28</v>
      </c>
      <c r="M186" s="280" t="s">
        <v>196</v>
      </c>
      <c r="N186" s="281" t="n">
        <v>11</v>
      </c>
      <c r="O186" s="281" t="n">
        <v>8</v>
      </c>
      <c r="P186" s="281"/>
      <c r="Q186" s="282" t="n">
        <v>19</v>
      </c>
      <c r="R186" s="282"/>
      <c r="S186" s="280" t="s">
        <v>197</v>
      </c>
      <c r="T186" s="281" t="n">
        <v>4</v>
      </c>
      <c r="U186" s="281"/>
      <c r="V186" s="281" t="n">
        <v>8</v>
      </c>
      <c r="W186" s="282" t="n">
        <v>12</v>
      </c>
      <c r="X186" s="282"/>
      <c r="AA186" s="126"/>
      <c r="AB186" s="126"/>
      <c r="AC186" s="126"/>
      <c r="AD186" s="126"/>
      <c r="AE186" s="126"/>
      <c r="AF186" s="126"/>
      <c r="AG186" s="126"/>
      <c r="AH186" s="126"/>
      <c r="AI186" s="126"/>
      <c r="AJ186" s="126"/>
      <c r="AK186" s="126"/>
      <c r="AL186" s="126"/>
    </row>
    <row r="187" customFormat="false" ht="13.5" hidden="false" customHeight="false" outlineLevel="0" collapsed="false">
      <c r="B187" s="280" t="s">
        <v>198</v>
      </c>
      <c r="C187" s="281" t="n">
        <v>8</v>
      </c>
      <c r="D187" s="281"/>
      <c r="E187" s="281" t="n">
        <v>9</v>
      </c>
      <c r="F187" s="281"/>
      <c r="G187" s="282" t="n">
        <v>17</v>
      </c>
      <c r="H187" s="280" t="s">
        <v>199</v>
      </c>
      <c r="I187" s="281" t="n">
        <v>8</v>
      </c>
      <c r="J187" s="281"/>
      <c r="K187" s="281" t="n">
        <v>9</v>
      </c>
      <c r="L187" s="282" t="n">
        <v>17</v>
      </c>
      <c r="M187" s="280" t="s">
        <v>200</v>
      </c>
      <c r="N187" s="281" t="n">
        <v>19</v>
      </c>
      <c r="O187" s="281" t="n">
        <v>15</v>
      </c>
      <c r="P187" s="281"/>
      <c r="Q187" s="282" t="n">
        <v>34</v>
      </c>
      <c r="R187" s="282"/>
      <c r="S187" s="280" t="s">
        <v>201</v>
      </c>
      <c r="T187" s="281" t="n">
        <v>5</v>
      </c>
      <c r="U187" s="281"/>
      <c r="V187" s="281" t="n">
        <v>5</v>
      </c>
      <c r="W187" s="282" t="n">
        <v>10</v>
      </c>
      <c r="X187" s="282"/>
      <c r="AA187" s="126"/>
      <c r="AB187" s="126"/>
      <c r="AC187" s="126"/>
      <c r="AD187" s="126"/>
      <c r="AE187" s="126"/>
      <c r="AF187" s="126"/>
      <c r="AG187" s="126"/>
      <c r="AH187" s="126"/>
      <c r="AI187" s="126"/>
      <c r="AJ187" s="126"/>
      <c r="AK187" s="126"/>
      <c r="AL187" s="126"/>
    </row>
    <row r="188" customFormat="false" ht="13.5" hidden="false" customHeight="false" outlineLevel="0" collapsed="false">
      <c r="B188" s="283" t="s">
        <v>202</v>
      </c>
      <c r="C188" s="40" t="n">
        <v>12</v>
      </c>
      <c r="D188" s="40"/>
      <c r="E188" s="40" t="n">
        <v>14</v>
      </c>
      <c r="F188" s="40"/>
      <c r="G188" s="284" t="n">
        <v>26</v>
      </c>
      <c r="H188" s="283" t="s">
        <v>203</v>
      </c>
      <c r="I188" s="40" t="n">
        <v>10</v>
      </c>
      <c r="J188" s="40"/>
      <c r="K188" s="40" t="n">
        <v>11</v>
      </c>
      <c r="L188" s="284" t="n">
        <v>21</v>
      </c>
      <c r="M188" s="283" t="s">
        <v>204</v>
      </c>
      <c r="N188" s="40" t="n">
        <v>11</v>
      </c>
      <c r="O188" s="40" t="n">
        <v>20</v>
      </c>
      <c r="P188" s="40"/>
      <c r="Q188" s="284" t="n">
        <v>31</v>
      </c>
      <c r="R188" s="284"/>
      <c r="S188" s="283" t="s">
        <v>205</v>
      </c>
      <c r="T188" s="40" t="n">
        <v>3</v>
      </c>
      <c r="U188" s="40"/>
      <c r="V188" s="40" t="n">
        <v>3</v>
      </c>
      <c r="W188" s="284" t="n">
        <v>6</v>
      </c>
      <c r="X188" s="284"/>
      <c r="AA188" s="126"/>
      <c r="AB188" s="126"/>
      <c r="AC188" s="126"/>
      <c r="AD188" s="126"/>
      <c r="AE188" s="126"/>
      <c r="AF188" s="126"/>
      <c r="AG188" s="126"/>
      <c r="AH188" s="126"/>
      <c r="AI188" s="126"/>
      <c r="AJ188" s="126"/>
      <c r="AK188" s="126"/>
      <c r="AL188" s="126"/>
    </row>
    <row r="189" customFormat="false" ht="13.5" hidden="false" customHeight="false" outlineLevel="0" collapsed="false">
      <c r="B189" s="280" t="s">
        <v>206</v>
      </c>
      <c r="C189" s="281" t="n">
        <v>9</v>
      </c>
      <c r="D189" s="281"/>
      <c r="E189" s="281" t="n">
        <v>10</v>
      </c>
      <c r="F189" s="281"/>
      <c r="G189" s="282" t="n">
        <v>19</v>
      </c>
      <c r="H189" s="280" t="s">
        <v>207</v>
      </c>
      <c r="I189" s="281" t="n">
        <v>20</v>
      </c>
      <c r="J189" s="281"/>
      <c r="K189" s="281" t="n">
        <v>14</v>
      </c>
      <c r="L189" s="282" t="n">
        <v>34</v>
      </c>
      <c r="M189" s="280" t="s">
        <v>208</v>
      </c>
      <c r="N189" s="281" t="n">
        <v>13</v>
      </c>
      <c r="O189" s="281" t="n">
        <v>9</v>
      </c>
      <c r="P189" s="281"/>
      <c r="Q189" s="282" t="n">
        <v>22</v>
      </c>
      <c r="R189" s="282"/>
      <c r="S189" s="280" t="s">
        <v>209</v>
      </c>
      <c r="T189" s="281" t="n">
        <v>5</v>
      </c>
      <c r="U189" s="281"/>
      <c r="V189" s="281" t="n">
        <v>6</v>
      </c>
      <c r="W189" s="282" t="n">
        <v>11</v>
      </c>
      <c r="X189" s="282"/>
      <c r="AA189" s="126"/>
      <c r="AB189" s="126"/>
      <c r="AC189" s="126"/>
      <c r="AD189" s="126"/>
      <c r="AE189" s="126"/>
      <c r="AF189" s="126"/>
      <c r="AG189" s="126"/>
      <c r="AH189" s="126"/>
      <c r="AI189" s="126"/>
      <c r="AJ189" s="126"/>
      <c r="AK189" s="126"/>
      <c r="AL189" s="126"/>
    </row>
    <row r="190" customFormat="false" ht="13.5" hidden="false" customHeight="false" outlineLevel="0" collapsed="false">
      <c r="B190" s="280" t="s">
        <v>210</v>
      </c>
      <c r="C190" s="281" t="n">
        <v>14</v>
      </c>
      <c r="D190" s="281"/>
      <c r="E190" s="281" t="n">
        <v>13</v>
      </c>
      <c r="F190" s="281"/>
      <c r="G190" s="282" t="n">
        <v>27</v>
      </c>
      <c r="H190" s="280" t="s">
        <v>211</v>
      </c>
      <c r="I190" s="281" t="n">
        <v>17</v>
      </c>
      <c r="J190" s="281"/>
      <c r="K190" s="281" t="n">
        <v>15</v>
      </c>
      <c r="L190" s="282" t="n">
        <v>32</v>
      </c>
      <c r="M190" s="280" t="s">
        <v>212</v>
      </c>
      <c r="N190" s="281" t="n">
        <v>18</v>
      </c>
      <c r="O190" s="281" t="n">
        <v>15</v>
      </c>
      <c r="P190" s="281"/>
      <c r="Q190" s="282" t="n">
        <v>33</v>
      </c>
      <c r="R190" s="282"/>
      <c r="S190" s="280" t="s">
        <v>213</v>
      </c>
      <c r="T190" s="281" t="n">
        <v>2</v>
      </c>
      <c r="U190" s="281"/>
      <c r="V190" s="281" t="n">
        <v>4</v>
      </c>
      <c r="W190" s="282" t="n">
        <v>6</v>
      </c>
      <c r="X190" s="282"/>
      <c r="AA190" s="126"/>
      <c r="AB190" s="126"/>
      <c r="AC190" s="126"/>
      <c r="AD190" s="126"/>
      <c r="AE190" s="126"/>
      <c r="AF190" s="126"/>
      <c r="AG190" s="126"/>
      <c r="AH190" s="126"/>
      <c r="AI190" s="126"/>
      <c r="AJ190" s="126"/>
      <c r="AK190" s="126"/>
      <c r="AL190" s="126"/>
    </row>
    <row r="191" customFormat="false" ht="13.5" hidden="false" customHeight="false" outlineLevel="0" collapsed="false">
      <c r="B191" s="280" t="s">
        <v>214</v>
      </c>
      <c r="C191" s="281" t="n">
        <v>14</v>
      </c>
      <c r="D191" s="281"/>
      <c r="E191" s="281" t="n">
        <v>12</v>
      </c>
      <c r="F191" s="281"/>
      <c r="G191" s="282" t="n">
        <v>26</v>
      </c>
      <c r="H191" s="280" t="s">
        <v>215</v>
      </c>
      <c r="I191" s="281" t="n">
        <v>9</v>
      </c>
      <c r="J191" s="281"/>
      <c r="K191" s="281" t="n">
        <v>15</v>
      </c>
      <c r="L191" s="282" t="n">
        <v>24</v>
      </c>
      <c r="M191" s="280" t="s">
        <v>216</v>
      </c>
      <c r="N191" s="281" t="n">
        <v>14</v>
      </c>
      <c r="O191" s="281" t="n">
        <v>16</v>
      </c>
      <c r="P191" s="281"/>
      <c r="Q191" s="282" t="n">
        <v>30</v>
      </c>
      <c r="R191" s="282"/>
      <c r="S191" s="280" t="s">
        <v>217</v>
      </c>
      <c r="T191" s="281" t="n">
        <v>0</v>
      </c>
      <c r="U191" s="281"/>
      <c r="V191" s="281" t="n">
        <v>1</v>
      </c>
      <c r="W191" s="282" t="n">
        <v>1</v>
      </c>
      <c r="X191" s="282"/>
      <c r="AA191" s="126"/>
      <c r="AB191" s="126"/>
      <c r="AC191" s="126"/>
      <c r="AD191" s="126"/>
      <c r="AE191" s="126"/>
      <c r="AF191" s="126"/>
      <c r="AG191" s="126"/>
      <c r="AH191" s="126"/>
      <c r="AI191" s="126"/>
      <c r="AJ191" s="126"/>
      <c r="AK191" s="126"/>
      <c r="AL191" s="126"/>
    </row>
    <row r="192" customFormat="false" ht="13.5" hidden="false" customHeight="false" outlineLevel="0" collapsed="false">
      <c r="B192" s="280" t="s">
        <v>218</v>
      </c>
      <c r="C192" s="281" t="n">
        <v>12</v>
      </c>
      <c r="D192" s="281"/>
      <c r="E192" s="281" t="n">
        <v>11</v>
      </c>
      <c r="F192" s="281"/>
      <c r="G192" s="282" t="n">
        <v>23</v>
      </c>
      <c r="H192" s="280" t="s">
        <v>219</v>
      </c>
      <c r="I192" s="281" t="n">
        <v>22</v>
      </c>
      <c r="J192" s="281"/>
      <c r="K192" s="281" t="n">
        <v>17</v>
      </c>
      <c r="L192" s="282" t="n">
        <v>39</v>
      </c>
      <c r="M192" s="280" t="s">
        <v>220</v>
      </c>
      <c r="N192" s="281" t="n">
        <v>19</v>
      </c>
      <c r="O192" s="281" t="n">
        <v>16</v>
      </c>
      <c r="P192" s="281"/>
      <c r="Q192" s="282" t="n">
        <v>35</v>
      </c>
      <c r="R192" s="282"/>
      <c r="S192" s="280" t="s">
        <v>221</v>
      </c>
      <c r="T192" s="281" t="n">
        <v>1</v>
      </c>
      <c r="U192" s="281"/>
      <c r="V192" s="281" t="n">
        <v>2</v>
      </c>
      <c r="W192" s="282" t="n">
        <v>3</v>
      </c>
      <c r="X192" s="282"/>
      <c r="AA192" s="126"/>
      <c r="AB192" s="126"/>
      <c r="AC192" s="126"/>
      <c r="AD192" s="126"/>
      <c r="AE192" s="126"/>
      <c r="AF192" s="126"/>
      <c r="AG192" s="126"/>
      <c r="AH192" s="126"/>
      <c r="AI192" s="126"/>
      <c r="AJ192" s="126"/>
      <c r="AK192" s="126"/>
      <c r="AL192" s="126"/>
    </row>
    <row r="193" customFormat="false" ht="13.5" hidden="false" customHeight="false" outlineLevel="0" collapsed="false">
      <c r="B193" s="283" t="s">
        <v>222</v>
      </c>
      <c r="C193" s="40" t="n">
        <v>14</v>
      </c>
      <c r="D193" s="40"/>
      <c r="E193" s="40" t="n">
        <v>17</v>
      </c>
      <c r="F193" s="40"/>
      <c r="G193" s="284" t="n">
        <v>31</v>
      </c>
      <c r="H193" s="283" t="s">
        <v>223</v>
      </c>
      <c r="I193" s="40" t="n">
        <v>24</v>
      </c>
      <c r="J193" s="40"/>
      <c r="K193" s="40" t="n">
        <v>16</v>
      </c>
      <c r="L193" s="284" t="n">
        <v>40</v>
      </c>
      <c r="M193" s="283" t="s">
        <v>224</v>
      </c>
      <c r="N193" s="40" t="n">
        <v>12</v>
      </c>
      <c r="O193" s="40" t="n">
        <v>17</v>
      </c>
      <c r="P193" s="40"/>
      <c r="Q193" s="284" t="n">
        <v>29</v>
      </c>
      <c r="R193" s="284"/>
      <c r="S193" s="283" t="s">
        <v>225</v>
      </c>
      <c r="T193" s="40" t="n">
        <v>0</v>
      </c>
      <c r="U193" s="40"/>
      <c r="V193" s="40" t="n">
        <v>3</v>
      </c>
      <c r="W193" s="284" t="n">
        <v>3</v>
      </c>
      <c r="X193" s="284"/>
      <c r="AA193" s="126"/>
      <c r="AB193" s="126"/>
      <c r="AC193" s="126"/>
      <c r="AD193" s="126"/>
      <c r="AE193" s="126"/>
      <c r="AF193" s="126"/>
      <c r="AG193" s="126"/>
      <c r="AH193" s="126"/>
      <c r="AI193" s="126"/>
      <c r="AJ193" s="126"/>
      <c r="AK193" s="126"/>
      <c r="AL193" s="126"/>
    </row>
    <row r="194" customFormat="false" ht="13.5" hidden="false" customHeight="false" outlineLevel="0" collapsed="false">
      <c r="B194" s="280" t="s">
        <v>226</v>
      </c>
      <c r="C194" s="281" t="n">
        <v>13</v>
      </c>
      <c r="D194" s="281"/>
      <c r="E194" s="281" t="n">
        <v>16</v>
      </c>
      <c r="F194" s="281"/>
      <c r="G194" s="282" t="n">
        <v>29</v>
      </c>
      <c r="H194" s="280" t="s">
        <v>227</v>
      </c>
      <c r="I194" s="281" t="n">
        <v>20</v>
      </c>
      <c r="J194" s="281"/>
      <c r="K194" s="281" t="n">
        <v>18</v>
      </c>
      <c r="L194" s="282" t="n">
        <v>38</v>
      </c>
      <c r="M194" s="280" t="s">
        <v>228</v>
      </c>
      <c r="N194" s="281" t="n">
        <v>15</v>
      </c>
      <c r="O194" s="281" t="n">
        <v>21</v>
      </c>
      <c r="P194" s="281"/>
      <c r="Q194" s="282" t="n">
        <v>36</v>
      </c>
      <c r="R194" s="282"/>
      <c r="S194" s="277" t="s">
        <v>229</v>
      </c>
      <c r="T194" s="278" t="n">
        <v>0</v>
      </c>
      <c r="U194" s="278"/>
      <c r="V194" s="278" t="n">
        <v>1</v>
      </c>
      <c r="W194" s="279" t="n">
        <v>1</v>
      </c>
      <c r="X194" s="279"/>
      <c r="AA194" s="126"/>
      <c r="AB194" s="126"/>
      <c r="AC194" s="126"/>
      <c r="AD194" s="126"/>
      <c r="AE194" s="126"/>
      <c r="AF194" s="126"/>
      <c r="AG194" s="126"/>
      <c r="AH194" s="126"/>
      <c r="AI194" s="126"/>
      <c r="AJ194" s="126"/>
      <c r="AK194" s="126"/>
      <c r="AL194" s="126"/>
    </row>
    <row r="195" customFormat="false" ht="13.5" hidden="false" customHeight="false" outlineLevel="0" collapsed="false">
      <c r="B195" s="280" t="s">
        <v>230</v>
      </c>
      <c r="C195" s="281" t="n">
        <v>12</v>
      </c>
      <c r="D195" s="281"/>
      <c r="E195" s="281" t="n">
        <v>14</v>
      </c>
      <c r="F195" s="281"/>
      <c r="G195" s="282" t="n">
        <v>26</v>
      </c>
      <c r="H195" s="280" t="s">
        <v>231</v>
      </c>
      <c r="I195" s="281" t="n">
        <v>22</v>
      </c>
      <c r="J195" s="281"/>
      <c r="K195" s="281" t="n">
        <v>13</v>
      </c>
      <c r="L195" s="282" t="n">
        <v>35</v>
      </c>
      <c r="M195" s="280" t="s">
        <v>232</v>
      </c>
      <c r="N195" s="281" t="n">
        <v>17</v>
      </c>
      <c r="O195" s="281" t="n">
        <v>26</v>
      </c>
      <c r="P195" s="281"/>
      <c r="Q195" s="282" t="n">
        <v>43</v>
      </c>
      <c r="R195" s="282"/>
      <c r="S195" s="280" t="s">
        <v>233</v>
      </c>
      <c r="T195" s="281" t="n">
        <v>1</v>
      </c>
      <c r="U195" s="281"/>
      <c r="V195" s="281" t="n">
        <v>3</v>
      </c>
      <c r="W195" s="282" t="n">
        <v>4</v>
      </c>
      <c r="X195" s="282"/>
      <c r="AA195" s="126"/>
      <c r="AB195" s="126"/>
      <c r="AC195" s="126"/>
      <c r="AD195" s="126"/>
      <c r="AE195" s="126"/>
      <c r="AF195" s="126"/>
      <c r="AG195" s="126"/>
      <c r="AH195" s="126"/>
      <c r="AI195" s="126"/>
      <c r="AJ195" s="126"/>
      <c r="AK195" s="126"/>
      <c r="AL195" s="126"/>
    </row>
    <row r="196" customFormat="false" ht="13.5" hidden="false" customHeight="false" outlineLevel="0" collapsed="false">
      <c r="B196" s="280" t="s">
        <v>234</v>
      </c>
      <c r="C196" s="281" t="n">
        <v>5</v>
      </c>
      <c r="D196" s="281"/>
      <c r="E196" s="281" t="n">
        <v>15</v>
      </c>
      <c r="F196" s="281"/>
      <c r="G196" s="282" t="n">
        <v>20</v>
      </c>
      <c r="H196" s="280" t="s">
        <v>235</v>
      </c>
      <c r="I196" s="281" t="n">
        <v>23</v>
      </c>
      <c r="J196" s="281"/>
      <c r="K196" s="281" t="n">
        <v>22</v>
      </c>
      <c r="L196" s="282" t="n">
        <v>45</v>
      </c>
      <c r="M196" s="280" t="s">
        <v>236</v>
      </c>
      <c r="N196" s="281" t="n">
        <v>8</v>
      </c>
      <c r="O196" s="281" t="n">
        <v>14</v>
      </c>
      <c r="P196" s="281"/>
      <c r="Q196" s="282" t="n">
        <v>22</v>
      </c>
      <c r="R196" s="282"/>
      <c r="S196" s="280" t="s">
        <v>237</v>
      </c>
      <c r="T196" s="281" t="n">
        <v>0</v>
      </c>
      <c r="U196" s="281"/>
      <c r="V196" s="281" t="n">
        <v>1</v>
      </c>
      <c r="W196" s="282" t="n">
        <v>1</v>
      </c>
      <c r="X196" s="282"/>
      <c r="AA196" s="126"/>
      <c r="AB196" s="126"/>
      <c r="AC196" s="126"/>
      <c r="AD196" s="126"/>
      <c r="AE196" s="126"/>
      <c r="AF196" s="126"/>
      <c r="AG196" s="126"/>
      <c r="AH196" s="126"/>
      <c r="AI196" s="126"/>
      <c r="AJ196" s="126"/>
      <c r="AK196" s="126"/>
      <c r="AL196" s="126"/>
    </row>
    <row r="197" customFormat="false" ht="13.5" hidden="false" customHeight="false" outlineLevel="0" collapsed="false">
      <c r="B197" s="280" t="s">
        <v>238</v>
      </c>
      <c r="C197" s="281" t="n">
        <v>8</v>
      </c>
      <c r="D197" s="281"/>
      <c r="E197" s="281" t="n">
        <v>12</v>
      </c>
      <c r="F197" s="281"/>
      <c r="G197" s="282" t="n">
        <v>20</v>
      </c>
      <c r="H197" s="280" t="s">
        <v>239</v>
      </c>
      <c r="I197" s="281" t="n">
        <v>17</v>
      </c>
      <c r="J197" s="281"/>
      <c r="K197" s="281" t="n">
        <v>17</v>
      </c>
      <c r="L197" s="282" t="n">
        <v>34</v>
      </c>
      <c r="M197" s="280" t="s">
        <v>240</v>
      </c>
      <c r="N197" s="281" t="n">
        <v>8</v>
      </c>
      <c r="O197" s="281" t="n">
        <v>12</v>
      </c>
      <c r="P197" s="281"/>
      <c r="Q197" s="282" t="n">
        <v>20</v>
      </c>
      <c r="R197" s="282"/>
      <c r="S197" s="280" t="s">
        <v>241</v>
      </c>
      <c r="T197" s="281" t="n">
        <v>0</v>
      </c>
      <c r="U197" s="281"/>
      <c r="V197" s="281" t="n">
        <v>0</v>
      </c>
      <c r="W197" s="282" t="n">
        <v>0</v>
      </c>
      <c r="X197" s="282"/>
      <c r="AA197" s="126"/>
      <c r="AB197" s="126"/>
      <c r="AC197" s="126"/>
      <c r="AD197" s="126"/>
      <c r="AE197" s="126"/>
      <c r="AF197" s="126"/>
      <c r="AG197" s="126"/>
      <c r="AH197" s="126"/>
      <c r="AI197" s="126"/>
      <c r="AJ197" s="126"/>
      <c r="AK197" s="126"/>
      <c r="AL197" s="126"/>
    </row>
    <row r="198" customFormat="false" ht="14.25" hidden="false" customHeight="false" outlineLevel="0" collapsed="false">
      <c r="B198" s="285" t="s">
        <v>242</v>
      </c>
      <c r="C198" s="286" t="n">
        <v>19</v>
      </c>
      <c r="D198" s="286"/>
      <c r="E198" s="286" t="n">
        <v>12</v>
      </c>
      <c r="F198" s="286"/>
      <c r="G198" s="287" t="n">
        <v>31</v>
      </c>
      <c r="H198" s="285" t="s">
        <v>243</v>
      </c>
      <c r="I198" s="286" t="n">
        <v>21</v>
      </c>
      <c r="J198" s="286"/>
      <c r="K198" s="286" t="n">
        <v>16</v>
      </c>
      <c r="L198" s="287" t="n">
        <v>37</v>
      </c>
      <c r="M198" s="285" t="s">
        <v>244</v>
      </c>
      <c r="N198" s="286" t="n">
        <v>11</v>
      </c>
      <c r="O198" s="286" t="n">
        <v>17</v>
      </c>
      <c r="P198" s="286"/>
      <c r="Q198" s="287" t="n">
        <v>28</v>
      </c>
      <c r="R198" s="287"/>
      <c r="S198" s="283" t="s">
        <v>245</v>
      </c>
      <c r="T198" s="40" t="n">
        <v>0</v>
      </c>
      <c r="U198" s="40"/>
      <c r="V198" s="40" t="n">
        <v>1</v>
      </c>
      <c r="W198" s="284" t="n">
        <v>1</v>
      </c>
      <c r="X198" s="284"/>
      <c r="AA198" s="126"/>
      <c r="AB198" s="126"/>
      <c r="AC198" s="126"/>
      <c r="AD198" s="126"/>
      <c r="AE198" s="126"/>
      <c r="AF198" s="126"/>
      <c r="AG198" s="126"/>
      <c r="AH198" s="126"/>
      <c r="AI198" s="126"/>
      <c r="AJ198" s="126"/>
      <c r="AK198" s="126"/>
      <c r="AL198" s="126"/>
    </row>
    <row r="199" customFormat="false" ht="14.25" hidden="false" customHeight="false" outlineLevel="0" collapsed="false">
      <c r="F199" s="5" t="s">
        <v>246</v>
      </c>
      <c r="G199" s="5"/>
      <c r="H199" s="5"/>
      <c r="I199" s="5"/>
      <c r="S199" s="277" t="s">
        <v>247</v>
      </c>
      <c r="T199" s="278" t="n">
        <v>0</v>
      </c>
      <c r="U199" s="278"/>
      <c r="V199" s="278" t="n">
        <v>1</v>
      </c>
      <c r="W199" s="279" t="n">
        <v>1</v>
      </c>
      <c r="X199" s="279"/>
      <c r="AA199" s="126"/>
      <c r="AB199" s="126"/>
      <c r="AC199" s="126"/>
      <c r="AD199" s="126"/>
      <c r="AE199" s="126"/>
      <c r="AF199" s="126"/>
      <c r="AG199" s="126"/>
      <c r="AH199" s="126"/>
      <c r="AI199" s="126"/>
      <c r="AJ199" s="126"/>
      <c r="AK199" s="126"/>
      <c r="AL199" s="126"/>
    </row>
    <row r="200" customFormat="false" ht="13.5" hidden="false" customHeight="false" outlineLevel="0" collapsed="false">
      <c r="B200" s="288" t="s">
        <v>248</v>
      </c>
      <c r="C200" s="289" t="n">
        <f aca="false">SUM(C174:D178)</f>
        <v>51</v>
      </c>
      <c r="D200" s="289"/>
      <c r="E200" s="289" t="n">
        <f aca="false">SUM(E174:F178)</f>
        <v>50</v>
      </c>
      <c r="F200" s="289"/>
      <c r="G200" s="290" t="n">
        <f aca="false">SUM(C200:F200)</f>
        <v>101</v>
      </c>
      <c r="H200" s="288" t="s">
        <v>249</v>
      </c>
      <c r="I200" s="289" t="n">
        <f aca="false">SUM(N174:N178)</f>
        <v>82</v>
      </c>
      <c r="J200" s="289"/>
      <c r="K200" s="289" t="n">
        <f aca="false">SUM(O174:P178)</f>
        <v>84</v>
      </c>
      <c r="L200" s="290" t="n">
        <f aca="false">SUM(H200:K200)</f>
        <v>166</v>
      </c>
      <c r="M200" s="291" t="s">
        <v>250</v>
      </c>
      <c r="N200" s="289" t="n">
        <f aca="false">SUM(T199:U204)</f>
        <v>0</v>
      </c>
      <c r="O200" s="289" t="n">
        <f aca="false">SUM(V199:V203)</f>
        <v>1</v>
      </c>
      <c r="P200" s="289"/>
      <c r="Q200" s="290" t="n">
        <f aca="false">SUM(M200:P200)</f>
        <v>1</v>
      </c>
      <c r="R200" s="290" t="n">
        <f aca="false">SUM(N200:Q200)</f>
        <v>2</v>
      </c>
      <c r="S200" s="280" t="s">
        <v>251</v>
      </c>
      <c r="T200" s="281" t="n">
        <v>0</v>
      </c>
      <c r="U200" s="281"/>
      <c r="V200" s="281" t="n">
        <v>0</v>
      </c>
      <c r="W200" s="282" t="n">
        <v>0</v>
      </c>
      <c r="X200" s="282"/>
      <c r="AA200" s="126"/>
      <c r="AB200" s="126"/>
      <c r="AC200" s="126"/>
      <c r="AD200" s="126"/>
      <c r="AE200" s="126"/>
      <c r="AF200" s="126"/>
      <c r="AG200" s="126"/>
      <c r="AH200" s="126"/>
      <c r="AI200" s="126"/>
      <c r="AJ200" s="126"/>
      <c r="AK200" s="126"/>
      <c r="AL200" s="126"/>
    </row>
    <row r="201" customFormat="false" ht="14.25" hidden="false" customHeight="false" outlineLevel="0" collapsed="false">
      <c r="B201" s="292" t="s">
        <v>252</v>
      </c>
      <c r="C201" s="293" t="n">
        <f aca="false">SUM(C179:D183)</f>
        <v>54</v>
      </c>
      <c r="D201" s="293"/>
      <c r="E201" s="293" t="n">
        <f aca="false">SUM(E179:F183)</f>
        <v>61</v>
      </c>
      <c r="F201" s="293"/>
      <c r="G201" s="294" t="n">
        <f aca="false">SUM(C201:F201)</f>
        <v>115</v>
      </c>
      <c r="H201" s="292" t="s">
        <v>253</v>
      </c>
      <c r="I201" s="293" t="n">
        <f aca="false">SUM(N179:N183)</f>
        <v>74</v>
      </c>
      <c r="J201" s="293"/>
      <c r="K201" s="293" t="n">
        <f aca="false">SUM(O179:P183)</f>
        <v>90</v>
      </c>
      <c r="L201" s="294" t="n">
        <f aca="false">SUM(H201:K201)</f>
        <v>164</v>
      </c>
      <c r="M201" s="295" t="s">
        <v>254</v>
      </c>
      <c r="N201" s="296" t="n">
        <f aca="false">T204</f>
        <v>0</v>
      </c>
      <c r="O201" s="296" t="n">
        <f aca="false">V204</f>
        <v>0</v>
      </c>
      <c r="P201" s="296"/>
      <c r="Q201" s="297" t="n">
        <f aca="false">SUM(M201:P201)</f>
        <v>0</v>
      </c>
      <c r="R201" s="297" t="n">
        <f aca="false">SUM(N201:Q201)</f>
        <v>0</v>
      </c>
      <c r="S201" s="280" t="s">
        <v>255</v>
      </c>
      <c r="T201" s="281" t="n">
        <v>0</v>
      </c>
      <c r="U201" s="281"/>
      <c r="V201" s="281" t="n">
        <v>0</v>
      </c>
      <c r="W201" s="282" t="n">
        <v>0</v>
      </c>
      <c r="X201" s="282"/>
      <c r="AA201" s="126"/>
      <c r="AB201" s="126"/>
      <c r="AC201" s="126"/>
      <c r="AD201" s="126"/>
      <c r="AE201" s="126"/>
      <c r="AF201" s="126"/>
      <c r="AG201" s="126"/>
      <c r="AH201" s="126"/>
      <c r="AI201" s="126"/>
      <c r="AJ201" s="126"/>
      <c r="AK201" s="126"/>
      <c r="AL201" s="126"/>
    </row>
    <row r="202" customFormat="false" ht="13.5" hidden="false" customHeight="false" outlineLevel="0" collapsed="false">
      <c r="B202" s="292" t="s">
        <v>256</v>
      </c>
      <c r="C202" s="293" t="n">
        <f aca="false">SUM(C184:D188)</f>
        <v>57</v>
      </c>
      <c r="D202" s="293"/>
      <c r="E202" s="293" t="n">
        <f aca="false">SUM(E184:F188)</f>
        <v>57</v>
      </c>
      <c r="F202" s="293"/>
      <c r="G202" s="294" t="n">
        <f aca="false">SUM(C202:F202)</f>
        <v>114</v>
      </c>
      <c r="H202" s="292" t="s">
        <v>257</v>
      </c>
      <c r="I202" s="293" t="n">
        <f aca="false">SUM(N184:N188)</f>
        <v>65</v>
      </c>
      <c r="J202" s="293"/>
      <c r="K202" s="293" t="n">
        <f aca="false">SUM(O184:P188)</f>
        <v>64</v>
      </c>
      <c r="L202" s="294" t="n">
        <f aca="false">SUM(H202:K202)</f>
        <v>129</v>
      </c>
      <c r="M202" s="298" t="s">
        <v>258</v>
      </c>
      <c r="N202" s="299" t="n">
        <f aca="false">SUM(C200:D202)</f>
        <v>162</v>
      </c>
      <c r="O202" s="299" t="n">
        <f aca="false">SUM(D200:E202)</f>
        <v>168</v>
      </c>
      <c r="P202" s="299" t="n">
        <f aca="false">SUM(E200:F202)</f>
        <v>168</v>
      </c>
      <c r="Q202" s="299" t="n">
        <f aca="false">SUM(M202:P202)</f>
        <v>498</v>
      </c>
      <c r="R202" s="300" t="n">
        <f aca="false">SUM(N202,P202)</f>
        <v>330</v>
      </c>
      <c r="S202" s="280" t="s">
        <v>259</v>
      </c>
      <c r="T202" s="281" t="n">
        <v>0</v>
      </c>
      <c r="U202" s="281"/>
      <c r="V202" s="281" t="n">
        <v>0</v>
      </c>
      <c r="W202" s="282" t="n">
        <v>0</v>
      </c>
      <c r="X202" s="282"/>
      <c r="AA202" s="126"/>
      <c r="AB202" s="126"/>
      <c r="AC202" s="126"/>
      <c r="AD202" s="126"/>
      <c r="AE202" s="126"/>
      <c r="AF202" s="126"/>
      <c r="AG202" s="126"/>
      <c r="AH202" s="126"/>
      <c r="AI202" s="126"/>
      <c r="AJ202" s="126"/>
      <c r="AK202" s="126"/>
      <c r="AL202" s="126"/>
    </row>
    <row r="203" customFormat="false" ht="14.25" hidden="false" customHeight="false" outlineLevel="0" collapsed="false">
      <c r="B203" s="292" t="s">
        <v>260</v>
      </c>
      <c r="C203" s="293" t="n">
        <f aca="false">SUM(C189:D193)</f>
        <v>63</v>
      </c>
      <c r="D203" s="293"/>
      <c r="E203" s="293" t="n">
        <f aca="false">SUM(E189:F193)</f>
        <v>63</v>
      </c>
      <c r="F203" s="293"/>
      <c r="G203" s="294" t="n">
        <f aca="false">SUM(C203:F203)</f>
        <v>126</v>
      </c>
      <c r="H203" s="292" t="s">
        <v>261</v>
      </c>
      <c r="I203" s="293" t="n">
        <f aca="false">SUM(N189:N193)</f>
        <v>76</v>
      </c>
      <c r="J203" s="293"/>
      <c r="K203" s="293" t="n">
        <f aca="false">SUM(O189:P193)</f>
        <v>73</v>
      </c>
      <c r="L203" s="294" t="n">
        <f aca="false">SUM(H203:K203)</f>
        <v>149</v>
      </c>
      <c r="M203" s="301" t="s">
        <v>262</v>
      </c>
      <c r="N203" s="302"/>
      <c r="O203" s="303"/>
      <c r="P203" s="304" t="n">
        <f aca="false">R202/R208*100</f>
        <v>13.2105684547638</v>
      </c>
      <c r="Q203" s="304"/>
      <c r="R203" s="305" t="s">
        <v>263</v>
      </c>
      <c r="S203" s="283" t="s">
        <v>264</v>
      </c>
      <c r="T203" s="306" t="n">
        <v>0</v>
      </c>
      <c r="U203" s="306" t="n">
        <v>0</v>
      </c>
      <c r="V203" s="306" t="n">
        <v>0</v>
      </c>
      <c r="W203" s="284" t="n">
        <v>0</v>
      </c>
      <c r="X203" s="284"/>
      <c r="AA203" s="126"/>
      <c r="AB203" s="126"/>
      <c r="AC203" s="126"/>
      <c r="AD203" s="126"/>
      <c r="AE203" s="126"/>
      <c r="AF203" s="126"/>
      <c r="AG203" s="126"/>
      <c r="AH203" s="126"/>
      <c r="AI203" s="126"/>
      <c r="AJ203" s="126"/>
      <c r="AK203" s="126"/>
      <c r="AL203" s="126"/>
    </row>
    <row r="204" customFormat="false" ht="14.25" hidden="false" customHeight="false" outlineLevel="0" collapsed="false">
      <c r="B204" s="292" t="s">
        <v>265</v>
      </c>
      <c r="C204" s="293" t="n">
        <f aca="false">SUM(C194:D198)</f>
        <v>57</v>
      </c>
      <c r="D204" s="293"/>
      <c r="E204" s="293" t="n">
        <f aca="false">SUM(E194:F198)</f>
        <v>69</v>
      </c>
      <c r="F204" s="293"/>
      <c r="G204" s="294" t="n">
        <f aca="false">SUM(C204:F204)</f>
        <v>126</v>
      </c>
      <c r="H204" s="292" t="s">
        <v>266</v>
      </c>
      <c r="I204" s="293" t="n">
        <f aca="false">SUM(N194:N198)</f>
        <v>59</v>
      </c>
      <c r="J204" s="293"/>
      <c r="K204" s="293" t="n">
        <f aca="false">SUM(O194:P198)</f>
        <v>90</v>
      </c>
      <c r="L204" s="294" t="n">
        <f aca="false">SUM(H204:K204)</f>
        <v>149</v>
      </c>
      <c r="M204" s="298" t="s">
        <v>267</v>
      </c>
      <c r="N204" s="299" t="n">
        <f aca="false">SUM(C203:D209,I200:J202)</f>
        <v>714</v>
      </c>
      <c r="O204" s="299" t="n">
        <f aca="false">SUM(D203:E209,J200:K202)</f>
        <v>716</v>
      </c>
      <c r="P204" s="299" t="n">
        <f aca="false">SUM(E203:F209,K200:K202)</f>
        <v>716</v>
      </c>
      <c r="Q204" s="299" t="n">
        <f aca="false">SUM(M204:P204)</f>
        <v>2146</v>
      </c>
      <c r="R204" s="300" t="n">
        <f aca="false">SUM(N204,P204)</f>
        <v>1430</v>
      </c>
      <c r="S204" s="285" t="s">
        <v>254</v>
      </c>
      <c r="T204" s="286" t="n">
        <v>0</v>
      </c>
      <c r="U204" s="286"/>
      <c r="V204" s="286" t="n">
        <v>0</v>
      </c>
      <c r="W204" s="287" t="n">
        <v>0</v>
      </c>
      <c r="X204" s="287"/>
      <c r="AA204" s="126"/>
      <c r="AB204" s="126"/>
      <c r="AC204" s="126"/>
      <c r="AD204" s="126"/>
      <c r="AE204" s="126"/>
      <c r="AF204" s="126"/>
      <c r="AG204" s="126"/>
      <c r="AH204" s="126"/>
      <c r="AI204" s="126"/>
      <c r="AJ204" s="126"/>
      <c r="AK204" s="126"/>
      <c r="AL204" s="126"/>
    </row>
    <row r="205" customFormat="false" ht="14.25" hidden="false" customHeight="false" outlineLevel="0" collapsed="false">
      <c r="B205" s="292" t="s">
        <v>268</v>
      </c>
      <c r="C205" s="293" t="n">
        <f aca="false">SUM(I174:J178)</f>
        <v>55</v>
      </c>
      <c r="D205" s="293"/>
      <c r="E205" s="293" t="n">
        <f aca="false">SUM(K174:K178)</f>
        <v>61</v>
      </c>
      <c r="F205" s="293"/>
      <c r="G205" s="294" t="n">
        <f aca="false">SUM(C205:F205)</f>
        <v>116</v>
      </c>
      <c r="H205" s="292" t="s">
        <v>269</v>
      </c>
      <c r="I205" s="293" t="n">
        <f aca="false">SUM(T174:U178)</f>
        <v>81</v>
      </c>
      <c r="J205" s="293"/>
      <c r="K205" s="293" t="n">
        <f aca="false">SUM(V174:V178)</f>
        <v>96</v>
      </c>
      <c r="L205" s="294" t="n">
        <f aca="false">SUM(H205:K205)</f>
        <v>177</v>
      </c>
      <c r="M205" s="301" t="s">
        <v>262</v>
      </c>
      <c r="N205" s="302"/>
      <c r="O205" s="303"/>
      <c r="P205" s="304" t="n">
        <f aca="false">R204/R208*100</f>
        <v>57.2457966373098</v>
      </c>
      <c r="Q205" s="304"/>
      <c r="R205" s="305" t="s">
        <v>263</v>
      </c>
      <c r="AA205" s="126"/>
      <c r="AB205" s="126"/>
      <c r="AC205" s="126"/>
      <c r="AD205" s="126"/>
      <c r="AE205" s="126"/>
      <c r="AF205" s="126"/>
      <c r="AG205" s="126"/>
      <c r="AH205" s="126"/>
      <c r="AI205" s="126"/>
      <c r="AJ205" s="126"/>
      <c r="AK205" s="126"/>
      <c r="AL205" s="164"/>
    </row>
    <row r="206" customFormat="false" ht="14.25" hidden="false" customHeight="false" outlineLevel="0" collapsed="false">
      <c r="B206" s="292" t="s">
        <v>270</v>
      </c>
      <c r="C206" s="293" t="n">
        <f aca="false">SUM(I179:J183)</f>
        <v>67</v>
      </c>
      <c r="D206" s="293"/>
      <c r="E206" s="293" t="n">
        <f aca="false">SUM(K179:K183)</f>
        <v>60</v>
      </c>
      <c r="F206" s="293"/>
      <c r="G206" s="294" t="n">
        <f aca="false">SUM(C206:F206)</f>
        <v>127</v>
      </c>
      <c r="H206" s="292" t="s">
        <v>271</v>
      </c>
      <c r="I206" s="293" t="n">
        <f aca="false">SUM(T179:U183)</f>
        <v>76</v>
      </c>
      <c r="J206" s="293"/>
      <c r="K206" s="293" t="n">
        <f aca="false">SUM(V179:V183)</f>
        <v>88</v>
      </c>
      <c r="L206" s="294" t="n">
        <f aca="false">SUM(H206:K206)</f>
        <v>164</v>
      </c>
      <c r="M206" s="298" t="s">
        <v>284</v>
      </c>
      <c r="N206" s="299" t="n">
        <f aca="false">SUM(I203:J209,N200:N201)</f>
        <v>329</v>
      </c>
      <c r="O206" s="299" t="n">
        <f aca="false">SUM(K203:K209,O200:P201)</f>
        <v>409</v>
      </c>
      <c r="P206" s="299" t="n">
        <f aca="false">SUM(K203:K209,O200:P201)</f>
        <v>409</v>
      </c>
      <c r="Q206" s="299" t="n">
        <f aca="false">SUM(M206:P206)</f>
        <v>1147</v>
      </c>
      <c r="R206" s="300" t="n">
        <f aca="false">SUM(N206,P206)</f>
        <v>738</v>
      </c>
    </row>
    <row r="207" customFormat="false" ht="14.25" hidden="false" customHeight="false" outlineLevel="0" collapsed="false">
      <c r="B207" s="292" t="s">
        <v>273</v>
      </c>
      <c r="C207" s="293" t="n">
        <f aca="false">SUM(I184:J188)</f>
        <v>56</v>
      </c>
      <c r="D207" s="293"/>
      <c r="E207" s="293" t="n">
        <f aca="false">SUM(K184:K188)</f>
        <v>62</v>
      </c>
      <c r="F207" s="293"/>
      <c r="G207" s="294" t="n">
        <f aca="false">SUM(C207:F207)</f>
        <v>118</v>
      </c>
      <c r="H207" s="292" t="s">
        <v>274</v>
      </c>
      <c r="I207" s="293" t="n">
        <f aca="false">SUM(T184:U188)</f>
        <v>28</v>
      </c>
      <c r="J207" s="293"/>
      <c r="K207" s="293" t="n">
        <f aca="false">SUM(V184:V188)</f>
        <v>39</v>
      </c>
      <c r="L207" s="294" t="n">
        <f aca="false">SUM(H207:K207)</f>
        <v>67</v>
      </c>
      <c r="M207" s="301" t="s">
        <v>262</v>
      </c>
      <c r="N207" s="302"/>
      <c r="O207" s="303"/>
      <c r="P207" s="304" t="n">
        <f aca="false">R206/R208*100</f>
        <v>29.5436349079263</v>
      </c>
      <c r="Q207" s="304"/>
      <c r="R207" s="305" t="s">
        <v>263</v>
      </c>
      <c r="S207" s="307" t="s">
        <v>275</v>
      </c>
      <c r="T207" s="308" t="n">
        <v>46</v>
      </c>
      <c r="U207" s="308"/>
      <c r="V207" s="308" t="n">
        <v>47</v>
      </c>
      <c r="W207" s="309" t="n">
        <v>47</v>
      </c>
      <c r="X207" s="309"/>
    </row>
    <row r="208" customFormat="false" ht="14.25" hidden="false" customHeight="false" outlineLevel="0" collapsed="false">
      <c r="B208" s="292" t="s">
        <v>276</v>
      </c>
      <c r="C208" s="293" t="n">
        <f aca="false">SUM(I189:J193)</f>
        <v>92</v>
      </c>
      <c r="D208" s="293"/>
      <c r="E208" s="293" t="n">
        <f aca="false">SUM(K189:K193)</f>
        <v>77</v>
      </c>
      <c r="F208" s="293"/>
      <c r="G208" s="294" t="n">
        <f aca="false">SUM(C208:F208)</f>
        <v>169</v>
      </c>
      <c r="H208" s="292" t="s">
        <v>277</v>
      </c>
      <c r="I208" s="293" t="n">
        <f aca="false">SUM(T189:U193)</f>
        <v>8</v>
      </c>
      <c r="J208" s="293"/>
      <c r="K208" s="293" t="n">
        <f aca="false">SUM(V189:V193)</f>
        <v>16</v>
      </c>
      <c r="L208" s="294" t="n">
        <f aca="false">SUM(H208:K208)</f>
        <v>24</v>
      </c>
      <c r="M208" s="298" t="s">
        <v>278</v>
      </c>
      <c r="N208" s="310" t="n">
        <f aca="false">SUM(C200:D209,I200:J209,N200:N201)</f>
        <v>1205</v>
      </c>
      <c r="O208" s="310" t="n">
        <f aca="false">SUM(D200:E209,J200:K209,O200:O201)</f>
        <v>1293</v>
      </c>
      <c r="P208" s="310" t="n">
        <f aca="false">SUM(E200:F209,K200:K209,O200:P201)</f>
        <v>1293</v>
      </c>
      <c r="Q208" s="310" t="n">
        <f aca="false">SUM(N208:P208)</f>
        <v>3791</v>
      </c>
      <c r="R208" s="311" t="n">
        <f aca="false">SUM(N208,P208)</f>
        <v>2498</v>
      </c>
      <c r="S208" s="307"/>
      <c r="T208" s="308"/>
      <c r="U208" s="308"/>
      <c r="V208" s="308"/>
      <c r="W208" s="308"/>
      <c r="X208" s="309"/>
    </row>
    <row r="209" customFormat="false" ht="14.25" hidden="false" customHeight="false" outlineLevel="0" collapsed="false">
      <c r="B209" s="312" t="s">
        <v>279</v>
      </c>
      <c r="C209" s="296" t="n">
        <f aca="false">SUM(I194:J198)</f>
        <v>103</v>
      </c>
      <c r="D209" s="296"/>
      <c r="E209" s="296" t="n">
        <f aca="false">SUM(K194:K198)</f>
        <v>86</v>
      </c>
      <c r="F209" s="296"/>
      <c r="G209" s="297" t="n">
        <f aca="false">SUM(C209:F209)</f>
        <v>189</v>
      </c>
      <c r="H209" s="312" t="s">
        <v>280</v>
      </c>
      <c r="I209" s="296" t="n">
        <f aca="false">SUM(T194:U198)</f>
        <v>1</v>
      </c>
      <c r="J209" s="296"/>
      <c r="K209" s="296" t="n">
        <f aca="false">SUM(V194:V198)</f>
        <v>6</v>
      </c>
      <c r="L209" s="297" t="n">
        <f aca="false">SUM(H209:K209)</f>
        <v>7</v>
      </c>
      <c r="M209" s="312" t="s">
        <v>13</v>
      </c>
      <c r="N209" s="313"/>
      <c r="O209" s="314"/>
      <c r="P209" s="314"/>
      <c r="Q209" s="315" t="n">
        <f aca="false">字別人口!Q14</f>
        <v>1096</v>
      </c>
      <c r="R209" s="315"/>
      <c r="S209" s="5" t="s">
        <v>281</v>
      </c>
      <c r="T209" s="5"/>
      <c r="U209" s="5"/>
      <c r="V209" s="5"/>
      <c r="W209" s="316" t="n">
        <v>5</v>
      </c>
      <c r="X209" s="317" t="n">
        <v>73</v>
      </c>
    </row>
    <row r="212" customFormat="false" ht="13.5" hidden="false" customHeight="true" outlineLevel="0" collapsed="false">
      <c r="B212" s="5" t="s">
        <v>4</v>
      </c>
      <c r="C212" s="5"/>
      <c r="D212" s="5" t="s">
        <v>5</v>
      </c>
      <c r="E212" s="5"/>
      <c r="F212" s="5"/>
      <c r="G212" s="5"/>
      <c r="H212" s="5"/>
      <c r="I212" s="5"/>
      <c r="J212" s="271" t="s">
        <v>286</v>
      </c>
      <c r="K212" s="271"/>
      <c r="L212" s="271"/>
      <c r="M212" s="271"/>
      <c r="N212" s="271"/>
      <c r="O212" s="271"/>
      <c r="P212" s="271"/>
      <c r="U212" s="6" t="str">
        <f aca="false">$U$2</f>
        <v>平成30年11月30日</v>
      </c>
      <c r="V212" s="6"/>
      <c r="W212" s="6"/>
      <c r="X212" s="6" t="s">
        <v>3</v>
      </c>
      <c r="Y212" s="3"/>
      <c r="Z212" s="3"/>
      <c r="AA212" s="3"/>
    </row>
    <row r="213" customFormat="false" ht="13.5" hidden="false" customHeight="true" outlineLevel="0" collapsed="false">
      <c r="B213" s="5" t="s">
        <v>143</v>
      </c>
      <c r="C213" s="5"/>
      <c r="D213" s="5" t="s">
        <v>25</v>
      </c>
      <c r="E213" s="5"/>
      <c r="F213" s="5"/>
      <c r="G213" s="5"/>
      <c r="H213" s="37"/>
      <c r="I213" s="5"/>
      <c r="J213" s="271"/>
      <c r="K213" s="271"/>
      <c r="L213" s="271"/>
      <c r="M213" s="271"/>
      <c r="N213" s="271"/>
      <c r="O213" s="271"/>
      <c r="P213" s="271"/>
      <c r="U213" s="6" t="str">
        <f aca="false">$U$3</f>
        <v>平成30年12月 3日</v>
      </c>
      <c r="V213" s="6"/>
      <c r="W213" s="6"/>
      <c r="X213" s="6" t="s">
        <v>8</v>
      </c>
      <c r="Y213" s="3"/>
      <c r="Z213" s="3"/>
      <c r="AA213" s="3"/>
    </row>
    <row r="214" customFormat="false" ht="13.5" hidden="false" customHeight="true" outlineLevel="0" collapsed="false">
      <c r="J214" s="318"/>
      <c r="K214" s="318"/>
      <c r="L214" s="318"/>
      <c r="M214" s="318"/>
      <c r="N214" s="318"/>
      <c r="O214" s="318"/>
      <c r="P214" s="318"/>
      <c r="U214" s="5"/>
      <c r="X214" s="3"/>
      <c r="Y214" s="3"/>
      <c r="Z214" s="3"/>
      <c r="AA214" s="3"/>
    </row>
    <row r="215" customFormat="false" ht="13.5" hidden="false" customHeight="false" outlineLevel="0" collapsed="false">
      <c r="B215" s="274" t="s">
        <v>145</v>
      </c>
      <c r="C215" s="275" t="s">
        <v>10</v>
      </c>
      <c r="D215" s="275"/>
      <c r="E215" s="275" t="s">
        <v>11</v>
      </c>
      <c r="F215" s="275"/>
      <c r="G215" s="276" t="s">
        <v>12</v>
      </c>
      <c r="H215" s="274" t="s">
        <v>145</v>
      </c>
      <c r="I215" s="275" t="s">
        <v>10</v>
      </c>
      <c r="J215" s="275"/>
      <c r="K215" s="275" t="s">
        <v>11</v>
      </c>
      <c r="L215" s="276" t="s">
        <v>12</v>
      </c>
      <c r="M215" s="274" t="s">
        <v>145</v>
      </c>
      <c r="N215" s="275" t="s">
        <v>10</v>
      </c>
      <c r="O215" s="275" t="s">
        <v>11</v>
      </c>
      <c r="P215" s="275"/>
      <c r="Q215" s="276" t="s">
        <v>12</v>
      </c>
      <c r="R215" s="276"/>
      <c r="S215" s="274" t="s">
        <v>145</v>
      </c>
      <c r="T215" s="275" t="s">
        <v>10</v>
      </c>
      <c r="U215" s="275"/>
      <c r="V215" s="275" t="s">
        <v>11</v>
      </c>
      <c r="W215" s="276" t="s">
        <v>12</v>
      </c>
      <c r="X215" s="276"/>
    </row>
    <row r="216" customFormat="false" ht="13.5" hidden="false" customHeight="false" outlineLevel="0" collapsed="false">
      <c r="B216" s="277" t="s">
        <v>146</v>
      </c>
      <c r="C216" s="278" t="n">
        <v>8</v>
      </c>
      <c r="D216" s="278"/>
      <c r="E216" s="278" t="n">
        <v>3</v>
      </c>
      <c r="F216" s="278"/>
      <c r="G216" s="279" t="n">
        <v>11</v>
      </c>
      <c r="H216" s="277" t="s">
        <v>147</v>
      </c>
      <c r="I216" s="278" t="n">
        <v>0</v>
      </c>
      <c r="J216" s="278"/>
      <c r="K216" s="278" t="n">
        <v>5</v>
      </c>
      <c r="L216" s="279" t="n">
        <v>5</v>
      </c>
      <c r="M216" s="277" t="s">
        <v>148</v>
      </c>
      <c r="N216" s="278" t="n">
        <v>5</v>
      </c>
      <c r="O216" s="278" t="n">
        <v>3</v>
      </c>
      <c r="P216" s="278"/>
      <c r="Q216" s="279" t="n">
        <v>8</v>
      </c>
      <c r="R216" s="279"/>
      <c r="S216" s="277" t="s">
        <v>149</v>
      </c>
      <c r="T216" s="278" t="n">
        <v>3</v>
      </c>
      <c r="U216" s="278"/>
      <c r="V216" s="278" t="n">
        <v>2</v>
      </c>
      <c r="W216" s="279" t="n">
        <v>5</v>
      </c>
      <c r="X216" s="279"/>
      <c r="AA216" s="126"/>
      <c r="AB216" s="126"/>
      <c r="AC216" s="126"/>
      <c r="AD216" s="126"/>
      <c r="AE216" s="126"/>
      <c r="AF216" s="126"/>
      <c r="AG216" s="126"/>
      <c r="AH216" s="126"/>
      <c r="AI216" s="126"/>
      <c r="AJ216" s="126"/>
      <c r="AK216" s="126"/>
      <c r="AL216" s="126"/>
    </row>
    <row r="217" customFormat="false" ht="13.5" hidden="false" customHeight="false" outlineLevel="0" collapsed="false">
      <c r="B217" s="280" t="s">
        <v>150</v>
      </c>
      <c r="C217" s="281" t="n">
        <v>8</v>
      </c>
      <c r="D217" s="281"/>
      <c r="E217" s="281" t="n">
        <v>4</v>
      </c>
      <c r="F217" s="281"/>
      <c r="G217" s="282" t="n">
        <v>12</v>
      </c>
      <c r="H217" s="280" t="s">
        <v>151</v>
      </c>
      <c r="I217" s="281" t="n">
        <v>6</v>
      </c>
      <c r="J217" s="281"/>
      <c r="K217" s="281" t="n">
        <v>5</v>
      </c>
      <c r="L217" s="282" t="n">
        <v>11</v>
      </c>
      <c r="M217" s="280" t="s">
        <v>152</v>
      </c>
      <c r="N217" s="281" t="n">
        <v>8</v>
      </c>
      <c r="O217" s="281" t="n">
        <v>5</v>
      </c>
      <c r="P217" s="281"/>
      <c r="Q217" s="282" t="n">
        <v>13</v>
      </c>
      <c r="R217" s="282"/>
      <c r="S217" s="280" t="s">
        <v>153</v>
      </c>
      <c r="T217" s="281" t="n">
        <v>4</v>
      </c>
      <c r="U217" s="281"/>
      <c r="V217" s="281" t="n">
        <v>1</v>
      </c>
      <c r="W217" s="282" t="n">
        <v>5</v>
      </c>
      <c r="X217" s="282"/>
      <c r="AA217" s="126"/>
      <c r="AB217" s="126"/>
      <c r="AC217" s="126"/>
      <c r="AD217" s="126"/>
      <c r="AE217" s="126"/>
      <c r="AF217" s="126"/>
      <c r="AG217" s="126"/>
      <c r="AH217" s="126"/>
      <c r="AI217" s="126"/>
      <c r="AJ217" s="126"/>
      <c r="AK217" s="126"/>
      <c r="AL217" s="126"/>
    </row>
    <row r="218" customFormat="false" ht="13.5" hidden="false" customHeight="false" outlineLevel="0" collapsed="false">
      <c r="B218" s="280" t="s">
        <v>154</v>
      </c>
      <c r="C218" s="281" t="n">
        <v>4</v>
      </c>
      <c r="D218" s="281"/>
      <c r="E218" s="281" t="n">
        <v>7</v>
      </c>
      <c r="F218" s="281"/>
      <c r="G218" s="282" t="n">
        <v>11</v>
      </c>
      <c r="H218" s="280" t="s">
        <v>155</v>
      </c>
      <c r="I218" s="281" t="n">
        <v>9</v>
      </c>
      <c r="J218" s="281"/>
      <c r="K218" s="281" t="n">
        <v>9</v>
      </c>
      <c r="L218" s="282" t="n">
        <v>18</v>
      </c>
      <c r="M218" s="280" t="s">
        <v>156</v>
      </c>
      <c r="N218" s="281" t="n">
        <v>4</v>
      </c>
      <c r="O218" s="281" t="n">
        <v>3</v>
      </c>
      <c r="P218" s="281"/>
      <c r="Q218" s="282" t="n">
        <v>7</v>
      </c>
      <c r="R218" s="282"/>
      <c r="S218" s="280" t="s">
        <v>157</v>
      </c>
      <c r="T218" s="281" t="n">
        <v>4</v>
      </c>
      <c r="U218" s="281"/>
      <c r="V218" s="281" t="n">
        <v>6</v>
      </c>
      <c r="W218" s="282" t="n">
        <v>10</v>
      </c>
      <c r="X218" s="282"/>
      <c r="AA218" s="126"/>
      <c r="AB218" s="126"/>
      <c r="AC218" s="126"/>
      <c r="AD218" s="126"/>
      <c r="AE218" s="126"/>
      <c r="AF218" s="126"/>
      <c r="AG218" s="126"/>
      <c r="AH218" s="126"/>
      <c r="AI218" s="126"/>
      <c r="AJ218" s="126"/>
      <c r="AK218" s="126"/>
      <c r="AL218" s="126"/>
    </row>
    <row r="219" customFormat="false" ht="13.5" hidden="false" customHeight="false" outlineLevel="0" collapsed="false">
      <c r="B219" s="280" t="s">
        <v>158</v>
      </c>
      <c r="C219" s="281" t="n">
        <v>8</v>
      </c>
      <c r="D219" s="281"/>
      <c r="E219" s="281" t="n">
        <v>5</v>
      </c>
      <c r="F219" s="281"/>
      <c r="G219" s="282" t="n">
        <v>13</v>
      </c>
      <c r="H219" s="280" t="s">
        <v>159</v>
      </c>
      <c r="I219" s="281" t="n">
        <v>10</v>
      </c>
      <c r="J219" s="281"/>
      <c r="K219" s="281" t="n">
        <v>5</v>
      </c>
      <c r="L219" s="282" t="n">
        <v>15</v>
      </c>
      <c r="M219" s="280" t="s">
        <v>160</v>
      </c>
      <c r="N219" s="281" t="n">
        <v>4</v>
      </c>
      <c r="O219" s="281" t="n">
        <v>2</v>
      </c>
      <c r="P219" s="281"/>
      <c r="Q219" s="282" t="n">
        <v>6</v>
      </c>
      <c r="R219" s="282"/>
      <c r="S219" s="280" t="s">
        <v>161</v>
      </c>
      <c r="T219" s="281" t="n">
        <v>2</v>
      </c>
      <c r="U219" s="281"/>
      <c r="V219" s="281" t="n">
        <v>3</v>
      </c>
      <c r="W219" s="282" t="n">
        <v>5</v>
      </c>
      <c r="X219" s="282"/>
      <c r="AA219" s="126"/>
      <c r="AB219" s="126"/>
      <c r="AC219" s="126"/>
      <c r="AD219" s="126"/>
      <c r="AE219" s="126"/>
      <c r="AF219" s="126"/>
      <c r="AG219" s="126"/>
      <c r="AH219" s="126"/>
      <c r="AI219" s="126"/>
      <c r="AJ219" s="126"/>
      <c r="AK219" s="126"/>
      <c r="AL219" s="126"/>
    </row>
    <row r="220" customFormat="false" ht="13.5" hidden="false" customHeight="false" outlineLevel="0" collapsed="false">
      <c r="B220" s="283" t="s">
        <v>162</v>
      </c>
      <c r="C220" s="40" t="n">
        <v>4</v>
      </c>
      <c r="D220" s="40"/>
      <c r="E220" s="40" t="n">
        <v>6</v>
      </c>
      <c r="F220" s="40"/>
      <c r="G220" s="284" t="n">
        <v>10</v>
      </c>
      <c r="H220" s="283" t="s">
        <v>163</v>
      </c>
      <c r="I220" s="40" t="n">
        <v>6</v>
      </c>
      <c r="J220" s="40"/>
      <c r="K220" s="40" t="n">
        <v>9</v>
      </c>
      <c r="L220" s="284" t="n">
        <v>15</v>
      </c>
      <c r="M220" s="283" t="s">
        <v>164</v>
      </c>
      <c r="N220" s="40" t="n">
        <v>4</v>
      </c>
      <c r="O220" s="40" t="n">
        <v>4</v>
      </c>
      <c r="P220" s="40"/>
      <c r="Q220" s="284" t="n">
        <v>8</v>
      </c>
      <c r="R220" s="284"/>
      <c r="S220" s="283" t="s">
        <v>165</v>
      </c>
      <c r="T220" s="40" t="n">
        <v>3</v>
      </c>
      <c r="U220" s="40"/>
      <c r="V220" s="40" t="n">
        <v>4</v>
      </c>
      <c r="W220" s="284" t="n">
        <v>7</v>
      </c>
      <c r="X220" s="284"/>
      <c r="AA220" s="126"/>
      <c r="AB220" s="126"/>
      <c r="AC220" s="126"/>
      <c r="AD220" s="126"/>
      <c r="AE220" s="126"/>
      <c r="AF220" s="126"/>
      <c r="AG220" s="126"/>
      <c r="AH220" s="126"/>
      <c r="AI220" s="126"/>
      <c r="AJ220" s="126"/>
      <c r="AK220" s="126"/>
      <c r="AL220" s="126"/>
    </row>
    <row r="221" customFormat="false" ht="13.5" hidden="false" customHeight="false" outlineLevel="0" collapsed="false">
      <c r="B221" s="280" t="s">
        <v>166</v>
      </c>
      <c r="C221" s="281" t="n">
        <v>6</v>
      </c>
      <c r="D221" s="281"/>
      <c r="E221" s="281" t="n">
        <v>3</v>
      </c>
      <c r="F221" s="281"/>
      <c r="G221" s="282" t="n">
        <v>9</v>
      </c>
      <c r="H221" s="280" t="s">
        <v>167</v>
      </c>
      <c r="I221" s="281" t="n">
        <v>8</v>
      </c>
      <c r="J221" s="281"/>
      <c r="K221" s="281" t="n">
        <v>4</v>
      </c>
      <c r="L221" s="282" t="n">
        <v>12</v>
      </c>
      <c r="M221" s="280" t="s">
        <v>168</v>
      </c>
      <c r="N221" s="281" t="n">
        <v>6</v>
      </c>
      <c r="O221" s="281" t="n">
        <v>3</v>
      </c>
      <c r="P221" s="281"/>
      <c r="Q221" s="282" t="n">
        <v>9</v>
      </c>
      <c r="R221" s="282"/>
      <c r="S221" s="280" t="s">
        <v>169</v>
      </c>
      <c r="T221" s="281" t="n">
        <v>1</v>
      </c>
      <c r="U221" s="281"/>
      <c r="V221" s="281" t="n">
        <v>2</v>
      </c>
      <c r="W221" s="282" t="n">
        <v>3</v>
      </c>
      <c r="X221" s="282"/>
      <c r="AA221" s="126"/>
      <c r="AB221" s="126"/>
      <c r="AC221" s="126"/>
      <c r="AD221" s="126"/>
      <c r="AE221" s="126"/>
      <c r="AF221" s="126"/>
      <c r="AG221" s="126"/>
      <c r="AH221" s="126"/>
      <c r="AI221" s="126"/>
      <c r="AJ221" s="126"/>
      <c r="AK221" s="126"/>
      <c r="AL221" s="126"/>
    </row>
    <row r="222" customFormat="false" ht="13.5" hidden="false" customHeight="false" outlineLevel="0" collapsed="false">
      <c r="B222" s="280" t="s">
        <v>170</v>
      </c>
      <c r="C222" s="281" t="n">
        <v>6</v>
      </c>
      <c r="D222" s="281"/>
      <c r="E222" s="281" t="n">
        <v>3</v>
      </c>
      <c r="F222" s="281"/>
      <c r="G222" s="282" t="n">
        <v>9</v>
      </c>
      <c r="H222" s="280" t="s">
        <v>171</v>
      </c>
      <c r="I222" s="281" t="n">
        <v>5</v>
      </c>
      <c r="J222" s="281"/>
      <c r="K222" s="281" t="n">
        <v>3</v>
      </c>
      <c r="L222" s="282" t="n">
        <v>8</v>
      </c>
      <c r="M222" s="280" t="s">
        <v>172</v>
      </c>
      <c r="N222" s="281" t="n">
        <v>1</v>
      </c>
      <c r="O222" s="281" t="n">
        <v>2</v>
      </c>
      <c r="P222" s="281"/>
      <c r="Q222" s="282" t="n">
        <v>3</v>
      </c>
      <c r="R222" s="282"/>
      <c r="S222" s="280" t="s">
        <v>173</v>
      </c>
      <c r="T222" s="281" t="n">
        <v>1</v>
      </c>
      <c r="U222" s="281"/>
      <c r="V222" s="281" t="n">
        <v>0</v>
      </c>
      <c r="W222" s="282" t="n">
        <v>1</v>
      </c>
      <c r="X222" s="282"/>
      <c r="AA222" s="126"/>
      <c r="AB222" s="126"/>
      <c r="AC222" s="126"/>
      <c r="AD222" s="126"/>
      <c r="AE222" s="126"/>
      <c r="AF222" s="126"/>
      <c r="AG222" s="126"/>
      <c r="AH222" s="126"/>
      <c r="AI222" s="126"/>
      <c r="AJ222" s="126"/>
      <c r="AK222" s="126"/>
      <c r="AL222" s="126"/>
    </row>
    <row r="223" customFormat="false" ht="13.5" hidden="false" customHeight="false" outlineLevel="0" collapsed="false">
      <c r="B223" s="280" t="s">
        <v>174</v>
      </c>
      <c r="C223" s="281" t="n">
        <v>8</v>
      </c>
      <c r="D223" s="281"/>
      <c r="E223" s="281" t="n">
        <v>2</v>
      </c>
      <c r="F223" s="281"/>
      <c r="G223" s="282" t="n">
        <v>10</v>
      </c>
      <c r="H223" s="280" t="s">
        <v>175</v>
      </c>
      <c r="I223" s="281" t="n">
        <v>12</v>
      </c>
      <c r="J223" s="281"/>
      <c r="K223" s="281" t="n">
        <v>7</v>
      </c>
      <c r="L223" s="282" t="n">
        <v>19</v>
      </c>
      <c r="M223" s="280" t="s">
        <v>176</v>
      </c>
      <c r="N223" s="281" t="n">
        <v>2</v>
      </c>
      <c r="O223" s="281" t="n">
        <v>5</v>
      </c>
      <c r="P223" s="281"/>
      <c r="Q223" s="282" t="n">
        <v>7</v>
      </c>
      <c r="R223" s="282"/>
      <c r="S223" s="280" t="s">
        <v>177</v>
      </c>
      <c r="T223" s="281" t="n">
        <v>1</v>
      </c>
      <c r="U223" s="281"/>
      <c r="V223" s="281" t="n">
        <v>1</v>
      </c>
      <c r="W223" s="282" t="n">
        <v>2</v>
      </c>
      <c r="X223" s="282"/>
      <c r="AA223" s="126"/>
      <c r="AB223" s="126"/>
      <c r="AC223" s="126"/>
      <c r="AD223" s="126"/>
      <c r="AE223" s="126"/>
      <c r="AF223" s="126"/>
      <c r="AG223" s="126"/>
      <c r="AH223" s="126"/>
      <c r="AI223" s="126"/>
      <c r="AJ223" s="126"/>
      <c r="AK223" s="126"/>
      <c r="AL223" s="126"/>
    </row>
    <row r="224" customFormat="false" ht="13.5" hidden="false" customHeight="false" outlineLevel="0" collapsed="false">
      <c r="B224" s="280" t="s">
        <v>178</v>
      </c>
      <c r="C224" s="281" t="n">
        <v>9</v>
      </c>
      <c r="D224" s="281"/>
      <c r="E224" s="281" t="n">
        <v>2</v>
      </c>
      <c r="F224" s="281"/>
      <c r="G224" s="282" t="n">
        <v>11</v>
      </c>
      <c r="H224" s="280" t="s">
        <v>179</v>
      </c>
      <c r="I224" s="281" t="n">
        <v>9</v>
      </c>
      <c r="J224" s="281"/>
      <c r="K224" s="281" t="n">
        <v>11</v>
      </c>
      <c r="L224" s="282" t="n">
        <v>20</v>
      </c>
      <c r="M224" s="280" t="s">
        <v>180</v>
      </c>
      <c r="N224" s="281" t="n">
        <v>6</v>
      </c>
      <c r="O224" s="281" t="n">
        <v>4</v>
      </c>
      <c r="P224" s="281"/>
      <c r="Q224" s="282" t="n">
        <v>10</v>
      </c>
      <c r="R224" s="282"/>
      <c r="S224" s="280" t="s">
        <v>181</v>
      </c>
      <c r="T224" s="281" t="n">
        <v>3</v>
      </c>
      <c r="U224" s="281"/>
      <c r="V224" s="281" t="n">
        <v>6</v>
      </c>
      <c r="W224" s="282" t="n">
        <v>9</v>
      </c>
      <c r="X224" s="282"/>
      <c r="AA224" s="126"/>
      <c r="AB224" s="126"/>
      <c r="AC224" s="126"/>
      <c r="AD224" s="126"/>
      <c r="AE224" s="126"/>
      <c r="AF224" s="126"/>
      <c r="AG224" s="126"/>
      <c r="AH224" s="126"/>
      <c r="AI224" s="126"/>
      <c r="AJ224" s="126"/>
      <c r="AK224" s="126"/>
      <c r="AL224" s="126"/>
    </row>
    <row r="225" customFormat="false" ht="13.5" hidden="false" customHeight="false" outlineLevel="0" collapsed="false">
      <c r="B225" s="283" t="s">
        <v>182</v>
      </c>
      <c r="C225" s="40" t="n">
        <v>7</v>
      </c>
      <c r="D225" s="40"/>
      <c r="E225" s="40" t="n">
        <v>9</v>
      </c>
      <c r="F225" s="40"/>
      <c r="G225" s="284" t="n">
        <v>16</v>
      </c>
      <c r="H225" s="283" t="s">
        <v>183</v>
      </c>
      <c r="I225" s="40" t="n">
        <v>3</v>
      </c>
      <c r="J225" s="40"/>
      <c r="K225" s="40" t="n">
        <v>6</v>
      </c>
      <c r="L225" s="284" t="n">
        <v>9</v>
      </c>
      <c r="M225" s="283" t="s">
        <v>184</v>
      </c>
      <c r="N225" s="40" t="n">
        <v>6</v>
      </c>
      <c r="O225" s="40" t="n">
        <v>6</v>
      </c>
      <c r="P225" s="40"/>
      <c r="Q225" s="284" t="n">
        <v>12</v>
      </c>
      <c r="R225" s="284"/>
      <c r="S225" s="283" t="s">
        <v>185</v>
      </c>
      <c r="T225" s="40" t="n">
        <v>1</v>
      </c>
      <c r="U225" s="40"/>
      <c r="V225" s="40" t="n">
        <v>3</v>
      </c>
      <c r="W225" s="284" t="n">
        <v>4</v>
      </c>
      <c r="X225" s="284"/>
      <c r="AA225" s="126"/>
      <c r="AB225" s="126"/>
      <c r="AC225" s="126"/>
      <c r="AD225" s="126"/>
      <c r="AE225" s="126"/>
      <c r="AF225" s="126"/>
      <c r="AG225" s="126"/>
      <c r="AH225" s="126"/>
      <c r="AI225" s="126"/>
      <c r="AJ225" s="126"/>
      <c r="AK225" s="126"/>
      <c r="AL225" s="126"/>
    </row>
    <row r="226" customFormat="false" ht="13.5" hidden="false" customHeight="false" outlineLevel="0" collapsed="false">
      <c r="B226" s="280" t="s">
        <v>186</v>
      </c>
      <c r="C226" s="281" t="n">
        <v>3</v>
      </c>
      <c r="D226" s="281"/>
      <c r="E226" s="281" t="n">
        <v>7</v>
      </c>
      <c r="F226" s="281"/>
      <c r="G226" s="282" t="n">
        <v>10</v>
      </c>
      <c r="H226" s="280" t="s">
        <v>187</v>
      </c>
      <c r="I226" s="281" t="n">
        <v>10</v>
      </c>
      <c r="J226" s="281"/>
      <c r="K226" s="281" t="n">
        <v>9</v>
      </c>
      <c r="L226" s="282" t="n">
        <v>19</v>
      </c>
      <c r="M226" s="280" t="s">
        <v>188</v>
      </c>
      <c r="N226" s="281" t="n">
        <v>6</v>
      </c>
      <c r="O226" s="281" t="n">
        <v>5</v>
      </c>
      <c r="P226" s="281"/>
      <c r="Q226" s="282" t="n">
        <v>11</v>
      </c>
      <c r="R226" s="282"/>
      <c r="S226" s="280" t="s">
        <v>189</v>
      </c>
      <c r="T226" s="281" t="n">
        <v>1</v>
      </c>
      <c r="U226" s="281"/>
      <c r="V226" s="281" t="n">
        <v>2</v>
      </c>
      <c r="W226" s="282" t="n">
        <v>3</v>
      </c>
      <c r="X226" s="282"/>
      <c r="AA226" s="126"/>
      <c r="AB226" s="126"/>
      <c r="AC226" s="126"/>
      <c r="AD226" s="126"/>
      <c r="AE226" s="126"/>
      <c r="AF226" s="126"/>
      <c r="AG226" s="126"/>
      <c r="AH226" s="126"/>
      <c r="AI226" s="126"/>
      <c r="AJ226" s="126"/>
      <c r="AK226" s="126"/>
      <c r="AL226" s="126"/>
    </row>
    <row r="227" customFormat="false" ht="13.5" hidden="false" customHeight="false" outlineLevel="0" collapsed="false">
      <c r="B227" s="280" t="s">
        <v>190</v>
      </c>
      <c r="C227" s="281" t="n">
        <v>7</v>
      </c>
      <c r="D227" s="281"/>
      <c r="E227" s="281" t="n">
        <v>4</v>
      </c>
      <c r="F227" s="281"/>
      <c r="G227" s="282" t="n">
        <v>11</v>
      </c>
      <c r="H227" s="280" t="s">
        <v>191</v>
      </c>
      <c r="I227" s="281" t="n">
        <v>9</v>
      </c>
      <c r="J227" s="281"/>
      <c r="K227" s="281" t="n">
        <v>11</v>
      </c>
      <c r="L227" s="282" t="n">
        <v>20</v>
      </c>
      <c r="M227" s="280" t="s">
        <v>192</v>
      </c>
      <c r="N227" s="281" t="n">
        <v>7</v>
      </c>
      <c r="O227" s="281" t="n">
        <v>4</v>
      </c>
      <c r="P227" s="281"/>
      <c r="Q227" s="282" t="n">
        <v>11</v>
      </c>
      <c r="R227" s="282"/>
      <c r="S227" s="280" t="s">
        <v>193</v>
      </c>
      <c r="T227" s="281" t="n">
        <v>0</v>
      </c>
      <c r="U227" s="281"/>
      <c r="V227" s="281" t="n">
        <v>2</v>
      </c>
      <c r="W227" s="282" t="n">
        <v>2</v>
      </c>
      <c r="X227" s="282"/>
      <c r="AA227" s="126"/>
      <c r="AB227" s="126"/>
      <c r="AC227" s="126"/>
      <c r="AD227" s="126"/>
      <c r="AE227" s="126"/>
      <c r="AF227" s="126"/>
      <c r="AG227" s="126"/>
      <c r="AH227" s="126"/>
      <c r="AI227" s="126"/>
      <c r="AJ227" s="126"/>
      <c r="AK227" s="126"/>
      <c r="AL227" s="126"/>
    </row>
    <row r="228" customFormat="false" ht="13.5" hidden="false" customHeight="false" outlineLevel="0" collapsed="false">
      <c r="B228" s="280" t="s">
        <v>194</v>
      </c>
      <c r="C228" s="281" t="n">
        <v>3</v>
      </c>
      <c r="D228" s="281"/>
      <c r="E228" s="281" t="n">
        <v>6</v>
      </c>
      <c r="F228" s="281"/>
      <c r="G228" s="282" t="n">
        <v>9</v>
      </c>
      <c r="H228" s="280" t="s">
        <v>195</v>
      </c>
      <c r="I228" s="281" t="n">
        <v>11</v>
      </c>
      <c r="J228" s="281"/>
      <c r="K228" s="281" t="n">
        <v>9</v>
      </c>
      <c r="L228" s="282" t="n">
        <v>20</v>
      </c>
      <c r="M228" s="280" t="s">
        <v>196</v>
      </c>
      <c r="N228" s="281" t="n">
        <v>4</v>
      </c>
      <c r="O228" s="281" t="n">
        <v>5</v>
      </c>
      <c r="P228" s="281"/>
      <c r="Q228" s="282" t="n">
        <v>9</v>
      </c>
      <c r="R228" s="282"/>
      <c r="S228" s="280" t="s">
        <v>197</v>
      </c>
      <c r="T228" s="281" t="n">
        <v>1</v>
      </c>
      <c r="U228" s="281"/>
      <c r="V228" s="281" t="n">
        <v>1</v>
      </c>
      <c r="W228" s="282" t="n">
        <v>2</v>
      </c>
      <c r="X228" s="282"/>
      <c r="AA228" s="126"/>
      <c r="AB228" s="126"/>
      <c r="AC228" s="126"/>
      <c r="AD228" s="126"/>
      <c r="AE228" s="126"/>
      <c r="AF228" s="126"/>
      <c r="AG228" s="126"/>
      <c r="AH228" s="126"/>
      <c r="AI228" s="126"/>
      <c r="AJ228" s="126"/>
      <c r="AK228" s="126"/>
      <c r="AL228" s="126"/>
    </row>
    <row r="229" customFormat="false" ht="13.5" hidden="false" customHeight="false" outlineLevel="0" collapsed="false">
      <c r="B229" s="280" t="s">
        <v>198</v>
      </c>
      <c r="C229" s="281" t="n">
        <v>6</v>
      </c>
      <c r="D229" s="281"/>
      <c r="E229" s="281" t="n">
        <v>5</v>
      </c>
      <c r="F229" s="281"/>
      <c r="G229" s="282" t="n">
        <v>11</v>
      </c>
      <c r="H229" s="280" t="s">
        <v>199</v>
      </c>
      <c r="I229" s="281" t="n">
        <v>4</v>
      </c>
      <c r="J229" s="281"/>
      <c r="K229" s="281" t="n">
        <v>8</v>
      </c>
      <c r="L229" s="282" t="n">
        <v>12</v>
      </c>
      <c r="M229" s="280" t="s">
        <v>200</v>
      </c>
      <c r="N229" s="281" t="n">
        <v>2</v>
      </c>
      <c r="O229" s="281" t="n">
        <v>3</v>
      </c>
      <c r="P229" s="281"/>
      <c r="Q229" s="282" t="n">
        <v>5</v>
      </c>
      <c r="R229" s="282"/>
      <c r="S229" s="280" t="s">
        <v>201</v>
      </c>
      <c r="T229" s="281" t="n">
        <v>0</v>
      </c>
      <c r="U229" s="281"/>
      <c r="V229" s="281" t="n">
        <v>0</v>
      </c>
      <c r="W229" s="282" t="n">
        <v>0</v>
      </c>
      <c r="X229" s="282"/>
      <c r="AA229" s="126"/>
      <c r="AB229" s="126"/>
      <c r="AC229" s="126"/>
      <c r="AD229" s="126"/>
      <c r="AE229" s="126"/>
      <c r="AF229" s="126"/>
      <c r="AG229" s="126"/>
      <c r="AH229" s="126"/>
      <c r="AI229" s="126"/>
      <c r="AJ229" s="126"/>
      <c r="AK229" s="126"/>
      <c r="AL229" s="126"/>
    </row>
    <row r="230" customFormat="false" ht="13.5" hidden="false" customHeight="false" outlineLevel="0" collapsed="false">
      <c r="B230" s="283" t="s">
        <v>202</v>
      </c>
      <c r="C230" s="40" t="n">
        <v>5</v>
      </c>
      <c r="D230" s="40"/>
      <c r="E230" s="40" t="n">
        <v>4</v>
      </c>
      <c r="F230" s="40"/>
      <c r="G230" s="284" t="n">
        <v>9</v>
      </c>
      <c r="H230" s="283" t="s">
        <v>203</v>
      </c>
      <c r="I230" s="40" t="n">
        <v>4</v>
      </c>
      <c r="J230" s="40"/>
      <c r="K230" s="40" t="n">
        <v>7</v>
      </c>
      <c r="L230" s="284" t="n">
        <v>11</v>
      </c>
      <c r="M230" s="283" t="s">
        <v>204</v>
      </c>
      <c r="N230" s="40" t="n">
        <v>4</v>
      </c>
      <c r="O230" s="40" t="n">
        <v>4</v>
      </c>
      <c r="P230" s="40"/>
      <c r="Q230" s="284" t="n">
        <v>8</v>
      </c>
      <c r="R230" s="284"/>
      <c r="S230" s="283" t="s">
        <v>205</v>
      </c>
      <c r="T230" s="40" t="n">
        <v>1</v>
      </c>
      <c r="U230" s="40"/>
      <c r="V230" s="40" t="n">
        <v>3</v>
      </c>
      <c r="W230" s="284" t="n">
        <v>4</v>
      </c>
      <c r="X230" s="284"/>
      <c r="AA230" s="126"/>
      <c r="AB230" s="126"/>
      <c r="AC230" s="126"/>
      <c r="AD230" s="126"/>
      <c r="AE230" s="126"/>
      <c r="AF230" s="126"/>
      <c r="AG230" s="126"/>
      <c r="AH230" s="126"/>
      <c r="AI230" s="126"/>
      <c r="AJ230" s="126"/>
      <c r="AK230" s="126"/>
      <c r="AL230" s="126"/>
    </row>
    <row r="231" customFormat="false" ht="13.5" hidden="false" customHeight="false" outlineLevel="0" collapsed="false">
      <c r="B231" s="280" t="s">
        <v>206</v>
      </c>
      <c r="C231" s="281" t="n">
        <v>4</v>
      </c>
      <c r="D231" s="281"/>
      <c r="E231" s="281" t="n">
        <v>5</v>
      </c>
      <c r="F231" s="281"/>
      <c r="G231" s="282" t="n">
        <v>9</v>
      </c>
      <c r="H231" s="280" t="s">
        <v>207</v>
      </c>
      <c r="I231" s="281" t="n">
        <v>8</v>
      </c>
      <c r="J231" s="281"/>
      <c r="K231" s="281" t="n">
        <v>6</v>
      </c>
      <c r="L231" s="282" t="n">
        <v>14</v>
      </c>
      <c r="M231" s="280" t="s">
        <v>208</v>
      </c>
      <c r="N231" s="281" t="n">
        <v>2</v>
      </c>
      <c r="O231" s="281" t="n">
        <v>4</v>
      </c>
      <c r="P231" s="281"/>
      <c r="Q231" s="282" t="n">
        <v>6</v>
      </c>
      <c r="R231" s="282"/>
      <c r="S231" s="280" t="s">
        <v>209</v>
      </c>
      <c r="T231" s="281" t="n">
        <v>1</v>
      </c>
      <c r="U231" s="281"/>
      <c r="V231" s="281" t="n">
        <v>0</v>
      </c>
      <c r="W231" s="282" t="n">
        <v>1</v>
      </c>
      <c r="X231" s="282"/>
      <c r="AA231" s="126"/>
      <c r="AB231" s="126"/>
      <c r="AC231" s="126"/>
      <c r="AD231" s="126"/>
      <c r="AE231" s="126"/>
      <c r="AF231" s="126"/>
      <c r="AG231" s="126"/>
      <c r="AH231" s="126"/>
      <c r="AI231" s="126"/>
      <c r="AJ231" s="126"/>
      <c r="AK231" s="126"/>
      <c r="AL231" s="126"/>
    </row>
    <row r="232" customFormat="false" ht="13.5" hidden="false" customHeight="false" outlineLevel="0" collapsed="false">
      <c r="B232" s="280" t="s">
        <v>210</v>
      </c>
      <c r="C232" s="281" t="n">
        <v>10</v>
      </c>
      <c r="D232" s="281"/>
      <c r="E232" s="281" t="n">
        <v>6</v>
      </c>
      <c r="F232" s="281"/>
      <c r="G232" s="282" t="n">
        <v>16</v>
      </c>
      <c r="H232" s="280" t="s">
        <v>211</v>
      </c>
      <c r="I232" s="281" t="n">
        <v>6</v>
      </c>
      <c r="J232" s="281"/>
      <c r="K232" s="281" t="n">
        <v>5</v>
      </c>
      <c r="L232" s="282" t="n">
        <v>11</v>
      </c>
      <c r="M232" s="280" t="s">
        <v>212</v>
      </c>
      <c r="N232" s="281" t="n">
        <v>8</v>
      </c>
      <c r="O232" s="281" t="n">
        <v>4</v>
      </c>
      <c r="P232" s="281"/>
      <c r="Q232" s="282" t="n">
        <v>12</v>
      </c>
      <c r="R232" s="282"/>
      <c r="S232" s="280" t="s">
        <v>213</v>
      </c>
      <c r="T232" s="281" t="n">
        <v>2</v>
      </c>
      <c r="U232" s="281"/>
      <c r="V232" s="281" t="n">
        <v>1</v>
      </c>
      <c r="W232" s="282" t="n">
        <v>3</v>
      </c>
      <c r="X232" s="282"/>
      <c r="AA232" s="126"/>
      <c r="AB232" s="126"/>
      <c r="AC232" s="126"/>
      <c r="AD232" s="126"/>
      <c r="AE232" s="126"/>
      <c r="AF232" s="126"/>
      <c r="AG232" s="126"/>
      <c r="AH232" s="126"/>
      <c r="AI232" s="126"/>
      <c r="AJ232" s="126"/>
      <c r="AK232" s="126"/>
      <c r="AL232" s="126"/>
    </row>
    <row r="233" customFormat="false" ht="13.5" hidden="false" customHeight="false" outlineLevel="0" collapsed="false">
      <c r="B233" s="280" t="s">
        <v>214</v>
      </c>
      <c r="C233" s="281" t="n">
        <v>4</v>
      </c>
      <c r="D233" s="281"/>
      <c r="E233" s="281" t="n">
        <v>7</v>
      </c>
      <c r="F233" s="281"/>
      <c r="G233" s="282" t="n">
        <v>11</v>
      </c>
      <c r="H233" s="280" t="s">
        <v>215</v>
      </c>
      <c r="I233" s="281" t="n">
        <v>5</v>
      </c>
      <c r="J233" s="281"/>
      <c r="K233" s="281" t="n">
        <v>6</v>
      </c>
      <c r="L233" s="282" t="n">
        <v>11</v>
      </c>
      <c r="M233" s="280" t="s">
        <v>216</v>
      </c>
      <c r="N233" s="281" t="n">
        <v>7</v>
      </c>
      <c r="O233" s="281" t="n">
        <v>7</v>
      </c>
      <c r="P233" s="281"/>
      <c r="Q233" s="282" t="n">
        <v>14</v>
      </c>
      <c r="R233" s="282"/>
      <c r="S233" s="280" t="s">
        <v>217</v>
      </c>
      <c r="T233" s="281" t="n">
        <v>0</v>
      </c>
      <c r="U233" s="281"/>
      <c r="V233" s="281" t="n">
        <v>3</v>
      </c>
      <c r="W233" s="282" t="n">
        <v>3</v>
      </c>
      <c r="X233" s="282"/>
      <c r="AA233" s="126"/>
      <c r="AB233" s="126"/>
      <c r="AC233" s="126"/>
      <c r="AD233" s="126"/>
      <c r="AE233" s="126"/>
      <c r="AF233" s="126"/>
      <c r="AG233" s="126"/>
      <c r="AH233" s="126"/>
      <c r="AI233" s="126"/>
      <c r="AJ233" s="126"/>
      <c r="AK233" s="126"/>
      <c r="AL233" s="126"/>
    </row>
    <row r="234" customFormat="false" ht="13.5" hidden="false" customHeight="false" outlineLevel="0" collapsed="false">
      <c r="B234" s="280" t="s">
        <v>218</v>
      </c>
      <c r="C234" s="281" t="n">
        <v>5</v>
      </c>
      <c r="D234" s="281"/>
      <c r="E234" s="281" t="n">
        <v>1</v>
      </c>
      <c r="F234" s="281"/>
      <c r="G234" s="282" t="n">
        <v>6</v>
      </c>
      <c r="H234" s="280" t="s">
        <v>219</v>
      </c>
      <c r="I234" s="281" t="n">
        <v>6</v>
      </c>
      <c r="J234" s="281"/>
      <c r="K234" s="281" t="n">
        <v>6</v>
      </c>
      <c r="L234" s="282" t="n">
        <v>12</v>
      </c>
      <c r="M234" s="280" t="s">
        <v>220</v>
      </c>
      <c r="N234" s="281" t="n">
        <v>5</v>
      </c>
      <c r="O234" s="281" t="n">
        <v>3</v>
      </c>
      <c r="P234" s="281"/>
      <c r="Q234" s="282" t="n">
        <v>8</v>
      </c>
      <c r="R234" s="282"/>
      <c r="S234" s="280" t="s">
        <v>221</v>
      </c>
      <c r="T234" s="281" t="n">
        <v>0</v>
      </c>
      <c r="U234" s="281"/>
      <c r="V234" s="281" t="n">
        <v>0</v>
      </c>
      <c r="W234" s="282" t="n">
        <v>0</v>
      </c>
      <c r="X234" s="282"/>
      <c r="AA234" s="126"/>
      <c r="AB234" s="126"/>
      <c r="AC234" s="126"/>
      <c r="AD234" s="126"/>
      <c r="AE234" s="126"/>
      <c r="AF234" s="126"/>
      <c r="AG234" s="126"/>
      <c r="AH234" s="126"/>
      <c r="AI234" s="126"/>
      <c r="AJ234" s="126"/>
      <c r="AK234" s="126"/>
      <c r="AL234" s="126"/>
    </row>
    <row r="235" customFormat="false" ht="13.5" hidden="false" customHeight="false" outlineLevel="0" collapsed="false">
      <c r="B235" s="283" t="s">
        <v>222</v>
      </c>
      <c r="C235" s="40" t="n">
        <v>3</v>
      </c>
      <c r="D235" s="40"/>
      <c r="E235" s="40" t="n">
        <v>3</v>
      </c>
      <c r="F235" s="40"/>
      <c r="G235" s="284" t="n">
        <v>6</v>
      </c>
      <c r="H235" s="283" t="s">
        <v>223</v>
      </c>
      <c r="I235" s="40" t="n">
        <v>7</v>
      </c>
      <c r="J235" s="40"/>
      <c r="K235" s="40" t="n">
        <v>8</v>
      </c>
      <c r="L235" s="284" t="n">
        <v>15</v>
      </c>
      <c r="M235" s="283" t="s">
        <v>224</v>
      </c>
      <c r="N235" s="40" t="n">
        <v>2</v>
      </c>
      <c r="O235" s="40" t="n">
        <v>6</v>
      </c>
      <c r="P235" s="40"/>
      <c r="Q235" s="284" t="n">
        <v>8</v>
      </c>
      <c r="R235" s="284"/>
      <c r="S235" s="283" t="s">
        <v>225</v>
      </c>
      <c r="T235" s="40" t="n">
        <v>1</v>
      </c>
      <c r="U235" s="40"/>
      <c r="V235" s="40" t="n">
        <v>1</v>
      </c>
      <c r="W235" s="284" t="n">
        <v>2</v>
      </c>
      <c r="X235" s="284"/>
      <c r="AA235" s="126"/>
      <c r="AB235" s="126"/>
      <c r="AC235" s="126"/>
      <c r="AD235" s="126"/>
      <c r="AE235" s="126"/>
      <c r="AF235" s="126"/>
      <c r="AG235" s="126"/>
      <c r="AH235" s="126"/>
      <c r="AI235" s="126"/>
      <c r="AJ235" s="126"/>
      <c r="AK235" s="126"/>
      <c r="AL235" s="126"/>
    </row>
    <row r="236" customFormat="false" ht="13.5" hidden="false" customHeight="false" outlineLevel="0" collapsed="false">
      <c r="B236" s="280" t="s">
        <v>226</v>
      </c>
      <c r="C236" s="281" t="n">
        <v>5</v>
      </c>
      <c r="D236" s="281"/>
      <c r="E236" s="281" t="n">
        <v>1</v>
      </c>
      <c r="F236" s="281"/>
      <c r="G236" s="282" t="n">
        <v>6</v>
      </c>
      <c r="H236" s="280" t="s">
        <v>227</v>
      </c>
      <c r="I236" s="281" t="n">
        <v>11</v>
      </c>
      <c r="J236" s="281"/>
      <c r="K236" s="281" t="n">
        <v>9</v>
      </c>
      <c r="L236" s="282" t="n">
        <v>20</v>
      </c>
      <c r="M236" s="280" t="s">
        <v>228</v>
      </c>
      <c r="N236" s="281" t="n">
        <v>5</v>
      </c>
      <c r="O236" s="281" t="n">
        <v>4</v>
      </c>
      <c r="P236" s="281"/>
      <c r="Q236" s="282" t="n">
        <v>9</v>
      </c>
      <c r="R236" s="282"/>
      <c r="S236" s="277" t="s">
        <v>229</v>
      </c>
      <c r="T236" s="278" t="n">
        <v>0</v>
      </c>
      <c r="U236" s="278"/>
      <c r="V236" s="278" t="n">
        <v>0</v>
      </c>
      <c r="W236" s="279" t="n">
        <v>0</v>
      </c>
      <c r="X236" s="279"/>
      <c r="AA236" s="126"/>
      <c r="AB236" s="126"/>
      <c r="AC236" s="126"/>
      <c r="AD236" s="126"/>
      <c r="AE236" s="126"/>
      <c r="AF236" s="126"/>
      <c r="AG236" s="126"/>
      <c r="AH236" s="126"/>
      <c r="AI236" s="126"/>
      <c r="AJ236" s="126"/>
      <c r="AK236" s="126"/>
      <c r="AL236" s="126"/>
    </row>
    <row r="237" customFormat="false" ht="13.5" hidden="false" customHeight="false" outlineLevel="0" collapsed="false">
      <c r="B237" s="280" t="s">
        <v>230</v>
      </c>
      <c r="C237" s="281" t="n">
        <v>2</v>
      </c>
      <c r="D237" s="281"/>
      <c r="E237" s="281" t="n">
        <v>3</v>
      </c>
      <c r="F237" s="281"/>
      <c r="G237" s="282" t="n">
        <v>5</v>
      </c>
      <c r="H237" s="280" t="s">
        <v>231</v>
      </c>
      <c r="I237" s="281" t="n">
        <v>6</v>
      </c>
      <c r="J237" s="281"/>
      <c r="K237" s="281" t="n">
        <v>9</v>
      </c>
      <c r="L237" s="282" t="n">
        <v>15</v>
      </c>
      <c r="M237" s="280" t="s">
        <v>232</v>
      </c>
      <c r="N237" s="281" t="n">
        <v>3</v>
      </c>
      <c r="O237" s="281" t="n">
        <v>3</v>
      </c>
      <c r="P237" s="281"/>
      <c r="Q237" s="282" t="n">
        <v>6</v>
      </c>
      <c r="R237" s="282"/>
      <c r="S237" s="280" t="s">
        <v>233</v>
      </c>
      <c r="T237" s="281" t="n">
        <v>0</v>
      </c>
      <c r="U237" s="281"/>
      <c r="V237" s="281" t="n">
        <v>3</v>
      </c>
      <c r="W237" s="282" t="n">
        <v>3</v>
      </c>
      <c r="X237" s="282"/>
      <c r="AA237" s="126"/>
      <c r="AB237" s="126"/>
      <c r="AC237" s="126"/>
      <c r="AD237" s="126"/>
      <c r="AE237" s="126"/>
      <c r="AF237" s="126"/>
      <c r="AG237" s="126"/>
      <c r="AH237" s="126"/>
      <c r="AI237" s="126"/>
      <c r="AJ237" s="126"/>
      <c r="AK237" s="126"/>
      <c r="AL237" s="126"/>
    </row>
    <row r="238" customFormat="false" ht="13.5" hidden="false" customHeight="false" outlineLevel="0" collapsed="false">
      <c r="B238" s="280" t="s">
        <v>234</v>
      </c>
      <c r="C238" s="281" t="n">
        <v>2</v>
      </c>
      <c r="D238" s="281"/>
      <c r="E238" s="281" t="n">
        <v>6</v>
      </c>
      <c r="F238" s="281"/>
      <c r="G238" s="282" t="n">
        <v>8</v>
      </c>
      <c r="H238" s="280" t="s">
        <v>235</v>
      </c>
      <c r="I238" s="281" t="n">
        <v>10</v>
      </c>
      <c r="J238" s="281"/>
      <c r="K238" s="281" t="n">
        <v>6</v>
      </c>
      <c r="L238" s="282" t="n">
        <v>16</v>
      </c>
      <c r="M238" s="280" t="s">
        <v>236</v>
      </c>
      <c r="N238" s="281" t="n">
        <v>3</v>
      </c>
      <c r="O238" s="281" t="n">
        <v>2</v>
      </c>
      <c r="P238" s="281"/>
      <c r="Q238" s="282" t="n">
        <v>5</v>
      </c>
      <c r="R238" s="282"/>
      <c r="S238" s="280" t="s">
        <v>237</v>
      </c>
      <c r="T238" s="281" t="n">
        <v>0</v>
      </c>
      <c r="U238" s="281"/>
      <c r="V238" s="281" t="n">
        <v>0</v>
      </c>
      <c r="W238" s="282" t="n">
        <v>0</v>
      </c>
      <c r="X238" s="282"/>
      <c r="AA238" s="126"/>
      <c r="AB238" s="126"/>
      <c r="AC238" s="126"/>
      <c r="AD238" s="126"/>
      <c r="AE238" s="126"/>
      <c r="AF238" s="126"/>
      <c r="AG238" s="126"/>
      <c r="AH238" s="126"/>
      <c r="AI238" s="126"/>
      <c r="AJ238" s="126"/>
      <c r="AK238" s="126"/>
      <c r="AL238" s="126"/>
    </row>
    <row r="239" customFormat="false" ht="13.5" hidden="false" customHeight="false" outlineLevel="0" collapsed="false">
      <c r="B239" s="280" t="s">
        <v>238</v>
      </c>
      <c r="C239" s="281" t="n">
        <v>5</v>
      </c>
      <c r="D239" s="281"/>
      <c r="E239" s="281" t="n">
        <v>4</v>
      </c>
      <c r="F239" s="281"/>
      <c r="G239" s="282" t="n">
        <v>9</v>
      </c>
      <c r="H239" s="280" t="s">
        <v>239</v>
      </c>
      <c r="I239" s="281" t="n">
        <v>2</v>
      </c>
      <c r="J239" s="281"/>
      <c r="K239" s="281" t="n">
        <v>9</v>
      </c>
      <c r="L239" s="282" t="n">
        <v>11</v>
      </c>
      <c r="M239" s="280" t="s">
        <v>240</v>
      </c>
      <c r="N239" s="281" t="n">
        <v>0</v>
      </c>
      <c r="O239" s="281" t="n">
        <v>2</v>
      </c>
      <c r="P239" s="281"/>
      <c r="Q239" s="282" t="n">
        <v>2</v>
      </c>
      <c r="R239" s="282"/>
      <c r="S239" s="280" t="s">
        <v>241</v>
      </c>
      <c r="T239" s="281" t="n">
        <v>0</v>
      </c>
      <c r="U239" s="281"/>
      <c r="V239" s="281" t="n">
        <v>0</v>
      </c>
      <c r="W239" s="282" t="n">
        <v>0</v>
      </c>
      <c r="X239" s="282"/>
      <c r="AA239" s="126"/>
      <c r="AB239" s="126"/>
      <c r="AC239" s="126"/>
      <c r="AD239" s="126"/>
      <c r="AE239" s="126"/>
      <c r="AF239" s="126"/>
      <c r="AG239" s="126"/>
      <c r="AH239" s="126"/>
      <c r="AI239" s="126"/>
      <c r="AJ239" s="126"/>
      <c r="AK239" s="126"/>
      <c r="AL239" s="126"/>
    </row>
    <row r="240" customFormat="false" ht="14.25" hidden="false" customHeight="false" outlineLevel="0" collapsed="false">
      <c r="B240" s="285" t="s">
        <v>242</v>
      </c>
      <c r="C240" s="286" t="n">
        <v>4</v>
      </c>
      <c r="D240" s="286"/>
      <c r="E240" s="286" t="n">
        <v>3</v>
      </c>
      <c r="F240" s="286"/>
      <c r="G240" s="287" t="n">
        <v>7</v>
      </c>
      <c r="H240" s="285" t="s">
        <v>243</v>
      </c>
      <c r="I240" s="286" t="n">
        <v>5</v>
      </c>
      <c r="J240" s="286"/>
      <c r="K240" s="286" t="n">
        <v>5</v>
      </c>
      <c r="L240" s="287" t="n">
        <v>10</v>
      </c>
      <c r="M240" s="285" t="s">
        <v>244</v>
      </c>
      <c r="N240" s="286" t="n">
        <v>3</v>
      </c>
      <c r="O240" s="286" t="n">
        <v>1</v>
      </c>
      <c r="P240" s="286"/>
      <c r="Q240" s="287" t="n">
        <v>4</v>
      </c>
      <c r="R240" s="287"/>
      <c r="S240" s="283" t="s">
        <v>245</v>
      </c>
      <c r="T240" s="40" t="n">
        <v>0</v>
      </c>
      <c r="U240" s="40"/>
      <c r="V240" s="40" t="n">
        <v>0</v>
      </c>
      <c r="W240" s="284" t="n">
        <v>0</v>
      </c>
      <c r="X240" s="284"/>
      <c r="AA240" s="126"/>
      <c r="AB240" s="126"/>
      <c r="AC240" s="126"/>
      <c r="AD240" s="126"/>
      <c r="AE240" s="126"/>
      <c r="AF240" s="126"/>
      <c r="AG240" s="126"/>
      <c r="AH240" s="126"/>
      <c r="AI240" s="126"/>
      <c r="AJ240" s="126"/>
      <c r="AK240" s="126"/>
      <c r="AL240" s="126"/>
    </row>
    <row r="241" customFormat="false" ht="14.25" hidden="false" customHeight="false" outlineLevel="0" collapsed="false">
      <c r="F241" s="5" t="s">
        <v>246</v>
      </c>
      <c r="G241" s="5"/>
      <c r="H241" s="5"/>
      <c r="I241" s="5"/>
      <c r="S241" s="277" t="s">
        <v>247</v>
      </c>
      <c r="T241" s="278" t="n">
        <v>0</v>
      </c>
      <c r="U241" s="278"/>
      <c r="V241" s="278" t="n">
        <v>0</v>
      </c>
      <c r="W241" s="279" t="n">
        <v>0</v>
      </c>
      <c r="X241" s="279"/>
      <c r="AA241" s="126"/>
      <c r="AB241" s="126"/>
      <c r="AC241" s="126"/>
      <c r="AD241" s="126"/>
      <c r="AE241" s="126"/>
      <c r="AF241" s="126"/>
      <c r="AG241" s="126"/>
      <c r="AH241" s="126"/>
      <c r="AI241" s="126"/>
      <c r="AJ241" s="126"/>
      <c r="AK241" s="126"/>
      <c r="AL241" s="126"/>
    </row>
    <row r="242" customFormat="false" ht="13.5" hidden="false" customHeight="false" outlineLevel="0" collapsed="false">
      <c r="B242" s="288" t="s">
        <v>248</v>
      </c>
      <c r="C242" s="289" t="n">
        <f aca="false">SUM(C216:D220)</f>
        <v>32</v>
      </c>
      <c r="D242" s="289"/>
      <c r="E242" s="289" t="n">
        <f aca="false">SUM(E216:F220)</f>
        <v>25</v>
      </c>
      <c r="F242" s="289"/>
      <c r="G242" s="290" t="n">
        <f aca="false">SUM(C242:F242)</f>
        <v>57</v>
      </c>
      <c r="H242" s="288" t="s">
        <v>249</v>
      </c>
      <c r="I242" s="289" t="n">
        <f aca="false">SUM(N216:N220)</f>
        <v>25</v>
      </c>
      <c r="J242" s="289"/>
      <c r="K242" s="289" t="n">
        <f aca="false">SUM(O216:P220)</f>
        <v>17</v>
      </c>
      <c r="L242" s="290" t="n">
        <f aca="false">SUM(H242:K242)</f>
        <v>42</v>
      </c>
      <c r="M242" s="291" t="s">
        <v>250</v>
      </c>
      <c r="N242" s="289" t="n">
        <f aca="false">SUM(T241:U246)</f>
        <v>0</v>
      </c>
      <c r="O242" s="289" t="n">
        <f aca="false">SUM(V241:V245)</f>
        <v>0</v>
      </c>
      <c r="P242" s="289"/>
      <c r="Q242" s="290" t="n">
        <f aca="false">SUM(M242:P242)</f>
        <v>0</v>
      </c>
      <c r="R242" s="290" t="n">
        <f aca="false">SUM(N242:Q242)</f>
        <v>0</v>
      </c>
      <c r="S242" s="280" t="s">
        <v>251</v>
      </c>
      <c r="T242" s="281" t="n">
        <v>0</v>
      </c>
      <c r="U242" s="281"/>
      <c r="V242" s="281" t="n">
        <v>0</v>
      </c>
      <c r="W242" s="282" t="n">
        <v>0</v>
      </c>
      <c r="X242" s="282"/>
      <c r="AA242" s="126"/>
      <c r="AB242" s="126"/>
      <c r="AC242" s="126"/>
      <c r="AD242" s="126"/>
      <c r="AE242" s="126"/>
      <c r="AF242" s="126"/>
      <c r="AG242" s="126"/>
      <c r="AH242" s="126"/>
      <c r="AI242" s="126"/>
      <c r="AJ242" s="126"/>
      <c r="AK242" s="126"/>
      <c r="AL242" s="126"/>
    </row>
    <row r="243" customFormat="false" ht="14.25" hidden="false" customHeight="false" outlineLevel="0" collapsed="false">
      <c r="B243" s="292" t="s">
        <v>252</v>
      </c>
      <c r="C243" s="293" t="n">
        <f aca="false">SUM(C221:D225)</f>
        <v>36</v>
      </c>
      <c r="D243" s="293"/>
      <c r="E243" s="293" t="n">
        <f aca="false">SUM(E221:F225)</f>
        <v>19</v>
      </c>
      <c r="F243" s="293"/>
      <c r="G243" s="294" t="n">
        <f aca="false">SUM(C243:F243)</f>
        <v>55</v>
      </c>
      <c r="H243" s="292" t="s">
        <v>253</v>
      </c>
      <c r="I243" s="293" t="n">
        <f aca="false">SUM(N221:N225)</f>
        <v>21</v>
      </c>
      <c r="J243" s="293"/>
      <c r="K243" s="293" t="n">
        <f aca="false">SUM(O221:P225)</f>
        <v>20</v>
      </c>
      <c r="L243" s="294" t="n">
        <f aca="false">SUM(H243:K243)</f>
        <v>41</v>
      </c>
      <c r="M243" s="295" t="s">
        <v>254</v>
      </c>
      <c r="N243" s="296" t="n">
        <f aca="false">T246</f>
        <v>0</v>
      </c>
      <c r="O243" s="296" t="n">
        <f aca="false">V246</f>
        <v>0</v>
      </c>
      <c r="P243" s="296"/>
      <c r="Q243" s="297" t="n">
        <f aca="false">SUM(M243:P243)</f>
        <v>0</v>
      </c>
      <c r="R243" s="297" t="n">
        <f aca="false">SUM(N243:Q243)</f>
        <v>0</v>
      </c>
      <c r="S243" s="280" t="s">
        <v>255</v>
      </c>
      <c r="T243" s="281" t="n">
        <v>0</v>
      </c>
      <c r="U243" s="281"/>
      <c r="V243" s="281" t="n">
        <v>0</v>
      </c>
      <c r="W243" s="282" t="n">
        <v>0</v>
      </c>
      <c r="X243" s="282"/>
      <c r="AA243" s="126"/>
      <c r="AB243" s="126"/>
      <c r="AC243" s="126"/>
      <c r="AD243" s="126"/>
      <c r="AE243" s="126"/>
      <c r="AF243" s="126"/>
      <c r="AG243" s="126"/>
      <c r="AH243" s="126"/>
      <c r="AI243" s="126"/>
      <c r="AJ243" s="126"/>
      <c r="AK243" s="126"/>
      <c r="AL243" s="126"/>
    </row>
    <row r="244" customFormat="false" ht="13.5" hidden="false" customHeight="false" outlineLevel="0" collapsed="false">
      <c r="B244" s="292" t="s">
        <v>256</v>
      </c>
      <c r="C244" s="293" t="n">
        <f aca="false">SUM(C226:D230)</f>
        <v>24</v>
      </c>
      <c r="D244" s="293"/>
      <c r="E244" s="293" t="n">
        <f aca="false">SUM(E226:F230)</f>
        <v>26</v>
      </c>
      <c r="F244" s="293"/>
      <c r="G244" s="294" t="n">
        <f aca="false">SUM(C244:F244)</f>
        <v>50</v>
      </c>
      <c r="H244" s="292" t="s">
        <v>257</v>
      </c>
      <c r="I244" s="293" t="n">
        <f aca="false">SUM(N226:N230)</f>
        <v>23</v>
      </c>
      <c r="J244" s="293"/>
      <c r="K244" s="293" t="n">
        <f aca="false">SUM(O226:P230)</f>
        <v>21</v>
      </c>
      <c r="L244" s="294" t="n">
        <f aca="false">SUM(H244:K244)</f>
        <v>44</v>
      </c>
      <c r="M244" s="298" t="s">
        <v>258</v>
      </c>
      <c r="N244" s="299" t="n">
        <f aca="false">SUM(C242:D244)</f>
        <v>92</v>
      </c>
      <c r="O244" s="299" t="n">
        <f aca="false">SUM(D242:E244)</f>
        <v>70</v>
      </c>
      <c r="P244" s="299" t="n">
        <f aca="false">SUM(E242:F244)</f>
        <v>70</v>
      </c>
      <c r="Q244" s="299" t="n">
        <f aca="false">SUM(M244:P244)</f>
        <v>232</v>
      </c>
      <c r="R244" s="300" t="n">
        <f aca="false">SUM(N244,P244)</f>
        <v>162</v>
      </c>
      <c r="S244" s="280" t="s">
        <v>259</v>
      </c>
      <c r="T244" s="281" t="n">
        <v>0</v>
      </c>
      <c r="U244" s="281"/>
      <c r="V244" s="281" t="n">
        <v>0</v>
      </c>
      <c r="W244" s="282" t="n">
        <v>0</v>
      </c>
      <c r="X244" s="282"/>
      <c r="AA244" s="126"/>
      <c r="AB244" s="126"/>
      <c r="AC244" s="126"/>
      <c r="AD244" s="126"/>
      <c r="AE244" s="126"/>
      <c r="AF244" s="126"/>
      <c r="AG244" s="126"/>
      <c r="AH244" s="126"/>
      <c r="AI244" s="126"/>
      <c r="AJ244" s="126"/>
      <c r="AK244" s="126"/>
      <c r="AL244" s="126"/>
    </row>
    <row r="245" customFormat="false" ht="14.25" hidden="false" customHeight="false" outlineLevel="0" collapsed="false">
      <c r="B245" s="292" t="s">
        <v>260</v>
      </c>
      <c r="C245" s="293" t="n">
        <f aca="false">SUM(C231:D235)</f>
        <v>26</v>
      </c>
      <c r="D245" s="293"/>
      <c r="E245" s="293" t="n">
        <f aca="false">SUM(E231:F235)</f>
        <v>22</v>
      </c>
      <c r="F245" s="293"/>
      <c r="G245" s="294" t="n">
        <f aca="false">SUM(C245:F245)</f>
        <v>48</v>
      </c>
      <c r="H245" s="292" t="s">
        <v>261</v>
      </c>
      <c r="I245" s="293" t="n">
        <f aca="false">SUM(N231:N235)</f>
        <v>24</v>
      </c>
      <c r="J245" s="293"/>
      <c r="K245" s="293" t="n">
        <f aca="false">SUM(O231:P235)</f>
        <v>24</v>
      </c>
      <c r="L245" s="294" t="n">
        <f aca="false">SUM(H245:K245)</f>
        <v>48</v>
      </c>
      <c r="M245" s="301" t="s">
        <v>262</v>
      </c>
      <c r="N245" s="302"/>
      <c r="O245" s="303"/>
      <c r="P245" s="304" t="n">
        <f aca="false">R244/R250*100</f>
        <v>18.6421173762946</v>
      </c>
      <c r="Q245" s="304"/>
      <c r="R245" s="305" t="s">
        <v>263</v>
      </c>
      <c r="S245" s="283" t="s">
        <v>264</v>
      </c>
      <c r="T245" s="306" t="n">
        <v>0</v>
      </c>
      <c r="U245" s="306" t="n">
        <v>0</v>
      </c>
      <c r="V245" s="306" t="n">
        <v>0</v>
      </c>
      <c r="W245" s="284" t="n">
        <v>0</v>
      </c>
      <c r="X245" s="284"/>
      <c r="AA245" s="126"/>
      <c r="AB245" s="126"/>
      <c r="AC245" s="126"/>
      <c r="AD245" s="126"/>
      <c r="AE245" s="126"/>
      <c r="AF245" s="126"/>
      <c r="AG245" s="126"/>
      <c r="AH245" s="126"/>
      <c r="AI245" s="126"/>
      <c r="AJ245" s="126"/>
      <c r="AK245" s="126"/>
      <c r="AL245" s="126"/>
    </row>
    <row r="246" customFormat="false" ht="14.25" hidden="false" customHeight="false" outlineLevel="0" collapsed="false">
      <c r="B246" s="292" t="s">
        <v>265</v>
      </c>
      <c r="C246" s="293" t="n">
        <f aca="false">SUM(C236:D240)</f>
        <v>18</v>
      </c>
      <c r="D246" s="293"/>
      <c r="E246" s="293" t="n">
        <f aca="false">SUM(E236:F240)</f>
        <v>17</v>
      </c>
      <c r="F246" s="293"/>
      <c r="G246" s="294" t="n">
        <f aca="false">SUM(C246:F246)</f>
        <v>35</v>
      </c>
      <c r="H246" s="292" t="s">
        <v>266</v>
      </c>
      <c r="I246" s="293" t="n">
        <f aca="false">SUM(N236:N240)</f>
        <v>14</v>
      </c>
      <c r="J246" s="293"/>
      <c r="K246" s="293" t="n">
        <f aca="false">SUM(O236:P240)</f>
        <v>12</v>
      </c>
      <c r="L246" s="294" t="n">
        <f aca="false">SUM(H246:K246)</f>
        <v>26</v>
      </c>
      <c r="M246" s="298" t="s">
        <v>267</v>
      </c>
      <c r="N246" s="299" t="n">
        <f aca="false">SUM(C245:D251,I242:J244)</f>
        <v>285</v>
      </c>
      <c r="O246" s="299" t="n">
        <f aca="false">SUM(D245:E251,J242:K244)</f>
        <v>274</v>
      </c>
      <c r="P246" s="299" t="n">
        <f aca="false">SUM(E245:F251,K242:K244)</f>
        <v>274</v>
      </c>
      <c r="Q246" s="299" t="n">
        <f aca="false">SUM(M246:P246)</f>
        <v>833</v>
      </c>
      <c r="R246" s="300" t="n">
        <f aca="false">SUM(N246,P246)</f>
        <v>559</v>
      </c>
      <c r="S246" s="285" t="s">
        <v>254</v>
      </c>
      <c r="T246" s="286" t="n">
        <v>0</v>
      </c>
      <c r="U246" s="286"/>
      <c r="V246" s="286" t="n">
        <v>0</v>
      </c>
      <c r="W246" s="287" t="n">
        <v>0</v>
      </c>
      <c r="X246" s="287"/>
      <c r="AA246" s="126"/>
      <c r="AB246" s="126"/>
      <c r="AC246" s="126"/>
      <c r="AD246" s="126"/>
      <c r="AE246" s="126"/>
      <c r="AF246" s="126"/>
      <c r="AG246" s="126"/>
      <c r="AH246" s="126"/>
      <c r="AI246" s="126"/>
      <c r="AJ246" s="126"/>
      <c r="AK246" s="126"/>
      <c r="AL246" s="126"/>
    </row>
    <row r="247" customFormat="false" ht="14.25" hidden="false" customHeight="false" outlineLevel="0" collapsed="false">
      <c r="B247" s="292" t="s">
        <v>268</v>
      </c>
      <c r="C247" s="293" t="n">
        <f aca="false">SUM(I216:J220)</f>
        <v>31</v>
      </c>
      <c r="D247" s="293"/>
      <c r="E247" s="293" t="n">
        <f aca="false">SUM(K216:K220)</f>
        <v>33</v>
      </c>
      <c r="F247" s="293"/>
      <c r="G247" s="294" t="n">
        <f aca="false">SUM(C247:F247)</f>
        <v>64</v>
      </c>
      <c r="H247" s="292" t="s">
        <v>269</v>
      </c>
      <c r="I247" s="293" t="n">
        <f aca="false">SUM(T216:U220)</f>
        <v>16</v>
      </c>
      <c r="J247" s="293"/>
      <c r="K247" s="293" t="n">
        <f aca="false">SUM(V216:V220)</f>
        <v>16</v>
      </c>
      <c r="L247" s="294" t="n">
        <f aca="false">SUM(H247:K247)</f>
        <v>32</v>
      </c>
      <c r="M247" s="301" t="s">
        <v>262</v>
      </c>
      <c r="N247" s="302"/>
      <c r="O247" s="303"/>
      <c r="P247" s="304" t="n">
        <f aca="false">R246/R250*100</f>
        <v>64.3268124280783</v>
      </c>
      <c r="Q247" s="304"/>
      <c r="R247" s="305" t="s">
        <v>263</v>
      </c>
      <c r="AA247" s="126"/>
      <c r="AB247" s="126"/>
      <c r="AC247" s="126"/>
      <c r="AD247" s="126"/>
      <c r="AE247" s="126"/>
      <c r="AF247" s="126"/>
      <c r="AG247" s="126"/>
      <c r="AH247" s="126"/>
      <c r="AI247" s="126"/>
      <c r="AJ247" s="126"/>
      <c r="AK247" s="126"/>
      <c r="AL247" s="164"/>
    </row>
    <row r="248" customFormat="false" ht="14.25" hidden="false" customHeight="false" outlineLevel="0" collapsed="false">
      <c r="B248" s="292" t="s">
        <v>270</v>
      </c>
      <c r="C248" s="293" t="n">
        <f aca="false">SUM(I221:J225)</f>
        <v>37</v>
      </c>
      <c r="D248" s="293"/>
      <c r="E248" s="293" t="n">
        <f aca="false">SUM(K221:K225)</f>
        <v>31</v>
      </c>
      <c r="F248" s="293"/>
      <c r="G248" s="294" t="n">
        <f aca="false">SUM(C248:F248)</f>
        <v>68</v>
      </c>
      <c r="H248" s="292" t="s">
        <v>271</v>
      </c>
      <c r="I248" s="293" t="n">
        <f aca="false">SUM(T221:U225)</f>
        <v>7</v>
      </c>
      <c r="J248" s="293"/>
      <c r="K248" s="293" t="n">
        <f aca="false">SUM(V221:V225)</f>
        <v>12</v>
      </c>
      <c r="L248" s="294" t="n">
        <f aca="false">SUM(H248:K248)</f>
        <v>19</v>
      </c>
      <c r="M248" s="298" t="s">
        <v>284</v>
      </c>
      <c r="N248" s="299" t="n">
        <f aca="false">SUM(I245:J251,N242:N243)</f>
        <v>68</v>
      </c>
      <c r="O248" s="299" t="n">
        <f aca="false">SUM(K245:K251,O242:P243)</f>
        <v>80</v>
      </c>
      <c r="P248" s="299" t="n">
        <f aca="false">SUM(K245:K251,O242:P243)</f>
        <v>80</v>
      </c>
      <c r="Q248" s="299" t="n">
        <f aca="false">SUM(M248:P248)</f>
        <v>228</v>
      </c>
      <c r="R248" s="300" t="n">
        <f aca="false">SUM(N248,P248)</f>
        <v>148</v>
      </c>
    </row>
    <row r="249" customFormat="false" ht="14.25" hidden="false" customHeight="false" outlineLevel="0" collapsed="false">
      <c r="B249" s="292" t="s">
        <v>273</v>
      </c>
      <c r="C249" s="293" t="n">
        <f aca="false">SUM(I226:J230)</f>
        <v>38</v>
      </c>
      <c r="D249" s="293"/>
      <c r="E249" s="293" t="n">
        <f aca="false">SUM(K226:K230)</f>
        <v>44</v>
      </c>
      <c r="F249" s="293"/>
      <c r="G249" s="294" t="n">
        <f aca="false">SUM(C249:F249)</f>
        <v>82</v>
      </c>
      <c r="H249" s="292" t="s">
        <v>274</v>
      </c>
      <c r="I249" s="293" t="n">
        <f aca="false">SUM(T226:U230)</f>
        <v>3</v>
      </c>
      <c r="J249" s="293"/>
      <c r="K249" s="293" t="n">
        <f aca="false">SUM(V226:V230)</f>
        <v>8</v>
      </c>
      <c r="L249" s="294" t="n">
        <f aca="false">SUM(H249:K249)</f>
        <v>11</v>
      </c>
      <c r="M249" s="301" t="s">
        <v>262</v>
      </c>
      <c r="N249" s="302"/>
      <c r="O249" s="303"/>
      <c r="P249" s="304" t="n">
        <f aca="false">R248/R250*100</f>
        <v>17.0310701956272</v>
      </c>
      <c r="Q249" s="304"/>
      <c r="R249" s="305" t="s">
        <v>263</v>
      </c>
      <c r="S249" s="307" t="s">
        <v>275</v>
      </c>
      <c r="T249" s="308" t="n">
        <v>37</v>
      </c>
      <c r="U249" s="308"/>
      <c r="V249" s="308" t="n">
        <v>40</v>
      </c>
      <c r="W249" s="309" t="n">
        <v>39</v>
      </c>
      <c r="X249" s="309"/>
    </row>
    <row r="250" customFormat="false" ht="14.25" hidden="false" customHeight="false" outlineLevel="0" collapsed="false">
      <c r="B250" s="292" t="s">
        <v>276</v>
      </c>
      <c r="C250" s="293" t="n">
        <f aca="false">SUM(I231:J235)</f>
        <v>32</v>
      </c>
      <c r="D250" s="293"/>
      <c r="E250" s="293" t="n">
        <f aca="false">SUM(K231:K235)</f>
        <v>31</v>
      </c>
      <c r="F250" s="293"/>
      <c r="G250" s="294" t="n">
        <f aca="false">SUM(C250:F250)</f>
        <v>63</v>
      </c>
      <c r="H250" s="292" t="s">
        <v>277</v>
      </c>
      <c r="I250" s="293" t="n">
        <f aca="false">SUM(T231:U235)</f>
        <v>4</v>
      </c>
      <c r="J250" s="293"/>
      <c r="K250" s="293" t="n">
        <f aca="false">SUM(V231:V235)</f>
        <v>5</v>
      </c>
      <c r="L250" s="294" t="n">
        <f aca="false">SUM(H250:K250)</f>
        <v>9</v>
      </c>
      <c r="M250" s="298" t="s">
        <v>278</v>
      </c>
      <c r="N250" s="310" t="n">
        <f aca="false">SUM(C242:D251,I242:J251,N242:N243)</f>
        <v>445</v>
      </c>
      <c r="O250" s="310" t="n">
        <f aca="false">SUM(D242:E251,J242:K251,O242:O243)</f>
        <v>424</v>
      </c>
      <c r="P250" s="310" t="n">
        <f aca="false">SUM(E242:F251,K242:K251,O242:P243)</f>
        <v>424</v>
      </c>
      <c r="Q250" s="310" t="n">
        <f aca="false">SUM(N250:P250)</f>
        <v>1293</v>
      </c>
      <c r="R250" s="311" t="n">
        <f aca="false">SUM(N250,P250)</f>
        <v>869</v>
      </c>
      <c r="S250" s="307"/>
      <c r="T250" s="308"/>
      <c r="U250" s="308"/>
      <c r="V250" s="308"/>
      <c r="W250" s="308"/>
      <c r="X250" s="309"/>
    </row>
    <row r="251" customFormat="false" ht="14.25" hidden="false" customHeight="false" outlineLevel="0" collapsed="false">
      <c r="B251" s="312" t="s">
        <v>279</v>
      </c>
      <c r="C251" s="296" t="n">
        <f aca="false">SUM(I236:J240)</f>
        <v>34</v>
      </c>
      <c r="D251" s="296"/>
      <c r="E251" s="296" t="n">
        <f aca="false">SUM(K236:K240)</f>
        <v>38</v>
      </c>
      <c r="F251" s="296"/>
      <c r="G251" s="297" t="n">
        <f aca="false">SUM(C251:F251)</f>
        <v>72</v>
      </c>
      <c r="H251" s="312" t="s">
        <v>280</v>
      </c>
      <c r="I251" s="296" t="n">
        <f aca="false">SUM(T236:U240)</f>
        <v>0</v>
      </c>
      <c r="J251" s="296"/>
      <c r="K251" s="296" t="n">
        <f aca="false">SUM(V236:V240)</f>
        <v>3</v>
      </c>
      <c r="L251" s="297" t="n">
        <f aca="false">SUM(H251:K251)</f>
        <v>3</v>
      </c>
      <c r="M251" s="312" t="s">
        <v>13</v>
      </c>
      <c r="N251" s="313"/>
      <c r="O251" s="314"/>
      <c r="P251" s="314"/>
      <c r="Q251" s="315" t="n">
        <f aca="false">字別人口!Q16</f>
        <v>388</v>
      </c>
      <c r="R251" s="315"/>
      <c r="S251" s="5" t="s">
        <v>281</v>
      </c>
      <c r="T251" s="5"/>
      <c r="U251" s="5"/>
      <c r="V251" s="5"/>
      <c r="W251" s="316" t="n">
        <v>6</v>
      </c>
      <c r="X251" s="317" t="n">
        <v>73</v>
      </c>
    </row>
    <row r="254" customFormat="false" ht="13.5" hidden="false" customHeight="true" outlineLevel="0" collapsed="false">
      <c r="B254" s="5" t="s">
        <v>4</v>
      </c>
      <c r="C254" s="5"/>
      <c r="D254" s="5" t="s">
        <v>5</v>
      </c>
      <c r="E254" s="5"/>
      <c r="F254" s="5"/>
      <c r="G254" s="5"/>
      <c r="H254" s="5"/>
      <c r="I254" s="5"/>
      <c r="J254" s="271" t="s">
        <v>286</v>
      </c>
      <c r="K254" s="271"/>
      <c r="L254" s="271"/>
      <c r="M254" s="271"/>
      <c r="N254" s="271"/>
      <c r="O254" s="271"/>
      <c r="P254" s="271"/>
      <c r="U254" s="6" t="str">
        <f aca="false">$U$2</f>
        <v>平成30年11月30日</v>
      </c>
      <c r="V254" s="6"/>
      <c r="W254" s="6"/>
      <c r="X254" s="6" t="s">
        <v>3</v>
      </c>
      <c r="Y254" s="3"/>
      <c r="Z254" s="3"/>
      <c r="AA254" s="3"/>
    </row>
    <row r="255" customFormat="false" ht="13.5" hidden="false" customHeight="true" outlineLevel="0" collapsed="false">
      <c r="B255" s="5" t="s">
        <v>143</v>
      </c>
      <c r="C255" s="5"/>
      <c r="D255" s="5" t="s">
        <v>26</v>
      </c>
      <c r="E255" s="5"/>
      <c r="F255" s="5"/>
      <c r="G255" s="5"/>
      <c r="H255" s="37"/>
      <c r="I255" s="5"/>
      <c r="J255" s="271"/>
      <c r="K255" s="271"/>
      <c r="L255" s="271"/>
      <c r="M255" s="271"/>
      <c r="N255" s="271"/>
      <c r="O255" s="271"/>
      <c r="P255" s="271"/>
      <c r="U255" s="6" t="str">
        <f aca="false">$U$3</f>
        <v>平成30年12月 3日</v>
      </c>
      <c r="V255" s="6"/>
      <c r="W255" s="6"/>
      <c r="X255" s="6" t="s">
        <v>8</v>
      </c>
      <c r="Y255" s="3"/>
      <c r="Z255" s="3"/>
      <c r="AA255" s="3"/>
    </row>
    <row r="256" customFormat="false" ht="13.5" hidden="false" customHeight="true" outlineLevel="0" collapsed="false">
      <c r="J256" s="318"/>
      <c r="K256" s="318"/>
      <c r="L256" s="318"/>
      <c r="M256" s="318"/>
      <c r="N256" s="318"/>
      <c r="O256" s="318"/>
      <c r="P256" s="318"/>
      <c r="U256" s="5"/>
      <c r="X256" s="3"/>
      <c r="Y256" s="3"/>
      <c r="Z256" s="3"/>
      <c r="AA256" s="3"/>
    </row>
    <row r="257" customFormat="false" ht="13.5" hidden="false" customHeight="false" outlineLevel="0" collapsed="false">
      <c r="B257" s="274" t="s">
        <v>145</v>
      </c>
      <c r="C257" s="275" t="s">
        <v>10</v>
      </c>
      <c r="D257" s="275"/>
      <c r="E257" s="275" t="s">
        <v>11</v>
      </c>
      <c r="F257" s="275"/>
      <c r="G257" s="276" t="s">
        <v>12</v>
      </c>
      <c r="H257" s="274" t="s">
        <v>145</v>
      </c>
      <c r="I257" s="275" t="s">
        <v>10</v>
      </c>
      <c r="J257" s="275"/>
      <c r="K257" s="275" t="s">
        <v>11</v>
      </c>
      <c r="L257" s="276" t="s">
        <v>12</v>
      </c>
      <c r="M257" s="274" t="s">
        <v>145</v>
      </c>
      <c r="N257" s="275" t="s">
        <v>10</v>
      </c>
      <c r="O257" s="275" t="s">
        <v>11</v>
      </c>
      <c r="P257" s="275"/>
      <c r="Q257" s="276" t="s">
        <v>12</v>
      </c>
      <c r="R257" s="276"/>
      <c r="S257" s="274" t="s">
        <v>145</v>
      </c>
      <c r="T257" s="275" t="s">
        <v>10</v>
      </c>
      <c r="U257" s="275"/>
      <c r="V257" s="275" t="s">
        <v>11</v>
      </c>
      <c r="W257" s="276" t="s">
        <v>12</v>
      </c>
      <c r="X257" s="276"/>
    </row>
    <row r="258" customFormat="false" ht="13.5" hidden="false" customHeight="false" outlineLevel="0" collapsed="false">
      <c r="B258" s="277" t="s">
        <v>146</v>
      </c>
      <c r="C258" s="278" t="n">
        <v>5</v>
      </c>
      <c r="D258" s="278"/>
      <c r="E258" s="278" t="n">
        <v>5</v>
      </c>
      <c r="F258" s="278"/>
      <c r="G258" s="279" t="n">
        <v>10</v>
      </c>
      <c r="H258" s="277" t="s">
        <v>147</v>
      </c>
      <c r="I258" s="278" t="n">
        <v>7</v>
      </c>
      <c r="J258" s="278"/>
      <c r="K258" s="278" t="n">
        <v>9</v>
      </c>
      <c r="L258" s="279" t="n">
        <v>16</v>
      </c>
      <c r="M258" s="277" t="s">
        <v>148</v>
      </c>
      <c r="N258" s="278" t="n">
        <v>9</v>
      </c>
      <c r="O258" s="278" t="n">
        <v>12</v>
      </c>
      <c r="P258" s="278"/>
      <c r="Q258" s="279" t="n">
        <v>21</v>
      </c>
      <c r="R258" s="279"/>
      <c r="S258" s="277" t="s">
        <v>149</v>
      </c>
      <c r="T258" s="278" t="n">
        <v>5</v>
      </c>
      <c r="U258" s="278"/>
      <c r="V258" s="278" t="n">
        <v>5</v>
      </c>
      <c r="W258" s="279" t="n">
        <v>10</v>
      </c>
      <c r="X258" s="279"/>
      <c r="AA258" s="126"/>
      <c r="AB258" s="126"/>
      <c r="AC258" s="126"/>
      <c r="AD258" s="126"/>
      <c r="AE258" s="126"/>
      <c r="AF258" s="126"/>
      <c r="AG258" s="126"/>
      <c r="AH258" s="126"/>
      <c r="AI258" s="126"/>
      <c r="AJ258" s="126"/>
      <c r="AK258" s="126"/>
      <c r="AL258" s="126"/>
    </row>
    <row r="259" customFormat="false" ht="13.5" hidden="false" customHeight="false" outlineLevel="0" collapsed="false">
      <c r="B259" s="280" t="s">
        <v>150</v>
      </c>
      <c r="C259" s="281" t="n">
        <v>9</v>
      </c>
      <c r="D259" s="281"/>
      <c r="E259" s="281" t="n">
        <v>6</v>
      </c>
      <c r="F259" s="281"/>
      <c r="G259" s="282" t="n">
        <v>15</v>
      </c>
      <c r="H259" s="280" t="s">
        <v>151</v>
      </c>
      <c r="I259" s="281" t="n">
        <v>4</v>
      </c>
      <c r="J259" s="281"/>
      <c r="K259" s="281" t="n">
        <v>2</v>
      </c>
      <c r="L259" s="282" t="n">
        <v>6</v>
      </c>
      <c r="M259" s="280" t="s">
        <v>152</v>
      </c>
      <c r="N259" s="281" t="n">
        <v>11</v>
      </c>
      <c r="O259" s="281" t="n">
        <v>6</v>
      </c>
      <c r="P259" s="281"/>
      <c r="Q259" s="282" t="n">
        <v>17</v>
      </c>
      <c r="R259" s="282"/>
      <c r="S259" s="280" t="s">
        <v>153</v>
      </c>
      <c r="T259" s="281" t="n">
        <v>6</v>
      </c>
      <c r="U259" s="281"/>
      <c r="V259" s="281" t="n">
        <v>4</v>
      </c>
      <c r="W259" s="282" t="n">
        <v>10</v>
      </c>
      <c r="X259" s="282"/>
      <c r="AA259" s="126"/>
      <c r="AB259" s="126"/>
      <c r="AC259" s="126"/>
      <c r="AD259" s="126"/>
      <c r="AE259" s="126"/>
      <c r="AF259" s="126"/>
      <c r="AG259" s="126"/>
      <c r="AH259" s="126"/>
      <c r="AI259" s="126"/>
      <c r="AJ259" s="126"/>
      <c r="AK259" s="126"/>
      <c r="AL259" s="126"/>
    </row>
    <row r="260" customFormat="false" ht="13.5" hidden="false" customHeight="false" outlineLevel="0" collapsed="false">
      <c r="B260" s="280" t="s">
        <v>154</v>
      </c>
      <c r="C260" s="281" t="n">
        <v>12</v>
      </c>
      <c r="D260" s="281"/>
      <c r="E260" s="281" t="n">
        <v>5</v>
      </c>
      <c r="F260" s="281"/>
      <c r="G260" s="282" t="n">
        <v>17</v>
      </c>
      <c r="H260" s="280" t="s">
        <v>155</v>
      </c>
      <c r="I260" s="281" t="n">
        <v>3</v>
      </c>
      <c r="J260" s="281"/>
      <c r="K260" s="281" t="n">
        <v>6</v>
      </c>
      <c r="L260" s="282" t="n">
        <v>9</v>
      </c>
      <c r="M260" s="280" t="s">
        <v>156</v>
      </c>
      <c r="N260" s="281" t="n">
        <v>4</v>
      </c>
      <c r="O260" s="281" t="n">
        <v>9</v>
      </c>
      <c r="P260" s="281"/>
      <c r="Q260" s="282" t="n">
        <v>13</v>
      </c>
      <c r="R260" s="282"/>
      <c r="S260" s="280" t="s">
        <v>157</v>
      </c>
      <c r="T260" s="281" t="n">
        <v>8</v>
      </c>
      <c r="U260" s="281"/>
      <c r="V260" s="281" t="n">
        <v>5</v>
      </c>
      <c r="W260" s="282" t="n">
        <v>13</v>
      </c>
      <c r="X260" s="282"/>
      <c r="AA260" s="126"/>
      <c r="AB260" s="126"/>
      <c r="AC260" s="126"/>
      <c r="AD260" s="126"/>
      <c r="AE260" s="126"/>
      <c r="AF260" s="126"/>
      <c r="AG260" s="126"/>
      <c r="AH260" s="126"/>
      <c r="AI260" s="126"/>
      <c r="AJ260" s="126"/>
      <c r="AK260" s="126"/>
      <c r="AL260" s="126"/>
    </row>
    <row r="261" customFormat="false" ht="13.5" hidden="false" customHeight="false" outlineLevel="0" collapsed="false">
      <c r="B261" s="280" t="s">
        <v>158</v>
      </c>
      <c r="C261" s="281" t="n">
        <v>7</v>
      </c>
      <c r="D261" s="281"/>
      <c r="E261" s="281" t="n">
        <v>9</v>
      </c>
      <c r="F261" s="281"/>
      <c r="G261" s="282" t="n">
        <v>16</v>
      </c>
      <c r="H261" s="280" t="s">
        <v>159</v>
      </c>
      <c r="I261" s="281" t="n">
        <v>6</v>
      </c>
      <c r="J261" s="281"/>
      <c r="K261" s="281" t="n">
        <v>6</v>
      </c>
      <c r="L261" s="282" t="n">
        <v>12</v>
      </c>
      <c r="M261" s="280" t="s">
        <v>160</v>
      </c>
      <c r="N261" s="281" t="n">
        <v>9</v>
      </c>
      <c r="O261" s="281" t="n">
        <v>2</v>
      </c>
      <c r="P261" s="281"/>
      <c r="Q261" s="282" t="n">
        <v>11</v>
      </c>
      <c r="R261" s="282"/>
      <c r="S261" s="280" t="s">
        <v>161</v>
      </c>
      <c r="T261" s="281" t="n">
        <v>4</v>
      </c>
      <c r="U261" s="281"/>
      <c r="V261" s="281" t="n">
        <v>4</v>
      </c>
      <c r="W261" s="282" t="n">
        <v>8</v>
      </c>
      <c r="X261" s="282"/>
      <c r="AA261" s="126"/>
      <c r="AB261" s="126"/>
      <c r="AC261" s="126"/>
      <c r="AD261" s="126"/>
      <c r="AE261" s="126"/>
      <c r="AF261" s="126"/>
      <c r="AG261" s="126"/>
      <c r="AH261" s="126"/>
      <c r="AI261" s="126"/>
      <c r="AJ261" s="126"/>
      <c r="AK261" s="126"/>
      <c r="AL261" s="126"/>
    </row>
    <row r="262" customFormat="false" ht="13.5" hidden="false" customHeight="false" outlineLevel="0" collapsed="false">
      <c r="B262" s="283" t="s">
        <v>162</v>
      </c>
      <c r="C262" s="40" t="n">
        <v>4</v>
      </c>
      <c r="D262" s="40"/>
      <c r="E262" s="40" t="n">
        <v>10</v>
      </c>
      <c r="F262" s="40"/>
      <c r="G262" s="284" t="n">
        <v>14</v>
      </c>
      <c r="H262" s="283" t="s">
        <v>163</v>
      </c>
      <c r="I262" s="40" t="n">
        <v>2</v>
      </c>
      <c r="J262" s="40"/>
      <c r="K262" s="40" t="n">
        <v>7</v>
      </c>
      <c r="L262" s="284" t="n">
        <v>9</v>
      </c>
      <c r="M262" s="283" t="s">
        <v>164</v>
      </c>
      <c r="N262" s="40" t="n">
        <v>3</v>
      </c>
      <c r="O262" s="40" t="n">
        <v>4</v>
      </c>
      <c r="P262" s="40"/>
      <c r="Q262" s="284" t="n">
        <v>7</v>
      </c>
      <c r="R262" s="284"/>
      <c r="S262" s="283" t="s">
        <v>165</v>
      </c>
      <c r="T262" s="40" t="n">
        <v>7</v>
      </c>
      <c r="U262" s="40"/>
      <c r="V262" s="40" t="n">
        <v>5</v>
      </c>
      <c r="W262" s="284" t="n">
        <v>12</v>
      </c>
      <c r="X262" s="284"/>
      <c r="AA262" s="126"/>
      <c r="AB262" s="126"/>
      <c r="AC262" s="126"/>
      <c r="AD262" s="126"/>
      <c r="AE262" s="126"/>
      <c r="AF262" s="126"/>
      <c r="AG262" s="126"/>
      <c r="AH262" s="126"/>
      <c r="AI262" s="126"/>
      <c r="AJ262" s="126"/>
      <c r="AK262" s="126"/>
      <c r="AL262" s="126"/>
    </row>
    <row r="263" customFormat="false" ht="13.5" hidden="false" customHeight="false" outlineLevel="0" collapsed="false">
      <c r="B263" s="280" t="s">
        <v>166</v>
      </c>
      <c r="C263" s="281" t="n">
        <v>6</v>
      </c>
      <c r="D263" s="281"/>
      <c r="E263" s="281" t="n">
        <v>6</v>
      </c>
      <c r="F263" s="281"/>
      <c r="G263" s="282" t="n">
        <v>12</v>
      </c>
      <c r="H263" s="280" t="s">
        <v>167</v>
      </c>
      <c r="I263" s="281" t="n">
        <v>9</v>
      </c>
      <c r="J263" s="281"/>
      <c r="K263" s="281" t="n">
        <v>4</v>
      </c>
      <c r="L263" s="282" t="n">
        <v>13</v>
      </c>
      <c r="M263" s="280" t="s">
        <v>168</v>
      </c>
      <c r="N263" s="281" t="n">
        <v>5</v>
      </c>
      <c r="O263" s="281" t="n">
        <v>6</v>
      </c>
      <c r="P263" s="281"/>
      <c r="Q263" s="282" t="n">
        <v>11</v>
      </c>
      <c r="R263" s="282"/>
      <c r="S263" s="280" t="s">
        <v>169</v>
      </c>
      <c r="T263" s="281" t="n">
        <v>1</v>
      </c>
      <c r="U263" s="281"/>
      <c r="V263" s="281" t="n">
        <v>2</v>
      </c>
      <c r="W263" s="282" t="n">
        <v>3</v>
      </c>
      <c r="X263" s="282"/>
      <c r="AA263" s="126"/>
      <c r="AB263" s="126"/>
      <c r="AC263" s="126"/>
      <c r="AD263" s="126"/>
      <c r="AE263" s="126"/>
      <c r="AF263" s="126"/>
      <c r="AG263" s="126"/>
      <c r="AH263" s="126"/>
      <c r="AI263" s="126"/>
      <c r="AJ263" s="126"/>
      <c r="AK263" s="126"/>
      <c r="AL263" s="126"/>
    </row>
    <row r="264" customFormat="false" ht="13.5" hidden="false" customHeight="false" outlineLevel="0" collapsed="false">
      <c r="B264" s="280" t="s">
        <v>170</v>
      </c>
      <c r="C264" s="281" t="n">
        <v>8</v>
      </c>
      <c r="D264" s="281"/>
      <c r="E264" s="281" t="n">
        <v>7</v>
      </c>
      <c r="F264" s="281"/>
      <c r="G264" s="282" t="n">
        <v>15</v>
      </c>
      <c r="H264" s="280" t="s">
        <v>171</v>
      </c>
      <c r="I264" s="281" t="n">
        <v>9</v>
      </c>
      <c r="J264" s="281"/>
      <c r="K264" s="281" t="n">
        <v>8</v>
      </c>
      <c r="L264" s="282" t="n">
        <v>17</v>
      </c>
      <c r="M264" s="280" t="s">
        <v>172</v>
      </c>
      <c r="N264" s="281" t="n">
        <v>7</v>
      </c>
      <c r="O264" s="281" t="n">
        <v>10</v>
      </c>
      <c r="P264" s="281"/>
      <c r="Q264" s="282" t="n">
        <v>17</v>
      </c>
      <c r="R264" s="282"/>
      <c r="S264" s="280" t="s">
        <v>173</v>
      </c>
      <c r="T264" s="281" t="n">
        <v>1</v>
      </c>
      <c r="U264" s="281"/>
      <c r="V264" s="281" t="n">
        <v>3</v>
      </c>
      <c r="W264" s="282" t="n">
        <v>4</v>
      </c>
      <c r="X264" s="282"/>
      <c r="AA264" s="126"/>
      <c r="AB264" s="126"/>
      <c r="AC264" s="126"/>
      <c r="AD264" s="126"/>
      <c r="AE264" s="126"/>
      <c r="AF264" s="126"/>
      <c r="AG264" s="126"/>
      <c r="AH264" s="126"/>
      <c r="AI264" s="126"/>
      <c r="AJ264" s="126"/>
      <c r="AK264" s="126"/>
      <c r="AL264" s="126"/>
    </row>
    <row r="265" customFormat="false" ht="13.5" hidden="false" customHeight="false" outlineLevel="0" collapsed="false">
      <c r="B265" s="280" t="s">
        <v>174</v>
      </c>
      <c r="C265" s="281" t="n">
        <v>8</v>
      </c>
      <c r="D265" s="281"/>
      <c r="E265" s="281" t="n">
        <v>8</v>
      </c>
      <c r="F265" s="281"/>
      <c r="G265" s="282" t="n">
        <v>16</v>
      </c>
      <c r="H265" s="280" t="s">
        <v>175</v>
      </c>
      <c r="I265" s="281" t="n">
        <v>6</v>
      </c>
      <c r="J265" s="281"/>
      <c r="K265" s="281" t="n">
        <v>8</v>
      </c>
      <c r="L265" s="282" t="n">
        <v>14</v>
      </c>
      <c r="M265" s="280" t="s">
        <v>176</v>
      </c>
      <c r="N265" s="281" t="n">
        <v>3</v>
      </c>
      <c r="O265" s="281" t="n">
        <v>5</v>
      </c>
      <c r="P265" s="281"/>
      <c r="Q265" s="282" t="n">
        <v>8</v>
      </c>
      <c r="R265" s="282"/>
      <c r="S265" s="280" t="s">
        <v>177</v>
      </c>
      <c r="T265" s="281" t="n">
        <v>0</v>
      </c>
      <c r="U265" s="281"/>
      <c r="V265" s="281" t="n">
        <v>3</v>
      </c>
      <c r="W265" s="282" t="n">
        <v>3</v>
      </c>
      <c r="X265" s="282"/>
      <c r="AA265" s="126"/>
      <c r="AB265" s="126"/>
      <c r="AC265" s="126"/>
      <c r="AD265" s="126"/>
      <c r="AE265" s="126"/>
      <c r="AF265" s="126"/>
      <c r="AG265" s="126"/>
      <c r="AH265" s="126"/>
      <c r="AI265" s="126"/>
      <c r="AJ265" s="126"/>
      <c r="AK265" s="126"/>
      <c r="AL265" s="126"/>
    </row>
    <row r="266" customFormat="false" ht="13.5" hidden="false" customHeight="false" outlineLevel="0" collapsed="false">
      <c r="B266" s="280" t="s">
        <v>178</v>
      </c>
      <c r="C266" s="281" t="n">
        <v>7</v>
      </c>
      <c r="D266" s="281"/>
      <c r="E266" s="281" t="n">
        <v>7</v>
      </c>
      <c r="F266" s="281"/>
      <c r="G266" s="282" t="n">
        <v>14</v>
      </c>
      <c r="H266" s="280" t="s">
        <v>179</v>
      </c>
      <c r="I266" s="281" t="n">
        <v>8</v>
      </c>
      <c r="J266" s="281"/>
      <c r="K266" s="281" t="n">
        <v>10</v>
      </c>
      <c r="L266" s="282" t="n">
        <v>18</v>
      </c>
      <c r="M266" s="280" t="s">
        <v>180</v>
      </c>
      <c r="N266" s="281" t="n">
        <v>4</v>
      </c>
      <c r="O266" s="281" t="n">
        <v>2</v>
      </c>
      <c r="P266" s="281"/>
      <c r="Q266" s="282" t="n">
        <v>6</v>
      </c>
      <c r="R266" s="282"/>
      <c r="S266" s="280" t="s">
        <v>181</v>
      </c>
      <c r="T266" s="281" t="n">
        <v>4</v>
      </c>
      <c r="U266" s="281"/>
      <c r="V266" s="281" t="n">
        <v>4</v>
      </c>
      <c r="W266" s="282" t="n">
        <v>8</v>
      </c>
      <c r="X266" s="282"/>
      <c r="AA266" s="126"/>
      <c r="AB266" s="126"/>
      <c r="AC266" s="126"/>
      <c r="AD266" s="126"/>
      <c r="AE266" s="126"/>
      <c r="AF266" s="126"/>
      <c r="AG266" s="126"/>
      <c r="AH266" s="126"/>
      <c r="AI266" s="126"/>
      <c r="AJ266" s="126"/>
      <c r="AK266" s="126"/>
      <c r="AL266" s="126"/>
    </row>
    <row r="267" customFormat="false" ht="13.5" hidden="false" customHeight="false" outlineLevel="0" collapsed="false">
      <c r="B267" s="283" t="s">
        <v>182</v>
      </c>
      <c r="C267" s="40" t="n">
        <v>5</v>
      </c>
      <c r="D267" s="40"/>
      <c r="E267" s="40" t="n">
        <v>2</v>
      </c>
      <c r="F267" s="40"/>
      <c r="G267" s="284" t="n">
        <v>7</v>
      </c>
      <c r="H267" s="283" t="s">
        <v>183</v>
      </c>
      <c r="I267" s="40" t="n">
        <v>4</v>
      </c>
      <c r="J267" s="40"/>
      <c r="K267" s="40" t="n">
        <v>6</v>
      </c>
      <c r="L267" s="284" t="n">
        <v>10</v>
      </c>
      <c r="M267" s="283" t="s">
        <v>184</v>
      </c>
      <c r="N267" s="40" t="n">
        <v>4</v>
      </c>
      <c r="O267" s="40" t="n">
        <v>8</v>
      </c>
      <c r="P267" s="40"/>
      <c r="Q267" s="284" t="n">
        <v>12</v>
      </c>
      <c r="R267" s="284"/>
      <c r="S267" s="283" t="s">
        <v>185</v>
      </c>
      <c r="T267" s="40" t="n">
        <v>2</v>
      </c>
      <c r="U267" s="40"/>
      <c r="V267" s="40" t="n">
        <v>0</v>
      </c>
      <c r="W267" s="284" t="n">
        <v>2</v>
      </c>
      <c r="X267" s="284"/>
      <c r="AA267" s="126"/>
      <c r="AB267" s="126"/>
      <c r="AC267" s="126"/>
      <c r="AD267" s="126"/>
      <c r="AE267" s="126"/>
      <c r="AF267" s="126"/>
      <c r="AG267" s="126"/>
      <c r="AH267" s="126"/>
      <c r="AI267" s="126"/>
      <c r="AJ267" s="126"/>
      <c r="AK267" s="126"/>
      <c r="AL267" s="126"/>
    </row>
    <row r="268" customFormat="false" ht="13.5" hidden="false" customHeight="false" outlineLevel="0" collapsed="false">
      <c r="B268" s="280" t="s">
        <v>186</v>
      </c>
      <c r="C268" s="281" t="n">
        <v>4</v>
      </c>
      <c r="D268" s="281"/>
      <c r="E268" s="281" t="n">
        <v>4</v>
      </c>
      <c r="F268" s="281"/>
      <c r="G268" s="282" t="n">
        <v>8</v>
      </c>
      <c r="H268" s="280" t="s">
        <v>187</v>
      </c>
      <c r="I268" s="281" t="n">
        <v>6</v>
      </c>
      <c r="J268" s="281"/>
      <c r="K268" s="281" t="n">
        <v>7</v>
      </c>
      <c r="L268" s="282" t="n">
        <v>13</v>
      </c>
      <c r="M268" s="280" t="s">
        <v>188</v>
      </c>
      <c r="N268" s="281" t="n">
        <v>3</v>
      </c>
      <c r="O268" s="281" t="n">
        <v>3</v>
      </c>
      <c r="P268" s="281"/>
      <c r="Q268" s="282" t="n">
        <v>6</v>
      </c>
      <c r="R268" s="282"/>
      <c r="S268" s="280" t="s">
        <v>189</v>
      </c>
      <c r="T268" s="281" t="n">
        <v>2</v>
      </c>
      <c r="U268" s="281"/>
      <c r="V268" s="281" t="n">
        <v>1</v>
      </c>
      <c r="W268" s="282" t="n">
        <v>3</v>
      </c>
      <c r="X268" s="282"/>
      <c r="AA268" s="126"/>
      <c r="AB268" s="126"/>
      <c r="AC268" s="126"/>
      <c r="AD268" s="126"/>
      <c r="AE268" s="126"/>
      <c r="AF268" s="126"/>
      <c r="AG268" s="126"/>
      <c r="AH268" s="126"/>
      <c r="AI268" s="126"/>
      <c r="AJ268" s="126"/>
      <c r="AK268" s="126"/>
      <c r="AL268" s="126"/>
    </row>
    <row r="269" customFormat="false" ht="13.5" hidden="false" customHeight="false" outlineLevel="0" collapsed="false">
      <c r="B269" s="280" t="s">
        <v>190</v>
      </c>
      <c r="C269" s="281" t="n">
        <v>8</v>
      </c>
      <c r="D269" s="281"/>
      <c r="E269" s="281" t="n">
        <v>8</v>
      </c>
      <c r="F269" s="281"/>
      <c r="G269" s="282" t="n">
        <v>16</v>
      </c>
      <c r="H269" s="280" t="s">
        <v>191</v>
      </c>
      <c r="I269" s="281" t="n">
        <v>6</v>
      </c>
      <c r="J269" s="281"/>
      <c r="K269" s="281" t="n">
        <v>2</v>
      </c>
      <c r="L269" s="282" t="n">
        <v>8</v>
      </c>
      <c r="M269" s="280" t="s">
        <v>192</v>
      </c>
      <c r="N269" s="281" t="n">
        <v>4</v>
      </c>
      <c r="O269" s="281" t="n">
        <v>12</v>
      </c>
      <c r="P269" s="281"/>
      <c r="Q269" s="282" t="n">
        <v>16</v>
      </c>
      <c r="R269" s="282"/>
      <c r="S269" s="280" t="s">
        <v>193</v>
      </c>
      <c r="T269" s="281" t="n">
        <v>0</v>
      </c>
      <c r="U269" s="281"/>
      <c r="V269" s="281" t="n">
        <v>4</v>
      </c>
      <c r="W269" s="282" t="n">
        <v>4</v>
      </c>
      <c r="X269" s="282"/>
      <c r="AA269" s="126"/>
      <c r="AB269" s="126"/>
      <c r="AC269" s="126"/>
      <c r="AD269" s="126"/>
      <c r="AE269" s="126"/>
      <c r="AF269" s="126"/>
      <c r="AG269" s="126"/>
      <c r="AH269" s="126"/>
      <c r="AI269" s="126"/>
      <c r="AJ269" s="126"/>
      <c r="AK269" s="126"/>
      <c r="AL269" s="126"/>
    </row>
    <row r="270" customFormat="false" ht="13.5" hidden="false" customHeight="false" outlineLevel="0" collapsed="false">
      <c r="B270" s="280" t="s">
        <v>194</v>
      </c>
      <c r="C270" s="281" t="n">
        <v>8</v>
      </c>
      <c r="D270" s="281"/>
      <c r="E270" s="281" t="n">
        <v>8</v>
      </c>
      <c r="F270" s="281"/>
      <c r="G270" s="282" t="n">
        <v>16</v>
      </c>
      <c r="H270" s="280" t="s">
        <v>195</v>
      </c>
      <c r="I270" s="281" t="n">
        <v>9</v>
      </c>
      <c r="J270" s="281"/>
      <c r="K270" s="281" t="n">
        <v>6</v>
      </c>
      <c r="L270" s="282" t="n">
        <v>15</v>
      </c>
      <c r="M270" s="280" t="s">
        <v>196</v>
      </c>
      <c r="N270" s="281" t="n">
        <v>4</v>
      </c>
      <c r="O270" s="281" t="n">
        <v>4</v>
      </c>
      <c r="P270" s="281"/>
      <c r="Q270" s="282" t="n">
        <v>8</v>
      </c>
      <c r="R270" s="282"/>
      <c r="S270" s="280" t="s">
        <v>197</v>
      </c>
      <c r="T270" s="281" t="n">
        <v>0</v>
      </c>
      <c r="U270" s="281"/>
      <c r="V270" s="281" t="n">
        <v>3</v>
      </c>
      <c r="W270" s="282" t="n">
        <v>3</v>
      </c>
      <c r="X270" s="282"/>
      <c r="AA270" s="126"/>
      <c r="AB270" s="126"/>
      <c r="AC270" s="126"/>
      <c r="AD270" s="126"/>
      <c r="AE270" s="126"/>
      <c r="AF270" s="126"/>
      <c r="AG270" s="126"/>
      <c r="AH270" s="126"/>
      <c r="AI270" s="126"/>
      <c r="AJ270" s="126"/>
      <c r="AK270" s="126"/>
      <c r="AL270" s="126"/>
    </row>
    <row r="271" customFormat="false" ht="13.5" hidden="false" customHeight="false" outlineLevel="0" collapsed="false">
      <c r="B271" s="280" t="s">
        <v>198</v>
      </c>
      <c r="C271" s="281" t="n">
        <v>7</v>
      </c>
      <c r="D271" s="281"/>
      <c r="E271" s="281" t="n">
        <v>7</v>
      </c>
      <c r="F271" s="281"/>
      <c r="G271" s="282" t="n">
        <v>14</v>
      </c>
      <c r="H271" s="280" t="s">
        <v>199</v>
      </c>
      <c r="I271" s="281" t="n">
        <v>13</v>
      </c>
      <c r="J271" s="281"/>
      <c r="K271" s="281" t="n">
        <v>11</v>
      </c>
      <c r="L271" s="282" t="n">
        <v>24</v>
      </c>
      <c r="M271" s="280" t="s">
        <v>200</v>
      </c>
      <c r="N271" s="281" t="n">
        <v>5</v>
      </c>
      <c r="O271" s="281" t="n">
        <v>9</v>
      </c>
      <c r="P271" s="281"/>
      <c r="Q271" s="282" t="n">
        <v>14</v>
      </c>
      <c r="R271" s="282"/>
      <c r="S271" s="280" t="s">
        <v>201</v>
      </c>
      <c r="T271" s="281" t="n">
        <v>0</v>
      </c>
      <c r="U271" s="281"/>
      <c r="V271" s="281" t="n">
        <v>3</v>
      </c>
      <c r="W271" s="282" t="n">
        <v>3</v>
      </c>
      <c r="X271" s="282"/>
      <c r="AA271" s="126"/>
      <c r="AB271" s="126"/>
      <c r="AC271" s="126"/>
      <c r="AD271" s="126"/>
      <c r="AE271" s="126"/>
      <c r="AF271" s="126"/>
      <c r="AG271" s="126"/>
      <c r="AH271" s="126"/>
      <c r="AI271" s="126"/>
      <c r="AJ271" s="126"/>
      <c r="AK271" s="126"/>
      <c r="AL271" s="126"/>
    </row>
    <row r="272" customFormat="false" ht="13.5" hidden="false" customHeight="false" outlineLevel="0" collapsed="false">
      <c r="B272" s="283" t="s">
        <v>202</v>
      </c>
      <c r="C272" s="40" t="n">
        <v>11</v>
      </c>
      <c r="D272" s="40"/>
      <c r="E272" s="40" t="n">
        <v>7</v>
      </c>
      <c r="F272" s="40"/>
      <c r="G272" s="284" t="n">
        <v>18</v>
      </c>
      <c r="H272" s="283" t="s">
        <v>203</v>
      </c>
      <c r="I272" s="40" t="n">
        <v>11</v>
      </c>
      <c r="J272" s="40"/>
      <c r="K272" s="40" t="n">
        <v>4</v>
      </c>
      <c r="L272" s="284" t="n">
        <v>15</v>
      </c>
      <c r="M272" s="283" t="s">
        <v>204</v>
      </c>
      <c r="N272" s="40" t="n">
        <v>5</v>
      </c>
      <c r="O272" s="40" t="n">
        <v>10</v>
      </c>
      <c r="P272" s="40"/>
      <c r="Q272" s="284" t="n">
        <v>15</v>
      </c>
      <c r="R272" s="284"/>
      <c r="S272" s="283" t="s">
        <v>205</v>
      </c>
      <c r="T272" s="40" t="n">
        <v>1</v>
      </c>
      <c r="U272" s="40"/>
      <c r="V272" s="40" t="n">
        <v>2</v>
      </c>
      <c r="W272" s="284" t="n">
        <v>3</v>
      </c>
      <c r="X272" s="284"/>
      <c r="AA272" s="126"/>
      <c r="AB272" s="126"/>
      <c r="AC272" s="126"/>
      <c r="AD272" s="126"/>
      <c r="AE272" s="126"/>
      <c r="AF272" s="126"/>
      <c r="AG272" s="126"/>
      <c r="AH272" s="126"/>
      <c r="AI272" s="126"/>
      <c r="AJ272" s="126"/>
      <c r="AK272" s="126"/>
      <c r="AL272" s="126"/>
    </row>
    <row r="273" customFormat="false" ht="13.5" hidden="false" customHeight="false" outlineLevel="0" collapsed="false">
      <c r="B273" s="280" t="s">
        <v>206</v>
      </c>
      <c r="C273" s="281" t="n">
        <v>5</v>
      </c>
      <c r="D273" s="281"/>
      <c r="E273" s="281" t="n">
        <v>12</v>
      </c>
      <c r="F273" s="281"/>
      <c r="G273" s="282" t="n">
        <v>17</v>
      </c>
      <c r="H273" s="280" t="s">
        <v>207</v>
      </c>
      <c r="I273" s="281" t="n">
        <v>11</v>
      </c>
      <c r="J273" s="281"/>
      <c r="K273" s="281" t="n">
        <v>10</v>
      </c>
      <c r="L273" s="282" t="n">
        <v>21</v>
      </c>
      <c r="M273" s="280" t="s">
        <v>208</v>
      </c>
      <c r="N273" s="281" t="n">
        <v>7</v>
      </c>
      <c r="O273" s="281" t="n">
        <v>11</v>
      </c>
      <c r="P273" s="281"/>
      <c r="Q273" s="282" t="n">
        <v>18</v>
      </c>
      <c r="R273" s="282"/>
      <c r="S273" s="280" t="s">
        <v>209</v>
      </c>
      <c r="T273" s="281" t="n">
        <v>0</v>
      </c>
      <c r="U273" s="281"/>
      <c r="V273" s="281" t="n">
        <v>2</v>
      </c>
      <c r="W273" s="282" t="n">
        <v>2</v>
      </c>
      <c r="X273" s="282"/>
      <c r="AA273" s="126"/>
      <c r="AB273" s="126"/>
      <c r="AC273" s="126"/>
      <c r="AD273" s="126"/>
      <c r="AE273" s="126"/>
      <c r="AF273" s="126"/>
      <c r="AG273" s="126"/>
      <c r="AH273" s="126"/>
      <c r="AI273" s="126"/>
      <c r="AJ273" s="126"/>
      <c r="AK273" s="126"/>
      <c r="AL273" s="126"/>
    </row>
    <row r="274" customFormat="false" ht="13.5" hidden="false" customHeight="false" outlineLevel="0" collapsed="false">
      <c r="B274" s="280" t="s">
        <v>210</v>
      </c>
      <c r="C274" s="281" t="n">
        <v>4</v>
      </c>
      <c r="D274" s="281"/>
      <c r="E274" s="281" t="n">
        <v>6</v>
      </c>
      <c r="F274" s="281"/>
      <c r="G274" s="282" t="n">
        <v>10</v>
      </c>
      <c r="H274" s="280" t="s">
        <v>211</v>
      </c>
      <c r="I274" s="281" t="n">
        <v>9</v>
      </c>
      <c r="J274" s="281"/>
      <c r="K274" s="281" t="n">
        <v>12</v>
      </c>
      <c r="L274" s="282" t="n">
        <v>21</v>
      </c>
      <c r="M274" s="280" t="s">
        <v>212</v>
      </c>
      <c r="N274" s="281" t="n">
        <v>7</v>
      </c>
      <c r="O274" s="281" t="n">
        <v>8</v>
      </c>
      <c r="P274" s="281"/>
      <c r="Q274" s="282" t="n">
        <v>15</v>
      </c>
      <c r="R274" s="282"/>
      <c r="S274" s="280" t="s">
        <v>213</v>
      </c>
      <c r="T274" s="281" t="n">
        <v>0</v>
      </c>
      <c r="U274" s="281"/>
      <c r="V274" s="281" t="n">
        <v>0</v>
      </c>
      <c r="W274" s="282" t="n">
        <v>0</v>
      </c>
      <c r="X274" s="282"/>
      <c r="AA274" s="126"/>
      <c r="AB274" s="126"/>
      <c r="AC274" s="126"/>
      <c r="AD274" s="126"/>
      <c r="AE274" s="126"/>
      <c r="AF274" s="126"/>
      <c r="AG274" s="126"/>
      <c r="AH274" s="126"/>
      <c r="AI274" s="126"/>
      <c r="AJ274" s="126"/>
      <c r="AK274" s="126"/>
      <c r="AL274" s="126"/>
    </row>
    <row r="275" customFormat="false" ht="13.5" hidden="false" customHeight="false" outlineLevel="0" collapsed="false">
      <c r="B275" s="280" t="s">
        <v>214</v>
      </c>
      <c r="C275" s="281" t="n">
        <v>5</v>
      </c>
      <c r="D275" s="281"/>
      <c r="E275" s="281" t="n">
        <v>8</v>
      </c>
      <c r="F275" s="281"/>
      <c r="G275" s="282" t="n">
        <v>13</v>
      </c>
      <c r="H275" s="280" t="s">
        <v>215</v>
      </c>
      <c r="I275" s="281" t="n">
        <v>9</v>
      </c>
      <c r="J275" s="281"/>
      <c r="K275" s="281" t="n">
        <v>9</v>
      </c>
      <c r="L275" s="282" t="n">
        <v>18</v>
      </c>
      <c r="M275" s="280" t="s">
        <v>216</v>
      </c>
      <c r="N275" s="281" t="n">
        <v>8</v>
      </c>
      <c r="O275" s="281" t="n">
        <v>12</v>
      </c>
      <c r="P275" s="281"/>
      <c r="Q275" s="282" t="n">
        <v>20</v>
      </c>
      <c r="R275" s="282"/>
      <c r="S275" s="280" t="s">
        <v>217</v>
      </c>
      <c r="T275" s="281" t="n">
        <v>0</v>
      </c>
      <c r="U275" s="281"/>
      <c r="V275" s="281" t="n">
        <v>2</v>
      </c>
      <c r="W275" s="282" t="n">
        <v>2</v>
      </c>
      <c r="X275" s="282"/>
      <c r="AA275" s="126"/>
      <c r="AB275" s="126"/>
      <c r="AC275" s="126"/>
      <c r="AD275" s="126"/>
      <c r="AE275" s="126"/>
      <c r="AF275" s="126"/>
      <c r="AG275" s="126"/>
      <c r="AH275" s="126"/>
      <c r="AI275" s="126"/>
      <c r="AJ275" s="126"/>
      <c r="AK275" s="126"/>
      <c r="AL275" s="126"/>
    </row>
    <row r="276" customFormat="false" ht="13.5" hidden="false" customHeight="false" outlineLevel="0" collapsed="false">
      <c r="B276" s="280" t="s">
        <v>218</v>
      </c>
      <c r="C276" s="281" t="n">
        <v>7</v>
      </c>
      <c r="D276" s="281"/>
      <c r="E276" s="281" t="n">
        <v>8</v>
      </c>
      <c r="F276" s="281"/>
      <c r="G276" s="282" t="n">
        <v>15</v>
      </c>
      <c r="H276" s="280" t="s">
        <v>219</v>
      </c>
      <c r="I276" s="281" t="n">
        <v>1</v>
      </c>
      <c r="J276" s="281"/>
      <c r="K276" s="281" t="n">
        <v>7</v>
      </c>
      <c r="L276" s="282" t="n">
        <v>8</v>
      </c>
      <c r="M276" s="280" t="s">
        <v>220</v>
      </c>
      <c r="N276" s="281" t="n">
        <v>11</v>
      </c>
      <c r="O276" s="281" t="n">
        <v>10</v>
      </c>
      <c r="P276" s="281"/>
      <c r="Q276" s="282" t="n">
        <v>21</v>
      </c>
      <c r="R276" s="282"/>
      <c r="S276" s="280" t="s">
        <v>221</v>
      </c>
      <c r="T276" s="281" t="n">
        <v>1</v>
      </c>
      <c r="U276" s="281"/>
      <c r="V276" s="281" t="n">
        <v>1</v>
      </c>
      <c r="W276" s="282" t="n">
        <v>2</v>
      </c>
      <c r="X276" s="282"/>
      <c r="AA276" s="126"/>
      <c r="AB276" s="126"/>
      <c r="AC276" s="126"/>
      <c r="AD276" s="126"/>
      <c r="AE276" s="126"/>
      <c r="AF276" s="126"/>
      <c r="AG276" s="126"/>
      <c r="AH276" s="126"/>
      <c r="AI276" s="126"/>
      <c r="AJ276" s="126"/>
      <c r="AK276" s="126"/>
      <c r="AL276" s="126"/>
    </row>
    <row r="277" customFormat="false" ht="13.5" hidden="false" customHeight="false" outlineLevel="0" collapsed="false">
      <c r="B277" s="283" t="s">
        <v>222</v>
      </c>
      <c r="C277" s="40" t="n">
        <v>3</v>
      </c>
      <c r="D277" s="40"/>
      <c r="E277" s="40" t="n">
        <v>7</v>
      </c>
      <c r="F277" s="40"/>
      <c r="G277" s="284" t="n">
        <v>10</v>
      </c>
      <c r="H277" s="283" t="s">
        <v>223</v>
      </c>
      <c r="I277" s="40" t="n">
        <v>10</v>
      </c>
      <c r="J277" s="40"/>
      <c r="K277" s="40" t="n">
        <v>9</v>
      </c>
      <c r="L277" s="284" t="n">
        <v>19</v>
      </c>
      <c r="M277" s="283" t="s">
        <v>224</v>
      </c>
      <c r="N277" s="40" t="n">
        <v>5</v>
      </c>
      <c r="O277" s="40" t="n">
        <v>3</v>
      </c>
      <c r="P277" s="40"/>
      <c r="Q277" s="284" t="n">
        <v>8</v>
      </c>
      <c r="R277" s="284"/>
      <c r="S277" s="283" t="s">
        <v>225</v>
      </c>
      <c r="T277" s="40" t="n">
        <v>0</v>
      </c>
      <c r="U277" s="40"/>
      <c r="V277" s="40" t="n">
        <v>0</v>
      </c>
      <c r="W277" s="284" t="n">
        <v>0</v>
      </c>
      <c r="X277" s="284"/>
      <c r="AA277" s="126"/>
      <c r="AB277" s="126"/>
      <c r="AC277" s="126"/>
      <c r="AD277" s="126"/>
      <c r="AE277" s="126"/>
      <c r="AF277" s="126"/>
      <c r="AG277" s="126"/>
      <c r="AH277" s="126"/>
      <c r="AI277" s="126"/>
      <c r="AJ277" s="126"/>
      <c r="AK277" s="126"/>
      <c r="AL277" s="126"/>
    </row>
    <row r="278" customFormat="false" ht="13.5" hidden="false" customHeight="false" outlineLevel="0" collapsed="false">
      <c r="B278" s="280" t="s">
        <v>226</v>
      </c>
      <c r="C278" s="281" t="n">
        <v>8</v>
      </c>
      <c r="D278" s="281"/>
      <c r="E278" s="281" t="n">
        <v>4</v>
      </c>
      <c r="F278" s="281"/>
      <c r="G278" s="282" t="n">
        <v>12</v>
      </c>
      <c r="H278" s="280" t="s">
        <v>227</v>
      </c>
      <c r="I278" s="281" t="n">
        <v>5</v>
      </c>
      <c r="J278" s="281"/>
      <c r="K278" s="281" t="n">
        <v>8</v>
      </c>
      <c r="L278" s="282" t="n">
        <v>13</v>
      </c>
      <c r="M278" s="280" t="s">
        <v>228</v>
      </c>
      <c r="N278" s="281" t="n">
        <v>9</v>
      </c>
      <c r="O278" s="281" t="n">
        <v>4</v>
      </c>
      <c r="P278" s="281"/>
      <c r="Q278" s="282" t="n">
        <v>13</v>
      </c>
      <c r="R278" s="282"/>
      <c r="S278" s="277" t="s">
        <v>229</v>
      </c>
      <c r="T278" s="278" t="n">
        <v>0</v>
      </c>
      <c r="U278" s="278"/>
      <c r="V278" s="278" t="n">
        <v>0</v>
      </c>
      <c r="W278" s="279" t="n">
        <v>0</v>
      </c>
      <c r="X278" s="279"/>
      <c r="AA278" s="126"/>
      <c r="AB278" s="126"/>
      <c r="AC278" s="126"/>
      <c r="AD278" s="126"/>
      <c r="AE278" s="126"/>
      <c r="AF278" s="126"/>
      <c r="AG278" s="126"/>
      <c r="AH278" s="126"/>
      <c r="AI278" s="126"/>
      <c r="AJ278" s="126"/>
      <c r="AK278" s="126"/>
      <c r="AL278" s="126"/>
    </row>
    <row r="279" customFormat="false" ht="13.5" hidden="false" customHeight="false" outlineLevel="0" collapsed="false">
      <c r="B279" s="280" t="s">
        <v>230</v>
      </c>
      <c r="C279" s="281" t="n">
        <v>6</v>
      </c>
      <c r="D279" s="281"/>
      <c r="E279" s="281" t="n">
        <v>9</v>
      </c>
      <c r="F279" s="281"/>
      <c r="G279" s="282" t="n">
        <v>15</v>
      </c>
      <c r="H279" s="280" t="s">
        <v>231</v>
      </c>
      <c r="I279" s="281" t="n">
        <v>14</v>
      </c>
      <c r="J279" s="281"/>
      <c r="K279" s="281" t="n">
        <v>8</v>
      </c>
      <c r="L279" s="282" t="n">
        <v>22</v>
      </c>
      <c r="M279" s="280" t="s">
        <v>232</v>
      </c>
      <c r="N279" s="281" t="n">
        <v>8</v>
      </c>
      <c r="O279" s="281" t="n">
        <v>6</v>
      </c>
      <c r="P279" s="281"/>
      <c r="Q279" s="282" t="n">
        <v>14</v>
      </c>
      <c r="R279" s="282"/>
      <c r="S279" s="280" t="s">
        <v>233</v>
      </c>
      <c r="T279" s="281" t="n">
        <v>0</v>
      </c>
      <c r="U279" s="281"/>
      <c r="V279" s="281" t="n">
        <v>0</v>
      </c>
      <c r="W279" s="282" t="n">
        <v>0</v>
      </c>
      <c r="X279" s="282"/>
      <c r="AA279" s="126"/>
      <c r="AB279" s="126"/>
      <c r="AC279" s="126"/>
      <c r="AD279" s="126"/>
      <c r="AE279" s="126"/>
      <c r="AF279" s="126"/>
      <c r="AG279" s="126"/>
      <c r="AH279" s="126"/>
      <c r="AI279" s="126"/>
      <c r="AJ279" s="126"/>
      <c r="AK279" s="126"/>
      <c r="AL279" s="126"/>
    </row>
    <row r="280" customFormat="false" ht="13.5" hidden="false" customHeight="false" outlineLevel="0" collapsed="false">
      <c r="B280" s="280" t="s">
        <v>234</v>
      </c>
      <c r="C280" s="281" t="n">
        <v>4</v>
      </c>
      <c r="D280" s="281"/>
      <c r="E280" s="281" t="n">
        <v>2</v>
      </c>
      <c r="F280" s="281"/>
      <c r="G280" s="282" t="n">
        <v>6</v>
      </c>
      <c r="H280" s="280" t="s">
        <v>235</v>
      </c>
      <c r="I280" s="281" t="n">
        <v>5</v>
      </c>
      <c r="J280" s="281"/>
      <c r="K280" s="281" t="n">
        <v>8</v>
      </c>
      <c r="L280" s="282" t="n">
        <v>13</v>
      </c>
      <c r="M280" s="280" t="s">
        <v>236</v>
      </c>
      <c r="N280" s="281" t="n">
        <v>4</v>
      </c>
      <c r="O280" s="281" t="n">
        <v>6</v>
      </c>
      <c r="P280" s="281"/>
      <c r="Q280" s="282" t="n">
        <v>10</v>
      </c>
      <c r="R280" s="282"/>
      <c r="S280" s="280" t="s">
        <v>237</v>
      </c>
      <c r="T280" s="281" t="n">
        <v>0</v>
      </c>
      <c r="U280" s="281"/>
      <c r="V280" s="281" t="n">
        <v>0</v>
      </c>
      <c r="W280" s="282" t="n">
        <v>0</v>
      </c>
      <c r="X280" s="282"/>
      <c r="AA280" s="126"/>
      <c r="AB280" s="126"/>
      <c r="AC280" s="126"/>
      <c r="AD280" s="126"/>
      <c r="AE280" s="126"/>
      <c r="AF280" s="126"/>
      <c r="AG280" s="126"/>
      <c r="AH280" s="126"/>
      <c r="AI280" s="126"/>
      <c r="AJ280" s="126"/>
      <c r="AK280" s="126"/>
      <c r="AL280" s="126"/>
    </row>
    <row r="281" customFormat="false" ht="13.5" hidden="false" customHeight="false" outlineLevel="0" collapsed="false">
      <c r="B281" s="280" t="s">
        <v>238</v>
      </c>
      <c r="C281" s="281" t="n">
        <v>5</v>
      </c>
      <c r="D281" s="281"/>
      <c r="E281" s="281" t="n">
        <v>3</v>
      </c>
      <c r="F281" s="281"/>
      <c r="G281" s="282" t="n">
        <v>8</v>
      </c>
      <c r="H281" s="280" t="s">
        <v>239</v>
      </c>
      <c r="I281" s="281" t="n">
        <v>9</v>
      </c>
      <c r="J281" s="281"/>
      <c r="K281" s="281" t="n">
        <v>12</v>
      </c>
      <c r="L281" s="282" t="n">
        <v>21</v>
      </c>
      <c r="M281" s="280" t="s">
        <v>240</v>
      </c>
      <c r="N281" s="281" t="n">
        <v>3</v>
      </c>
      <c r="O281" s="281" t="n">
        <v>5</v>
      </c>
      <c r="P281" s="281"/>
      <c r="Q281" s="282" t="n">
        <v>8</v>
      </c>
      <c r="R281" s="282"/>
      <c r="S281" s="280" t="s">
        <v>241</v>
      </c>
      <c r="T281" s="281" t="n">
        <v>0</v>
      </c>
      <c r="U281" s="281"/>
      <c r="V281" s="281" t="n">
        <v>0</v>
      </c>
      <c r="W281" s="282" t="n">
        <v>0</v>
      </c>
      <c r="X281" s="282"/>
      <c r="AA281" s="126"/>
      <c r="AB281" s="126"/>
      <c r="AC281" s="126"/>
      <c r="AD281" s="126"/>
      <c r="AE281" s="126"/>
      <c r="AF281" s="126"/>
      <c r="AG281" s="126"/>
      <c r="AH281" s="126"/>
      <c r="AI281" s="126"/>
      <c r="AJ281" s="126"/>
      <c r="AK281" s="126"/>
      <c r="AL281" s="126"/>
    </row>
    <row r="282" customFormat="false" ht="14.25" hidden="false" customHeight="false" outlineLevel="0" collapsed="false">
      <c r="B282" s="285" t="s">
        <v>242</v>
      </c>
      <c r="C282" s="286" t="n">
        <v>7</v>
      </c>
      <c r="D282" s="286"/>
      <c r="E282" s="286" t="n">
        <v>3</v>
      </c>
      <c r="F282" s="286"/>
      <c r="G282" s="287" t="n">
        <v>10</v>
      </c>
      <c r="H282" s="285" t="s">
        <v>243</v>
      </c>
      <c r="I282" s="286" t="n">
        <v>6</v>
      </c>
      <c r="J282" s="286"/>
      <c r="K282" s="286" t="n">
        <v>5</v>
      </c>
      <c r="L282" s="287" t="n">
        <v>11</v>
      </c>
      <c r="M282" s="285" t="s">
        <v>244</v>
      </c>
      <c r="N282" s="286" t="n">
        <v>3</v>
      </c>
      <c r="O282" s="286" t="n">
        <v>5</v>
      </c>
      <c r="P282" s="286"/>
      <c r="Q282" s="287" t="n">
        <v>8</v>
      </c>
      <c r="R282" s="287"/>
      <c r="S282" s="283" t="s">
        <v>245</v>
      </c>
      <c r="T282" s="40" t="n">
        <v>0</v>
      </c>
      <c r="U282" s="40"/>
      <c r="V282" s="40" t="n">
        <v>0</v>
      </c>
      <c r="W282" s="284" t="n">
        <v>0</v>
      </c>
      <c r="X282" s="284"/>
      <c r="AA282" s="126"/>
      <c r="AB282" s="126"/>
      <c r="AC282" s="126"/>
      <c r="AD282" s="126"/>
      <c r="AE282" s="126"/>
      <c r="AF282" s="126"/>
      <c r="AG282" s="126"/>
      <c r="AH282" s="126"/>
      <c r="AI282" s="126"/>
      <c r="AJ282" s="126"/>
      <c r="AK282" s="126"/>
      <c r="AL282" s="126"/>
    </row>
    <row r="283" customFormat="false" ht="14.25" hidden="false" customHeight="false" outlineLevel="0" collapsed="false">
      <c r="F283" s="5" t="s">
        <v>246</v>
      </c>
      <c r="G283" s="5"/>
      <c r="H283" s="5"/>
      <c r="I283" s="5"/>
      <c r="S283" s="277" t="s">
        <v>247</v>
      </c>
      <c r="T283" s="278" t="n">
        <v>0</v>
      </c>
      <c r="U283" s="278"/>
      <c r="V283" s="278" t="n">
        <v>0</v>
      </c>
      <c r="W283" s="279" t="n">
        <v>0</v>
      </c>
      <c r="X283" s="279"/>
      <c r="AA283" s="126"/>
      <c r="AB283" s="126"/>
      <c r="AC283" s="126"/>
      <c r="AD283" s="126"/>
      <c r="AE283" s="126"/>
      <c r="AF283" s="126"/>
      <c r="AG283" s="126"/>
      <c r="AH283" s="126"/>
      <c r="AI283" s="126"/>
      <c r="AJ283" s="126"/>
      <c r="AK283" s="126"/>
      <c r="AL283" s="126"/>
    </row>
    <row r="284" customFormat="false" ht="13.5" hidden="false" customHeight="false" outlineLevel="0" collapsed="false">
      <c r="B284" s="288" t="s">
        <v>248</v>
      </c>
      <c r="C284" s="289" t="n">
        <f aca="false">SUM(C258:D262)</f>
        <v>37</v>
      </c>
      <c r="D284" s="289"/>
      <c r="E284" s="289" t="n">
        <f aca="false">SUM(E258:F262)</f>
        <v>35</v>
      </c>
      <c r="F284" s="289"/>
      <c r="G284" s="290" t="n">
        <f aca="false">SUM(C284:F284)</f>
        <v>72</v>
      </c>
      <c r="H284" s="288" t="s">
        <v>249</v>
      </c>
      <c r="I284" s="289" t="n">
        <f aca="false">SUM(N258:N262)</f>
        <v>36</v>
      </c>
      <c r="J284" s="289"/>
      <c r="K284" s="289" t="n">
        <f aca="false">SUM(O258:P262)</f>
        <v>33</v>
      </c>
      <c r="L284" s="290" t="n">
        <f aca="false">SUM(H284:K284)</f>
        <v>69</v>
      </c>
      <c r="M284" s="291" t="s">
        <v>250</v>
      </c>
      <c r="N284" s="289" t="n">
        <f aca="false">SUM(T283:U288)</f>
        <v>0</v>
      </c>
      <c r="O284" s="289" t="n">
        <f aca="false">SUM(V283:V287)</f>
        <v>0</v>
      </c>
      <c r="P284" s="289"/>
      <c r="Q284" s="290" t="n">
        <f aca="false">SUM(M284:P284)</f>
        <v>0</v>
      </c>
      <c r="R284" s="290" t="n">
        <f aca="false">SUM(N284:Q284)</f>
        <v>0</v>
      </c>
      <c r="S284" s="280" t="s">
        <v>251</v>
      </c>
      <c r="T284" s="281" t="n">
        <v>0</v>
      </c>
      <c r="U284" s="281"/>
      <c r="V284" s="281" t="n">
        <v>0</v>
      </c>
      <c r="W284" s="282" t="n">
        <v>0</v>
      </c>
      <c r="X284" s="282"/>
      <c r="AA284" s="126"/>
      <c r="AB284" s="126"/>
      <c r="AC284" s="126"/>
      <c r="AD284" s="126"/>
      <c r="AE284" s="126"/>
      <c r="AF284" s="126"/>
      <c r="AG284" s="126"/>
      <c r="AH284" s="126"/>
      <c r="AI284" s="126"/>
      <c r="AJ284" s="126"/>
      <c r="AK284" s="126"/>
      <c r="AL284" s="126"/>
    </row>
    <row r="285" customFormat="false" ht="14.25" hidden="false" customHeight="false" outlineLevel="0" collapsed="false">
      <c r="B285" s="292" t="s">
        <v>252</v>
      </c>
      <c r="C285" s="293" t="n">
        <f aca="false">SUM(C263:D267)</f>
        <v>34</v>
      </c>
      <c r="D285" s="293"/>
      <c r="E285" s="293" t="n">
        <f aca="false">SUM(E263:F267)</f>
        <v>30</v>
      </c>
      <c r="F285" s="293"/>
      <c r="G285" s="294" t="n">
        <f aca="false">SUM(C285:F285)</f>
        <v>64</v>
      </c>
      <c r="H285" s="292" t="s">
        <v>253</v>
      </c>
      <c r="I285" s="293" t="n">
        <f aca="false">SUM(N263:N267)</f>
        <v>23</v>
      </c>
      <c r="J285" s="293"/>
      <c r="K285" s="293" t="n">
        <f aca="false">SUM(O263:P267)</f>
        <v>31</v>
      </c>
      <c r="L285" s="294" t="n">
        <f aca="false">SUM(H285:K285)</f>
        <v>54</v>
      </c>
      <c r="M285" s="295" t="s">
        <v>254</v>
      </c>
      <c r="N285" s="296" t="n">
        <f aca="false">T288</f>
        <v>0</v>
      </c>
      <c r="O285" s="296" t="n">
        <f aca="false">V288</f>
        <v>0</v>
      </c>
      <c r="P285" s="296"/>
      <c r="Q285" s="297" t="n">
        <f aca="false">SUM(M285:P285)</f>
        <v>0</v>
      </c>
      <c r="R285" s="297" t="n">
        <f aca="false">SUM(N285:Q285)</f>
        <v>0</v>
      </c>
      <c r="S285" s="280" t="s">
        <v>255</v>
      </c>
      <c r="T285" s="281" t="n">
        <v>0</v>
      </c>
      <c r="U285" s="281"/>
      <c r="V285" s="281" t="n">
        <v>0</v>
      </c>
      <c r="W285" s="282" t="n">
        <v>0</v>
      </c>
      <c r="X285" s="282"/>
      <c r="AA285" s="126"/>
      <c r="AB285" s="126"/>
      <c r="AC285" s="126"/>
      <c r="AD285" s="126"/>
      <c r="AE285" s="126"/>
      <c r="AF285" s="126"/>
      <c r="AG285" s="126"/>
      <c r="AH285" s="126"/>
      <c r="AI285" s="126"/>
      <c r="AJ285" s="126"/>
      <c r="AK285" s="126"/>
      <c r="AL285" s="126"/>
    </row>
    <row r="286" customFormat="false" ht="13.5" hidden="false" customHeight="false" outlineLevel="0" collapsed="false">
      <c r="B286" s="292" t="s">
        <v>256</v>
      </c>
      <c r="C286" s="293" t="n">
        <f aca="false">SUM(C268:D272)</f>
        <v>38</v>
      </c>
      <c r="D286" s="293"/>
      <c r="E286" s="293" t="n">
        <f aca="false">SUM(E268:F272)</f>
        <v>34</v>
      </c>
      <c r="F286" s="293"/>
      <c r="G286" s="294" t="n">
        <f aca="false">SUM(C286:F286)</f>
        <v>72</v>
      </c>
      <c r="H286" s="292" t="s">
        <v>257</v>
      </c>
      <c r="I286" s="293" t="n">
        <f aca="false">SUM(N268:N272)</f>
        <v>21</v>
      </c>
      <c r="J286" s="293"/>
      <c r="K286" s="293" t="n">
        <f aca="false">SUM(O268:P272)</f>
        <v>38</v>
      </c>
      <c r="L286" s="294" t="n">
        <f aca="false">SUM(H286:K286)</f>
        <v>59</v>
      </c>
      <c r="M286" s="298" t="s">
        <v>258</v>
      </c>
      <c r="N286" s="299" t="n">
        <f aca="false">SUM(C284:D286)</f>
        <v>109</v>
      </c>
      <c r="O286" s="299" t="n">
        <f aca="false">SUM(D284:E286)</f>
        <v>99</v>
      </c>
      <c r="P286" s="299" t="n">
        <f aca="false">SUM(E284:F286)</f>
        <v>99</v>
      </c>
      <c r="Q286" s="299" t="n">
        <f aca="false">SUM(M286:P286)</f>
        <v>307</v>
      </c>
      <c r="R286" s="300" t="n">
        <f aca="false">SUM(N286,P286)</f>
        <v>208</v>
      </c>
      <c r="S286" s="280" t="s">
        <v>259</v>
      </c>
      <c r="T286" s="281" t="n">
        <v>0</v>
      </c>
      <c r="U286" s="281"/>
      <c r="V286" s="281" t="n">
        <v>0</v>
      </c>
      <c r="W286" s="282" t="n">
        <v>0</v>
      </c>
      <c r="X286" s="282"/>
      <c r="AA286" s="126"/>
      <c r="AB286" s="126"/>
      <c r="AC286" s="126"/>
      <c r="AD286" s="126"/>
      <c r="AE286" s="126"/>
      <c r="AF286" s="126"/>
      <c r="AG286" s="126"/>
      <c r="AH286" s="126"/>
      <c r="AI286" s="126"/>
      <c r="AJ286" s="126"/>
      <c r="AK286" s="126"/>
      <c r="AL286" s="126"/>
    </row>
    <row r="287" customFormat="false" ht="14.25" hidden="false" customHeight="false" outlineLevel="0" collapsed="false">
      <c r="B287" s="292" t="s">
        <v>260</v>
      </c>
      <c r="C287" s="293" t="n">
        <f aca="false">SUM(C273:D277)</f>
        <v>24</v>
      </c>
      <c r="D287" s="293"/>
      <c r="E287" s="293" t="n">
        <f aca="false">SUM(E273:F277)</f>
        <v>41</v>
      </c>
      <c r="F287" s="293"/>
      <c r="G287" s="294" t="n">
        <f aca="false">SUM(C287:F287)</f>
        <v>65</v>
      </c>
      <c r="H287" s="292" t="s">
        <v>261</v>
      </c>
      <c r="I287" s="293" t="n">
        <f aca="false">SUM(N273:N277)</f>
        <v>38</v>
      </c>
      <c r="J287" s="293"/>
      <c r="K287" s="293" t="n">
        <f aca="false">SUM(O273:P277)</f>
        <v>44</v>
      </c>
      <c r="L287" s="294" t="n">
        <f aca="false">SUM(H287:K287)</f>
        <v>82</v>
      </c>
      <c r="M287" s="301" t="s">
        <v>262</v>
      </c>
      <c r="N287" s="302"/>
      <c r="O287" s="303"/>
      <c r="P287" s="304" t="n">
        <f aca="false">R286/R292*100</f>
        <v>18.8747731397459</v>
      </c>
      <c r="Q287" s="304"/>
      <c r="R287" s="305" t="s">
        <v>263</v>
      </c>
      <c r="S287" s="283" t="s">
        <v>264</v>
      </c>
      <c r="T287" s="306" t="n">
        <v>0</v>
      </c>
      <c r="U287" s="306" t="n">
        <v>0</v>
      </c>
      <c r="V287" s="306" t="n">
        <v>0</v>
      </c>
      <c r="W287" s="284" t="n">
        <v>0</v>
      </c>
      <c r="X287" s="284"/>
      <c r="AA287" s="126"/>
      <c r="AB287" s="126"/>
      <c r="AC287" s="126"/>
      <c r="AD287" s="126"/>
      <c r="AE287" s="126"/>
      <c r="AF287" s="126"/>
      <c r="AG287" s="126"/>
      <c r="AH287" s="126"/>
      <c r="AI287" s="126"/>
      <c r="AJ287" s="126"/>
      <c r="AK287" s="126"/>
      <c r="AL287" s="126"/>
    </row>
    <row r="288" customFormat="false" ht="14.25" hidden="false" customHeight="false" outlineLevel="0" collapsed="false">
      <c r="B288" s="292" t="s">
        <v>265</v>
      </c>
      <c r="C288" s="293" t="n">
        <f aca="false">SUM(C278:D282)</f>
        <v>30</v>
      </c>
      <c r="D288" s="293"/>
      <c r="E288" s="293" t="n">
        <f aca="false">SUM(E278:F282)</f>
        <v>21</v>
      </c>
      <c r="F288" s="293"/>
      <c r="G288" s="294" t="n">
        <f aca="false">SUM(C288:F288)</f>
        <v>51</v>
      </c>
      <c r="H288" s="292" t="s">
        <v>266</v>
      </c>
      <c r="I288" s="293" t="n">
        <f aca="false">SUM(N278:N282)</f>
        <v>27</v>
      </c>
      <c r="J288" s="293"/>
      <c r="K288" s="293" t="n">
        <f aca="false">SUM(O278:P282)</f>
        <v>26</v>
      </c>
      <c r="L288" s="294" t="n">
        <f aca="false">SUM(H288:K288)</f>
        <v>53</v>
      </c>
      <c r="M288" s="298" t="s">
        <v>267</v>
      </c>
      <c r="N288" s="299" t="n">
        <f aca="false">SUM(C287:D293,I284:J286)</f>
        <v>316</v>
      </c>
      <c r="O288" s="299" t="n">
        <f aca="false">SUM(D287:E293,J284:K286)</f>
        <v>348</v>
      </c>
      <c r="P288" s="299" t="n">
        <f aca="false">SUM(E287:F293,K284:K286)</f>
        <v>348</v>
      </c>
      <c r="Q288" s="299" t="n">
        <f aca="false">SUM(M288:P288)</f>
        <v>1012</v>
      </c>
      <c r="R288" s="300" t="n">
        <f aca="false">SUM(N288,P288)</f>
        <v>664</v>
      </c>
      <c r="S288" s="285" t="s">
        <v>254</v>
      </c>
      <c r="T288" s="286" t="n">
        <v>0</v>
      </c>
      <c r="U288" s="286"/>
      <c r="V288" s="286" t="n">
        <v>0</v>
      </c>
      <c r="W288" s="287" t="n">
        <v>0</v>
      </c>
      <c r="X288" s="287"/>
      <c r="AA288" s="126"/>
      <c r="AB288" s="126"/>
      <c r="AC288" s="126"/>
      <c r="AD288" s="126"/>
      <c r="AE288" s="126"/>
      <c r="AF288" s="126"/>
      <c r="AG288" s="126"/>
      <c r="AH288" s="126"/>
      <c r="AI288" s="126"/>
      <c r="AJ288" s="126"/>
      <c r="AK288" s="126"/>
      <c r="AL288" s="126"/>
    </row>
    <row r="289" customFormat="false" ht="14.25" hidden="false" customHeight="false" outlineLevel="0" collapsed="false">
      <c r="B289" s="292" t="s">
        <v>268</v>
      </c>
      <c r="C289" s="293" t="n">
        <f aca="false">SUM(I258:J262)</f>
        <v>22</v>
      </c>
      <c r="D289" s="293"/>
      <c r="E289" s="293" t="n">
        <f aca="false">SUM(K258:K262)</f>
        <v>30</v>
      </c>
      <c r="F289" s="293"/>
      <c r="G289" s="294" t="n">
        <f aca="false">SUM(C289:F289)</f>
        <v>52</v>
      </c>
      <c r="H289" s="292" t="s">
        <v>269</v>
      </c>
      <c r="I289" s="293" t="n">
        <f aca="false">SUM(T258:U262)</f>
        <v>30</v>
      </c>
      <c r="J289" s="293"/>
      <c r="K289" s="293" t="n">
        <f aca="false">SUM(V258:V262)</f>
        <v>23</v>
      </c>
      <c r="L289" s="294" t="n">
        <f aca="false">SUM(H289:K289)</f>
        <v>53</v>
      </c>
      <c r="M289" s="301" t="s">
        <v>262</v>
      </c>
      <c r="N289" s="302"/>
      <c r="O289" s="303"/>
      <c r="P289" s="304" t="n">
        <f aca="false">R288/R292*100</f>
        <v>60.2540834845735</v>
      </c>
      <c r="Q289" s="304"/>
      <c r="R289" s="305" t="s">
        <v>263</v>
      </c>
      <c r="AA289" s="126"/>
      <c r="AB289" s="126"/>
      <c r="AC289" s="126"/>
      <c r="AD289" s="126"/>
      <c r="AE289" s="126"/>
      <c r="AF289" s="126"/>
      <c r="AG289" s="126"/>
      <c r="AH289" s="126"/>
      <c r="AI289" s="126"/>
      <c r="AJ289" s="126"/>
      <c r="AK289" s="126"/>
      <c r="AL289" s="164"/>
    </row>
    <row r="290" customFormat="false" ht="14.25" hidden="false" customHeight="false" outlineLevel="0" collapsed="false">
      <c r="B290" s="292" t="s">
        <v>270</v>
      </c>
      <c r="C290" s="293" t="n">
        <f aca="false">SUM(I263:J267)</f>
        <v>36</v>
      </c>
      <c r="D290" s="293"/>
      <c r="E290" s="293" t="n">
        <f aca="false">SUM(K263:K267)</f>
        <v>36</v>
      </c>
      <c r="F290" s="293"/>
      <c r="G290" s="294" t="n">
        <f aca="false">SUM(C290:F290)</f>
        <v>72</v>
      </c>
      <c r="H290" s="292" t="s">
        <v>271</v>
      </c>
      <c r="I290" s="293" t="n">
        <f aca="false">SUM(T263:U267)</f>
        <v>8</v>
      </c>
      <c r="J290" s="293"/>
      <c r="K290" s="293" t="n">
        <f aca="false">SUM(V263:V267)</f>
        <v>12</v>
      </c>
      <c r="L290" s="294" t="n">
        <f aca="false">SUM(H290:K290)</f>
        <v>20</v>
      </c>
      <c r="M290" s="298" t="s">
        <v>284</v>
      </c>
      <c r="N290" s="299" t="n">
        <f aca="false">SUM(I287:J293,N284:N285)</f>
        <v>107</v>
      </c>
      <c r="O290" s="299" t="n">
        <f aca="false">SUM(K287:K293,O284:P285)</f>
        <v>123</v>
      </c>
      <c r="P290" s="299" t="n">
        <f aca="false">SUM(K287:K293,O284:P285)</f>
        <v>123</v>
      </c>
      <c r="Q290" s="299" t="n">
        <f aca="false">SUM(M290:P290)</f>
        <v>353</v>
      </c>
      <c r="R290" s="300" t="n">
        <f aca="false">SUM(N290,P290)</f>
        <v>230</v>
      </c>
    </row>
    <row r="291" customFormat="false" ht="14.25" hidden="false" customHeight="false" outlineLevel="0" collapsed="false">
      <c r="B291" s="292" t="s">
        <v>273</v>
      </c>
      <c r="C291" s="293" t="n">
        <f aca="false">SUM(I268:J272)</f>
        <v>45</v>
      </c>
      <c r="D291" s="293"/>
      <c r="E291" s="293" t="n">
        <f aca="false">SUM(K268:K272)</f>
        <v>30</v>
      </c>
      <c r="F291" s="293"/>
      <c r="G291" s="294" t="n">
        <f aca="false">SUM(C291:F291)</f>
        <v>75</v>
      </c>
      <c r="H291" s="292" t="s">
        <v>274</v>
      </c>
      <c r="I291" s="293" t="n">
        <f aca="false">SUM(T268:U272)</f>
        <v>3</v>
      </c>
      <c r="J291" s="293"/>
      <c r="K291" s="293" t="n">
        <f aca="false">SUM(V268:V272)</f>
        <v>13</v>
      </c>
      <c r="L291" s="294" t="n">
        <f aca="false">SUM(H291:K291)</f>
        <v>16</v>
      </c>
      <c r="M291" s="301" t="s">
        <v>262</v>
      </c>
      <c r="N291" s="302"/>
      <c r="O291" s="303"/>
      <c r="P291" s="304" t="n">
        <f aca="false">R290/R292*100</f>
        <v>20.8711433756806</v>
      </c>
      <c r="Q291" s="304"/>
      <c r="R291" s="305" t="s">
        <v>263</v>
      </c>
      <c r="S291" s="307" t="s">
        <v>275</v>
      </c>
      <c r="T291" s="308" t="n">
        <v>39</v>
      </c>
      <c r="U291" s="308"/>
      <c r="V291" s="308" t="n">
        <v>41</v>
      </c>
      <c r="W291" s="309" t="n">
        <v>40</v>
      </c>
      <c r="X291" s="309"/>
    </row>
    <row r="292" customFormat="false" ht="14.25" hidden="false" customHeight="false" outlineLevel="0" collapsed="false">
      <c r="B292" s="292" t="s">
        <v>276</v>
      </c>
      <c r="C292" s="293" t="n">
        <f aca="false">SUM(I273:J277)</f>
        <v>40</v>
      </c>
      <c r="D292" s="293"/>
      <c r="E292" s="293" t="n">
        <f aca="false">SUM(K273:K277)</f>
        <v>47</v>
      </c>
      <c r="F292" s="293"/>
      <c r="G292" s="294" t="n">
        <f aca="false">SUM(C292:F292)</f>
        <v>87</v>
      </c>
      <c r="H292" s="292" t="s">
        <v>277</v>
      </c>
      <c r="I292" s="293" t="n">
        <f aca="false">SUM(T273:U277)</f>
        <v>1</v>
      </c>
      <c r="J292" s="293"/>
      <c r="K292" s="293" t="n">
        <f aca="false">SUM(V273:V277)</f>
        <v>5</v>
      </c>
      <c r="L292" s="294" t="n">
        <f aca="false">SUM(H292:K292)</f>
        <v>6</v>
      </c>
      <c r="M292" s="298" t="s">
        <v>278</v>
      </c>
      <c r="N292" s="310" t="n">
        <f aca="false">SUM(C284:D293,I284:J293,N284:N285)</f>
        <v>532</v>
      </c>
      <c r="O292" s="310" t="n">
        <f aca="false">SUM(D284:E293,J284:K293,O284:O285)</f>
        <v>570</v>
      </c>
      <c r="P292" s="310" t="n">
        <f aca="false">SUM(E284:F293,K284:K293,O284:P285)</f>
        <v>570</v>
      </c>
      <c r="Q292" s="310" t="n">
        <f aca="false">SUM(N292:P292)</f>
        <v>1672</v>
      </c>
      <c r="R292" s="311" t="n">
        <f aca="false">SUM(N292,P292)</f>
        <v>1102</v>
      </c>
      <c r="S292" s="307"/>
      <c r="T292" s="308"/>
      <c r="U292" s="308"/>
      <c r="V292" s="308"/>
      <c r="W292" s="308"/>
      <c r="X292" s="309"/>
    </row>
    <row r="293" customFormat="false" ht="14.25" hidden="false" customHeight="false" outlineLevel="0" collapsed="false">
      <c r="B293" s="312" t="s">
        <v>279</v>
      </c>
      <c r="C293" s="296" t="n">
        <f aca="false">SUM(I278:J282)</f>
        <v>39</v>
      </c>
      <c r="D293" s="296"/>
      <c r="E293" s="296" t="n">
        <f aca="false">SUM(K278:K282)</f>
        <v>41</v>
      </c>
      <c r="F293" s="296"/>
      <c r="G293" s="297" t="n">
        <f aca="false">SUM(C293:F293)</f>
        <v>80</v>
      </c>
      <c r="H293" s="312" t="s">
        <v>280</v>
      </c>
      <c r="I293" s="296" t="n">
        <f aca="false">SUM(T278:U282)</f>
        <v>0</v>
      </c>
      <c r="J293" s="296"/>
      <c r="K293" s="296" t="n">
        <f aca="false">SUM(V278:V282)</f>
        <v>0</v>
      </c>
      <c r="L293" s="297" t="n">
        <f aca="false">SUM(H293:K293)</f>
        <v>0</v>
      </c>
      <c r="M293" s="312" t="s">
        <v>13</v>
      </c>
      <c r="N293" s="313"/>
      <c r="O293" s="314"/>
      <c r="P293" s="314"/>
      <c r="Q293" s="315" t="n">
        <f aca="false">字別人口!Q18</f>
        <v>466</v>
      </c>
      <c r="R293" s="315"/>
      <c r="S293" s="5" t="s">
        <v>281</v>
      </c>
      <c r="T293" s="5"/>
      <c r="U293" s="5"/>
      <c r="V293" s="5"/>
      <c r="W293" s="316" t="n">
        <v>7</v>
      </c>
      <c r="X293" s="317" t="n">
        <v>73</v>
      </c>
    </row>
    <row r="296" customFormat="false" ht="13.5" hidden="false" customHeight="true" outlineLevel="0" collapsed="false">
      <c r="B296" s="5" t="s">
        <v>4</v>
      </c>
      <c r="C296" s="5"/>
      <c r="D296" s="5" t="s">
        <v>5</v>
      </c>
      <c r="E296" s="5"/>
      <c r="F296" s="5"/>
      <c r="G296" s="5"/>
      <c r="H296" s="5"/>
      <c r="I296" s="5"/>
      <c r="J296" s="271" t="s">
        <v>286</v>
      </c>
      <c r="K296" s="271"/>
      <c r="L296" s="271"/>
      <c r="M296" s="271"/>
      <c r="N296" s="271"/>
      <c r="O296" s="271"/>
      <c r="P296" s="271"/>
      <c r="U296" s="6" t="str">
        <f aca="false">$U$2</f>
        <v>平成30年11月30日</v>
      </c>
      <c r="V296" s="6"/>
      <c r="W296" s="6"/>
      <c r="X296" s="6" t="s">
        <v>3</v>
      </c>
      <c r="Y296" s="3"/>
      <c r="Z296" s="3"/>
      <c r="AA296" s="3"/>
    </row>
    <row r="297" customFormat="false" ht="13.5" hidden="false" customHeight="true" outlineLevel="0" collapsed="false">
      <c r="B297" s="5" t="s">
        <v>143</v>
      </c>
      <c r="C297" s="5"/>
      <c r="D297" s="5" t="s">
        <v>27</v>
      </c>
      <c r="E297" s="5"/>
      <c r="F297" s="5"/>
      <c r="G297" s="5"/>
      <c r="H297" s="37"/>
      <c r="I297" s="5"/>
      <c r="J297" s="271"/>
      <c r="K297" s="271"/>
      <c r="L297" s="271"/>
      <c r="M297" s="271"/>
      <c r="N297" s="271"/>
      <c r="O297" s="271"/>
      <c r="P297" s="271"/>
      <c r="U297" s="6" t="str">
        <f aca="false">$U$3</f>
        <v>平成30年12月 3日</v>
      </c>
      <c r="V297" s="6"/>
      <c r="W297" s="6"/>
      <c r="X297" s="6" t="s">
        <v>8</v>
      </c>
      <c r="Y297" s="3"/>
      <c r="Z297" s="3"/>
      <c r="AA297" s="3"/>
    </row>
    <row r="298" customFormat="false" ht="13.5" hidden="false" customHeight="true" outlineLevel="0" collapsed="false">
      <c r="J298" s="318"/>
      <c r="K298" s="318"/>
      <c r="L298" s="318"/>
      <c r="M298" s="318"/>
      <c r="N298" s="318"/>
      <c r="O298" s="318"/>
      <c r="P298" s="318"/>
      <c r="U298" s="5"/>
      <c r="X298" s="3"/>
      <c r="Y298" s="3"/>
      <c r="Z298" s="3"/>
      <c r="AA298" s="3"/>
    </row>
    <row r="299" customFormat="false" ht="13.5" hidden="false" customHeight="false" outlineLevel="0" collapsed="false">
      <c r="B299" s="274" t="s">
        <v>145</v>
      </c>
      <c r="C299" s="275" t="s">
        <v>10</v>
      </c>
      <c r="D299" s="275"/>
      <c r="E299" s="275" t="s">
        <v>11</v>
      </c>
      <c r="F299" s="275"/>
      <c r="G299" s="276" t="s">
        <v>12</v>
      </c>
      <c r="H299" s="274" t="s">
        <v>145</v>
      </c>
      <c r="I299" s="275" t="s">
        <v>10</v>
      </c>
      <c r="J299" s="275"/>
      <c r="K299" s="275" t="s">
        <v>11</v>
      </c>
      <c r="L299" s="276" t="s">
        <v>12</v>
      </c>
      <c r="M299" s="274" t="s">
        <v>145</v>
      </c>
      <c r="N299" s="275" t="s">
        <v>10</v>
      </c>
      <c r="O299" s="275" t="s">
        <v>11</v>
      </c>
      <c r="P299" s="275"/>
      <c r="Q299" s="276" t="s">
        <v>12</v>
      </c>
      <c r="R299" s="276"/>
      <c r="S299" s="274" t="s">
        <v>145</v>
      </c>
      <c r="T299" s="275" t="s">
        <v>10</v>
      </c>
      <c r="U299" s="275"/>
      <c r="V299" s="275" t="s">
        <v>11</v>
      </c>
      <c r="W299" s="276" t="s">
        <v>12</v>
      </c>
      <c r="X299" s="276"/>
    </row>
    <row r="300" customFormat="false" ht="13.5" hidden="false" customHeight="false" outlineLevel="0" collapsed="false">
      <c r="B300" s="277" t="s">
        <v>146</v>
      </c>
      <c r="C300" s="278" t="n">
        <v>16</v>
      </c>
      <c r="D300" s="278"/>
      <c r="E300" s="278" t="n">
        <v>24</v>
      </c>
      <c r="F300" s="278"/>
      <c r="G300" s="279" t="n">
        <v>40</v>
      </c>
      <c r="H300" s="277" t="s">
        <v>147</v>
      </c>
      <c r="I300" s="278" t="n">
        <v>17</v>
      </c>
      <c r="J300" s="278"/>
      <c r="K300" s="278" t="n">
        <v>17</v>
      </c>
      <c r="L300" s="279" t="n">
        <v>34</v>
      </c>
      <c r="M300" s="277" t="s">
        <v>148</v>
      </c>
      <c r="N300" s="278" t="n">
        <v>22</v>
      </c>
      <c r="O300" s="278" t="n">
        <v>15</v>
      </c>
      <c r="P300" s="278"/>
      <c r="Q300" s="279" t="n">
        <v>37</v>
      </c>
      <c r="R300" s="279"/>
      <c r="S300" s="277" t="s">
        <v>149</v>
      </c>
      <c r="T300" s="278" t="n">
        <v>8</v>
      </c>
      <c r="U300" s="278"/>
      <c r="V300" s="278" t="n">
        <v>13</v>
      </c>
      <c r="W300" s="279" t="n">
        <v>21</v>
      </c>
      <c r="X300" s="279"/>
      <c r="AA300" s="126"/>
      <c r="AB300" s="126"/>
      <c r="AC300" s="126"/>
      <c r="AD300" s="126"/>
      <c r="AE300" s="126"/>
      <c r="AF300" s="126"/>
      <c r="AG300" s="126"/>
      <c r="AH300" s="126"/>
      <c r="AI300" s="126"/>
      <c r="AJ300" s="126"/>
      <c r="AK300" s="126"/>
      <c r="AL300" s="126"/>
    </row>
    <row r="301" customFormat="false" ht="13.5" hidden="false" customHeight="false" outlineLevel="0" collapsed="false">
      <c r="B301" s="280" t="s">
        <v>150</v>
      </c>
      <c r="C301" s="281" t="n">
        <v>20</v>
      </c>
      <c r="D301" s="281"/>
      <c r="E301" s="281" t="n">
        <v>19</v>
      </c>
      <c r="F301" s="281"/>
      <c r="G301" s="282" t="n">
        <v>39</v>
      </c>
      <c r="H301" s="280" t="s">
        <v>151</v>
      </c>
      <c r="I301" s="281" t="n">
        <v>15</v>
      </c>
      <c r="J301" s="281"/>
      <c r="K301" s="281" t="n">
        <v>18</v>
      </c>
      <c r="L301" s="282" t="n">
        <v>33</v>
      </c>
      <c r="M301" s="280" t="s">
        <v>152</v>
      </c>
      <c r="N301" s="281" t="n">
        <v>15</v>
      </c>
      <c r="O301" s="281" t="n">
        <v>24</v>
      </c>
      <c r="P301" s="281"/>
      <c r="Q301" s="282" t="n">
        <v>39</v>
      </c>
      <c r="R301" s="282"/>
      <c r="S301" s="280" t="s">
        <v>153</v>
      </c>
      <c r="T301" s="281" t="n">
        <v>9</v>
      </c>
      <c r="U301" s="281"/>
      <c r="V301" s="281" t="n">
        <v>12</v>
      </c>
      <c r="W301" s="282" t="n">
        <v>21</v>
      </c>
      <c r="X301" s="282"/>
      <c r="AA301" s="126"/>
      <c r="AB301" s="126"/>
      <c r="AC301" s="126"/>
      <c r="AD301" s="126"/>
      <c r="AE301" s="126"/>
      <c r="AF301" s="126"/>
      <c r="AG301" s="126"/>
      <c r="AH301" s="126"/>
      <c r="AI301" s="126"/>
      <c r="AJ301" s="126"/>
      <c r="AK301" s="126"/>
      <c r="AL301" s="126"/>
    </row>
    <row r="302" customFormat="false" ht="13.5" hidden="false" customHeight="false" outlineLevel="0" collapsed="false">
      <c r="B302" s="280" t="s">
        <v>154</v>
      </c>
      <c r="C302" s="281" t="n">
        <v>26</v>
      </c>
      <c r="D302" s="281"/>
      <c r="E302" s="281" t="n">
        <v>20</v>
      </c>
      <c r="F302" s="281"/>
      <c r="G302" s="282" t="n">
        <v>46</v>
      </c>
      <c r="H302" s="280" t="s">
        <v>155</v>
      </c>
      <c r="I302" s="281" t="n">
        <v>16</v>
      </c>
      <c r="J302" s="281"/>
      <c r="K302" s="281" t="n">
        <v>15</v>
      </c>
      <c r="L302" s="282" t="n">
        <v>31</v>
      </c>
      <c r="M302" s="280" t="s">
        <v>156</v>
      </c>
      <c r="N302" s="281" t="n">
        <v>14</v>
      </c>
      <c r="O302" s="281" t="n">
        <v>17</v>
      </c>
      <c r="P302" s="281"/>
      <c r="Q302" s="282" t="n">
        <v>31</v>
      </c>
      <c r="R302" s="282"/>
      <c r="S302" s="280" t="s">
        <v>157</v>
      </c>
      <c r="T302" s="281" t="n">
        <v>6</v>
      </c>
      <c r="U302" s="281"/>
      <c r="V302" s="281" t="n">
        <v>11</v>
      </c>
      <c r="W302" s="282" t="n">
        <v>17</v>
      </c>
      <c r="X302" s="282"/>
      <c r="AA302" s="126"/>
      <c r="AB302" s="126"/>
      <c r="AC302" s="126"/>
      <c r="AD302" s="126"/>
      <c r="AE302" s="126"/>
      <c r="AF302" s="126"/>
      <c r="AG302" s="126"/>
      <c r="AH302" s="126"/>
      <c r="AI302" s="126"/>
      <c r="AJ302" s="126"/>
      <c r="AK302" s="126"/>
      <c r="AL302" s="126"/>
    </row>
    <row r="303" customFormat="false" ht="13.5" hidden="false" customHeight="false" outlineLevel="0" collapsed="false">
      <c r="B303" s="280" t="s">
        <v>158</v>
      </c>
      <c r="C303" s="281" t="n">
        <v>21</v>
      </c>
      <c r="D303" s="281"/>
      <c r="E303" s="281" t="n">
        <v>23</v>
      </c>
      <c r="F303" s="281"/>
      <c r="G303" s="282" t="n">
        <v>44</v>
      </c>
      <c r="H303" s="280" t="s">
        <v>159</v>
      </c>
      <c r="I303" s="281" t="n">
        <v>11</v>
      </c>
      <c r="J303" s="281"/>
      <c r="K303" s="281" t="n">
        <v>16</v>
      </c>
      <c r="L303" s="282" t="n">
        <v>27</v>
      </c>
      <c r="M303" s="280" t="s">
        <v>160</v>
      </c>
      <c r="N303" s="281" t="n">
        <v>16</v>
      </c>
      <c r="O303" s="281" t="n">
        <v>14</v>
      </c>
      <c r="P303" s="281"/>
      <c r="Q303" s="282" t="n">
        <v>30</v>
      </c>
      <c r="R303" s="282"/>
      <c r="S303" s="280" t="s">
        <v>161</v>
      </c>
      <c r="T303" s="281" t="n">
        <v>9</v>
      </c>
      <c r="U303" s="281"/>
      <c r="V303" s="281" t="n">
        <v>5</v>
      </c>
      <c r="W303" s="282" t="n">
        <v>14</v>
      </c>
      <c r="X303" s="282"/>
      <c r="AA303" s="126"/>
      <c r="AB303" s="126"/>
      <c r="AC303" s="126"/>
      <c r="AD303" s="126"/>
      <c r="AE303" s="126"/>
      <c r="AF303" s="126"/>
      <c r="AG303" s="126"/>
      <c r="AH303" s="126"/>
      <c r="AI303" s="126"/>
      <c r="AJ303" s="126"/>
      <c r="AK303" s="126"/>
      <c r="AL303" s="126"/>
    </row>
    <row r="304" customFormat="false" ht="13.5" hidden="false" customHeight="false" outlineLevel="0" collapsed="false">
      <c r="B304" s="283" t="s">
        <v>162</v>
      </c>
      <c r="C304" s="40" t="n">
        <v>22</v>
      </c>
      <c r="D304" s="40"/>
      <c r="E304" s="40" t="n">
        <v>27</v>
      </c>
      <c r="F304" s="40"/>
      <c r="G304" s="284" t="n">
        <v>49</v>
      </c>
      <c r="H304" s="283" t="s">
        <v>163</v>
      </c>
      <c r="I304" s="40" t="n">
        <v>16</v>
      </c>
      <c r="J304" s="40"/>
      <c r="K304" s="40" t="n">
        <v>19</v>
      </c>
      <c r="L304" s="284" t="n">
        <v>35</v>
      </c>
      <c r="M304" s="283" t="s">
        <v>164</v>
      </c>
      <c r="N304" s="40" t="n">
        <v>16</v>
      </c>
      <c r="O304" s="40" t="n">
        <v>18</v>
      </c>
      <c r="P304" s="40"/>
      <c r="Q304" s="284" t="n">
        <v>34</v>
      </c>
      <c r="R304" s="284"/>
      <c r="S304" s="283" t="s">
        <v>165</v>
      </c>
      <c r="T304" s="40" t="n">
        <v>10</v>
      </c>
      <c r="U304" s="40"/>
      <c r="V304" s="40" t="n">
        <v>8</v>
      </c>
      <c r="W304" s="284" t="n">
        <v>18</v>
      </c>
      <c r="X304" s="284"/>
      <c r="AA304" s="126"/>
      <c r="AB304" s="126"/>
      <c r="AC304" s="126"/>
      <c r="AD304" s="126"/>
      <c r="AE304" s="126"/>
      <c r="AF304" s="126"/>
      <c r="AG304" s="126"/>
      <c r="AH304" s="126"/>
      <c r="AI304" s="126"/>
      <c r="AJ304" s="126"/>
      <c r="AK304" s="126"/>
      <c r="AL304" s="126"/>
    </row>
    <row r="305" customFormat="false" ht="13.5" hidden="false" customHeight="false" outlineLevel="0" collapsed="false">
      <c r="B305" s="280" t="s">
        <v>166</v>
      </c>
      <c r="C305" s="281" t="n">
        <v>20</v>
      </c>
      <c r="D305" s="281"/>
      <c r="E305" s="281" t="n">
        <v>19</v>
      </c>
      <c r="F305" s="281"/>
      <c r="G305" s="282" t="n">
        <v>39</v>
      </c>
      <c r="H305" s="280" t="s">
        <v>167</v>
      </c>
      <c r="I305" s="281" t="n">
        <v>17</v>
      </c>
      <c r="J305" s="281"/>
      <c r="K305" s="281" t="n">
        <v>11</v>
      </c>
      <c r="L305" s="282" t="n">
        <v>28</v>
      </c>
      <c r="M305" s="280" t="s">
        <v>168</v>
      </c>
      <c r="N305" s="281" t="n">
        <v>14</v>
      </c>
      <c r="O305" s="281" t="n">
        <v>10</v>
      </c>
      <c r="P305" s="281"/>
      <c r="Q305" s="282" t="n">
        <v>24</v>
      </c>
      <c r="R305" s="282"/>
      <c r="S305" s="280" t="s">
        <v>169</v>
      </c>
      <c r="T305" s="281" t="n">
        <v>6</v>
      </c>
      <c r="U305" s="281"/>
      <c r="V305" s="281" t="n">
        <v>8</v>
      </c>
      <c r="W305" s="282" t="n">
        <v>14</v>
      </c>
      <c r="X305" s="282"/>
      <c r="AA305" s="126"/>
      <c r="AB305" s="126"/>
      <c r="AC305" s="126"/>
      <c r="AD305" s="126"/>
      <c r="AE305" s="126"/>
      <c r="AF305" s="126"/>
      <c r="AG305" s="126"/>
      <c r="AH305" s="126"/>
      <c r="AI305" s="126"/>
      <c r="AJ305" s="126"/>
      <c r="AK305" s="126"/>
      <c r="AL305" s="126"/>
    </row>
    <row r="306" customFormat="false" ht="13.5" hidden="false" customHeight="false" outlineLevel="0" collapsed="false">
      <c r="B306" s="280" t="s">
        <v>170</v>
      </c>
      <c r="C306" s="281" t="n">
        <v>14</v>
      </c>
      <c r="D306" s="281"/>
      <c r="E306" s="281" t="n">
        <v>29</v>
      </c>
      <c r="F306" s="281"/>
      <c r="G306" s="282" t="n">
        <v>43</v>
      </c>
      <c r="H306" s="280" t="s">
        <v>171</v>
      </c>
      <c r="I306" s="281" t="n">
        <v>17</v>
      </c>
      <c r="J306" s="281"/>
      <c r="K306" s="281" t="n">
        <v>20</v>
      </c>
      <c r="L306" s="282" t="n">
        <v>37</v>
      </c>
      <c r="M306" s="280" t="s">
        <v>172</v>
      </c>
      <c r="N306" s="281" t="n">
        <v>11</v>
      </c>
      <c r="O306" s="281" t="n">
        <v>20</v>
      </c>
      <c r="P306" s="281"/>
      <c r="Q306" s="282" t="n">
        <v>31</v>
      </c>
      <c r="R306" s="282"/>
      <c r="S306" s="280" t="s">
        <v>173</v>
      </c>
      <c r="T306" s="281" t="n">
        <v>4</v>
      </c>
      <c r="U306" s="281"/>
      <c r="V306" s="281" t="n">
        <v>7</v>
      </c>
      <c r="W306" s="282" t="n">
        <v>11</v>
      </c>
      <c r="X306" s="282"/>
      <c r="AA306" s="126"/>
      <c r="AB306" s="126"/>
      <c r="AC306" s="126"/>
      <c r="AD306" s="126"/>
      <c r="AE306" s="126"/>
      <c r="AF306" s="126"/>
      <c r="AG306" s="126"/>
      <c r="AH306" s="126"/>
      <c r="AI306" s="126"/>
      <c r="AJ306" s="126"/>
      <c r="AK306" s="126"/>
      <c r="AL306" s="126"/>
    </row>
    <row r="307" customFormat="false" ht="13.5" hidden="false" customHeight="false" outlineLevel="0" collapsed="false">
      <c r="B307" s="280" t="s">
        <v>174</v>
      </c>
      <c r="C307" s="281" t="n">
        <v>22</v>
      </c>
      <c r="D307" s="281"/>
      <c r="E307" s="281" t="n">
        <v>31</v>
      </c>
      <c r="F307" s="281"/>
      <c r="G307" s="282" t="n">
        <v>53</v>
      </c>
      <c r="H307" s="280" t="s">
        <v>175</v>
      </c>
      <c r="I307" s="281" t="n">
        <v>22</v>
      </c>
      <c r="J307" s="281"/>
      <c r="K307" s="281" t="n">
        <v>25</v>
      </c>
      <c r="L307" s="282" t="n">
        <v>47</v>
      </c>
      <c r="M307" s="280" t="s">
        <v>176</v>
      </c>
      <c r="N307" s="281" t="n">
        <v>16</v>
      </c>
      <c r="O307" s="281" t="n">
        <v>14</v>
      </c>
      <c r="P307" s="281"/>
      <c r="Q307" s="282" t="n">
        <v>30</v>
      </c>
      <c r="R307" s="282"/>
      <c r="S307" s="280" t="s">
        <v>177</v>
      </c>
      <c r="T307" s="281" t="n">
        <v>5</v>
      </c>
      <c r="U307" s="281"/>
      <c r="V307" s="281" t="n">
        <v>8</v>
      </c>
      <c r="W307" s="282" t="n">
        <v>13</v>
      </c>
      <c r="X307" s="282"/>
      <c r="AA307" s="126"/>
      <c r="AB307" s="126"/>
      <c r="AC307" s="126"/>
      <c r="AD307" s="126"/>
      <c r="AE307" s="126"/>
      <c r="AF307" s="126"/>
      <c r="AG307" s="126"/>
      <c r="AH307" s="126"/>
      <c r="AI307" s="126"/>
      <c r="AJ307" s="126"/>
      <c r="AK307" s="126"/>
      <c r="AL307" s="126"/>
    </row>
    <row r="308" customFormat="false" ht="13.5" hidden="false" customHeight="false" outlineLevel="0" collapsed="false">
      <c r="B308" s="280" t="s">
        <v>178</v>
      </c>
      <c r="C308" s="281" t="n">
        <v>15</v>
      </c>
      <c r="D308" s="281"/>
      <c r="E308" s="281" t="n">
        <v>15</v>
      </c>
      <c r="F308" s="281"/>
      <c r="G308" s="282" t="n">
        <v>30</v>
      </c>
      <c r="H308" s="280" t="s">
        <v>179</v>
      </c>
      <c r="I308" s="281" t="n">
        <v>18</v>
      </c>
      <c r="J308" s="281"/>
      <c r="K308" s="281" t="n">
        <v>24</v>
      </c>
      <c r="L308" s="282" t="n">
        <v>42</v>
      </c>
      <c r="M308" s="280" t="s">
        <v>180</v>
      </c>
      <c r="N308" s="281" t="n">
        <v>14</v>
      </c>
      <c r="O308" s="281" t="n">
        <v>25</v>
      </c>
      <c r="P308" s="281"/>
      <c r="Q308" s="282" t="n">
        <v>39</v>
      </c>
      <c r="R308" s="282"/>
      <c r="S308" s="280" t="s">
        <v>181</v>
      </c>
      <c r="T308" s="281" t="n">
        <v>2</v>
      </c>
      <c r="U308" s="281"/>
      <c r="V308" s="281" t="n">
        <v>8</v>
      </c>
      <c r="W308" s="282" t="n">
        <v>10</v>
      </c>
      <c r="X308" s="282"/>
      <c r="AA308" s="126"/>
      <c r="AB308" s="126"/>
      <c r="AC308" s="126"/>
      <c r="AD308" s="126"/>
      <c r="AE308" s="126"/>
      <c r="AF308" s="126"/>
      <c r="AG308" s="126"/>
      <c r="AH308" s="126"/>
      <c r="AI308" s="126"/>
      <c r="AJ308" s="126"/>
      <c r="AK308" s="126"/>
      <c r="AL308" s="126"/>
    </row>
    <row r="309" customFormat="false" ht="13.5" hidden="false" customHeight="false" outlineLevel="0" collapsed="false">
      <c r="B309" s="283" t="s">
        <v>182</v>
      </c>
      <c r="C309" s="40" t="n">
        <v>25</v>
      </c>
      <c r="D309" s="40"/>
      <c r="E309" s="40" t="n">
        <v>11</v>
      </c>
      <c r="F309" s="40"/>
      <c r="G309" s="284" t="n">
        <v>36</v>
      </c>
      <c r="H309" s="283" t="s">
        <v>183</v>
      </c>
      <c r="I309" s="40" t="n">
        <v>24</v>
      </c>
      <c r="J309" s="40"/>
      <c r="K309" s="40" t="n">
        <v>23</v>
      </c>
      <c r="L309" s="284" t="n">
        <v>47</v>
      </c>
      <c r="M309" s="283" t="s">
        <v>184</v>
      </c>
      <c r="N309" s="40" t="n">
        <v>11</v>
      </c>
      <c r="O309" s="40" t="n">
        <v>8</v>
      </c>
      <c r="P309" s="40"/>
      <c r="Q309" s="284" t="n">
        <v>19</v>
      </c>
      <c r="R309" s="284"/>
      <c r="S309" s="283" t="s">
        <v>185</v>
      </c>
      <c r="T309" s="40" t="n">
        <v>7</v>
      </c>
      <c r="U309" s="40"/>
      <c r="V309" s="40" t="n">
        <v>5</v>
      </c>
      <c r="W309" s="284" t="n">
        <v>12</v>
      </c>
      <c r="X309" s="284"/>
      <c r="AA309" s="126"/>
      <c r="AB309" s="126"/>
      <c r="AC309" s="126"/>
      <c r="AD309" s="126"/>
      <c r="AE309" s="126"/>
      <c r="AF309" s="126"/>
      <c r="AG309" s="126"/>
      <c r="AH309" s="126"/>
      <c r="AI309" s="126"/>
      <c r="AJ309" s="126"/>
      <c r="AK309" s="126"/>
      <c r="AL309" s="126"/>
    </row>
    <row r="310" customFormat="false" ht="13.5" hidden="false" customHeight="false" outlineLevel="0" collapsed="false">
      <c r="B310" s="280" t="s">
        <v>186</v>
      </c>
      <c r="C310" s="281" t="n">
        <v>19</v>
      </c>
      <c r="D310" s="281"/>
      <c r="E310" s="281" t="n">
        <v>20</v>
      </c>
      <c r="F310" s="281"/>
      <c r="G310" s="282" t="n">
        <v>39</v>
      </c>
      <c r="H310" s="280" t="s">
        <v>187</v>
      </c>
      <c r="I310" s="281" t="n">
        <v>23</v>
      </c>
      <c r="J310" s="281"/>
      <c r="K310" s="281" t="n">
        <v>24</v>
      </c>
      <c r="L310" s="282" t="n">
        <v>47</v>
      </c>
      <c r="M310" s="280" t="s">
        <v>188</v>
      </c>
      <c r="N310" s="281" t="n">
        <v>8</v>
      </c>
      <c r="O310" s="281" t="n">
        <v>11</v>
      </c>
      <c r="P310" s="281"/>
      <c r="Q310" s="282" t="n">
        <v>19</v>
      </c>
      <c r="R310" s="282"/>
      <c r="S310" s="280" t="s">
        <v>189</v>
      </c>
      <c r="T310" s="281" t="n">
        <v>3</v>
      </c>
      <c r="U310" s="281"/>
      <c r="V310" s="281" t="n">
        <v>5</v>
      </c>
      <c r="W310" s="282" t="n">
        <v>8</v>
      </c>
      <c r="X310" s="282"/>
      <c r="AA310" s="126"/>
      <c r="AB310" s="126"/>
      <c r="AC310" s="126"/>
      <c r="AD310" s="126"/>
      <c r="AE310" s="126"/>
      <c r="AF310" s="126"/>
      <c r="AG310" s="126"/>
      <c r="AH310" s="126"/>
      <c r="AI310" s="126"/>
      <c r="AJ310" s="126"/>
      <c r="AK310" s="126"/>
      <c r="AL310" s="126"/>
    </row>
    <row r="311" customFormat="false" ht="13.5" hidden="false" customHeight="false" outlineLevel="0" collapsed="false">
      <c r="B311" s="280" t="s">
        <v>190</v>
      </c>
      <c r="C311" s="281" t="n">
        <v>26</v>
      </c>
      <c r="D311" s="281"/>
      <c r="E311" s="281" t="n">
        <v>14</v>
      </c>
      <c r="F311" s="281"/>
      <c r="G311" s="282" t="n">
        <v>40</v>
      </c>
      <c r="H311" s="280" t="s">
        <v>191</v>
      </c>
      <c r="I311" s="281" t="n">
        <v>14</v>
      </c>
      <c r="J311" s="281"/>
      <c r="K311" s="281" t="n">
        <v>19</v>
      </c>
      <c r="L311" s="282" t="n">
        <v>33</v>
      </c>
      <c r="M311" s="280" t="s">
        <v>192</v>
      </c>
      <c r="N311" s="281" t="n">
        <v>11</v>
      </c>
      <c r="O311" s="281" t="n">
        <v>13</v>
      </c>
      <c r="P311" s="281"/>
      <c r="Q311" s="282" t="n">
        <v>24</v>
      </c>
      <c r="R311" s="282"/>
      <c r="S311" s="280" t="s">
        <v>193</v>
      </c>
      <c r="T311" s="281" t="n">
        <v>5</v>
      </c>
      <c r="U311" s="281"/>
      <c r="V311" s="281" t="n">
        <v>2</v>
      </c>
      <c r="W311" s="282" t="n">
        <v>7</v>
      </c>
      <c r="X311" s="282"/>
      <c r="AA311" s="126"/>
      <c r="AB311" s="126"/>
      <c r="AC311" s="126"/>
      <c r="AD311" s="126"/>
      <c r="AE311" s="126"/>
      <c r="AF311" s="126"/>
      <c r="AG311" s="126"/>
      <c r="AH311" s="126"/>
      <c r="AI311" s="126"/>
      <c r="AJ311" s="126"/>
      <c r="AK311" s="126"/>
      <c r="AL311" s="126"/>
    </row>
    <row r="312" customFormat="false" ht="13.5" hidden="false" customHeight="false" outlineLevel="0" collapsed="false">
      <c r="B312" s="280" t="s">
        <v>194</v>
      </c>
      <c r="C312" s="281" t="n">
        <v>18</v>
      </c>
      <c r="D312" s="281"/>
      <c r="E312" s="281" t="n">
        <v>19</v>
      </c>
      <c r="F312" s="281"/>
      <c r="G312" s="282" t="n">
        <v>37</v>
      </c>
      <c r="H312" s="280" t="s">
        <v>195</v>
      </c>
      <c r="I312" s="281" t="n">
        <v>24</v>
      </c>
      <c r="J312" s="281"/>
      <c r="K312" s="281" t="n">
        <v>21</v>
      </c>
      <c r="L312" s="282" t="n">
        <v>45</v>
      </c>
      <c r="M312" s="280" t="s">
        <v>196</v>
      </c>
      <c r="N312" s="281" t="n">
        <v>16</v>
      </c>
      <c r="O312" s="281" t="n">
        <v>11</v>
      </c>
      <c r="P312" s="281"/>
      <c r="Q312" s="282" t="n">
        <v>27</v>
      </c>
      <c r="R312" s="282"/>
      <c r="S312" s="280" t="s">
        <v>197</v>
      </c>
      <c r="T312" s="281" t="n">
        <v>3</v>
      </c>
      <c r="U312" s="281"/>
      <c r="V312" s="281" t="n">
        <v>6</v>
      </c>
      <c r="W312" s="282" t="n">
        <v>9</v>
      </c>
      <c r="X312" s="282"/>
      <c r="AA312" s="126"/>
      <c r="AB312" s="126"/>
      <c r="AC312" s="126"/>
      <c r="AD312" s="126"/>
      <c r="AE312" s="126"/>
      <c r="AF312" s="126"/>
      <c r="AG312" s="126"/>
      <c r="AH312" s="126"/>
      <c r="AI312" s="126"/>
      <c r="AJ312" s="126"/>
      <c r="AK312" s="126"/>
      <c r="AL312" s="126"/>
    </row>
    <row r="313" customFormat="false" ht="13.5" hidden="false" customHeight="false" outlineLevel="0" collapsed="false">
      <c r="B313" s="280" t="s">
        <v>198</v>
      </c>
      <c r="C313" s="281" t="n">
        <v>16</v>
      </c>
      <c r="D313" s="281"/>
      <c r="E313" s="281" t="n">
        <v>12</v>
      </c>
      <c r="F313" s="281"/>
      <c r="G313" s="282" t="n">
        <v>28</v>
      </c>
      <c r="H313" s="280" t="s">
        <v>199</v>
      </c>
      <c r="I313" s="281" t="n">
        <v>24</v>
      </c>
      <c r="J313" s="281"/>
      <c r="K313" s="281" t="n">
        <v>22</v>
      </c>
      <c r="L313" s="282" t="n">
        <v>46</v>
      </c>
      <c r="M313" s="280" t="s">
        <v>200</v>
      </c>
      <c r="N313" s="281" t="n">
        <v>15</v>
      </c>
      <c r="O313" s="281" t="n">
        <v>6</v>
      </c>
      <c r="P313" s="281"/>
      <c r="Q313" s="282" t="n">
        <v>21</v>
      </c>
      <c r="R313" s="282"/>
      <c r="S313" s="280" t="s">
        <v>201</v>
      </c>
      <c r="T313" s="281" t="n">
        <v>1</v>
      </c>
      <c r="U313" s="281"/>
      <c r="V313" s="281" t="n">
        <v>1</v>
      </c>
      <c r="W313" s="282" t="n">
        <v>2</v>
      </c>
      <c r="X313" s="282"/>
      <c r="AA313" s="126"/>
      <c r="AB313" s="126"/>
      <c r="AC313" s="126"/>
      <c r="AD313" s="126"/>
      <c r="AE313" s="126"/>
      <c r="AF313" s="126"/>
      <c r="AG313" s="126"/>
      <c r="AH313" s="126"/>
      <c r="AI313" s="126"/>
      <c r="AJ313" s="126"/>
      <c r="AK313" s="126"/>
      <c r="AL313" s="126"/>
    </row>
    <row r="314" customFormat="false" ht="13.5" hidden="false" customHeight="false" outlineLevel="0" collapsed="false">
      <c r="B314" s="283" t="s">
        <v>202</v>
      </c>
      <c r="C314" s="40" t="n">
        <v>11</v>
      </c>
      <c r="D314" s="40"/>
      <c r="E314" s="40" t="n">
        <v>19</v>
      </c>
      <c r="F314" s="40"/>
      <c r="G314" s="284" t="n">
        <v>30</v>
      </c>
      <c r="H314" s="283" t="s">
        <v>203</v>
      </c>
      <c r="I314" s="40" t="n">
        <v>18</v>
      </c>
      <c r="J314" s="40"/>
      <c r="K314" s="40" t="n">
        <v>24</v>
      </c>
      <c r="L314" s="284" t="n">
        <v>42</v>
      </c>
      <c r="M314" s="283" t="s">
        <v>204</v>
      </c>
      <c r="N314" s="40" t="n">
        <v>7</v>
      </c>
      <c r="O314" s="40" t="n">
        <v>10</v>
      </c>
      <c r="P314" s="40"/>
      <c r="Q314" s="284" t="n">
        <v>17</v>
      </c>
      <c r="R314" s="284"/>
      <c r="S314" s="283" t="s">
        <v>205</v>
      </c>
      <c r="T314" s="40" t="n">
        <v>1</v>
      </c>
      <c r="U314" s="40"/>
      <c r="V314" s="40" t="n">
        <v>3</v>
      </c>
      <c r="W314" s="284" t="n">
        <v>4</v>
      </c>
      <c r="X314" s="284"/>
      <c r="AA314" s="126"/>
      <c r="AB314" s="126"/>
      <c r="AC314" s="126"/>
      <c r="AD314" s="126"/>
      <c r="AE314" s="126"/>
      <c r="AF314" s="126"/>
      <c r="AG314" s="126"/>
      <c r="AH314" s="126"/>
      <c r="AI314" s="126"/>
      <c r="AJ314" s="126"/>
      <c r="AK314" s="126"/>
      <c r="AL314" s="126"/>
    </row>
    <row r="315" customFormat="false" ht="13.5" hidden="false" customHeight="false" outlineLevel="0" collapsed="false">
      <c r="B315" s="280" t="s">
        <v>206</v>
      </c>
      <c r="C315" s="281" t="n">
        <v>16</v>
      </c>
      <c r="D315" s="281"/>
      <c r="E315" s="281" t="n">
        <v>12</v>
      </c>
      <c r="F315" s="281"/>
      <c r="G315" s="282" t="n">
        <v>28</v>
      </c>
      <c r="H315" s="280" t="s">
        <v>207</v>
      </c>
      <c r="I315" s="281" t="n">
        <v>24</v>
      </c>
      <c r="J315" s="281"/>
      <c r="K315" s="281" t="n">
        <v>14</v>
      </c>
      <c r="L315" s="282" t="n">
        <v>38</v>
      </c>
      <c r="M315" s="280" t="s">
        <v>208</v>
      </c>
      <c r="N315" s="281" t="n">
        <v>15</v>
      </c>
      <c r="O315" s="281" t="n">
        <v>18</v>
      </c>
      <c r="P315" s="281"/>
      <c r="Q315" s="282" t="n">
        <v>33</v>
      </c>
      <c r="R315" s="282"/>
      <c r="S315" s="280" t="s">
        <v>209</v>
      </c>
      <c r="T315" s="281" t="n">
        <v>0</v>
      </c>
      <c r="U315" s="281"/>
      <c r="V315" s="281" t="n">
        <v>3</v>
      </c>
      <c r="W315" s="282" t="n">
        <v>3</v>
      </c>
      <c r="X315" s="282"/>
      <c r="AA315" s="126"/>
      <c r="AB315" s="126"/>
      <c r="AC315" s="126"/>
      <c r="AD315" s="126"/>
      <c r="AE315" s="126"/>
      <c r="AF315" s="126"/>
      <c r="AG315" s="126"/>
      <c r="AH315" s="126"/>
      <c r="AI315" s="126"/>
      <c r="AJ315" s="126"/>
      <c r="AK315" s="126"/>
      <c r="AL315" s="126"/>
    </row>
    <row r="316" customFormat="false" ht="13.5" hidden="false" customHeight="false" outlineLevel="0" collapsed="false">
      <c r="B316" s="280" t="s">
        <v>210</v>
      </c>
      <c r="C316" s="281" t="n">
        <v>11</v>
      </c>
      <c r="D316" s="281"/>
      <c r="E316" s="281" t="n">
        <v>27</v>
      </c>
      <c r="F316" s="281"/>
      <c r="G316" s="282" t="n">
        <v>38</v>
      </c>
      <c r="H316" s="280" t="s">
        <v>211</v>
      </c>
      <c r="I316" s="281" t="n">
        <v>14</v>
      </c>
      <c r="J316" s="281"/>
      <c r="K316" s="281" t="n">
        <v>21</v>
      </c>
      <c r="L316" s="282" t="n">
        <v>35</v>
      </c>
      <c r="M316" s="280" t="s">
        <v>212</v>
      </c>
      <c r="N316" s="281" t="n">
        <v>12</v>
      </c>
      <c r="O316" s="281" t="n">
        <v>19</v>
      </c>
      <c r="P316" s="281"/>
      <c r="Q316" s="282" t="n">
        <v>31</v>
      </c>
      <c r="R316" s="282"/>
      <c r="S316" s="280" t="s">
        <v>213</v>
      </c>
      <c r="T316" s="281" t="n">
        <v>1</v>
      </c>
      <c r="U316" s="281"/>
      <c r="V316" s="281" t="n">
        <v>2</v>
      </c>
      <c r="W316" s="282" t="n">
        <v>3</v>
      </c>
      <c r="X316" s="282"/>
      <c r="AA316" s="126"/>
      <c r="AB316" s="126"/>
      <c r="AC316" s="126"/>
      <c r="AD316" s="126"/>
      <c r="AE316" s="126"/>
      <c r="AF316" s="126"/>
      <c r="AG316" s="126"/>
      <c r="AH316" s="126"/>
      <c r="AI316" s="126"/>
      <c r="AJ316" s="126"/>
      <c r="AK316" s="126"/>
      <c r="AL316" s="126"/>
    </row>
    <row r="317" customFormat="false" ht="13.5" hidden="false" customHeight="false" outlineLevel="0" collapsed="false">
      <c r="B317" s="280" t="s">
        <v>214</v>
      </c>
      <c r="C317" s="281" t="n">
        <v>22</v>
      </c>
      <c r="D317" s="281"/>
      <c r="E317" s="281" t="n">
        <v>18</v>
      </c>
      <c r="F317" s="281"/>
      <c r="G317" s="282" t="n">
        <v>40</v>
      </c>
      <c r="H317" s="280" t="s">
        <v>215</v>
      </c>
      <c r="I317" s="281" t="n">
        <v>26</v>
      </c>
      <c r="J317" s="281"/>
      <c r="K317" s="281" t="n">
        <v>27</v>
      </c>
      <c r="L317" s="282" t="n">
        <v>53</v>
      </c>
      <c r="M317" s="280" t="s">
        <v>216</v>
      </c>
      <c r="N317" s="281" t="n">
        <v>7</v>
      </c>
      <c r="O317" s="281" t="n">
        <v>20</v>
      </c>
      <c r="P317" s="281"/>
      <c r="Q317" s="282" t="n">
        <v>27</v>
      </c>
      <c r="R317" s="282"/>
      <c r="S317" s="280" t="s">
        <v>217</v>
      </c>
      <c r="T317" s="281" t="n">
        <v>0</v>
      </c>
      <c r="U317" s="281"/>
      <c r="V317" s="281" t="n">
        <v>0</v>
      </c>
      <c r="W317" s="282" t="n">
        <v>0</v>
      </c>
      <c r="X317" s="282"/>
      <c r="AA317" s="126"/>
      <c r="AB317" s="126"/>
      <c r="AC317" s="126"/>
      <c r="AD317" s="126"/>
      <c r="AE317" s="126"/>
      <c r="AF317" s="126"/>
      <c r="AG317" s="126"/>
      <c r="AH317" s="126"/>
      <c r="AI317" s="126"/>
      <c r="AJ317" s="126"/>
      <c r="AK317" s="126"/>
      <c r="AL317" s="126"/>
    </row>
    <row r="318" customFormat="false" ht="13.5" hidden="false" customHeight="false" outlineLevel="0" collapsed="false">
      <c r="B318" s="280" t="s">
        <v>218</v>
      </c>
      <c r="C318" s="281" t="n">
        <v>12</v>
      </c>
      <c r="D318" s="281"/>
      <c r="E318" s="281" t="n">
        <v>16</v>
      </c>
      <c r="F318" s="281"/>
      <c r="G318" s="282" t="n">
        <v>28</v>
      </c>
      <c r="H318" s="280" t="s">
        <v>219</v>
      </c>
      <c r="I318" s="281" t="n">
        <v>18</v>
      </c>
      <c r="J318" s="281"/>
      <c r="K318" s="281" t="n">
        <v>25</v>
      </c>
      <c r="L318" s="282" t="n">
        <v>43</v>
      </c>
      <c r="M318" s="280" t="s">
        <v>220</v>
      </c>
      <c r="N318" s="281" t="n">
        <v>24</v>
      </c>
      <c r="O318" s="281" t="n">
        <v>10</v>
      </c>
      <c r="P318" s="281"/>
      <c r="Q318" s="282" t="n">
        <v>34</v>
      </c>
      <c r="R318" s="282"/>
      <c r="S318" s="280" t="s">
        <v>221</v>
      </c>
      <c r="T318" s="281" t="n">
        <v>0</v>
      </c>
      <c r="U318" s="281"/>
      <c r="V318" s="281" t="n">
        <v>0</v>
      </c>
      <c r="W318" s="282" t="n">
        <v>0</v>
      </c>
      <c r="X318" s="282"/>
      <c r="AA318" s="126"/>
      <c r="AB318" s="126"/>
      <c r="AC318" s="126"/>
      <c r="AD318" s="126"/>
      <c r="AE318" s="126"/>
      <c r="AF318" s="126"/>
      <c r="AG318" s="126"/>
      <c r="AH318" s="126"/>
      <c r="AI318" s="126"/>
      <c r="AJ318" s="126"/>
      <c r="AK318" s="126"/>
      <c r="AL318" s="126"/>
    </row>
    <row r="319" customFormat="false" ht="13.5" hidden="false" customHeight="false" outlineLevel="0" collapsed="false">
      <c r="B319" s="283" t="s">
        <v>222</v>
      </c>
      <c r="C319" s="40" t="n">
        <v>18</v>
      </c>
      <c r="D319" s="40"/>
      <c r="E319" s="40" t="n">
        <v>16</v>
      </c>
      <c r="F319" s="40"/>
      <c r="G319" s="284" t="n">
        <v>34</v>
      </c>
      <c r="H319" s="283" t="s">
        <v>223</v>
      </c>
      <c r="I319" s="40" t="n">
        <v>26</v>
      </c>
      <c r="J319" s="40"/>
      <c r="K319" s="40" t="n">
        <v>33</v>
      </c>
      <c r="L319" s="284" t="n">
        <v>59</v>
      </c>
      <c r="M319" s="283" t="s">
        <v>224</v>
      </c>
      <c r="N319" s="40" t="n">
        <v>12</v>
      </c>
      <c r="O319" s="40" t="n">
        <v>12</v>
      </c>
      <c r="P319" s="40"/>
      <c r="Q319" s="284" t="n">
        <v>24</v>
      </c>
      <c r="R319" s="284"/>
      <c r="S319" s="283" t="s">
        <v>225</v>
      </c>
      <c r="T319" s="40" t="n">
        <v>0</v>
      </c>
      <c r="U319" s="40"/>
      <c r="V319" s="40" t="n">
        <v>3</v>
      </c>
      <c r="W319" s="284" t="n">
        <v>3</v>
      </c>
      <c r="X319" s="284"/>
      <c r="AA319" s="126"/>
      <c r="AB319" s="126"/>
      <c r="AC319" s="126"/>
      <c r="AD319" s="126"/>
      <c r="AE319" s="126"/>
      <c r="AF319" s="126"/>
      <c r="AG319" s="126"/>
      <c r="AH319" s="126"/>
      <c r="AI319" s="126"/>
      <c r="AJ319" s="126"/>
      <c r="AK319" s="126"/>
      <c r="AL319" s="126"/>
    </row>
    <row r="320" customFormat="false" ht="13.5" hidden="false" customHeight="false" outlineLevel="0" collapsed="false">
      <c r="B320" s="280" t="s">
        <v>226</v>
      </c>
      <c r="C320" s="281" t="n">
        <v>16</v>
      </c>
      <c r="D320" s="281"/>
      <c r="E320" s="281" t="n">
        <v>17</v>
      </c>
      <c r="F320" s="281"/>
      <c r="G320" s="282" t="n">
        <v>33</v>
      </c>
      <c r="H320" s="280" t="s">
        <v>227</v>
      </c>
      <c r="I320" s="281" t="n">
        <v>14</v>
      </c>
      <c r="J320" s="281"/>
      <c r="K320" s="281" t="n">
        <v>18</v>
      </c>
      <c r="L320" s="282" t="n">
        <v>32</v>
      </c>
      <c r="M320" s="280" t="s">
        <v>228</v>
      </c>
      <c r="N320" s="281" t="n">
        <v>10</v>
      </c>
      <c r="O320" s="281" t="n">
        <v>13</v>
      </c>
      <c r="P320" s="281"/>
      <c r="Q320" s="282" t="n">
        <v>23</v>
      </c>
      <c r="R320" s="282"/>
      <c r="S320" s="277" t="s">
        <v>229</v>
      </c>
      <c r="T320" s="278" t="n">
        <v>0</v>
      </c>
      <c r="U320" s="278"/>
      <c r="V320" s="278" t="n">
        <v>0</v>
      </c>
      <c r="W320" s="279" t="n">
        <v>0</v>
      </c>
      <c r="X320" s="279"/>
      <c r="AA320" s="126"/>
      <c r="AB320" s="126"/>
      <c r="AC320" s="126"/>
      <c r="AD320" s="126"/>
      <c r="AE320" s="126"/>
      <c r="AF320" s="126"/>
      <c r="AG320" s="126"/>
      <c r="AH320" s="126"/>
      <c r="AI320" s="126"/>
      <c r="AJ320" s="126"/>
      <c r="AK320" s="126"/>
      <c r="AL320" s="126"/>
    </row>
    <row r="321" customFormat="false" ht="13.5" hidden="false" customHeight="false" outlineLevel="0" collapsed="false">
      <c r="B321" s="280" t="s">
        <v>230</v>
      </c>
      <c r="C321" s="281" t="n">
        <v>12</v>
      </c>
      <c r="D321" s="281"/>
      <c r="E321" s="281" t="n">
        <v>12</v>
      </c>
      <c r="F321" s="281"/>
      <c r="G321" s="282" t="n">
        <v>24</v>
      </c>
      <c r="H321" s="280" t="s">
        <v>231</v>
      </c>
      <c r="I321" s="281" t="n">
        <v>22</v>
      </c>
      <c r="J321" s="281"/>
      <c r="K321" s="281" t="n">
        <v>23</v>
      </c>
      <c r="L321" s="282" t="n">
        <v>45</v>
      </c>
      <c r="M321" s="280" t="s">
        <v>232</v>
      </c>
      <c r="N321" s="281" t="n">
        <v>12</v>
      </c>
      <c r="O321" s="281" t="n">
        <v>15</v>
      </c>
      <c r="P321" s="281"/>
      <c r="Q321" s="282" t="n">
        <v>27</v>
      </c>
      <c r="R321" s="282"/>
      <c r="S321" s="280" t="s">
        <v>233</v>
      </c>
      <c r="T321" s="281" t="n">
        <v>0</v>
      </c>
      <c r="U321" s="281"/>
      <c r="V321" s="281" t="n">
        <v>0</v>
      </c>
      <c r="W321" s="282" t="n">
        <v>0</v>
      </c>
      <c r="X321" s="282"/>
      <c r="AA321" s="126"/>
      <c r="AB321" s="126"/>
      <c r="AC321" s="126"/>
      <c r="AD321" s="126"/>
      <c r="AE321" s="126"/>
      <c r="AF321" s="126"/>
      <c r="AG321" s="126"/>
      <c r="AH321" s="126"/>
      <c r="AI321" s="126"/>
      <c r="AJ321" s="126"/>
      <c r="AK321" s="126"/>
      <c r="AL321" s="126"/>
    </row>
    <row r="322" customFormat="false" ht="13.5" hidden="false" customHeight="false" outlineLevel="0" collapsed="false">
      <c r="B322" s="280" t="s">
        <v>234</v>
      </c>
      <c r="C322" s="281" t="n">
        <v>12</v>
      </c>
      <c r="D322" s="281"/>
      <c r="E322" s="281" t="n">
        <v>10</v>
      </c>
      <c r="F322" s="281"/>
      <c r="G322" s="282" t="n">
        <v>22</v>
      </c>
      <c r="H322" s="280" t="s">
        <v>235</v>
      </c>
      <c r="I322" s="281" t="n">
        <v>16</v>
      </c>
      <c r="J322" s="281"/>
      <c r="K322" s="281" t="n">
        <v>24</v>
      </c>
      <c r="L322" s="282" t="n">
        <v>40</v>
      </c>
      <c r="M322" s="280" t="s">
        <v>236</v>
      </c>
      <c r="N322" s="281" t="n">
        <v>7</v>
      </c>
      <c r="O322" s="281" t="n">
        <v>9</v>
      </c>
      <c r="P322" s="281"/>
      <c r="Q322" s="282" t="n">
        <v>16</v>
      </c>
      <c r="R322" s="282"/>
      <c r="S322" s="280" t="s">
        <v>237</v>
      </c>
      <c r="T322" s="281" t="n">
        <v>0</v>
      </c>
      <c r="U322" s="281"/>
      <c r="V322" s="281" t="n">
        <v>0</v>
      </c>
      <c r="W322" s="282" t="n">
        <v>0</v>
      </c>
      <c r="X322" s="282"/>
      <c r="AA322" s="126"/>
      <c r="AB322" s="126"/>
      <c r="AC322" s="126"/>
      <c r="AD322" s="126"/>
      <c r="AE322" s="126"/>
      <c r="AF322" s="126"/>
      <c r="AG322" s="126"/>
      <c r="AH322" s="126"/>
      <c r="AI322" s="126"/>
      <c r="AJ322" s="126"/>
      <c r="AK322" s="126"/>
      <c r="AL322" s="126"/>
    </row>
    <row r="323" customFormat="false" ht="13.5" hidden="false" customHeight="false" outlineLevel="0" collapsed="false">
      <c r="B323" s="280" t="s">
        <v>238</v>
      </c>
      <c r="C323" s="281" t="n">
        <v>17</v>
      </c>
      <c r="D323" s="281"/>
      <c r="E323" s="281" t="n">
        <v>12</v>
      </c>
      <c r="F323" s="281"/>
      <c r="G323" s="282" t="n">
        <v>29</v>
      </c>
      <c r="H323" s="280" t="s">
        <v>239</v>
      </c>
      <c r="I323" s="281" t="n">
        <v>14</v>
      </c>
      <c r="J323" s="281"/>
      <c r="K323" s="281" t="n">
        <v>19</v>
      </c>
      <c r="L323" s="282" t="n">
        <v>33</v>
      </c>
      <c r="M323" s="280" t="s">
        <v>240</v>
      </c>
      <c r="N323" s="281" t="n">
        <v>6</v>
      </c>
      <c r="O323" s="281" t="n">
        <v>11</v>
      </c>
      <c r="P323" s="281"/>
      <c r="Q323" s="282" t="n">
        <v>17</v>
      </c>
      <c r="R323" s="282"/>
      <c r="S323" s="280" t="s">
        <v>241</v>
      </c>
      <c r="T323" s="281" t="n">
        <v>0</v>
      </c>
      <c r="U323" s="281"/>
      <c r="V323" s="281" t="n">
        <v>0</v>
      </c>
      <c r="W323" s="282" t="n">
        <v>0</v>
      </c>
      <c r="X323" s="282"/>
      <c r="AA323" s="126"/>
      <c r="AB323" s="126"/>
      <c r="AC323" s="126"/>
      <c r="AD323" s="126"/>
      <c r="AE323" s="126"/>
      <c r="AF323" s="126"/>
      <c r="AG323" s="126"/>
      <c r="AH323" s="126"/>
      <c r="AI323" s="126"/>
      <c r="AJ323" s="126"/>
      <c r="AK323" s="126"/>
      <c r="AL323" s="126"/>
    </row>
    <row r="324" customFormat="false" ht="14.25" hidden="false" customHeight="false" outlineLevel="0" collapsed="false">
      <c r="B324" s="285" t="s">
        <v>242</v>
      </c>
      <c r="C324" s="286" t="n">
        <v>15</v>
      </c>
      <c r="D324" s="286"/>
      <c r="E324" s="286" t="n">
        <v>16</v>
      </c>
      <c r="F324" s="286"/>
      <c r="G324" s="287" t="n">
        <v>31</v>
      </c>
      <c r="H324" s="285" t="s">
        <v>243</v>
      </c>
      <c r="I324" s="286" t="n">
        <v>24</v>
      </c>
      <c r="J324" s="286"/>
      <c r="K324" s="286" t="n">
        <v>25</v>
      </c>
      <c r="L324" s="287" t="n">
        <v>49</v>
      </c>
      <c r="M324" s="285" t="s">
        <v>244</v>
      </c>
      <c r="N324" s="286" t="n">
        <v>5</v>
      </c>
      <c r="O324" s="286" t="n">
        <v>6</v>
      </c>
      <c r="P324" s="286"/>
      <c r="Q324" s="287" t="n">
        <v>11</v>
      </c>
      <c r="R324" s="287"/>
      <c r="S324" s="283" t="s">
        <v>245</v>
      </c>
      <c r="T324" s="40" t="n">
        <v>0</v>
      </c>
      <c r="U324" s="40"/>
      <c r="V324" s="40" t="n">
        <v>0</v>
      </c>
      <c r="W324" s="284" t="n">
        <v>0</v>
      </c>
      <c r="X324" s="284"/>
      <c r="AA324" s="126"/>
      <c r="AB324" s="126"/>
      <c r="AC324" s="126"/>
      <c r="AD324" s="126"/>
      <c r="AE324" s="126"/>
      <c r="AF324" s="126"/>
      <c r="AG324" s="126"/>
      <c r="AH324" s="126"/>
      <c r="AI324" s="126"/>
      <c r="AJ324" s="126"/>
      <c r="AK324" s="126"/>
      <c r="AL324" s="126"/>
    </row>
    <row r="325" customFormat="false" ht="14.25" hidden="false" customHeight="false" outlineLevel="0" collapsed="false">
      <c r="F325" s="5" t="s">
        <v>246</v>
      </c>
      <c r="G325" s="5"/>
      <c r="H325" s="5"/>
      <c r="I325" s="5"/>
      <c r="S325" s="277" t="s">
        <v>247</v>
      </c>
      <c r="T325" s="278" t="n">
        <v>0</v>
      </c>
      <c r="U325" s="278"/>
      <c r="V325" s="278" t="n">
        <v>0</v>
      </c>
      <c r="W325" s="279" t="n">
        <v>0</v>
      </c>
      <c r="X325" s="279"/>
      <c r="AA325" s="126"/>
      <c r="AB325" s="126"/>
      <c r="AC325" s="126"/>
      <c r="AD325" s="126"/>
      <c r="AE325" s="126"/>
      <c r="AF325" s="126"/>
      <c r="AG325" s="126"/>
      <c r="AH325" s="126"/>
      <c r="AI325" s="126"/>
      <c r="AJ325" s="126"/>
      <c r="AK325" s="126"/>
      <c r="AL325" s="126"/>
    </row>
    <row r="326" customFormat="false" ht="13.5" hidden="false" customHeight="false" outlineLevel="0" collapsed="false">
      <c r="B326" s="288" t="s">
        <v>248</v>
      </c>
      <c r="C326" s="289" t="n">
        <f aca="false">SUM(C300:D304)</f>
        <v>105</v>
      </c>
      <c r="D326" s="289"/>
      <c r="E326" s="289" t="n">
        <f aca="false">SUM(E300:F304)</f>
        <v>113</v>
      </c>
      <c r="F326" s="289"/>
      <c r="G326" s="290" t="n">
        <f aca="false">SUM(C326:F326)</f>
        <v>218</v>
      </c>
      <c r="H326" s="288" t="s">
        <v>249</v>
      </c>
      <c r="I326" s="289" t="n">
        <f aca="false">SUM(N300:N304)</f>
        <v>83</v>
      </c>
      <c r="J326" s="289"/>
      <c r="K326" s="289" t="n">
        <f aca="false">SUM(O300:P304)</f>
        <v>88</v>
      </c>
      <c r="L326" s="290" t="n">
        <f aca="false">SUM(H326:K326)</f>
        <v>171</v>
      </c>
      <c r="M326" s="291" t="s">
        <v>250</v>
      </c>
      <c r="N326" s="289" t="n">
        <f aca="false">SUM(T325:U330)</f>
        <v>0</v>
      </c>
      <c r="O326" s="289" t="n">
        <f aca="false">SUM(V325:V329)</f>
        <v>0</v>
      </c>
      <c r="P326" s="289"/>
      <c r="Q326" s="290" t="n">
        <f aca="false">SUM(M326:P326)</f>
        <v>0</v>
      </c>
      <c r="R326" s="290" t="n">
        <f aca="false">SUM(N326:Q326)</f>
        <v>0</v>
      </c>
      <c r="S326" s="280" t="s">
        <v>251</v>
      </c>
      <c r="T326" s="281" t="n">
        <v>0</v>
      </c>
      <c r="U326" s="281"/>
      <c r="V326" s="281" t="n">
        <v>0</v>
      </c>
      <c r="W326" s="282" t="n">
        <v>0</v>
      </c>
      <c r="X326" s="282"/>
      <c r="AA326" s="126"/>
      <c r="AB326" s="126"/>
      <c r="AC326" s="126"/>
      <c r="AD326" s="126"/>
      <c r="AE326" s="126"/>
      <c r="AF326" s="126"/>
      <c r="AG326" s="126"/>
      <c r="AH326" s="126"/>
      <c r="AI326" s="126"/>
      <c r="AJ326" s="126"/>
      <c r="AK326" s="126"/>
      <c r="AL326" s="126"/>
    </row>
    <row r="327" customFormat="false" ht="14.25" hidden="false" customHeight="false" outlineLevel="0" collapsed="false">
      <c r="B327" s="292" t="s">
        <v>252</v>
      </c>
      <c r="C327" s="293" t="n">
        <f aca="false">SUM(C305:D309)</f>
        <v>96</v>
      </c>
      <c r="D327" s="293"/>
      <c r="E327" s="293" t="n">
        <f aca="false">SUM(E305:F309)</f>
        <v>105</v>
      </c>
      <c r="F327" s="293"/>
      <c r="G327" s="294" t="n">
        <f aca="false">SUM(C327:F327)</f>
        <v>201</v>
      </c>
      <c r="H327" s="292" t="s">
        <v>253</v>
      </c>
      <c r="I327" s="293" t="n">
        <f aca="false">SUM(N305:N309)</f>
        <v>66</v>
      </c>
      <c r="J327" s="293"/>
      <c r="K327" s="293" t="n">
        <f aca="false">SUM(O305:P309)</f>
        <v>77</v>
      </c>
      <c r="L327" s="294" t="n">
        <f aca="false">SUM(H327:K327)</f>
        <v>143</v>
      </c>
      <c r="M327" s="295" t="s">
        <v>254</v>
      </c>
      <c r="N327" s="296" t="n">
        <f aca="false">T330</f>
        <v>0</v>
      </c>
      <c r="O327" s="296" t="n">
        <f aca="false">V330</f>
        <v>0</v>
      </c>
      <c r="P327" s="296"/>
      <c r="Q327" s="297" t="n">
        <f aca="false">SUM(M327:P327)</f>
        <v>0</v>
      </c>
      <c r="R327" s="297" t="n">
        <f aca="false">SUM(N327:Q327)</f>
        <v>0</v>
      </c>
      <c r="S327" s="280" t="s">
        <v>255</v>
      </c>
      <c r="T327" s="281" t="n">
        <v>0</v>
      </c>
      <c r="U327" s="281"/>
      <c r="V327" s="281" t="n">
        <v>0</v>
      </c>
      <c r="W327" s="282" t="n">
        <v>0</v>
      </c>
      <c r="X327" s="282"/>
      <c r="AA327" s="126"/>
      <c r="AB327" s="126"/>
      <c r="AC327" s="126"/>
      <c r="AD327" s="126"/>
      <c r="AE327" s="126"/>
      <c r="AF327" s="126"/>
      <c r="AG327" s="126"/>
      <c r="AH327" s="126"/>
      <c r="AI327" s="126"/>
      <c r="AJ327" s="126"/>
      <c r="AK327" s="126"/>
      <c r="AL327" s="126"/>
    </row>
    <row r="328" customFormat="false" ht="13.5" hidden="false" customHeight="false" outlineLevel="0" collapsed="false">
      <c r="B328" s="292" t="s">
        <v>256</v>
      </c>
      <c r="C328" s="293" t="n">
        <f aca="false">SUM(C310:D314)</f>
        <v>90</v>
      </c>
      <c r="D328" s="293"/>
      <c r="E328" s="293" t="n">
        <f aca="false">SUM(E310:F314)</f>
        <v>84</v>
      </c>
      <c r="F328" s="293"/>
      <c r="G328" s="294" t="n">
        <f aca="false">SUM(C328:F328)</f>
        <v>174</v>
      </c>
      <c r="H328" s="292" t="s">
        <v>257</v>
      </c>
      <c r="I328" s="293" t="n">
        <f aca="false">SUM(N310:N314)</f>
        <v>57</v>
      </c>
      <c r="J328" s="293"/>
      <c r="K328" s="293" t="n">
        <f aca="false">SUM(O310:P314)</f>
        <v>51</v>
      </c>
      <c r="L328" s="294" t="n">
        <f aca="false">SUM(H328:K328)</f>
        <v>108</v>
      </c>
      <c r="M328" s="298" t="s">
        <v>258</v>
      </c>
      <c r="N328" s="299" t="n">
        <f aca="false">SUM(C326:D328)</f>
        <v>291</v>
      </c>
      <c r="O328" s="299" t="n">
        <f aca="false">SUM(D326:E328)</f>
        <v>302</v>
      </c>
      <c r="P328" s="299" t="n">
        <f aca="false">SUM(E326:F328)</f>
        <v>302</v>
      </c>
      <c r="Q328" s="299" t="n">
        <f aca="false">SUM(M328:P328)</f>
        <v>895</v>
      </c>
      <c r="R328" s="300" t="n">
        <f aca="false">SUM(N328,P328)</f>
        <v>593</v>
      </c>
      <c r="S328" s="280" t="s">
        <v>259</v>
      </c>
      <c r="T328" s="281" t="n">
        <v>0</v>
      </c>
      <c r="U328" s="281"/>
      <c r="V328" s="281" t="n">
        <v>0</v>
      </c>
      <c r="W328" s="282" t="n">
        <v>0</v>
      </c>
      <c r="X328" s="282"/>
      <c r="AA328" s="126"/>
      <c r="AB328" s="126"/>
      <c r="AC328" s="126"/>
      <c r="AD328" s="126"/>
      <c r="AE328" s="126"/>
      <c r="AF328" s="126"/>
      <c r="AG328" s="126"/>
      <c r="AH328" s="126"/>
      <c r="AI328" s="126"/>
      <c r="AJ328" s="126"/>
      <c r="AK328" s="126"/>
      <c r="AL328" s="126"/>
    </row>
    <row r="329" customFormat="false" ht="14.25" hidden="false" customHeight="false" outlineLevel="0" collapsed="false">
      <c r="B329" s="292" t="s">
        <v>260</v>
      </c>
      <c r="C329" s="293" t="n">
        <f aca="false">SUM(C315:D319)</f>
        <v>79</v>
      </c>
      <c r="D329" s="293"/>
      <c r="E329" s="293" t="n">
        <f aca="false">SUM(E315:F319)</f>
        <v>89</v>
      </c>
      <c r="F329" s="293"/>
      <c r="G329" s="294" t="n">
        <f aca="false">SUM(C329:F329)</f>
        <v>168</v>
      </c>
      <c r="H329" s="292" t="s">
        <v>261</v>
      </c>
      <c r="I329" s="293" t="n">
        <f aca="false">SUM(N315:N319)</f>
        <v>70</v>
      </c>
      <c r="J329" s="293"/>
      <c r="K329" s="293" t="n">
        <f aca="false">SUM(O315:P319)</f>
        <v>79</v>
      </c>
      <c r="L329" s="294" t="n">
        <f aca="false">SUM(H329:K329)</f>
        <v>149</v>
      </c>
      <c r="M329" s="301" t="s">
        <v>262</v>
      </c>
      <c r="N329" s="302"/>
      <c r="O329" s="303"/>
      <c r="P329" s="304" t="n">
        <f aca="false">R328/R334*100</f>
        <v>21.5166908563135</v>
      </c>
      <c r="Q329" s="304"/>
      <c r="R329" s="305" t="s">
        <v>263</v>
      </c>
      <c r="S329" s="283" t="s">
        <v>264</v>
      </c>
      <c r="T329" s="306" t="n">
        <v>0</v>
      </c>
      <c r="U329" s="306" t="n">
        <v>0</v>
      </c>
      <c r="V329" s="306" t="n">
        <v>0</v>
      </c>
      <c r="W329" s="284" t="n">
        <v>0</v>
      </c>
      <c r="X329" s="284"/>
      <c r="AA329" s="126"/>
      <c r="AB329" s="126"/>
      <c r="AC329" s="126"/>
      <c r="AD329" s="126"/>
      <c r="AE329" s="126"/>
      <c r="AF329" s="126"/>
      <c r="AG329" s="126"/>
      <c r="AH329" s="126"/>
      <c r="AI329" s="126"/>
      <c r="AJ329" s="126"/>
      <c r="AK329" s="126"/>
      <c r="AL329" s="126"/>
    </row>
    <row r="330" customFormat="false" ht="14.25" hidden="false" customHeight="false" outlineLevel="0" collapsed="false">
      <c r="B330" s="292" t="s">
        <v>265</v>
      </c>
      <c r="C330" s="293" t="n">
        <f aca="false">SUM(C320:D324)</f>
        <v>72</v>
      </c>
      <c r="D330" s="293"/>
      <c r="E330" s="293" t="n">
        <f aca="false">SUM(E320:F324)</f>
        <v>67</v>
      </c>
      <c r="F330" s="293"/>
      <c r="G330" s="294" t="n">
        <f aca="false">SUM(C330:F330)</f>
        <v>139</v>
      </c>
      <c r="H330" s="292" t="s">
        <v>266</v>
      </c>
      <c r="I330" s="293" t="n">
        <f aca="false">SUM(N320:N324)</f>
        <v>40</v>
      </c>
      <c r="J330" s="293"/>
      <c r="K330" s="293" t="n">
        <f aca="false">SUM(O320:P324)</f>
        <v>54</v>
      </c>
      <c r="L330" s="294" t="n">
        <f aca="false">SUM(H330:K330)</f>
        <v>94</v>
      </c>
      <c r="M330" s="298" t="s">
        <v>267</v>
      </c>
      <c r="N330" s="299" t="n">
        <f aca="false">SUM(C329:D335,I326:J328)</f>
        <v>831</v>
      </c>
      <c r="O330" s="299" t="n">
        <f aca="false">SUM(D329:E335,J326:K328)</f>
        <v>899</v>
      </c>
      <c r="P330" s="299" t="n">
        <f aca="false">SUM(E329:F335,K326:K328)</f>
        <v>899</v>
      </c>
      <c r="Q330" s="299" t="n">
        <f aca="false">SUM(M330:P330)</f>
        <v>2629</v>
      </c>
      <c r="R330" s="300" t="n">
        <f aca="false">SUM(N330,P330)</f>
        <v>1730</v>
      </c>
      <c r="S330" s="285" t="s">
        <v>254</v>
      </c>
      <c r="T330" s="286" t="n">
        <v>0</v>
      </c>
      <c r="U330" s="286"/>
      <c r="V330" s="286" t="n">
        <v>0</v>
      </c>
      <c r="W330" s="287" t="n">
        <v>0</v>
      </c>
      <c r="X330" s="287"/>
      <c r="AA330" s="126"/>
      <c r="AB330" s="126"/>
      <c r="AC330" s="126"/>
      <c r="AD330" s="126"/>
      <c r="AE330" s="126"/>
      <c r="AF330" s="126"/>
      <c r="AG330" s="126"/>
      <c r="AH330" s="126"/>
      <c r="AI330" s="126"/>
      <c r="AJ330" s="126"/>
      <c r="AK330" s="126"/>
      <c r="AL330" s="126"/>
    </row>
    <row r="331" customFormat="false" ht="14.25" hidden="false" customHeight="false" outlineLevel="0" collapsed="false">
      <c r="B331" s="292" t="s">
        <v>268</v>
      </c>
      <c r="C331" s="293" t="n">
        <f aca="false">SUM(I300:J304)</f>
        <v>75</v>
      </c>
      <c r="D331" s="293"/>
      <c r="E331" s="293" t="n">
        <f aca="false">SUM(K300:K304)</f>
        <v>85</v>
      </c>
      <c r="F331" s="293"/>
      <c r="G331" s="294" t="n">
        <f aca="false">SUM(C331:F331)</f>
        <v>160</v>
      </c>
      <c r="H331" s="292" t="s">
        <v>269</v>
      </c>
      <c r="I331" s="293" t="n">
        <f aca="false">SUM(T300:U304)</f>
        <v>42</v>
      </c>
      <c r="J331" s="293"/>
      <c r="K331" s="293" t="n">
        <f aca="false">SUM(V300:V304)</f>
        <v>49</v>
      </c>
      <c r="L331" s="294" t="n">
        <f aca="false">SUM(H331:K331)</f>
        <v>91</v>
      </c>
      <c r="M331" s="301" t="s">
        <v>262</v>
      </c>
      <c r="N331" s="302"/>
      <c r="O331" s="303"/>
      <c r="P331" s="304" t="n">
        <f aca="false">R330/R334*100</f>
        <v>62.7721335268505</v>
      </c>
      <c r="Q331" s="304"/>
      <c r="R331" s="305" t="s">
        <v>263</v>
      </c>
      <c r="AA331" s="126"/>
      <c r="AB331" s="126"/>
      <c r="AC331" s="126"/>
      <c r="AD331" s="126"/>
      <c r="AE331" s="126"/>
      <c r="AF331" s="126"/>
      <c r="AG331" s="126"/>
      <c r="AH331" s="126"/>
      <c r="AI331" s="126"/>
      <c r="AJ331" s="126"/>
      <c r="AK331" s="126"/>
      <c r="AL331" s="164"/>
    </row>
    <row r="332" customFormat="false" ht="14.25" hidden="false" customHeight="false" outlineLevel="0" collapsed="false">
      <c r="B332" s="292" t="s">
        <v>270</v>
      </c>
      <c r="C332" s="293" t="n">
        <f aca="false">SUM(I305:J309)</f>
        <v>98</v>
      </c>
      <c r="D332" s="293"/>
      <c r="E332" s="293" t="n">
        <f aca="false">SUM(K305:K309)</f>
        <v>103</v>
      </c>
      <c r="F332" s="293"/>
      <c r="G332" s="294" t="n">
        <f aca="false">SUM(C332:F332)</f>
        <v>201</v>
      </c>
      <c r="H332" s="292" t="s">
        <v>271</v>
      </c>
      <c r="I332" s="293" t="n">
        <f aca="false">SUM(T305:U309)</f>
        <v>24</v>
      </c>
      <c r="J332" s="293"/>
      <c r="K332" s="293" t="n">
        <f aca="false">SUM(V305:V309)</f>
        <v>36</v>
      </c>
      <c r="L332" s="294" t="n">
        <f aca="false">SUM(H332:K332)</f>
        <v>60</v>
      </c>
      <c r="M332" s="298" t="s">
        <v>284</v>
      </c>
      <c r="N332" s="299" t="n">
        <f aca="false">SUM(I329:J335,N326:N327)</f>
        <v>190</v>
      </c>
      <c r="O332" s="299" t="n">
        <f aca="false">SUM(K329:K335,O326:P327)</f>
        <v>243</v>
      </c>
      <c r="P332" s="299" t="n">
        <f aca="false">SUM(K329:K335,O326:P327)</f>
        <v>243</v>
      </c>
      <c r="Q332" s="299" t="n">
        <f aca="false">SUM(M332:P332)</f>
        <v>676</v>
      </c>
      <c r="R332" s="300" t="n">
        <f aca="false">SUM(N332,P332)</f>
        <v>433</v>
      </c>
    </row>
    <row r="333" customFormat="false" ht="14.25" hidden="false" customHeight="false" outlineLevel="0" collapsed="false">
      <c r="B333" s="292" t="s">
        <v>273</v>
      </c>
      <c r="C333" s="293" t="n">
        <f aca="false">SUM(I310:J314)</f>
        <v>103</v>
      </c>
      <c r="D333" s="293"/>
      <c r="E333" s="293" t="n">
        <f aca="false">SUM(K310:K314)</f>
        <v>110</v>
      </c>
      <c r="F333" s="293"/>
      <c r="G333" s="294" t="n">
        <f aca="false">SUM(C333:F333)</f>
        <v>213</v>
      </c>
      <c r="H333" s="292" t="s">
        <v>274</v>
      </c>
      <c r="I333" s="293" t="n">
        <f aca="false">SUM(T310:U314)</f>
        <v>13</v>
      </c>
      <c r="J333" s="293"/>
      <c r="K333" s="293" t="n">
        <f aca="false">SUM(V310:V314)</f>
        <v>17</v>
      </c>
      <c r="L333" s="294" t="n">
        <f aca="false">SUM(H333:K333)</f>
        <v>30</v>
      </c>
      <c r="M333" s="301" t="s">
        <v>262</v>
      </c>
      <c r="N333" s="302"/>
      <c r="O333" s="303"/>
      <c r="P333" s="304" t="n">
        <f aca="false">R332/R334*100</f>
        <v>15.711175616836</v>
      </c>
      <c r="Q333" s="304"/>
      <c r="R333" s="305" t="s">
        <v>263</v>
      </c>
      <c r="S333" s="307" t="s">
        <v>275</v>
      </c>
      <c r="T333" s="308" t="n">
        <v>36</v>
      </c>
      <c r="U333" s="308"/>
      <c r="V333" s="308" t="n">
        <v>38</v>
      </c>
      <c r="W333" s="309" t="n">
        <v>37</v>
      </c>
      <c r="X333" s="309"/>
    </row>
    <row r="334" customFormat="false" ht="14.25" hidden="false" customHeight="false" outlineLevel="0" collapsed="false">
      <c r="B334" s="292" t="s">
        <v>276</v>
      </c>
      <c r="C334" s="293" t="n">
        <f aca="false">SUM(I315:J319)</f>
        <v>108</v>
      </c>
      <c r="D334" s="293"/>
      <c r="E334" s="293" t="n">
        <f aca="false">SUM(K315:K319)</f>
        <v>120</v>
      </c>
      <c r="F334" s="293"/>
      <c r="G334" s="294" t="n">
        <f aca="false">SUM(C334:F334)</f>
        <v>228</v>
      </c>
      <c r="H334" s="292" t="s">
        <v>277</v>
      </c>
      <c r="I334" s="293" t="n">
        <f aca="false">SUM(T315:U319)</f>
        <v>1</v>
      </c>
      <c r="J334" s="293"/>
      <c r="K334" s="293" t="n">
        <f aca="false">SUM(V315:V319)</f>
        <v>8</v>
      </c>
      <c r="L334" s="294" t="n">
        <f aca="false">SUM(H334:K334)</f>
        <v>9</v>
      </c>
      <c r="M334" s="298" t="s">
        <v>278</v>
      </c>
      <c r="N334" s="310" t="n">
        <f aca="false">SUM(C326:D335,I326:J335,N326:N327)</f>
        <v>1312</v>
      </c>
      <c r="O334" s="310" t="n">
        <f aca="false">SUM(D326:E335,J326:K335,O326:O327)</f>
        <v>1444</v>
      </c>
      <c r="P334" s="310" t="n">
        <f aca="false">SUM(E326:F335,K326:K335,O326:P327)</f>
        <v>1444</v>
      </c>
      <c r="Q334" s="310" t="n">
        <f aca="false">SUM(N334:P334)</f>
        <v>4200</v>
      </c>
      <c r="R334" s="311" t="n">
        <f aca="false">SUM(N334,P334)</f>
        <v>2756</v>
      </c>
      <c r="S334" s="307"/>
      <c r="T334" s="308"/>
      <c r="U334" s="308"/>
      <c r="V334" s="308"/>
      <c r="W334" s="308"/>
      <c r="X334" s="309"/>
    </row>
    <row r="335" customFormat="false" ht="14.25" hidden="false" customHeight="false" outlineLevel="0" collapsed="false">
      <c r="B335" s="312" t="s">
        <v>279</v>
      </c>
      <c r="C335" s="296" t="n">
        <f aca="false">SUM(I320:J324)</f>
        <v>90</v>
      </c>
      <c r="D335" s="296"/>
      <c r="E335" s="296" t="n">
        <f aca="false">SUM(K320:K324)</f>
        <v>109</v>
      </c>
      <c r="F335" s="296"/>
      <c r="G335" s="297" t="n">
        <f aca="false">SUM(C335:F335)</f>
        <v>199</v>
      </c>
      <c r="H335" s="312" t="s">
        <v>280</v>
      </c>
      <c r="I335" s="296" t="n">
        <f aca="false">SUM(T320:U324)</f>
        <v>0</v>
      </c>
      <c r="J335" s="296"/>
      <c r="K335" s="296" t="n">
        <f aca="false">SUM(V320:V324)</f>
        <v>0</v>
      </c>
      <c r="L335" s="297" t="n">
        <f aca="false">SUM(H335:K335)</f>
        <v>0</v>
      </c>
      <c r="M335" s="312" t="s">
        <v>13</v>
      </c>
      <c r="N335" s="313"/>
      <c r="O335" s="314"/>
      <c r="P335" s="314"/>
      <c r="Q335" s="315" t="n">
        <f aca="false">字別人口!Q20</f>
        <v>1094</v>
      </c>
      <c r="R335" s="315"/>
      <c r="S335" s="5" t="s">
        <v>281</v>
      </c>
      <c r="T335" s="5"/>
      <c r="U335" s="5"/>
      <c r="V335" s="5"/>
      <c r="W335" s="316" t="n">
        <v>8</v>
      </c>
      <c r="X335" s="317" t="n">
        <v>73</v>
      </c>
    </row>
    <row r="338" customFormat="false" ht="13.5" hidden="false" customHeight="true" outlineLevel="0" collapsed="false">
      <c r="B338" s="5" t="s">
        <v>4</v>
      </c>
      <c r="C338" s="5"/>
      <c r="D338" s="5" t="s">
        <v>5</v>
      </c>
      <c r="E338" s="5"/>
      <c r="F338" s="5"/>
      <c r="G338" s="5"/>
      <c r="H338" s="5"/>
      <c r="I338" s="5"/>
      <c r="J338" s="271" t="s">
        <v>286</v>
      </c>
      <c r="K338" s="271"/>
      <c r="L338" s="271"/>
      <c r="M338" s="271"/>
      <c r="N338" s="271"/>
      <c r="O338" s="271"/>
      <c r="P338" s="271"/>
      <c r="U338" s="6" t="str">
        <f aca="false">$U$2</f>
        <v>平成30年11月30日</v>
      </c>
      <c r="V338" s="6"/>
      <c r="W338" s="6"/>
      <c r="X338" s="6" t="s">
        <v>3</v>
      </c>
      <c r="Y338" s="3"/>
      <c r="Z338" s="3"/>
      <c r="AA338" s="3"/>
    </row>
    <row r="339" customFormat="false" ht="13.5" hidden="false" customHeight="true" outlineLevel="0" collapsed="false">
      <c r="B339" s="5" t="s">
        <v>143</v>
      </c>
      <c r="C339" s="5"/>
      <c r="D339" s="5" t="s">
        <v>28</v>
      </c>
      <c r="E339" s="5"/>
      <c r="F339" s="5"/>
      <c r="G339" s="5"/>
      <c r="H339" s="37"/>
      <c r="I339" s="5"/>
      <c r="J339" s="271"/>
      <c r="K339" s="271"/>
      <c r="L339" s="271"/>
      <c r="M339" s="271"/>
      <c r="N339" s="271"/>
      <c r="O339" s="271"/>
      <c r="P339" s="271"/>
      <c r="U339" s="6" t="str">
        <f aca="false">$U$3</f>
        <v>平成30年12月 3日</v>
      </c>
      <c r="V339" s="6"/>
      <c r="W339" s="6"/>
      <c r="X339" s="6" t="s">
        <v>8</v>
      </c>
      <c r="Y339" s="3"/>
      <c r="Z339" s="3"/>
      <c r="AA339" s="3"/>
    </row>
    <row r="340" customFormat="false" ht="13.5" hidden="false" customHeight="true" outlineLevel="0" collapsed="false">
      <c r="J340" s="318"/>
      <c r="K340" s="318"/>
      <c r="L340" s="318"/>
      <c r="M340" s="318"/>
      <c r="N340" s="318"/>
      <c r="O340" s="318"/>
      <c r="P340" s="318"/>
      <c r="U340" s="5"/>
      <c r="X340" s="3"/>
      <c r="Y340" s="3"/>
      <c r="Z340" s="3"/>
      <c r="AA340" s="3"/>
    </row>
    <row r="341" customFormat="false" ht="13.5" hidden="false" customHeight="false" outlineLevel="0" collapsed="false">
      <c r="B341" s="274" t="s">
        <v>145</v>
      </c>
      <c r="C341" s="275" t="s">
        <v>10</v>
      </c>
      <c r="D341" s="275"/>
      <c r="E341" s="275" t="s">
        <v>11</v>
      </c>
      <c r="F341" s="275"/>
      <c r="G341" s="276" t="s">
        <v>12</v>
      </c>
      <c r="H341" s="274" t="s">
        <v>145</v>
      </c>
      <c r="I341" s="275" t="s">
        <v>10</v>
      </c>
      <c r="J341" s="275"/>
      <c r="K341" s="275" t="s">
        <v>11</v>
      </c>
      <c r="L341" s="276" t="s">
        <v>12</v>
      </c>
      <c r="M341" s="274" t="s">
        <v>145</v>
      </c>
      <c r="N341" s="275" t="s">
        <v>10</v>
      </c>
      <c r="O341" s="275" t="s">
        <v>11</v>
      </c>
      <c r="P341" s="275"/>
      <c r="Q341" s="276" t="s">
        <v>12</v>
      </c>
      <c r="R341" s="276"/>
      <c r="S341" s="274" t="s">
        <v>145</v>
      </c>
      <c r="T341" s="275" t="s">
        <v>10</v>
      </c>
      <c r="U341" s="275"/>
      <c r="V341" s="275" t="s">
        <v>11</v>
      </c>
      <c r="W341" s="276" t="s">
        <v>12</v>
      </c>
      <c r="X341" s="276"/>
    </row>
    <row r="342" customFormat="false" ht="13.5" hidden="false" customHeight="false" outlineLevel="0" collapsed="false">
      <c r="B342" s="277" t="s">
        <v>146</v>
      </c>
      <c r="C342" s="278" t="n">
        <v>10</v>
      </c>
      <c r="D342" s="278"/>
      <c r="E342" s="278" t="n">
        <v>11</v>
      </c>
      <c r="F342" s="278"/>
      <c r="G342" s="279" t="n">
        <v>21</v>
      </c>
      <c r="H342" s="277" t="s">
        <v>147</v>
      </c>
      <c r="I342" s="278" t="n">
        <v>14</v>
      </c>
      <c r="J342" s="278"/>
      <c r="K342" s="278" t="n">
        <v>18</v>
      </c>
      <c r="L342" s="279" t="n">
        <v>32</v>
      </c>
      <c r="M342" s="277" t="s">
        <v>148</v>
      </c>
      <c r="N342" s="278" t="n">
        <v>15</v>
      </c>
      <c r="O342" s="278" t="n">
        <v>27</v>
      </c>
      <c r="P342" s="278"/>
      <c r="Q342" s="279" t="n">
        <v>42</v>
      </c>
      <c r="R342" s="279"/>
      <c r="S342" s="277" t="s">
        <v>149</v>
      </c>
      <c r="T342" s="278" t="n">
        <v>7</v>
      </c>
      <c r="U342" s="278"/>
      <c r="V342" s="278" t="n">
        <v>11</v>
      </c>
      <c r="W342" s="279" t="n">
        <v>18</v>
      </c>
      <c r="X342" s="279"/>
      <c r="AA342" s="126"/>
      <c r="AB342" s="126"/>
      <c r="AC342" s="126"/>
      <c r="AD342" s="126"/>
      <c r="AE342" s="126"/>
      <c r="AF342" s="126"/>
      <c r="AG342" s="126"/>
      <c r="AH342" s="126"/>
      <c r="AI342" s="126"/>
      <c r="AJ342" s="126"/>
      <c r="AK342" s="126"/>
      <c r="AL342" s="126"/>
    </row>
    <row r="343" customFormat="false" ht="13.5" hidden="false" customHeight="false" outlineLevel="0" collapsed="false">
      <c r="B343" s="280" t="s">
        <v>150</v>
      </c>
      <c r="C343" s="281" t="n">
        <v>18</v>
      </c>
      <c r="D343" s="281"/>
      <c r="E343" s="281" t="n">
        <v>10</v>
      </c>
      <c r="F343" s="281"/>
      <c r="G343" s="282" t="n">
        <v>28</v>
      </c>
      <c r="H343" s="280" t="s">
        <v>151</v>
      </c>
      <c r="I343" s="281" t="n">
        <v>15</v>
      </c>
      <c r="J343" s="281"/>
      <c r="K343" s="281" t="n">
        <v>11</v>
      </c>
      <c r="L343" s="282" t="n">
        <v>26</v>
      </c>
      <c r="M343" s="280" t="s">
        <v>152</v>
      </c>
      <c r="N343" s="281" t="n">
        <v>18</v>
      </c>
      <c r="O343" s="281" t="n">
        <v>17</v>
      </c>
      <c r="P343" s="281"/>
      <c r="Q343" s="282" t="n">
        <v>35</v>
      </c>
      <c r="R343" s="282"/>
      <c r="S343" s="280" t="s">
        <v>153</v>
      </c>
      <c r="T343" s="281" t="n">
        <v>6</v>
      </c>
      <c r="U343" s="281"/>
      <c r="V343" s="281" t="n">
        <v>4</v>
      </c>
      <c r="W343" s="282" t="n">
        <v>10</v>
      </c>
      <c r="X343" s="282"/>
      <c r="AA343" s="126"/>
      <c r="AB343" s="126"/>
      <c r="AC343" s="126"/>
      <c r="AD343" s="126"/>
      <c r="AE343" s="126"/>
      <c r="AF343" s="126"/>
      <c r="AG343" s="126"/>
      <c r="AH343" s="126"/>
      <c r="AI343" s="126"/>
      <c r="AJ343" s="126"/>
      <c r="AK343" s="126"/>
      <c r="AL343" s="126"/>
    </row>
    <row r="344" customFormat="false" ht="13.5" hidden="false" customHeight="false" outlineLevel="0" collapsed="false">
      <c r="B344" s="280" t="s">
        <v>154</v>
      </c>
      <c r="C344" s="281" t="n">
        <v>18</v>
      </c>
      <c r="D344" s="281"/>
      <c r="E344" s="281" t="n">
        <v>8</v>
      </c>
      <c r="F344" s="281"/>
      <c r="G344" s="282" t="n">
        <v>26</v>
      </c>
      <c r="H344" s="280" t="s">
        <v>155</v>
      </c>
      <c r="I344" s="281" t="n">
        <v>16</v>
      </c>
      <c r="J344" s="281"/>
      <c r="K344" s="281" t="n">
        <v>11</v>
      </c>
      <c r="L344" s="282" t="n">
        <v>27</v>
      </c>
      <c r="M344" s="280" t="s">
        <v>156</v>
      </c>
      <c r="N344" s="281" t="n">
        <v>20</v>
      </c>
      <c r="O344" s="281" t="n">
        <v>13</v>
      </c>
      <c r="P344" s="281"/>
      <c r="Q344" s="282" t="n">
        <v>33</v>
      </c>
      <c r="R344" s="282"/>
      <c r="S344" s="280" t="s">
        <v>157</v>
      </c>
      <c r="T344" s="281" t="n">
        <v>7</v>
      </c>
      <c r="U344" s="281"/>
      <c r="V344" s="281" t="n">
        <v>8</v>
      </c>
      <c r="W344" s="282" t="n">
        <v>15</v>
      </c>
      <c r="X344" s="282"/>
      <c r="AA344" s="126"/>
      <c r="AB344" s="126"/>
      <c r="AC344" s="126"/>
      <c r="AD344" s="126"/>
      <c r="AE344" s="126"/>
      <c r="AF344" s="126"/>
      <c r="AG344" s="126"/>
      <c r="AH344" s="126"/>
      <c r="AI344" s="126"/>
      <c r="AJ344" s="126"/>
      <c r="AK344" s="126"/>
      <c r="AL344" s="126"/>
    </row>
    <row r="345" customFormat="false" ht="13.5" hidden="false" customHeight="false" outlineLevel="0" collapsed="false">
      <c r="B345" s="280" t="s">
        <v>158</v>
      </c>
      <c r="C345" s="281" t="n">
        <v>16</v>
      </c>
      <c r="D345" s="281"/>
      <c r="E345" s="281" t="n">
        <v>23</v>
      </c>
      <c r="F345" s="281"/>
      <c r="G345" s="282" t="n">
        <v>39</v>
      </c>
      <c r="H345" s="280" t="s">
        <v>159</v>
      </c>
      <c r="I345" s="281" t="n">
        <v>13</v>
      </c>
      <c r="J345" s="281"/>
      <c r="K345" s="281" t="n">
        <v>15</v>
      </c>
      <c r="L345" s="282" t="n">
        <v>28</v>
      </c>
      <c r="M345" s="280" t="s">
        <v>160</v>
      </c>
      <c r="N345" s="281" t="n">
        <v>12</v>
      </c>
      <c r="O345" s="281" t="n">
        <v>15</v>
      </c>
      <c r="P345" s="281"/>
      <c r="Q345" s="282" t="n">
        <v>27</v>
      </c>
      <c r="R345" s="282"/>
      <c r="S345" s="280" t="s">
        <v>161</v>
      </c>
      <c r="T345" s="281" t="n">
        <v>8</v>
      </c>
      <c r="U345" s="281"/>
      <c r="V345" s="281" t="n">
        <v>11</v>
      </c>
      <c r="W345" s="282" t="n">
        <v>19</v>
      </c>
      <c r="X345" s="282"/>
      <c r="AA345" s="126"/>
      <c r="AB345" s="126"/>
      <c r="AC345" s="126"/>
      <c r="AD345" s="126"/>
      <c r="AE345" s="126"/>
      <c r="AF345" s="126"/>
      <c r="AG345" s="126"/>
      <c r="AH345" s="126"/>
      <c r="AI345" s="126"/>
      <c r="AJ345" s="126"/>
      <c r="AK345" s="126"/>
      <c r="AL345" s="126"/>
    </row>
    <row r="346" customFormat="false" ht="13.5" hidden="false" customHeight="false" outlineLevel="0" collapsed="false">
      <c r="B346" s="283" t="s">
        <v>162</v>
      </c>
      <c r="C346" s="40" t="n">
        <v>22</v>
      </c>
      <c r="D346" s="40"/>
      <c r="E346" s="40" t="n">
        <v>16</v>
      </c>
      <c r="F346" s="40"/>
      <c r="G346" s="284" t="n">
        <v>38</v>
      </c>
      <c r="H346" s="283" t="s">
        <v>163</v>
      </c>
      <c r="I346" s="40" t="n">
        <v>8</v>
      </c>
      <c r="J346" s="40"/>
      <c r="K346" s="40" t="n">
        <v>15</v>
      </c>
      <c r="L346" s="284" t="n">
        <v>23</v>
      </c>
      <c r="M346" s="283" t="s">
        <v>164</v>
      </c>
      <c r="N346" s="40" t="n">
        <v>13</v>
      </c>
      <c r="O346" s="40" t="n">
        <v>17</v>
      </c>
      <c r="P346" s="40"/>
      <c r="Q346" s="284" t="n">
        <v>30</v>
      </c>
      <c r="R346" s="284"/>
      <c r="S346" s="283" t="s">
        <v>165</v>
      </c>
      <c r="T346" s="40" t="n">
        <v>9</v>
      </c>
      <c r="U346" s="40"/>
      <c r="V346" s="40" t="n">
        <v>2</v>
      </c>
      <c r="W346" s="284" t="n">
        <v>11</v>
      </c>
      <c r="X346" s="284"/>
      <c r="AA346" s="126"/>
      <c r="AB346" s="126"/>
      <c r="AC346" s="126"/>
      <c r="AD346" s="126"/>
      <c r="AE346" s="126"/>
      <c r="AF346" s="126"/>
      <c r="AG346" s="126"/>
      <c r="AH346" s="126"/>
      <c r="AI346" s="126"/>
      <c r="AJ346" s="126"/>
      <c r="AK346" s="126"/>
      <c r="AL346" s="126"/>
    </row>
    <row r="347" customFormat="false" ht="13.5" hidden="false" customHeight="false" outlineLevel="0" collapsed="false">
      <c r="B347" s="280" t="s">
        <v>166</v>
      </c>
      <c r="C347" s="281" t="n">
        <v>16</v>
      </c>
      <c r="D347" s="281"/>
      <c r="E347" s="281" t="n">
        <v>19</v>
      </c>
      <c r="F347" s="281"/>
      <c r="G347" s="282" t="n">
        <v>35</v>
      </c>
      <c r="H347" s="280" t="s">
        <v>167</v>
      </c>
      <c r="I347" s="281" t="n">
        <v>10</v>
      </c>
      <c r="J347" s="281"/>
      <c r="K347" s="281" t="n">
        <v>11</v>
      </c>
      <c r="L347" s="282" t="n">
        <v>21</v>
      </c>
      <c r="M347" s="280" t="s">
        <v>168</v>
      </c>
      <c r="N347" s="281" t="n">
        <v>15</v>
      </c>
      <c r="O347" s="281" t="n">
        <v>25</v>
      </c>
      <c r="P347" s="281"/>
      <c r="Q347" s="282" t="n">
        <v>40</v>
      </c>
      <c r="R347" s="282"/>
      <c r="S347" s="280" t="s">
        <v>169</v>
      </c>
      <c r="T347" s="281" t="n">
        <v>7</v>
      </c>
      <c r="U347" s="281"/>
      <c r="V347" s="281" t="n">
        <v>5</v>
      </c>
      <c r="W347" s="282" t="n">
        <v>12</v>
      </c>
      <c r="X347" s="282"/>
      <c r="AA347" s="126"/>
      <c r="AB347" s="126"/>
      <c r="AC347" s="126"/>
      <c r="AD347" s="126"/>
      <c r="AE347" s="126"/>
      <c r="AF347" s="126"/>
      <c r="AG347" s="126"/>
      <c r="AH347" s="126"/>
      <c r="AI347" s="126"/>
      <c r="AJ347" s="126"/>
      <c r="AK347" s="126"/>
      <c r="AL347" s="126"/>
    </row>
    <row r="348" customFormat="false" ht="13.5" hidden="false" customHeight="false" outlineLevel="0" collapsed="false">
      <c r="B348" s="280" t="s">
        <v>170</v>
      </c>
      <c r="C348" s="281" t="n">
        <v>16</v>
      </c>
      <c r="D348" s="281"/>
      <c r="E348" s="281" t="n">
        <v>15</v>
      </c>
      <c r="F348" s="281"/>
      <c r="G348" s="282" t="n">
        <v>31</v>
      </c>
      <c r="H348" s="280" t="s">
        <v>171</v>
      </c>
      <c r="I348" s="281" t="n">
        <v>20</v>
      </c>
      <c r="J348" s="281"/>
      <c r="K348" s="281" t="n">
        <v>9</v>
      </c>
      <c r="L348" s="282" t="n">
        <v>29</v>
      </c>
      <c r="M348" s="280" t="s">
        <v>172</v>
      </c>
      <c r="N348" s="281" t="n">
        <v>23</v>
      </c>
      <c r="O348" s="281" t="n">
        <v>15</v>
      </c>
      <c r="P348" s="281"/>
      <c r="Q348" s="282" t="n">
        <v>38</v>
      </c>
      <c r="R348" s="282"/>
      <c r="S348" s="280" t="s">
        <v>173</v>
      </c>
      <c r="T348" s="281" t="n">
        <v>5</v>
      </c>
      <c r="U348" s="281"/>
      <c r="V348" s="281" t="n">
        <v>7</v>
      </c>
      <c r="W348" s="282" t="n">
        <v>12</v>
      </c>
      <c r="X348" s="282"/>
      <c r="AA348" s="126"/>
      <c r="AB348" s="126"/>
      <c r="AC348" s="126"/>
      <c r="AD348" s="126"/>
      <c r="AE348" s="126"/>
      <c r="AF348" s="126"/>
      <c r="AG348" s="126"/>
      <c r="AH348" s="126"/>
      <c r="AI348" s="126"/>
      <c r="AJ348" s="126"/>
      <c r="AK348" s="126"/>
      <c r="AL348" s="126"/>
    </row>
    <row r="349" customFormat="false" ht="13.5" hidden="false" customHeight="false" outlineLevel="0" collapsed="false">
      <c r="B349" s="280" t="s">
        <v>174</v>
      </c>
      <c r="C349" s="281" t="n">
        <v>13</v>
      </c>
      <c r="D349" s="281"/>
      <c r="E349" s="281" t="n">
        <v>18</v>
      </c>
      <c r="F349" s="281"/>
      <c r="G349" s="282" t="n">
        <v>31</v>
      </c>
      <c r="H349" s="280" t="s">
        <v>175</v>
      </c>
      <c r="I349" s="281" t="n">
        <v>12</v>
      </c>
      <c r="J349" s="281"/>
      <c r="K349" s="281" t="n">
        <v>18</v>
      </c>
      <c r="L349" s="282" t="n">
        <v>30</v>
      </c>
      <c r="M349" s="280" t="s">
        <v>176</v>
      </c>
      <c r="N349" s="281" t="n">
        <v>15</v>
      </c>
      <c r="O349" s="281" t="n">
        <v>14</v>
      </c>
      <c r="P349" s="281"/>
      <c r="Q349" s="282" t="n">
        <v>29</v>
      </c>
      <c r="R349" s="282"/>
      <c r="S349" s="280" t="s">
        <v>177</v>
      </c>
      <c r="T349" s="281" t="n">
        <v>8</v>
      </c>
      <c r="U349" s="281"/>
      <c r="V349" s="281" t="n">
        <v>3</v>
      </c>
      <c r="W349" s="282" t="n">
        <v>11</v>
      </c>
      <c r="X349" s="282"/>
      <c r="AA349" s="126"/>
      <c r="AB349" s="126"/>
      <c r="AC349" s="126"/>
      <c r="AD349" s="126"/>
      <c r="AE349" s="126"/>
      <c r="AF349" s="126"/>
      <c r="AG349" s="126"/>
      <c r="AH349" s="126"/>
      <c r="AI349" s="126"/>
      <c r="AJ349" s="126"/>
      <c r="AK349" s="126"/>
      <c r="AL349" s="126"/>
    </row>
    <row r="350" customFormat="false" ht="13.5" hidden="false" customHeight="false" outlineLevel="0" collapsed="false">
      <c r="B350" s="280" t="s">
        <v>178</v>
      </c>
      <c r="C350" s="281" t="n">
        <v>16</v>
      </c>
      <c r="D350" s="281"/>
      <c r="E350" s="281" t="n">
        <v>13</v>
      </c>
      <c r="F350" s="281"/>
      <c r="G350" s="282" t="n">
        <v>29</v>
      </c>
      <c r="H350" s="280" t="s">
        <v>179</v>
      </c>
      <c r="I350" s="281" t="n">
        <v>19</v>
      </c>
      <c r="J350" s="281"/>
      <c r="K350" s="281" t="n">
        <v>23</v>
      </c>
      <c r="L350" s="282" t="n">
        <v>42</v>
      </c>
      <c r="M350" s="280" t="s">
        <v>180</v>
      </c>
      <c r="N350" s="281" t="n">
        <v>12</v>
      </c>
      <c r="O350" s="281" t="n">
        <v>16</v>
      </c>
      <c r="P350" s="281"/>
      <c r="Q350" s="282" t="n">
        <v>28</v>
      </c>
      <c r="R350" s="282"/>
      <c r="S350" s="280" t="s">
        <v>181</v>
      </c>
      <c r="T350" s="281" t="n">
        <v>1</v>
      </c>
      <c r="U350" s="281"/>
      <c r="V350" s="281" t="n">
        <v>7</v>
      </c>
      <c r="W350" s="282" t="n">
        <v>8</v>
      </c>
      <c r="X350" s="282"/>
      <c r="AA350" s="126"/>
      <c r="AB350" s="126"/>
      <c r="AC350" s="126"/>
      <c r="AD350" s="126"/>
      <c r="AE350" s="126"/>
      <c r="AF350" s="126"/>
      <c r="AG350" s="126"/>
      <c r="AH350" s="126"/>
      <c r="AI350" s="126"/>
      <c r="AJ350" s="126"/>
      <c r="AK350" s="126"/>
      <c r="AL350" s="126"/>
    </row>
    <row r="351" customFormat="false" ht="13.5" hidden="false" customHeight="false" outlineLevel="0" collapsed="false">
      <c r="B351" s="283" t="s">
        <v>182</v>
      </c>
      <c r="C351" s="40" t="n">
        <v>19</v>
      </c>
      <c r="D351" s="40"/>
      <c r="E351" s="40" t="n">
        <v>16</v>
      </c>
      <c r="F351" s="40"/>
      <c r="G351" s="284" t="n">
        <v>35</v>
      </c>
      <c r="H351" s="283" t="s">
        <v>183</v>
      </c>
      <c r="I351" s="40" t="n">
        <v>17</v>
      </c>
      <c r="J351" s="40"/>
      <c r="K351" s="40" t="n">
        <v>17</v>
      </c>
      <c r="L351" s="284" t="n">
        <v>34</v>
      </c>
      <c r="M351" s="283" t="s">
        <v>184</v>
      </c>
      <c r="N351" s="40" t="n">
        <v>11</v>
      </c>
      <c r="O351" s="40" t="n">
        <v>11</v>
      </c>
      <c r="P351" s="40"/>
      <c r="Q351" s="284" t="n">
        <v>22</v>
      </c>
      <c r="R351" s="284"/>
      <c r="S351" s="283" t="s">
        <v>185</v>
      </c>
      <c r="T351" s="40" t="n">
        <v>1</v>
      </c>
      <c r="U351" s="40"/>
      <c r="V351" s="40" t="n">
        <v>8</v>
      </c>
      <c r="W351" s="284" t="n">
        <v>9</v>
      </c>
      <c r="X351" s="284"/>
      <c r="AA351" s="126"/>
      <c r="AB351" s="126"/>
      <c r="AC351" s="126"/>
      <c r="AD351" s="126"/>
      <c r="AE351" s="126"/>
      <c r="AF351" s="126"/>
      <c r="AG351" s="126"/>
      <c r="AH351" s="126"/>
      <c r="AI351" s="126"/>
      <c r="AJ351" s="126"/>
      <c r="AK351" s="126"/>
      <c r="AL351" s="126"/>
    </row>
    <row r="352" customFormat="false" ht="13.5" hidden="false" customHeight="false" outlineLevel="0" collapsed="false">
      <c r="B352" s="280" t="s">
        <v>186</v>
      </c>
      <c r="C352" s="281" t="n">
        <v>20</v>
      </c>
      <c r="D352" s="281"/>
      <c r="E352" s="281" t="n">
        <v>30</v>
      </c>
      <c r="F352" s="281"/>
      <c r="G352" s="282" t="n">
        <v>50</v>
      </c>
      <c r="H352" s="280" t="s">
        <v>187</v>
      </c>
      <c r="I352" s="281" t="n">
        <v>15</v>
      </c>
      <c r="J352" s="281"/>
      <c r="K352" s="281" t="n">
        <v>14</v>
      </c>
      <c r="L352" s="282" t="n">
        <v>29</v>
      </c>
      <c r="M352" s="280" t="s">
        <v>188</v>
      </c>
      <c r="N352" s="281" t="n">
        <v>8</v>
      </c>
      <c r="O352" s="281" t="n">
        <v>12</v>
      </c>
      <c r="P352" s="281"/>
      <c r="Q352" s="282" t="n">
        <v>20</v>
      </c>
      <c r="R352" s="282"/>
      <c r="S352" s="280" t="s">
        <v>189</v>
      </c>
      <c r="T352" s="281" t="n">
        <v>1</v>
      </c>
      <c r="U352" s="281"/>
      <c r="V352" s="281" t="n">
        <v>4</v>
      </c>
      <c r="W352" s="282" t="n">
        <v>5</v>
      </c>
      <c r="X352" s="282"/>
      <c r="AA352" s="126"/>
      <c r="AB352" s="126"/>
      <c r="AC352" s="126"/>
      <c r="AD352" s="126"/>
      <c r="AE352" s="126"/>
      <c r="AF352" s="126"/>
      <c r="AG352" s="126"/>
      <c r="AH352" s="126"/>
      <c r="AI352" s="126"/>
      <c r="AJ352" s="126"/>
      <c r="AK352" s="126"/>
      <c r="AL352" s="126"/>
    </row>
    <row r="353" customFormat="false" ht="13.5" hidden="false" customHeight="false" outlineLevel="0" collapsed="false">
      <c r="B353" s="280" t="s">
        <v>190</v>
      </c>
      <c r="C353" s="281" t="n">
        <v>18</v>
      </c>
      <c r="D353" s="281"/>
      <c r="E353" s="281" t="n">
        <v>19</v>
      </c>
      <c r="F353" s="281"/>
      <c r="G353" s="282" t="n">
        <v>37</v>
      </c>
      <c r="H353" s="280" t="s">
        <v>191</v>
      </c>
      <c r="I353" s="281" t="n">
        <v>13</v>
      </c>
      <c r="J353" s="281"/>
      <c r="K353" s="281" t="n">
        <v>12</v>
      </c>
      <c r="L353" s="282" t="n">
        <v>25</v>
      </c>
      <c r="M353" s="280" t="s">
        <v>192</v>
      </c>
      <c r="N353" s="281" t="n">
        <v>12</v>
      </c>
      <c r="O353" s="281" t="n">
        <v>8</v>
      </c>
      <c r="P353" s="281"/>
      <c r="Q353" s="282" t="n">
        <v>20</v>
      </c>
      <c r="R353" s="282"/>
      <c r="S353" s="280" t="s">
        <v>193</v>
      </c>
      <c r="T353" s="281" t="n">
        <v>3</v>
      </c>
      <c r="U353" s="281"/>
      <c r="V353" s="281" t="n">
        <v>4</v>
      </c>
      <c r="W353" s="282" t="n">
        <v>7</v>
      </c>
      <c r="X353" s="282"/>
      <c r="AA353" s="126"/>
      <c r="AB353" s="126"/>
      <c r="AC353" s="126"/>
      <c r="AD353" s="126"/>
      <c r="AE353" s="126"/>
      <c r="AF353" s="126"/>
      <c r="AG353" s="126"/>
      <c r="AH353" s="126"/>
      <c r="AI353" s="126"/>
      <c r="AJ353" s="126"/>
      <c r="AK353" s="126"/>
      <c r="AL353" s="126"/>
    </row>
    <row r="354" customFormat="false" ht="13.5" hidden="false" customHeight="false" outlineLevel="0" collapsed="false">
      <c r="B354" s="280" t="s">
        <v>194</v>
      </c>
      <c r="C354" s="281" t="n">
        <v>26</v>
      </c>
      <c r="D354" s="281"/>
      <c r="E354" s="281" t="n">
        <v>15</v>
      </c>
      <c r="F354" s="281"/>
      <c r="G354" s="282" t="n">
        <v>41</v>
      </c>
      <c r="H354" s="280" t="s">
        <v>195</v>
      </c>
      <c r="I354" s="281" t="n">
        <v>16</v>
      </c>
      <c r="J354" s="281"/>
      <c r="K354" s="281" t="n">
        <v>27</v>
      </c>
      <c r="L354" s="282" t="n">
        <v>43</v>
      </c>
      <c r="M354" s="280" t="s">
        <v>196</v>
      </c>
      <c r="N354" s="281" t="n">
        <v>12</v>
      </c>
      <c r="O354" s="281" t="n">
        <v>12</v>
      </c>
      <c r="P354" s="281"/>
      <c r="Q354" s="282" t="n">
        <v>24</v>
      </c>
      <c r="R354" s="282"/>
      <c r="S354" s="280" t="s">
        <v>197</v>
      </c>
      <c r="T354" s="281" t="n">
        <v>0</v>
      </c>
      <c r="U354" s="281"/>
      <c r="V354" s="281" t="n">
        <v>3</v>
      </c>
      <c r="W354" s="282" t="n">
        <v>3</v>
      </c>
      <c r="X354" s="282"/>
      <c r="AA354" s="126"/>
      <c r="AB354" s="126"/>
      <c r="AC354" s="126"/>
      <c r="AD354" s="126"/>
      <c r="AE354" s="126"/>
      <c r="AF354" s="126"/>
      <c r="AG354" s="126"/>
      <c r="AH354" s="126"/>
      <c r="AI354" s="126"/>
      <c r="AJ354" s="126"/>
      <c r="AK354" s="126"/>
      <c r="AL354" s="126"/>
    </row>
    <row r="355" customFormat="false" ht="13.5" hidden="false" customHeight="false" outlineLevel="0" collapsed="false">
      <c r="B355" s="280" t="s">
        <v>198</v>
      </c>
      <c r="C355" s="281" t="n">
        <v>17</v>
      </c>
      <c r="D355" s="281"/>
      <c r="E355" s="281" t="n">
        <v>12</v>
      </c>
      <c r="F355" s="281"/>
      <c r="G355" s="282" t="n">
        <v>29</v>
      </c>
      <c r="H355" s="280" t="s">
        <v>199</v>
      </c>
      <c r="I355" s="281" t="n">
        <v>11</v>
      </c>
      <c r="J355" s="281"/>
      <c r="K355" s="281" t="n">
        <v>16</v>
      </c>
      <c r="L355" s="282" t="n">
        <v>27</v>
      </c>
      <c r="M355" s="280" t="s">
        <v>200</v>
      </c>
      <c r="N355" s="281" t="n">
        <v>12</v>
      </c>
      <c r="O355" s="281" t="n">
        <v>10</v>
      </c>
      <c r="P355" s="281"/>
      <c r="Q355" s="282" t="n">
        <v>22</v>
      </c>
      <c r="R355" s="282"/>
      <c r="S355" s="280" t="s">
        <v>201</v>
      </c>
      <c r="T355" s="281" t="n">
        <v>2</v>
      </c>
      <c r="U355" s="281"/>
      <c r="V355" s="281" t="n">
        <v>2</v>
      </c>
      <c r="W355" s="282" t="n">
        <v>4</v>
      </c>
      <c r="X355" s="282"/>
      <c r="AA355" s="126"/>
      <c r="AB355" s="126"/>
      <c r="AC355" s="126"/>
      <c r="AD355" s="126"/>
      <c r="AE355" s="126"/>
      <c r="AF355" s="126"/>
      <c r="AG355" s="126"/>
      <c r="AH355" s="126"/>
      <c r="AI355" s="126"/>
      <c r="AJ355" s="126"/>
      <c r="AK355" s="126"/>
      <c r="AL355" s="126"/>
    </row>
    <row r="356" customFormat="false" ht="13.5" hidden="false" customHeight="false" outlineLevel="0" collapsed="false">
      <c r="B356" s="283" t="s">
        <v>202</v>
      </c>
      <c r="C356" s="40" t="n">
        <v>16</v>
      </c>
      <c r="D356" s="40"/>
      <c r="E356" s="40" t="n">
        <v>28</v>
      </c>
      <c r="F356" s="40"/>
      <c r="G356" s="284" t="n">
        <v>44</v>
      </c>
      <c r="H356" s="283" t="s">
        <v>203</v>
      </c>
      <c r="I356" s="40" t="n">
        <v>25</v>
      </c>
      <c r="J356" s="40"/>
      <c r="K356" s="40" t="n">
        <v>26</v>
      </c>
      <c r="L356" s="284" t="n">
        <v>51</v>
      </c>
      <c r="M356" s="283" t="s">
        <v>204</v>
      </c>
      <c r="N356" s="40" t="n">
        <v>12</v>
      </c>
      <c r="O356" s="40" t="n">
        <v>19</v>
      </c>
      <c r="P356" s="40"/>
      <c r="Q356" s="284" t="n">
        <v>31</v>
      </c>
      <c r="R356" s="284"/>
      <c r="S356" s="283" t="s">
        <v>205</v>
      </c>
      <c r="T356" s="40" t="n">
        <v>0</v>
      </c>
      <c r="U356" s="40"/>
      <c r="V356" s="40" t="n">
        <v>2</v>
      </c>
      <c r="W356" s="284" t="n">
        <v>2</v>
      </c>
      <c r="X356" s="284"/>
      <c r="AA356" s="126"/>
      <c r="AB356" s="126"/>
      <c r="AC356" s="126"/>
      <c r="AD356" s="126"/>
      <c r="AE356" s="126"/>
      <c r="AF356" s="126"/>
      <c r="AG356" s="126"/>
      <c r="AH356" s="126"/>
      <c r="AI356" s="126"/>
      <c r="AJ356" s="126"/>
      <c r="AK356" s="126"/>
      <c r="AL356" s="126"/>
    </row>
    <row r="357" customFormat="false" ht="13.5" hidden="false" customHeight="false" outlineLevel="0" collapsed="false">
      <c r="B357" s="280" t="s">
        <v>206</v>
      </c>
      <c r="C357" s="281" t="n">
        <v>19</v>
      </c>
      <c r="D357" s="281"/>
      <c r="E357" s="281" t="n">
        <v>16</v>
      </c>
      <c r="F357" s="281"/>
      <c r="G357" s="282" t="n">
        <v>35</v>
      </c>
      <c r="H357" s="280" t="s">
        <v>207</v>
      </c>
      <c r="I357" s="281" t="n">
        <v>12</v>
      </c>
      <c r="J357" s="281"/>
      <c r="K357" s="281" t="n">
        <v>24</v>
      </c>
      <c r="L357" s="282" t="n">
        <v>36</v>
      </c>
      <c r="M357" s="280" t="s">
        <v>208</v>
      </c>
      <c r="N357" s="281" t="n">
        <v>16</v>
      </c>
      <c r="O357" s="281" t="n">
        <v>18</v>
      </c>
      <c r="P357" s="281"/>
      <c r="Q357" s="282" t="n">
        <v>34</v>
      </c>
      <c r="R357" s="282"/>
      <c r="S357" s="280" t="s">
        <v>209</v>
      </c>
      <c r="T357" s="281" t="n">
        <v>2</v>
      </c>
      <c r="U357" s="281"/>
      <c r="V357" s="281" t="n">
        <v>3</v>
      </c>
      <c r="W357" s="282" t="n">
        <v>5</v>
      </c>
      <c r="X357" s="282"/>
      <c r="AA357" s="126"/>
      <c r="AB357" s="126"/>
      <c r="AC357" s="126"/>
      <c r="AD357" s="126"/>
      <c r="AE357" s="126"/>
      <c r="AF357" s="126"/>
      <c r="AG357" s="126"/>
      <c r="AH357" s="126"/>
      <c r="AI357" s="126"/>
      <c r="AJ357" s="126"/>
      <c r="AK357" s="126"/>
      <c r="AL357" s="126"/>
    </row>
    <row r="358" customFormat="false" ht="13.5" hidden="false" customHeight="false" outlineLevel="0" collapsed="false">
      <c r="B358" s="280" t="s">
        <v>210</v>
      </c>
      <c r="C358" s="281" t="n">
        <v>17</v>
      </c>
      <c r="D358" s="281"/>
      <c r="E358" s="281" t="n">
        <v>12</v>
      </c>
      <c r="F358" s="281"/>
      <c r="G358" s="282" t="n">
        <v>29</v>
      </c>
      <c r="H358" s="280" t="s">
        <v>211</v>
      </c>
      <c r="I358" s="281" t="n">
        <v>22</v>
      </c>
      <c r="J358" s="281"/>
      <c r="K358" s="281" t="n">
        <v>23</v>
      </c>
      <c r="L358" s="282" t="n">
        <v>45</v>
      </c>
      <c r="M358" s="280" t="s">
        <v>212</v>
      </c>
      <c r="N358" s="281" t="n">
        <v>14</v>
      </c>
      <c r="O358" s="281" t="n">
        <v>13</v>
      </c>
      <c r="P358" s="281"/>
      <c r="Q358" s="282" t="n">
        <v>27</v>
      </c>
      <c r="R358" s="282"/>
      <c r="S358" s="280" t="s">
        <v>213</v>
      </c>
      <c r="T358" s="281" t="n">
        <v>0</v>
      </c>
      <c r="U358" s="281"/>
      <c r="V358" s="281" t="n">
        <v>1</v>
      </c>
      <c r="W358" s="282" t="n">
        <v>1</v>
      </c>
      <c r="X358" s="282"/>
      <c r="AA358" s="126"/>
      <c r="AB358" s="126"/>
      <c r="AC358" s="126"/>
      <c r="AD358" s="126"/>
      <c r="AE358" s="126"/>
      <c r="AF358" s="126"/>
      <c r="AG358" s="126"/>
      <c r="AH358" s="126"/>
      <c r="AI358" s="126"/>
      <c r="AJ358" s="126"/>
      <c r="AK358" s="126"/>
      <c r="AL358" s="126"/>
    </row>
    <row r="359" customFormat="false" ht="13.5" hidden="false" customHeight="false" outlineLevel="0" collapsed="false">
      <c r="B359" s="280" t="s">
        <v>214</v>
      </c>
      <c r="C359" s="281" t="n">
        <v>18</v>
      </c>
      <c r="D359" s="281"/>
      <c r="E359" s="281" t="n">
        <v>23</v>
      </c>
      <c r="F359" s="281"/>
      <c r="G359" s="282" t="n">
        <v>41</v>
      </c>
      <c r="H359" s="280" t="s">
        <v>215</v>
      </c>
      <c r="I359" s="281" t="n">
        <v>16</v>
      </c>
      <c r="J359" s="281"/>
      <c r="K359" s="281" t="n">
        <v>21</v>
      </c>
      <c r="L359" s="282" t="n">
        <v>37</v>
      </c>
      <c r="M359" s="280" t="s">
        <v>216</v>
      </c>
      <c r="N359" s="281" t="n">
        <v>9</v>
      </c>
      <c r="O359" s="281" t="n">
        <v>17</v>
      </c>
      <c r="P359" s="281"/>
      <c r="Q359" s="282" t="n">
        <v>26</v>
      </c>
      <c r="R359" s="282"/>
      <c r="S359" s="280" t="s">
        <v>217</v>
      </c>
      <c r="T359" s="281" t="n">
        <v>1</v>
      </c>
      <c r="U359" s="281"/>
      <c r="V359" s="281" t="n">
        <v>3</v>
      </c>
      <c r="W359" s="282" t="n">
        <v>4</v>
      </c>
      <c r="X359" s="282"/>
      <c r="AA359" s="126"/>
      <c r="AB359" s="126"/>
      <c r="AC359" s="126"/>
      <c r="AD359" s="126"/>
      <c r="AE359" s="126"/>
      <c r="AF359" s="126"/>
      <c r="AG359" s="126"/>
      <c r="AH359" s="126"/>
      <c r="AI359" s="126"/>
      <c r="AJ359" s="126"/>
      <c r="AK359" s="126"/>
      <c r="AL359" s="126"/>
    </row>
    <row r="360" customFormat="false" ht="13.5" hidden="false" customHeight="false" outlineLevel="0" collapsed="false">
      <c r="B360" s="280" t="s">
        <v>218</v>
      </c>
      <c r="C360" s="281" t="n">
        <v>19</v>
      </c>
      <c r="D360" s="281"/>
      <c r="E360" s="281" t="n">
        <v>22</v>
      </c>
      <c r="F360" s="281"/>
      <c r="G360" s="282" t="n">
        <v>41</v>
      </c>
      <c r="H360" s="280" t="s">
        <v>219</v>
      </c>
      <c r="I360" s="281" t="n">
        <v>26</v>
      </c>
      <c r="J360" s="281"/>
      <c r="K360" s="281" t="n">
        <v>26</v>
      </c>
      <c r="L360" s="282" t="n">
        <v>52</v>
      </c>
      <c r="M360" s="280" t="s">
        <v>220</v>
      </c>
      <c r="N360" s="281" t="n">
        <v>5</v>
      </c>
      <c r="O360" s="281" t="n">
        <v>16</v>
      </c>
      <c r="P360" s="281"/>
      <c r="Q360" s="282" t="n">
        <v>21</v>
      </c>
      <c r="R360" s="282"/>
      <c r="S360" s="280" t="s">
        <v>221</v>
      </c>
      <c r="T360" s="281" t="n">
        <v>0</v>
      </c>
      <c r="U360" s="281"/>
      <c r="V360" s="281" t="n">
        <v>1</v>
      </c>
      <c r="W360" s="282" t="n">
        <v>1</v>
      </c>
      <c r="X360" s="282"/>
      <c r="AA360" s="126"/>
      <c r="AB360" s="126"/>
      <c r="AC360" s="126"/>
      <c r="AD360" s="126"/>
      <c r="AE360" s="126"/>
      <c r="AF360" s="126"/>
      <c r="AG360" s="126"/>
      <c r="AH360" s="126"/>
      <c r="AI360" s="126"/>
      <c r="AJ360" s="126"/>
      <c r="AK360" s="126"/>
      <c r="AL360" s="126"/>
    </row>
    <row r="361" customFormat="false" ht="13.5" hidden="false" customHeight="false" outlineLevel="0" collapsed="false">
      <c r="B361" s="283" t="s">
        <v>222</v>
      </c>
      <c r="C361" s="40" t="n">
        <v>17</v>
      </c>
      <c r="D361" s="40"/>
      <c r="E361" s="40" t="n">
        <v>14</v>
      </c>
      <c r="F361" s="40"/>
      <c r="G361" s="284" t="n">
        <v>31</v>
      </c>
      <c r="H361" s="283" t="s">
        <v>223</v>
      </c>
      <c r="I361" s="40" t="n">
        <v>22</v>
      </c>
      <c r="J361" s="40"/>
      <c r="K361" s="40" t="n">
        <v>19</v>
      </c>
      <c r="L361" s="284" t="n">
        <v>41</v>
      </c>
      <c r="M361" s="283" t="s">
        <v>224</v>
      </c>
      <c r="N361" s="40" t="n">
        <v>12</v>
      </c>
      <c r="O361" s="40" t="n">
        <v>23</v>
      </c>
      <c r="P361" s="40"/>
      <c r="Q361" s="284" t="n">
        <v>35</v>
      </c>
      <c r="R361" s="284"/>
      <c r="S361" s="283" t="s">
        <v>225</v>
      </c>
      <c r="T361" s="40" t="n">
        <v>0</v>
      </c>
      <c r="U361" s="40"/>
      <c r="V361" s="40" t="n">
        <v>1</v>
      </c>
      <c r="W361" s="284" t="n">
        <v>1</v>
      </c>
      <c r="X361" s="284"/>
      <c r="AA361" s="126"/>
      <c r="AB361" s="126"/>
      <c r="AC361" s="126"/>
      <c r="AD361" s="126"/>
      <c r="AE361" s="126"/>
      <c r="AF361" s="126"/>
      <c r="AG361" s="126"/>
      <c r="AH361" s="126"/>
      <c r="AI361" s="126"/>
      <c r="AJ361" s="126"/>
      <c r="AK361" s="126"/>
      <c r="AL361" s="126"/>
    </row>
    <row r="362" customFormat="false" ht="13.5" hidden="false" customHeight="false" outlineLevel="0" collapsed="false">
      <c r="B362" s="280" t="s">
        <v>226</v>
      </c>
      <c r="C362" s="281" t="n">
        <v>22</v>
      </c>
      <c r="D362" s="281"/>
      <c r="E362" s="281" t="n">
        <v>13</v>
      </c>
      <c r="F362" s="281"/>
      <c r="G362" s="282" t="n">
        <v>35</v>
      </c>
      <c r="H362" s="280" t="s">
        <v>227</v>
      </c>
      <c r="I362" s="281" t="n">
        <v>20</v>
      </c>
      <c r="J362" s="281"/>
      <c r="K362" s="281" t="n">
        <v>25</v>
      </c>
      <c r="L362" s="282" t="n">
        <v>45</v>
      </c>
      <c r="M362" s="280" t="s">
        <v>228</v>
      </c>
      <c r="N362" s="281" t="n">
        <v>14</v>
      </c>
      <c r="O362" s="281" t="n">
        <v>13</v>
      </c>
      <c r="P362" s="281"/>
      <c r="Q362" s="282" t="n">
        <v>27</v>
      </c>
      <c r="R362" s="282"/>
      <c r="S362" s="277" t="s">
        <v>229</v>
      </c>
      <c r="T362" s="278" t="n">
        <v>1</v>
      </c>
      <c r="U362" s="278"/>
      <c r="V362" s="278" t="n">
        <v>0</v>
      </c>
      <c r="W362" s="279" t="n">
        <v>1</v>
      </c>
      <c r="X362" s="279"/>
      <c r="AA362" s="126"/>
      <c r="AB362" s="126"/>
      <c r="AC362" s="126"/>
      <c r="AD362" s="126"/>
      <c r="AE362" s="126"/>
      <c r="AF362" s="126"/>
      <c r="AG362" s="126"/>
      <c r="AH362" s="126"/>
      <c r="AI362" s="126"/>
      <c r="AJ362" s="126"/>
      <c r="AK362" s="126"/>
      <c r="AL362" s="126"/>
    </row>
    <row r="363" customFormat="false" ht="13.5" hidden="false" customHeight="false" outlineLevel="0" collapsed="false">
      <c r="B363" s="280" t="s">
        <v>230</v>
      </c>
      <c r="C363" s="281" t="n">
        <v>15</v>
      </c>
      <c r="D363" s="281"/>
      <c r="E363" s="281" t="n">
        <v>16</v>
      </c>
      <c r="F363" s="281"/>
      <c r="G363" s="282" t="n">
        <v>31</v>
      </c>
      <c r="H363" s="280" t="s">
        <v>231</v>
      </c>
      <c r="I363" s="281" t="n">
        <v>14</v>
      </c>
      <c r="J363" s="281"/>
      <c r="K363" s="281" t="n">
        <v>19</v>
      </c>
      <c r="L363" s="282" t="n">
        <v>33</v>
      </c>
      <c r="M363" s="280" t="s">
        <v>232</v>
      </c>
      <c r="N363" s="281" t="n">
        <v>7</v>
      </c>
      <c r="O363" s="281" t="n">
        <v>11</v>
      </c>
      <c r="P363" s="281"/>
      <c r="Q363" s="282" t="n">
        <v>18</v>
      </c>
      <c r="R363" s="282"/>
      <c r="S363" s="280" t="s">
        <v>233</v>
      </c>
      <c r="T363" s="281" t="n">
        <v>0</v>
      </c>
      <c r="U363" s="281"/>
      <c r="V363" s="281" t="n">
        <v>2</v>
      </c>
      <c r="W363" s="282" t="n">
        <v>2</v>
      </c>
      <c r="X363" s="282"/>
      <c r="AA363" s="126"/>
      <c r="AB363" s="126"/>
      <c r="AC363" s="126"/>
      <c r="AD363" s="126"/>
      <c r="AE363" s="126"/>
      <c r="AF363" s="126"/>
      <c r="AG363" s="126"/>
      <c r="AH363" s="126"/>
      <c r="AI363" s="126"/>
      <c r="AJ363" s="126"/>
      <c r="AK363" s="126"/>
      <c r="AL363" s="126"/>
    </row>
    <row r="364" customFormat="false" ht="13.5" hidden="false" customHeight="false" outlineLevel="0" collapsed="false">
      <c r="B364" s="280" t="s">
        <v>234</v>
      </c>
      <c r="C364" s="281" t="n">
        <v>10</v>
      </c>
      <c r="D364" s="281"/>
      <c r="E364" s="281" t="n">
        <v>15</v>
      </c>
      <c r="F364" s="281"/>
      <c r="G364" s="282" t="n">
        <v>25</v>
      </c>
      <c r="H364" s="280" t="s">
        <v>235</v>
      </c>
      <c r="I364" s="281" t="n">
        <v>26</v>
      </c>
      <c r="J364" s="281"/>
      <c r="K364" s="281" t="n">
        <v>16</v>
      </c>
      <c r="L364" s="282" t="n">
        <v>42</v>
      </c>
      <c r="M364" s="280" t="s">
        <v>236</v>
      </c>
      <c r="N364" s="281" t="n">
        <v>7</v>
      </c>
      <c r="O364" s="281" t="n">
        <v>7</v>
      </c>
      <c r="P364" s="281"/>
      <c r="Q364" s="282" t="n">
        <v>14</v>
      </c>
      <c r="R364" s="282"/>
      <c r="S364" s="280" t="s">
        <v>237</v>
      </c>
      <c r="T364" s="281" t="n">
        <v>0</v>
      </c>
      <c r="U364" s="281"/>
      <c r="V364" s="281" t="n">
        <v>0</v>
      </c>
      <c r="W364" s="282" t="n">
        <v>0</v>
      </c>
      <c r="X364" s="282"/>
      <c r="AA364" s="126"/>
      <c r="AB364" s="126"/>
      <c r="AC364" s="126"/>
      <c r="AD364" s="126"/>
      <c r="AE364" s="126"/>
      <c r="AF364" s="126"/>
      <c r="AG364" s="126"/>
      <c r="AH364" s="126"/>
      <c r="AI364" s="126"/>
      <c r="AJ364" s="126"/>
      <c r="AK364" s="126"/>
      <c r="AL364" s="126"/>
    </row>
    <row r="365" customFormat="false" ht="13.5" hidden="false" customHeight="false" outlineLevel="0" collapsed="false">
      <c r="B365" s="280" t="s">
        <v>238</v>
      </c>
      <c r="C365" s="281" t="n">
        <v>13</v>
      </c>
      <c r="D365" s="281"/>
      <c r="E365" s="281" t="n">
        <v>8</v>
      </c>
      <c r="F365" s="281"/>
      <c r="G365" s="282" t="n">
        <v>21</v>
      </c>
      <c r="H365" s="280" t="s">
        <v>239</v>
      </c>
      <c r="I365" s="281" t="n">
        <v>22</v>
      </c>
      <c r="J365" s="281"/>
      <c r="K365" s="281" t="n">
        <v>28</v>
      </c>
      <c r="L365" s="282" t="n">
        <v>50</v>
      </c>
      <c r="M365" s="280" t="s">
        <v>240</v>
      </c>
      <c r="N365" s="281" t="n">
        <v>7</v>
      </c>
      <c r="O365" s="281" t="n">
        <v>7</v>
      </c>
      <c r="P365" s="281"/>
      <c r="Q365" s="282" t="n">
        <v>14</v>
      </c>
      <c r="R365" s="282"/>
      <c r="S365" s="280" t="s">
        <v>241</v>
      </c>
      <c r="T365" s="281" t="n">
        <v>0</v>
      </c>
      <c r="U365" s="281"/>
      <c r="V365" s="281" t="n">
        <v>0</v>
      </c>
      <c r="W365" s="282" t="n">
        <v>0</v>
      </c>
      <c r="X365" s="282"/>
      <c r="AA365" s="126"/>
      <c r="AB365" s="126"/>
      <c r="AC365" s="126"/>
      <c r="AD365" s="126"/>
      <c r="AE365" s="126"/>
      <c r="AF365" s="126"/>
      <c r="AG365" s="126"/>
      <c r="AH365" s="126"/>
      <c r="AI365" s="126"/>
      <c r="AJ365" s="126"/>
      <c r="AK365" s="126"/>
      <c r="AL365" s="126"/>
    </row>
    <row r="366" customFormat="false" ht="14.25" hidden="false" customHeight="false" outlineLevel="0" collapsed="false">
      <c r="B366" s="285" t="s">
        <v>242</v>
      </c>
      <c r="C366" s="286" t="n">
        <v>15</v>
      </c>
      <c r="D366" s="286"/>
      <c r="E366" s="286" t="n">
        <v>16</v>
      </c>
      <c r="F366" s="286"/>
      <c r="G366" s="287" t="n">
        <v>31</v>
      </c>
      <c r="H366" s="285" t="s">
        <v>243</v>
      </c>
      <c r="I366" s="286" t="n">
        <v>17</v>
      </c>
      <c r="J366" s="286"/>
      <c r="K366" s="286" t="n">
        <v>28</v>
      </c>
      <c r="L366" s="287" t="n">
        <v>45</v>
      </c>
      <c r="M366" s="285" t="s">
        <v>244</v>
      </c>
      <c r="N366" s="286" t="n">
        <v>7</v>
      </c>
      <c r="O366" s="286" t="n">
        <v>7</v>
      </c>
      <c r="P366" s="286"/>
      <c r="Q366" s="287" t="n">
        <v>14</v>
      </c>
      <c r="R366" s="287"/>
      <c r="S366" s="283" t="s">
        <v>245</v>
      </c>
      <c r="T366" s="40" t="n">
        <v>0</v>
      </c>
      <c r="U366" s="40"/>
      <c r="V366" s="40" t="n">
        <v>0</v>
      </c>
      <c r="W366" s="284" t="n">
        <v>0</v>
      </c>
      <c r="X366" s="284"/>
      <c r="AA366" s="126"/>
      <c r="AB366" s="126"/>
      <c r="AC366" s="126"/>
      <c r="AD366" s="126"/>
      <c r="AE366" s="126"/>
      <c r="AF366" s="126"/>
      <c r="AG366" s="126"/>
      <c r="AH366" s="126"/>
      <c r="AI366" s="126"/>
      <c r="AJ366" s="126"/>
      <c r="AK366" s="126"/>
      <c r="AL366" s="126"/>
    </row>
    <row r="367" customFormat="false" ht="14.25" hidden="false" customHeight="false" outlineLevel="0" collapsed="false">
      <c r="F367" s="5" t="s">
        <v>246</v>
      </c>
      <c r="G367" s="5"/>
      <c r="H367" s="5"/>
      <c r="I367" s="5"/>
      <c r="S367" s="277" t="s">
        <v>247</v>
      </c>
      <c r="T367" s="278" t="n">
        <v>0</v>
      </c>
      <c r="U367" s="278"/>
      <c r="V367" s="278" t="n">
        <v>1</v>
      </c>
      <c r="W367" s="279" t="n">
        <v>1</v>
      </c>
      <c r="X367" s="279"/>
      <c r="AA367" s="126"/>
      <c r="AB367" s="126"/>
      <c r="AC367" s="126"/>
      <c r="AD367" s="126"/>
      <c r="AE367" s="126"/>
      <c r="AF367" s="126"/>
      <c r="AG367" s="126"/>
      <c r="AH367" s="126"/>
      <c r="AI367" s="126"/>
      <c r="AJ367" s="126"/>
      <c r="AK367" s="126"/>
      <c r="AL367" s="126"/>
    </row>
    <row r="368" customFormat="false" ht="13.5" hidden="false" customHeight="false" outlineLevel="0" collapsed="false">
      <c r="B368" s="288" t="s">
        <v>248</v>
      </c>
      <c r="C368" s="289" t="n">
        <f aca="false">SUM(C342:D346)</f>
        <v>84</v>
      </c>
      <c r="D368" s="289"/>
      <c r="E368" s="289" t="n">
        <f aca="false">SUM(E342:F346)</f>
        <v>68</v>
      </c>
      <c r="F368" s="289"/>
      <c r="G368" s="290" t="n">
        <f aca="false">SUM(C368:F368)</f>
        <v>152</v>
      </c>
      <c r="H368" s="288" t="s">
        <v>249</v>
      </c>
      <c r="I368" s="289" t="n">
        <f aca="false">SUM(N342:N346)</f>
        <v>78</v>
      </c>
      <c r="J368" s="289"/>
      <c r="K368" s="289" t="n">
        <f aca="false">SUM(O342:P346)</f>
        <v>89</v>
      </c>
      <c r="L368" s="290" t="n">
        <f aca="false">SUM(H368:K368)</f>
        <v>167</v>
      </c>
      <c r="M368" s="291" t="s">
        <v>250</v>
      </c>
      <c r="N368" s="289" t="n">
        <f aca="false">SUM(T367:U372)</f>
        <v>0</v>
      </c>
      <c r="O368" s="289" t="n">
        <f aca="false">SUM(V367:V371)</f>
        <v>1</v>
      </c>
      <c r="P368" s="289"/>
      <c r="Q368" s="290" t="n">
        <f aca="false">SUM(M368:P368)</f>
        <v>1</v>
      </c>
      <c r="R368" s="290" t="n">
        <f aca="false">SUM(N368:Q368)</f>
        <v>2</v>
      </c>
      <c r="S368" s="280" t="s">
        <v>251</v>
      </c>
      <c r="T368" s="281" t="n">
        <v>0</v>
      </c>
      <c r="U368" s="281"/>
      <c r="V368" s="281" t="n">
        <v>0</v>
      </c>
      <c r="W368" s="282" t="n">
        <v>0</v>
      </c>
      <c r="X368" s="282"/>
      <c r="AA368" s="126"/>
      <c r="AB368" s="126"/>
      <c r="AC368" s="126"/>
      <c r="AD368" s="126"/>
      <c r="AE368" s="126"/>
      <c r="AF368" s="126"/>
      <c r="AG368" s="126"/>
      <c r="AH368" s="126"/>
      <c r="AI368" s="126"/>
      <c r="AJ368" s="126"/>
      <c r="AK368" s="126"/>
      <c r="AL368" s="126"/>
    </row>
    <row r="369" customFormat="false" ht="14.25" hidden="false" customHeight="false" outlineLevel="0" collapsed="false">
      <c r="B369" s="292" t="s">
        <v>252</v>
      </c>
      <c r="C369" s="293" t="n">
        <f aca="false">SUM(C347:D351)</f>
        <v>80</v>
      </c>
      <c r="D369" s="293"/>
      <c r="E369" s="293" t="n">
        <f aca="false">SUM(E347:F351)</f>
        <v>81</v>
      </c>
      <c r="F369" s="293"/>
      <c r="G369" s="294" t="n">
        <f aca="false">SUM(C369:F369)</f>
        <v>161</v>
      </c>
      <c r="H369" s="292" t="s">
        <v>253</v>
      </c>
      <c r="I369" s="293" t="n">
        <f aca="false">SUM(N347:N351)</f>
        <v>76</v>
      </c>
      <c r="J369" s="293"/>
      <c r="K369" s="293" t="n">
        <f aca="false">SUM(O347:P351)</f>
        <v>81</v>
      </c>
      <c r="L369" s="294" t="n">
        <f aca="false">SUM(H369:K369)</f>
        <v>157</v>
      </c>
      <c r="M369" s="295" t="s">
        <v>254</v>
      </c>
      <c r="N369" s="296" t="n">
        <f aca="false">T372</f>
        <v>0</v>
      </c>
      <c r="O369" s="296" t="n">
        <f aca="false">V372</f>
        <v>0</v>
      </c>
      <c r="P369" s="296"/>
      <c r="Q369" s="297" t="n">
        <f aca="false">SUM(M369:P369)</f>
        <v>0</v>
      </c>
      <c r="R369" s="297" t="n">
        <f aca="false">SUM(N369:Q369)</f>
        <v>0</v>
      </c>
      <c r="S369" s="280" t="s">
        <v>255</v>
      </c>
      <c r="T369" s="281" t="n">
        <v>0</v>
      </c>
      <c r="U369" s="281"/>
      <c r="V369" s="281" t="n">
        <v>0</v>
      </c>
      <c r="W369" s="282" t="n">
        <v>0</v>
      </c>
      <c r="X369" s="282"/>
      <c r="AA369" s="126"/>
      <c r="AB369" s="126"/>
      <c r="AC369" s="126"/>
      <c r="AD369" s="126"/>
      <c r="AE369" s="126"/>
      <c r="AF369" s="126"/>
      <c r="AG369" s="126"/>
      <c r="AH369" s="126"/>
      <c r="AI369" s="126"/>
      <c r="AJ369" s="126"/>
      <c r="AK369" s="126"/>
      <c r="AL369" s="126"/>
    </row>
    <row r="370" customFormat="false" ht="13.5" hidden="false" customHeight="false" outlineLevel="0" collapsed="false">
      <c r="B370" s="292" t="s">
        <v>256</v>
      </c>
      <c r="C370" s="293" t="n">
        <f aca="false">SUM(C352:D356)</f>
        <v>97</v>
      </c>
      <c r="D370" s="293"/>
      <c r="E370" s="293" t="n">
        <f aca="false">SUM(E352:F356)</f>
        <v>104</v>
      </c>
      <c r="F370" s="293"/>
      <c r="G370" s="294" t="n">
        <f aca="false">SUM(C370:F370)</f>
        <v>201</v>
      </c>
      <c r="H370" s="292" t="s">
        <v>257</v>
      </c>
      <c r="I370" s="293" t="n">
        <f aca="false">SUM(N352:N356)</f>
        <v>56</v>
      </c>
      <c r="J370" s="293"/>
      <c r="K370" s="293" t="n">
        <f aca="false">SUM(O352:P356)</f>
        <v>61</v>
      </c>
      <c r="L370" s="294" t="n">
        <f aca="false">SUM(H370:K370)</f>
        <v>117</v>
      </c>
      <c r="M370" s="298" t="s">
        <v>258</v>
      </c>
      <c r="N370" s="299" t="n">
        <f aca="false">SUM(C368:D370)</f>
        <v>261</v>
      </c>
      <c r="O370" s="299" t="n">
        <f aca="false">SUM(D368:E370)</f>
        <v>253</v>
      </c>
      <c r="P370" s="299" t="n">
        <f aca="false">SUM(E368:F370)</f>
        <v>253</v>
      </c>
      <c r="Q370" s="299" t="n">
        <f aca="false">SUM(M370:P370)</f>
        <v>767</v>
      </c>
      <c r="R370" s="300" t="n">
        <f aca="false">SUM(N370,P370)</f>
        <v>514</v>
      </c>
      <c r="S370" s="280" t="s">
        <v>259</v>
      </c>
      <c r="T370" s="281" t="n">
        <v>0</v>
      </c>
      <c r="U370" s="281"/>
      <c r="V370" s="281" t="n">
        <v>0</v>
      </c>
      <c r="W370" s="282" t="n">
        <v>0</v>
      </c>
      <c r="X370" s="282"/>
      <c r="AA370" s="126"/>
      <c r="AB370" s="126"/>
      <c r="AC370" s="126"/>
      <c r="AD370" s="126"/>
      <c r="AE370" s="126"/>
      <c r="AF370" s="126"/>
      <c r="AG370" s="126"/>
      <c r="AH370" s="126"/>
      <c r="AI370" s="126"/>
      <c r="AJ370" s="126"/>
      <c r="AK370" s="126"/>
      <c r="AL370" s="126"/>
    </row>
    <row r="371" customFormat="false" ht="14.25" hidden="false" customHeight="false" outlineLevel="0" collapsed="false">
      <c r="B371" s="292" t="s">
        <v>260</v>
      </c>
      <c r="C371" s="293" t="n">
        <f aca="false">SUM(C357:D361)</f>
        <v>90</v>
      </c>
      <c r="D371" s="293"/>
      <c r="E371" s="293" t="n">
        <f aca="false">SUM(E357:F361)</f>
        <v>87</v>
      </c>
      <c r="F371" s="293"/>
      <c r="G371" s="294" t="n">
        <f aca="false">SUM(C371:F371)</f>
        <v>177</v>
      </c>
      <c r="H371" s="292" t="s">
        <v>261</v>
      </c>
      <c r="I371" s="293" t="n">
        <f aca="false">SUM(N357:N361)</f>
        <v>56</v>
      </c>
      <c r="J371" s="293"/>
      <c r="K371" s="293" t="n">
        <f aca="false">SUM(O357:P361)</f>
        <v>87</v>
      </c>
      <c r="L371" s="294" t="n">
        <f aca="false">SUM(H371:K371)</f>
        <v>143</v>
      </c>
      <c r="M371" s="301" t="s">
        <v>262</v>
      </c>
      <c r="N371" s="302"/>
      <c r="O371" s="303"/>
      <c r="P371" s="304" t="n">
        <f aca="false">R370/R376*100</f>
        <v>20.078125</v>
      </c>
      <c r="Q371" s="304"/>
      <c r="R371" s="305" t="s">
        <v>263</v>
      </c>
      <c r="S371" s="283" t="s">
        <v>264</v>
      </c>
      <c r="T371" s="306" t="n">
        <v>0</v>
      </c>
      <c r="U371" s="306" t="n">
        <v>0</v>
      </c>
      <c r="V371" s="306" t="n">
        <v>0</v>
      </c>
      <c r="W371" s="284" t="n">
        <v>0</v>
      </c>
      <c r="X371" s="284"/>
      <c r="AA371" s="126"/>
      <c r="AB371" s="126"/>
      <c r="AC371" s="126"/>
      <c r="AD371" s="126"/>
      <c r="AE371" s="126"/>
      <c r="AF371" s="126"/>
      <c r="AG371" s="126"/>
      <c r="AH371" s="126"/>
      <c r="AI371" s="126"/>
      <c r="AJ371" s="126"/>
      <c r="AK371" s="126"/>
      <c r="AL371" s="126"/>
    </row>
    <row r="372" customFormat="false" ht="14.25" hidden="false" customHeight="false" outlineLevel="0" collapsed="false">
      <c r="B372" s="292" t="s">
        <v>265</v>
      </c>
      <c r="C372" s="293" t="n">
        <f aca="false">SUM(C362:D366)</f>
        <v>75</v>
      </c>
      <c r="D372" s="293"/>
      <c r="E372" s="293" t="n">
        <f aca="false">SUM(E362:F366)</f>
        <v>68</v>
      </c>
      <c r="F372" s="293"/>
      <c r="G372" s="294" t="n">
        <f aca="false">SUM(C372:F372)</f>
        <v>143</v>
      </c>
      <c r="H372" s="292" t="s">
        <v>266</v>
      </c>
      <c r="I372" s="293" t="n">
        <f aca="false">SUM(N362:N366)</f>
        <v>42</v>
      </c>
      <c r="J372" s="293"/>
      <c r="K372" s="293" t="n">
        <f aca="false">SUM(O362:P366)</f>
        <v>45</v>
      </c>
      <c r="L372" s="294" t="n">
        <f aca="false">SUM(H372:K372)</f>
        <v>87</v>
      </c>
      <c r="M372" s="298" t="s">
        <v>267</v>
      </c>
      <c r="N372" s="299" t="n">
        <f aca="false">SUM(C371:D377,I368:J370)</f>
        <v>796</v>
      </c>
      <c r="O372" s="299" t="n">
        <f aca="false">SUM(D371:E377,J368:K370)</f>
        <v>858</v>
      </c>
      <c r="P372" s="299" t="n">
        <f aca="false">SUM(E371:F377,K368:K370)</f>
        <v>858</v>
      </c>
      <c r="Q372" s="299" t="n">
        <f aca="false">SUM(M372:P372)</f>
        <v>2512</v>
      </c>
      <c r="R372" s="300" t="n">
        <f aca="false">SUM(N372,P372)</f>
        <v>1654</v>
      </c>
      <c r="S372" s="285" t="s">
        <v>254</v>
      </c>
      <c r="T372" s="286" t="n">
        <v>0</v>
      </c>
      <c r="U372" s="286"/>
      <c r="V372" s="286" t="n">
        <v>0</v>
      </c>
      <c r="W372" s="287" t="n">
        <v>0</v>
      </c>
      <c r="X372" s="287"/>
      <c r="AA372" s="126"/>
      <c r="AB372" s="126"/>
      <c r="AC372" s="126"/>
      <c r="AD372" s="126"/>
      <c r="AE372" s="126"/>
      <c r="AF372" s="126"/>
      <c r="AG372" s="126"/>
      <c r="AH372" s="126"/>
      <c r="AI372" s="126"/>
      <c r="AJ372" s="126"/>
      <c r="AK372" s="126"/>
      <c r="AL372" s="126"/>
    </row>
    <row r="373" customFormat="false" ht="14.25" hidden="false" customHeight="false" outlineLevel="0" collapsed="false">
      <c r="B373" s="292" t="s">
        <v>268</v>
      </c>
      <c r="C373" s="293" t="n">
        <f aca="false">SUM(I342:J346)</f>
        <v>66</v>
      </c>
      <c r="D373" s="293"/>
      <c r="E373" s="293" t="n">
        <f aca="false">SUM(K342:K346)</f>
        <v>70</v>
      </c>
      <c r="F373" s="293"/>
      <c r="G373" s="294" t="n">
        <f aca="false">SUM(C373:F373)</f>
        <v>136</v>
      </c>
      <c r="H373" s="292" t="s">
        <v>269</v>
      </c>
      <c r="I373" s="293" t="n">
        <f aca="false">SUM(T342:U346)</f>
        <v>37</v>
      </c>
      <c r="J373" s="293"/>
      <c r="K373" s="293" t="n">
        <f aca="false">SUM(V342:V346)</f>
        <v>36</v>
      </c>
      <c r="L373" s="294" t="n">
        <f aca="false">SUM(H373:K373)</f>
        <v>73</v>
      </c>
      <c r="M373" s="301" t="s">
        <v>262</v>
      </c>
      <c r="N373" s="302"/>
      <c r="O373" s="303"/>
      <c r="P373" s="304" t="n">
        <f aca="false">R372/R376*100</f>
        <v>64.609375</v>
      </c>
      <c r="Q373" s="304"/>
      <c r="R373" s="305" t="s">
        <v>263</v>
      </c>
      <c r="AA373" s="126"/>
      <c r="AB373" s="126"/>
      <c r="AC373" s="126"/>
      <c r="AD373" s="126"/>
      <c r="AE373" s="126"/>
      <c r="AF373" s="126"/>
      <c r="AG373" s="126"/>
      <c r="AH373" s="126"/>
      <c r="AI373" s="126"/>
      <c r="AJ373" s="126"/>
      <c r="AK373" s="126"/>
      <c r="AL373" s="164"/>
    </row>
    <row r="374" customFormat="false" ht="14.25" hidden="false" customHeight="false" outlineLevel="0" collapsed="false">
      <c r="B374" s="292" t="s">
        <v>270</v>
      </c>
      <c r="C374" s="293" t="n">
        <f aca="false">SUM(I347:J351)</f>
        <v>78</v>
      </c>
      <c r="D374" s="293"/>
      <c r="E374" s="293" t="n">
        <f aca="false">SUM(K347:K351)</f>
        <v>78</v>
      </c>
      <c r="F374" s="293"/>
      <c r="G374" s="294" t="n">
        <f aca="false">SUM(C374:F374)</f>
        <v>156</v>
      </c>
      <c r="H374" s="292" t="s">
        <v>271</v>
      </c>
      <c r="I374" s="293" t="n">
        <f aca="false">SUM(T347:U351)</f>
        <v>22</v>
      </c>
      <c r="J374" s="293"/>
      <c r="K374" s="293" t="n">
        <f aca="false">SUM(V347:V351)</f>
        <v>30</v>
      </c>
      <c r="L374" s="294" t="n">
        <f aca="false">SUM(H374:K374)</f>
        <v>52</v>
      </c>
      <c r="M374" s="298" t="s">
        <v>284</v>
      </c>
      <c r="N374" s="299" t="n">
        <f aca="false">SUM(I371:J377,N368:N369)</f>
        <v>167</v>
      </c>
      <c r="O374" s="299" t="n">
        <f aca="false">SUM(K371:K377,O368:P369)</f>
        <v>225</v>
      </c>
      <c r="P374" s="299" t="n">
        <f aca="false">SUM(K371:K377,O368:P369)</f>
        <v>225</v>
      </c>
      <c r="Q374" s="299" t="n">
        <f aca="false">SUM(M374:P374)</f>
        <v>617</v>
      </c>
      <c r="R374" s="300" t="n">
        <f aca="false">SUM(N374,P374)</f>
        <v>392</v>
      </c>
    </row>
    <row r="375" customFormat="false" ht="14.25" hidden="false" customHeight="false" outlineLevel="0" collapsed="false">
      <c r="B375" s="292" t="s">
        <v>273</v>
      </c>
      <c r="C375" s="293" t="n">
        <f aca="false">SUM(I352:J356)</f>
        <v>80</v>
      </c>
      <c r="D375" s="293"/>
      <c r="E375" s="293" t="n">
        <f aca="false">SUM(K352:K356)</f>
        <v>95</v>
      </c>
      <c r="F375" s="293"/>
      <c r="G375" s="294" t="n">
        <f aca="false">SUM(C375:F375)</f>
        <v>175</v>
      </c>
      <c r="H375" s="292" t="s">
        <v>274</v>
      </c>
      <c r="I375" s="293" t="n">
        <f aca="false">SUM(T352:U356)</f>
        <v>6</v>
      </c>
      <c r="J375" s="293"/>
      <c r="K375" s="293" t="n">
        <f aca="false">SUM(V352:V356)</f>
        <v>15</v>
      </c>
      <c r="L375" s="294" t="n">
        <f aca="false">SUM(H375:K375)</f>
        <v>21</v>
      </c>
      <c r="M375" s="301" t="s">
        <v>262</v>
      </c>
      <c r="N375" s="302"/>
      <c r="O375" s="303"/>
      <c r="P375" s="304" t="n">
        <f aca="false">R374/R376*100</f>
        <v>15.3125</v>
      </c>
      <c r="Q375" s="304"/>
      <c r="R375" s="305" t="s">
        <v>263</v>
      </c>
      <c r="S375" s="307" t="s">
        <v>275</v>
      </c>
      <c r="T375" s="308" t="n">
        <v>36</v>
      </c>
      <c r="U375" s="308"/>
      <c r="V375" s="308" t="n">
        <v>39</v>
      </c>
      <c r="W375" s="309" t="n">
        <v>38</v>
      </c>
      <c r="X375" s="309"/>
    </row>
    <row r="376" customFormat="false" ht="14.25" hidden="false" customHeight="false" outlineLevel="0" collapsed="false">
      <c r="B376" s="292" t="s">
        <v>276</v>
      </c>
      <c r="C376" s="293" t="n">
        <f aca="false">SUM(I357:J361)</f>
        <v>98</v>
      </c>
      <c r="D376" s="293"/>
      <c r="E376" s="293" t="n">
        <f aca="false">SUM(K357:K361)</f>
        <v>113</v>
      </c>
      <c r="F376" s="293"/>
      <c r="G376" s="294" t="n">
        <f aca="false">SUM(C376:F376)</f>
        <v>211</v>
      </c>
      <c r="H376" s="292" t="s">
        <v>277</v>
      </c>
      <c r="I376" s="293" t="n">
        <f aca="false">SUM(T357:U361)</f>
        <v>3</v>
      </c>
      <c r="J376" s="293"/>
      <c r="K376" s="293" t="n">
        <f aca="false">SUM(V357:V361)</f>
        <v>9</v>
      </c>
      <c r="L376" s="294" t="n">
        <f aca="false">SUM(H376:K376)</f>
        <v>12</v>
      </c>
      <c r="M376" s="298" t="s">
        <v>278</v>
      </c>
      <c r="N376" s="310" t="n">
        <f aca="false">SUM(C368:D377,I368:J377,N368:N369)</f>
        <v>1224</v>
      </c>
      <c r="O376" s="310" t="n">
        <f aca="false">SUM(D368:E377,J368:K377,O368:O369)</f>
        <v>1336</v>
      </c>
      <c r="P376" s="310" t="n">
        <f aca="false">SUM(E368:F377,K368:K377,O368:P369)</f>
        <v>1336</v>
      </c>
      <c r="Q376" s="310" t="n">
        <f aca="false">SUM(N376:P376)</f>
        <v>3896</v>
      </c>
      <c r="R376" s="311" t="n">
        <f aca="false">SUM(N376,P376)</f>
        <v>2560</v>
      </c>
      <c r="S376" s="307"/>
      <c r="T376" s="308"/>
      <c r="U376" s="308"/>
      <c r="V376" s="308"/>
      <c r="W376" s="308"/>
      <c r="X376" s="309"/>
    </row>
    <row r="377" customFormat="false" ht="14.25" hidden="false" customHeight="false" outlineLevel="0" collapsed="false">
      <c r="B377" s="312" t="s">
        <v>279</v>
      </c>
      <c r="C377" s="296" t="n">
        <f aca="false">SUM(I362:J366)</f>
        <v>99</v>
      </c>
      <c r="D377" s="296"/>
      <c r="E377" s="296" t="n">
        <f aca="false">SUM(K362:K366)</f>
        <v>116</v>
      </c>
      <c r="F377" s="296"/>
      <c r="G377" s="297" t="n">
        <f aca="false">SUM(C377:F377)</f>
        <v>215</v>
      </c>
      <c r="H377" s="312" t="s">
        <v>280</v>
      </c>
      <c r="I377" s="296" t="n">
        <f aca="false">SUM(T362:U366)</f>
        <v>1</v>
      </c>
      <c r="J377" s="296"/>
      <c r="K377" s="296" t="n">
        <f aca="false">SUM(V362:V366)</f>
        <v>2</v>
      </c>
      <c r="L377" s="297" t="n">
        <f aca="false">SUM(H377:K377)</f>
        <v>3</v>
      </c>
      <c r="M377" s="312" t="s">
        <v>13</v>
      </c>
      <c r="N377" s="313"/>
      <c r="O377" s="314"/>
      <c r="P377" s="314"/>
      <c r="Q377" s="315" t="n">
        <f aca="false">字別人口!Q22</f>
        <v>1046</v>
      </c>
      <c r="R377" s="315"/>
      <c r="S377" s="5" t="s">
        <v>281</v>
      </c>
      <c r="T377" s="5"/>
      <c r="U377" s="5"/>
      <c r="V377" s="5"/>
      <c r="W377" s="316" t="n">
        <v>9</v>
      </c>
      <c r="X377" s="317" t="n">
        <v>73</v>
      </c>
    </row>
    <row r="380" customFormat="false" ht="13.5" hidden="false" customHeight="true" outlineLevel="0" collapsed="false">
      <c r="B380" s="5" t="s">
        <v>4</v>
      </c>
      <c r="C380" s="5"/>
      <c r="D380" s="5" t="s">
        <v>5</v>
      </c>
      <c r="E380" s="5"/>
      <c r="F380" s="5"/>
      <c r="G380" s="5"/>
      <c r="H380" s="5"/>
      <c r="I380" s="5"/>
      <c r="J380" s="271" t="s">
        <v>286</v>
      </c>
      <c r="K380" s="271"/>
      <c r="L380" s="271"/>
      <c r="M380" s="271"/>
      <c r="N380" s="271"/>
      <c r="O380" s="271"/>
      <c r="P380" s="271"/>
      <c r="U380" s="6" t="str">
        <f aca="false">$U$2</f>
        <v>平成30年11月30日</v>
      </c>
      <c r="V380" s="6"/>
      <c r="W380" s="6"/>
      <c r="X380" s="6" t="s">
        <v>3</v>
      </c>
      <c r="Y380" s="3"/>
      <c r="Z380" s="3"/>
      <c r="AA380" s="3"/>
    </row>
    <row r="381" customFormat="false" ht="13.5" hidden="false" customHeight="true" outlineLevel="0" collapsed="false">
      <c r="B381" s="5" t="s">
        <v>143</v>
      </c>
      <c r="C381" s="5"/>
      <c r="D381" s="5" t="s">
        <v>29</v>
      </c>
      <c r="E381" s="5"/>
      <c r="F381" s="5"/>
      <c r="G381" s="5"/>
      <c r="H381" s="37"/>
      <c r="I381" s="5"/>
      <c r="J381" s="271"/>
      <c r="K381" s="271"/>
      <c r="L381" s="271"/>
      <c r="M381" s="271"/>
      <c r="N381" s="271"/>
      <c r="O381" s="271"/>
      <c r="P381" s="271"/>
      <c r="U381" s="6" t="str">
        <f aca="false">$U$3</f>
        <v>平成30年12月 3日</v>
      </c>
      <c r="V381" s="6"/>
      <c r="W381" s="6"/>
      <c r="X381" s="6" t="s">
        <v>8</v>
      </c>
      <c r="Y381" s="3"/>
      <c r="Z381" s="3"/>
      <c r="AA381" s="3"/>
    </row>
    <row r="382" customFormat="false" ht="13.5" hidden="false" customHeight="true" outlineLevel="0" collapsed="false">
      <c r="J382" s="318"/>
      <c r="K382" s="318"/>
      <c r="L382" s="318"/>
      <c r="M382" s="318"/>
      <c r="N382" s="318"/>
      <c r="O382" s="318"/>
      <c r="P382" s="318"/>
      <c r="U382" s="5"/>
      <c r="X382" s="3"/>
      <c r="Y382" s="3"/>
      <c r="Z382" s="3"/>
      <c r="AA382" s="3"/>
    </row>
    <row r="383" customFormat="false" ht="13.5" hidden="false" customHeight="false" outlineLevel="0" collapsed="false">
      <c r="B383" s="274" t="s">
        <v>145</v>
      </c>
      <c r="C383" s="275" t="s">
        <v>10</v>
      </c>
      <c r="D383" s="275"/>
      <c r="E383" s="275" t="s">
        <v>11</v>
      </c>
      <c r="F383" s="275"/>
      <c r="G383" s="276" t="s">
        <v>12</v>
      </c>
      <c r="H383" s="274" t="s">
        <v>145</v>
      </c>
      <c r="I383" s="275" t="s">
        <v>10</v>
      </c>
      <c r="J383" s="275"/>
      <c r="K383" s="275" t="s">
        <v>11</v>
      </c>
      <c r="L383" s="276" t="s">
        <v>12</v>
      </c>
      <c r="M383" s="274" t="s">
        <v>145</v>
      </c>
      <c r="N383" s="275" t="s">
        <v>10</v>
      </c>
      <c r="O383" s="275" t="s">
        <v>11</v>
      </c>
      <c r="P383" s="275"/>
      <c r="Q383" s="276" t="s">
        <v>12</v>
      </c>
      <c r="R383" s="276"/>
      <c r="S383" s="274" t="s">
        <v>145</v>
      </c>
      <c r="T383" s="275" t="s">
        <v>10</v>
      </c>
      <c r="U383" s="275"/>
      <c r="V383" s="275" t="s">
        <v>11</v>
      </c>
      <c r="W383" s="276" t="s">
        <v>12</v>
      </c>
      <c r="X383" s="276"/>
    </row>
    <row r="384" customFormat="false" ht="13.5" hidden="false" customHeight="false" outlineLevel="0" collapsed="false">
      <c r="B384" s="277" t="s">
        <v>146</v>
      </c>
      <c r="C384" s="278" t="n">
        <v>5</v>
      </c>
      <c r="D384" s="278"/>
      <c r="E384" s="278" t="n">
        <v>11</v>
      </c>
      <c r="F384" s="278"/>
      <c r="G384" s="279" t="n">
        <v>16</v>
      </c>
      <c r="H384" s="277" t="s">
        <v>147</v>
      </c>
      <c r="I384" s="278" t="n">
        <v>9</v>
      </c>
      <c r="J384" s="278"/>
      <c r="K384" s="278" t="n">
        <v>17</v>
      </c>
      <c r="L384" s="279" t="n">
        <v>26</v>
      </c>
      <c r="M384" s="277" t="s">
        <v>148</v>
      </c>
      <c r="N384" s="278" t="n">
        <v>10</v>
      </c>
      <c r="O384" s="278" t="n">
        <v>19</v>
      </c>
      <c r="P384" s="278"/>
      <c r="Q384" s="279" t="n">
        <v>29</v>
      </c>
      <c r="R384" s="279"/>
      <c r="S384" s="277" t="s">
        <v>149</v>
      </c>
      <c r="T384" s="278" t="n">
        <v>8</v>
      </c>
      <c r="U384" s="278"/>
      <c r="V384" s="278" t="n">
        <v>13</v>
      </c>
      <c r="W384" s="279" t="n">
        <v>21</v>
      </c>
      <c r="X384" s="279"/>
      <c r="AA384" s="126"/>
      <c r="AB384" s="126"/>
      <c r="AC384" s="126"/>
      <c r="AD384" s="126"/>
      <c r="AE384" s="126"/>
      <c r="AF384" s="126"/>
      <c r="AG384" s="126"/>
      <c r="AH384" s="126"/>
      <c r="AI384" s="126"/>
      <c r="AJ384" s="126"/>
      <c r="AK384" s="126"/>
      <c r="AL384" s="126"/>
    </row>
    <row r="385" customFormat="false" ht="13.5" hidden="false" customHeight="false" outlineLevel="0" collapsed="false">
      <c r="B385" s="280" t="s">
        <v>150</v>
      </c>
      <c r="C385" s="281" t="n">
        <v>6</v>
      </c>
      <c r="D385" s="281"/>
      <c r="E385" s="281" t="n">
        <v>9</v>
      </c>
      <c r="F385" s="281"/>
      <c r="G385" s="282" t="n">
        <v>15</v>
      </c>
      <c r="H385" s="280" t="s">
        <v>151</v>
      </c>
      <c r="I385" s="281" t="n">
        <v>7</v>
      </c>
      <c r="J385" s="281"/>
      <c r="K385" s="281" t="n">
        <v>9</v>
      </c>
      <c r="L385" s="282" t="n">
        <v>16</v>
      </c>
      <c r="M385" s="280" t="s">
        <v>152</v>
      </c>
      <c r="N385" s="281" t="n">
        <v>16</v>
      </c>
      <c r="O385" s="281" t="n">
        <v>8</v>
      </c>
      <c r="P385" s="281"/>
      <c r="Q385" s="282" t="n">
        <v>24</v>
      </c>
      <c r="R385" s="282"/>
      <c r="S385" s="280" t="s">
        <v>153</v>
      </c>
      <c r="T385" s="281" t="n">
        <v>6</v>
      </c>
      <c r="U385" s="281"/>
      <c r="V385" s="281" t="n">
        <v>11</v>
      </c>
      <c r="W385" s="282" t="n">
        <v>17</v>
      </c>
      <c r="X385" s="282"/>
      <c r="AA385" s="126"/>
      <c r="AB385" s="126"/>
      <c r="AC385" s="126"/>
      <c r="AD385" s="126"/>
      <c r="AE385" s="126"/>
      <c r="AF385" s="126"/>
      <c r="AG385" s="126"/>
      <c r="AH385" s="126"/>
      <c r="AI385" s="126"/>
      <c r="AJ385" s="126"/>
      <c r="AK385" s="126"/>
      <c r="AL385" s="126"/>
    </row>
    <row r="386" customFormat="false" ht="13.5" hidden="false" customHeight="false" outlineLevel="0" collapsed="false">
      <c r="B386" s="280" t="s">
        <v>154</v>
      </c>
      <c r="C386" s="281" t="n">
        <v>7</v>
      </c>
      <c r="D386" s="281"/>
      <c r="E386" s="281" t="n">
        <v>10</v>
      </c>
      <c r="F386" s="281"/>
      <c r="G386" s="282" t="n">
        <v>17</v>
      </c>
      <c r="H386" s="280" t="s">
        <v>155</v>
      </c>
      <c r="I386" s="281" t="n">
        <v>12</v>
      </c>
      <c r="J386" s="281"/>
      <c r="K386" s="281" t="n">
        <v>10</v>
      </c>
      <c r="L386" s="282" t="n">
        <v>22</v>
      </c>
      <c r="M386" s="280" t="s">
        <v>156</v>
      </c>
      <c r="N386" s="281" t="n">
        <v>8</v>
      </c>
      <c r="O386" s="281" t="n">
        <v>13</v>
      </c>
      <c r="P386" s="281"/>
      <c r="Q386" s="282" t="n">
        <v>21</v>
      </c>
      <c r="R386" s="282"/>
      <c r="S386" s="280" t="s">
        <v>157</v>
      </c>
      <c r="T386" s="281" t="n">
        <v>6</v>
      </c>
      <c r="U386" s="281"/>
      <c r="V386" s="281" t="n">
        <v>9</v>
      </c>
      <c r="W386" s="282" t="n">
        <v>15</v>
      </c>
      <c r="X386" s="282"/>
      <c r="AA386" s="126"/>
      <c r="AB386" s="126"/>
      <c r="AC386" s="126"/>
      <c r="AD386" s="126"/>
      <c r="AE386" s="126"/>
      <c r="AF386" s="126"/>
      <c r="AG386" s="126"/>
      <c r="AH386" s="126"/>
      <c r="AI386" s="126"/>
      <c r="AJ386" s="126"/>
      <c r="AK386" s="126"/>
      <c r="AL386" s="126"/>
    </row>
    <row r="387" customFormat="false" ht="13.5" hidden="false" customHeight="false" outlineLevel="0" collapsed="false">
      <c r="B387" s="280" t="s">
        <v>158</v>
      </c>
      <c r="C387" s="281" t="n">
        <v>11</v>
      </c>
      <c r="D387" s="281"/>
      <c r="E387" s="281" t="n">
        <v>11</v>
      </c>
      <c r="F387" s="281"/>
      <c r="G387" s="282" t="n">
        <v>22</v>
      </c>
      <c r="H387" s="280" t="s">
        <v>159</v>
      </c>
      <c r="I387" s="281" t="n">
        <v>11</v>
      </c>
      <c r="J387" s="281"/>
      <c r="K387" s="281" t="n">
        <v>16</v>
      </c>
      <c r="L387" s="282" t="n">
        <v>27</v>
      </c>
      <c r="M387" s="280" t="s">
        <v>160</v>
      </c>
      <c r="N387" s="281" t="n">
        <v>12</v>
      </c>
      <c r="O387" s="281" t="n">
        <v>12</v>
      </c>
      <c r="P387" s="281"/>
      <c r="Q387" s="282" t="n">
        <v>24</v>
      </c>
      <c r="R387" s="282"/>
      <c r="S387" s="280" t="s">
        <v>161</v>
      </c>
      <c r="T387" s="281" t="n">
        <v>8</v>
      </c>
      <c r="U387" s="281"/>
      <c r="V387" s="281" t="n">
        <v>10</v>
      </c>
      <c r="W387" s="282" t="n">
        <v>18</v>
      </c>
      <c r="X387" s="282"/>
      <c r="AA387" s="126"/>
      <c r="AB387" s="126"/>
      <c r="AC387" s="126"/>
      <c r="AD387" s="126"/>
      <c r="AE387" s="126"/>
      <c r="AF387" s="126"/>
      <c r="AG387" s="126"/>
      <c r="AH387" s="126"/>
      <c r="AI387" s="126"/>
      <c r="AJ387" s="126"/>
      <c r="AK387" s="126"/>
      <c r="AL387" s="126"/>
    </row>
    <row r="388" customFormat="false" ht="13.5" hidden="false" customHeight="false" outlineLevel="0" collapsed="false">
      <c r="B388" s="283" t="s">
        <v>162</v>
      </c>
      <c r="C388" s="40" t="n">
        <v>9</v>
      </c>
      <c r="D388" s="40"/>
      <c r="E388" s="40" t="n">
        <v>14</v>
      </c>
      <c r="F388" s="40"/>
      <c r="G388" s="284" t="n">
        <v>23</v>
      </c>
      <c r="H388" s="283" t="s">
        <v>163</v>
      </c>
      <c r="I388" s="40" t="n">
        <v>17</v>
      </c>
      <c r="J388" s="40"/>
      <c r="K388" s="40" t="n">
        <v>20</v>
      </c>
      <c r="L388" s="284" t="n">
        <v>37</v>
      </c>
      <c r="M388" s="283" t="s">
        <v>164</v>
      </c>
      <c r="N388" s="40" t="n">
        <v>9</v>
      </c>
      <c r="O388" s="40" t="n">
        <v>14</v>
      </c>
      <c r="P388" s="40"/>
      <c r="Q388" s="284" t="n">
        <v>23</v>
      </c>
      <c r="R388" s="284"/>
      <c r="S388" s="283" t="s">
        <v>165</v>
      </c>
      <c r="T388" s="40" t="n">
        <v>8</v>
      </c>
      <c r="U388" s="40"/>
      <c r="V388" s="40" t="n">
        <v>7</v>
      </c>
      <c r="W388" s="284" t="n">
        <v>15</v>
      </c>
      <c r="X388" s="284"/>
      <c r="AA388" s="126"/>
      <c r="AB388" s="126"/>
      <c r="AC388" s="126"/>
      <c r="AD388" s="126"/>
      <c r="AE388" s="126"/>
      <c r="AF388" s="126"/>
      <c r="AG388" s="126"/>
      <c r="AH388" s="126"/>
      <c r="AI388" s="126"/>
      <c r="AJ388" s="126"/>
      <c r="AK388" s="126"/>
      <c r="AL388" s="126"/>
    </row>
    <row r="389" customFormat="false" ht="13.5" hidden="false" customHeight="false" outlineLevel="0" collapsed="false">
      <c r="B389" s="280" t="s">
        <v>166</v>
      </c>
      <c r="C389" s="281" t="n">
        <v>11</v>
      </c>
      <c r="D389" s="281"/>
      <c r="E389" s="281" t="n">
        <v>17</v>
      </c>
      <c r="F389" s="281"/>
      <c r="G389" s="282" t="n">
        <v>28</v>
      </c>
      <c r="H389" s="280" t="s">
        <v>167</v>
      </c>
      <c r="I389" s="281" t="n">
        <v>10</v>
      </c>
      <c r="J389" s="281"/>
      <c r="K389" s="281" t="n">
        <v>11</v>
      </c>
      <c r="L389" s="282" t="n">
        <v>21</v>
      </c>
      <c r="M389" s="280" t="s">
        <v>168</v>
      </c>
      <c r="N389" s="281" t="n">
        <v>13</v>
      </c>
      <c r="O389" s="281" t="n">
        <v>14</v>
      </c>
      <c r="P389" s="281"/>
      <c r="Q389" s="282" t="n">
        <v>27</v>
      </c>
      <c r="R389" s="282"/>
      <c r="S389" s="280" t="s">
        <v>169</v>
      </c>
      <c r="T389" s="281" t="n">
        <v>7</v>
      </c>
      <c r="U389" s="281"/>
      <c r="V389" s="281" t="n">
        <v>6</v>
      </c>
      <c r="W389" s="282" t="n">
        <v>13</v>
      </c>
      <c r="X389" s="282"/>
      <c r="AA389" s="126"/>
      <c r="AB389" s="126"/>
      <c r="AC389" s="126"/>
      <c r="AD389" s="126"/>
      <c r="AE389" s="126"/>
      <c r="AF389" s="126"/>
      <c r="AG389" s="126"/>
      <c r="AH389" s="126"/>
      <c r="AI389" s="126"/>
      <c r="AJ389" s="126"/>
      <c r="AK389" s="126"/>
      <c r="AL389" s="126"/>
    </row>
    <row r="390" customFormat="false" ht="13.5" hidden="false" customHeight="false" outlineLevel="0" collapsed="false">
      <c r="B390" s="280" t="s">
        <v>170</v>
      </c>
      <c r="C390" s="281" t="n">
        <v>8</v>
      </c>
      <c r="D390" s="281"/>
      <c r="E390" s="281" t="n">
        <v>11</v>
      </c>
      <c r="F390" s="281"/>
      <c r="G390" s="282" t="n">
        <v>19</v>
      </c>
      <c r="H390" s="280" t="s">
        <v>171</v>
      </c>
      <c r="I390" s="281" t="n">
        <v>11</v>
      </c>
      <c r="J390" s="281"/>
      <c r="K390" s="281" t="n">
        <v>14</v>
      </c>
      <c r="L390" s="282" t="n">
        <v>25</v>
      </c>
      <c r="M390" s="280" t="s">
        <v>172</v>
      </c>
      <c r="N390" s="281" t="n">
        <v>14</v>
      </c>
      <c r="O390" s="281" t="n">
        <v>14</v>
      </c>
      <c r="P390" s="281"/>
      <c r="Q390" s="282" t="n">
        <v>28</v>
      </c>
      <c r="R390" s="282"/>
      <c r="S390" s="280" t="s">
        <v>173</v>
      </c>
      <c r="T390" s="281" t="n">
        <v>6</v>
      </c>
      <c r="U390" s="281"/>
      <c r="V390" s="281" t="n">
        <v>5</v>
      </c>
      <c r="W390" s="282" t="n">
        <v>11</v>
      </c>
      <c r="X390" s="282"/>
      <c r="AA390" s="126"/>
      <c r="AB390" s="126"/>
      <c r="AC390" s="126"/>
      <c r="AD390" s="126"/>
      <c r="AE390" s="126"/>
      <c r="AF390" s="126"/>
      <c r="AG390" s="126"/>
      <c r="AH390" s="126"/>
      <c r="AI390" s="126"/>
      <c r="AJ390" s="126"/>
      <c r="AK390" s="126"/>
      <c r="AL390" s="126"/>
    </row>
    <row r="391" customFormat="false" ht="13.5" hidden="false" customHeight="false" outlineLevel="0" collapsed="false">
      <c r="B391" s="280" t="s">
        <v>174</v>
      </c>
      <c r="C391" s="281" t="n">
        <v>16</v>
      </c>
      <c r="D391" s="281"/>
      <c r="E391" s="281" t="n">
        <v>9</v>
      </c>
      <c r="F391" s="281"/>
      <c r="G391" s="282" t="n">
        <v>25</v>
      </c>
      <c r="H391" s="280" t="s">
        <v>175</v>
      </c>
      <c r="I391" s="281" t="n">
        <v>15</v>
      </c>
      <c r="J391" s="281"/>
      <c r="K391" s="281" t="n">
        <v>9</v>
      </c>
      <c r="L391" s="282" t="n">
        <v>24</v>
      </c>
      <c r="M391" s="280" t="s">
        <v>176</v>
      </c>
      <c r="N391" s="281" t="n">
        <v>12</v>
      </c>
      <c r="O391" s="281" t="n">
        <v>13</v>
      </c>
      <c r="P391" s="281"/>
      <c r="Q391" s="282" t="n">
        <v>25</v>
      </c>
      <c r="R391" s="282"/>
      <c r="S391" s="280" t="s">
        <v>177</v>
      </c>
      <c r="T391" s="281" t="n">
        <v>2</v>
      </c>
      <c r="U391" s="281"/>
      <c r="V391" s="281" t="n">
        <v>16</v>
      </c>
      <c r="W391" s="282" t="n">
        <v>18</v>
      </c>
      <c r="X391" s="282"/>
      <c r="AA391" s="126"/>
      <c r="AB391" s="126"/>
      <c r="AC391" s="126"/>
      <c r="AD391" s="126"/>
      <c r="AE391" s="126"/>
      <c r="AF391" s="126"/>
      <c r="AG391" s="126"/>
      <c r="AH391" s="126"/>
      <c r="AI391" s="126"/>
      <c r="AJ391" s="126"/>
      <c r="AK391" s="126"/>
      <c r="AL391" s="126"/>
    </row>
    <row r="392" customFormat="false" ht="13.5" hidden="false" customHeight="false" outlineLevel="0" collapsed="false">
      <c r="B392" s="280" t="s">
        <v>178</v>
      </c>
      <c r="C392" s="281" t="n">
        <v>8</v>
      </c>
      <c r="D392" s="281"/>
      <c r="E392" s="281" t="n">
        <v>9</v>
      </c>
      <c r="F392" s="281"/>
      <c r="G392" s="282" t="n">
        <v>17</v>
      </c>
      <c r="H392" s="280" t="s">
        <v>179</v>
      </c>
      <c r="I392" s="281" t="n">
        <v>9</v>
      </c>
      <c r="J392" s="281"/>
      <c r="K392" s="281" t="n">
        <v>16</v>
      </c>
      <c r="L392" s="282" t="n">
        <v>25</v>
      </c>
      <c r="M392" s="280" t="s">
        <v>180</v>
      </c>
      <c r="N392" s="281" t="n">
        <v>10</v>
      </c>
      <c r="O392" s="281" t="n">
        <v>10</v>
      </c>
      <c r="P392" s="281"/>
      <c r="Q392" s="282" t="n">
        <v>20</v>
      </c>
      <c r="R392" s="282"/>
      <c r="S392" s="280" t="s">
        <v>181</v>
      </c>
      <c r="T392" s="281" t="n">
        <v>4</v>
      </c>
      <c r="U392" s="281"/>
      <c r="V392" s="281" t="n">
        <v>4</v>
      </c>
      <c r="W392" s="282" t="n">
        <v>8</v>
      </c>
      <c r="X392" s="282"/>
      <c r="AA392" s="126"/>
      <c r="AB392" s="126"/>
      <c r="AC392" s="126"/>
      <c r="AD392" s="126"/>
      <c r="AE392" s="126"/>
      <c r="AF392" s="126"/>
      <c r="AG392" s="126"/>
      <c r="AH392" s="126"/>
      <c r="AI392" s="126"/>
      <c r="AJ392" s="126"/>
      <c r="AK392" s="126"/>
      <c r="AL392" s="126"/>
    </row>
    <row r="393" customFormat="false" ht="13.5" hidden="false" customHeight="false" outlineLevel="0" collapsed="false">
      <c r="B393" s="283" t="s">
        <v>182</v>
      </c>
      <c r="C393" s="40" t="n">
        <v>11</v>
      </c>
      <c r="D393" s="40"/>
      <c r="E393" s="40" t="n">
        <v>15</v>
      </c>
      <c r="F393" s="40"/>
      <c r="G393" s="284" t="n">
        <v>26</v>
      </c>
      <c r="H393" s="283" t="s">
        <v>183</v>
      </c>
      <c r="I393" s="40" t="n">
        <v>8</v>
      </c>
      <c r="J393" s="40"/>
      <c r="K393" s="40" t="n">
        <v>9</v>
      </c>
      <c r="L393" s="284" t="n">
        <v>17</v>
      </c>
      <c r="M393" s="283" t="s">
        <v>184</v>
      </c>
      <c r="N393" s="40" t="n">
        <v>16</v>
      </c>
      <c r="O393" s="40" t="n">
        <v>10</v>
      </c>
      <c r="P393" s="40"/>
      <c r="Q393" s="284" t="n">
        <v>26</v>
      </c>
      <c r="R393" s="284"/>
      <c r="S393" s="283" t="s">
        <v>185</v>
      </c>
      <c r="T393" s="40" t="n">
        <v>6</v>
      </c>
      <c r="U393" s="40"/>
      <c r="V393" s="40" t="n">
        <v>4</v>
      </c>
      <c r="W393" s="284" t="n">
        <v>10</v>
      </c>
      <c r="X393" s="284"/>
      <c r="AA393" s="126"/>
      <c r="AB393" s="126"/>
      <c r="AC393" s="126"/>
      <c r="AD393" s="126"/>
      <c r="AE393" s="126"/>
      <c r="AF393" s="126"/>
      <c r="AG393" s="126"/>
      <c r="AH393" s="126"/>
      <c r="AI393" s="126"/>
      <c r="AJ393" s="126"/>
      <c r="AK393" s="126"/>
      <c r="AL393" s="126"/>
    </row>
    <row r="394" customFormat="false" ht="13.5" hidden="false" customHeight="false" outlineLevel="0" collapsed="false">
      <c r="B394" s="280" t="s">
        <v>186</v>
      </c>
      <c r="C394" s="281" t="n">
        <v>9</v>
      </c>
      <c r="D394" s="281"/>
      <c r="E394" s="281" t="n">
        <v>11</v>
      </c>
      <c r="F394" s="281"/>
      <c r="G394" s="282" t="n">
        <v>20</v>
      </c>
      <c r="H394" s="280" t="s">
        <v>187</v>
      </c>
      <c r="I394" s="281" t="n">
        <v>15</v>
      </c>
      <c r="J394" s="281"/>
      <c r="K394" s="281" t="n">
        <v>9</v>
      </c>
      <c r="L394" s="282" t="n">
        <v>24</v>
      </c>
      <c r="M394" s="280" t="s">
        <v>188</v>
      </c>
      <c r="N394" s="281" t="n">
        <v>14</v>
      </c>
      <c r="O394" s="281" t="n">
        <v>12</v>
      </c>
      <c r="P394" s="281"/>
      <c r="Q394" s="282" t="n">
        <v>26</v>
      </c>
      <c r="R394" s="282"/>
      <c r="S394" s="280" t="s">
        <v>189</v>
      </c>
      <c r="T394" s="281" t="n">
        <v>2</v>
      </c>
      <c r="U394" s="281"/>
      <c r="V394" s="281" t="n">
        <v>1</v>
      </c>
      <c r="W394" s="282" t="n">
        <v>3</v>
      </c>
      <c r="X394" s="282"/>
      <c r="AA394" s="126"/>
      <c r="AB394" s="126"/>
      <c r="AC394" s="126"/>
      <c r="AD394" s="126"/>
      <c r="AE394" s="126"/>
      <c r="AF394" s="126"/>
      <c r="AG394" s="126"/>
      <c r="AH394" s="126"/>
      <c r="AI394" s="126"/>
      <c r="AJ394" s="126"/>
      <c r="AK394" s="126"/>
      <c r="AL394" s="126"/>
    </row>
    <row r="395" customFormat="false" ht="13.5" hidden="false" customHeight="false" outlineLevel="0" collapsed="false">
      <c r="B395" s="280" t="s">
        <v>190</v>
      </c>
      <c r="C395" s="281" t="n">
        <v>12</v>
      </c>
      <c r="D395" s="281"/>
      <c r="E395" s="281" t="n">
        <v>5</v>
      </c>
      <c r="F395" s="281"/>
      <c r="G395" s="282" t="n">
        <v>17</v>
      </c>
      <c r="H395" s="280" t="s">
        <v>191</v>
      </c>
      <c r="I395" s="281" t="n">
        <v>12</v>
      </c>
      <c r="J395" s="281"/>
      <c r="K395" s="281" t="n">
        <v>9</v>
      </c>
      <c r="L395" s="282" t="n">
        <v>21</v>
      </c>
      <c r="M395" s="280" t="s">
        <v>192</v>
      </c>
      <c r="N395" s="281" t="n">
        <v>11</v>
      </c>
      <c r="O395" s="281" t="n">
        <v>7</v>
      </c>
      <c r="P395" s="281"/>
      <c r="Q395" s="282" t="n">
        <v>18</v>
      </c>
      <c r="R395" s="282"/>
      <c r="S395" s="280" t="s">
        <v>193</v>
      </c>
      <c r="T395" s="281" t="n">
        <v>3</v>
      </c>
      <c r="U395" s="281"/>
      <c r="V395" s="281" t="n">
        <v>7</v>
      </c>
      <c r="W395" s="282" t="n">
        <v>10</v>
      </c>
      <c r="X395" s="282"/>
      <c r="AA395" s="126"/>
      <c r="AB395" s="126"/>
      <c r="AC395" s="126"/>
      <c r="AD395" s="126"/>
      <c r="AE395" s="126"/>
      <c r="AF395" s="126"/>
      <c r="AG395" s="126"/>
      <c r="AH395" s="126"/>
      <c r="AI395" s="126"/>
      <c r="AJ395" s="126"/>
      <c r="AK395" s="126"/>
      <c r="AL395" s="126"/>
    </row>
    <row r="396" customFormat="false" ht="13.5" hidden="false" customHeight="false" outlineLevel="0" collapsed="false">
      <c r="B396" s="280" t="s">
        <v>194</v>
      </c>
      <c r="C396" s="281" t="n">
        <v>12</v>
      </c>
      <c r="D396" s="281"/>
      <c r="E396" s="281" t="n">
        <v>13</v>
      </c>
      <c r="F396" s="281"/>
      <c r="G396" s="282" t="n">
        <v>25</v>
      </c>
      <c r="H396" s="280" t="s">
        <v>195</v>
      </c>
      <c r="I396" s="281" t="n">
        <v>6</v>
      </c>
      <c r="J396" s="281"/>
      <c r="K396" s="281" t="n">
        <v>8</v>
      </c>
      <c r="L396" s="282" t="n">
        <v>14</v>
      </c>
      <c r="M396" s="280" t="s">
        <v>196</v>
      </c>
      <c r="N396" s="281" t="n">
        <v>13</v>
      </c>
      <c r="O396" s="281" t="n">
        <v>13</v>
      </c>
      <c r="P396" s="281"/>
      <c r="Q396" s="282" t="n">
        <v>26</v>
      </c>
      <c r="R396" s="282"/>
      <c r="S396" s="280" t="s">
        <v>197</v>
      </c>
      <c r="T396" s="281" t="n">
        <v>1</v>
      </c>
      <c r="U396" s="281"/>
      <c r="V396" s="281" t="n">
        <v>3</v>
      </c>
      <c r="W396" s="282" t="n">
        <v>4</v>
      </c>
      <c r="X396" s="282"/>
      <c r="AA396" s="126"/>
      <c r="AB396" s="126"/>
      <c r="AC396" s="126"/>
      <c r="AD396" s="126"/>
      <c r="AE396" s="126"/>
      <c r="AF396" s="126"/>
      <c r="AG396" s="126"/>
      <c r="AH396" s="126"/>
      <c r="AI396" s="126"/>
      <c r="AJ396" s="126"/>
      <c r="AK396" s="126"/>
      <c r="AL396" s="126"/>
    </row>
    <row r="397" customFormat="false" ht="13.5" hidden="false" customHeight="false" outlineLevel="0" collapsed="false">
      <c r="B397" s="280" t="s">
        <v>198</v>
      </c>
      <c r="C397" s="281" t="n">
        <v>14</v>
      </c>
      <c r="D397" s="281"/>
      <c r="E397" s="281" t="n">
        <v>10</v>
      </c>
      <c r="F397" s="281"/>
      <c r="G397" s="282" t="n">
        <v>24</v>
      </c>
      <c r="H397" s="280" t="s">
        <v>199</v>
      </c>
      <c r="I397" s="281" t="n">
        <v>12</v>
      </c>
      <c r="J397" s="281"/>
      <c r="K397" s="281" t="n">
        <v>11</v>
      </c>
      <c r="L397" s="282" t="n">
        <v>23</v>
      </c>
      <c r="M397" s="280" t="s">
        <v>200</v>
      </c>
      <c r="N397" s="281" t="n">
        <v>6</v>
      </c>
      <c r="O397" s="281" t="n">
        <v>12</v>
      </c>
      <c r="P397" s="281"/>
      <c r="Q397" s="282" t="n">
        <v>18</v>
      </c>
      <c r="R397" s="282"/>
      <c r="S397" s="280" t="s">
        <v>201</v>
      </c>
      <c r="T397" s="281" t="n">
        <v>4</v>
      </c>
      <c r="U397" s="281"/>
      <c r="V397" s="281" t="n">
        <v>3</v>
      </c>
      <c r="W397" s="282" t="n">
        <v>7</v>
      </c>
      <c r="X397" s="282"/>
      <c r="AA397" s="126"/>
      <c r="AB397" s="126"/>
      <c r="AC397" s="126"/>
      <c r="AD397" s="126"/>
      <c r="AE397" s="126"/>
      <c r="AF397" s="126"/>
      <c r="AG397" s="126"/>
      <c r="AH397" s="126"/>
      <c r="AI397" s="126"/>
      <c r="AJ397" s="126"/>
      <c r="AK397" s="126"/>
      <c r="AL397" s="126"/>
    </row>
    <row r="398" customFormat="false" ht="13.5" hidden="false" customHeight="false" outlineLevel="0" collapsed="false">
      <c r="B398" s="283" t="s">
        <v>202</v>
      </c>
      <c r="C398" s="40" t="n">
        <v>11</v>
      </c>
      <c r="D398" s="40"/>
      <c r="E398" s="40" t="n">
        <v>12</v>
      </c>
      <c r="F398" s="40"/>
      <c r="G398" s="284" t="n">
        <v>23</v>
      </c>
      <c r="H398" s="283" t="s">
        <v>203</v>
      </c>
      <c r="I398" s="40" t="n">
        <v>13</v>
      </c>
      <c r="J398" s="40"/>
      <c r="K398" s="40" t="n">
        <v>14</v>
      </c>
      <c r="L398" s="284" t="n">
        <v>27</v>
      </c>
      <c r="M398" s="283" t="s">
        <v>204</v>
      </c>
      <c r="N398" s="40" t="n">
        <v>12</v>
      </c>
      <c r="O398" s="40" t="n">
        <v>20</v>
      </c>
      <c r="P398" s="40"/>
      <c r="Q398" s="284" t="n">
        <v>32</v>
      </c>
      <c r="R398" s="284"/>
      <c r="S398" s="283" t="s">
        <v>205</v>
      </c>
      <c r="T398" s="40" t="n">
        <v>2</v>
      </c>
      <c r="U398" s="40"/>
      <c r="V398" s="40" t="n">
        <v>0</v>
      </c>
      <c r="W398" s="284" t="n">
        <v>2</v>
      </c>
      <c r="X398" s="284"/>
      <c r="AA398" s="126"/>
      <c r="AB398" s="126"/>
      <c r="AC398" s="126"/>
      <c r="AD398" s="126"/>
      <c r="AE398" s="126"/>
      <c r="AF398" s="126"/>
      <c r="AG398" s="126"/>
      <c r="AH398" s="126"/>
      <c r="AI398" s="126"/>
      <c r="AJ398" s="126"/>
      <c r="AK398" s="126"/>
      <c r="AL398" s="126"/>
    </row>
    <row r="399" customFormat="false" ht="13.5" hidden="false" customHeight="false" outlineLevel="0" collapsed="false">
      <c r="B399" s="280" t="s">
        <v>206</v>
      </c>
      <c r="C399" s="281" t="n">
        <v>13</v>
      </c>
      <c r="D399" s="281"/>
      <c r="E399" s="281" t="n">
        <v>11</v>
      </c>
      <c r="F399" s="281"/>
      <c r="G399" s="282" t="n">
        <v>24</v>
      </c>
      <c r="H399" s="280" t="s">
        <v>207</v>
      </c>
      <c r="I399" s="281" t="n">
        <v>16</v>
      </c>
      <c r="J399" s="281"/>
      <c r="K399" s="281" t="n">
        <v>14</v>
      </c>
      <c r="L399" s="282" t="n">
        <v>30</v>
      </c>
      <c r="M399" s="280" t="s">
        <v>208</v>
      </c>
      <c r="N399" s="281" t="n">
        <v>16</v>
      </c>
      <c r="O399" s="281" t="n">
        <v>14</v>
      </c>
      <c r="P399" s="281"/>
      <c r="Q399" s="282" t="n">
        <v>30</v>
      </c>
      <c r="R399" s="282"/>
      <c r="S399" s="280" t="s">
        <v>209</v>
      </c>
      <c r="T399" s="281" t="n">
        <v>0</v>
      </c>
      <c r="U399" s="281"/>
      <c r="V399" s="281" t="n">
        <v>1</v>
      </c>
      <c r="W399" s="282" t="n">
        <v>1</v>
      </c>
      <c r="X399" s="282"/>
      <c r="AA399" s="126"/>
      <c r="AB399" s="126"/>
      <c r="AC399" s="126"/>
      <c r="AD399" s="126"/>
      <c r="AE399" s="126"/>
      <c r="AF399" s="126"/>
      <c r="AG399" s="126"/>
      <c r="AH399" s="126"/>
      <c r="AI399" s="126"/>
      <c r="AJ399" s="126"/>
      <c r="AK399" s="126"/>
      <c r="AL399" s="126"/>
    </row>
    <row r="400" customFormat="false" ht="13.5" hidden="false" customHeight="false" outlineLevel="0" collapsed="false">
      <c r="B400" s="280" t="s">
        <v>210</v>
      </c>
      <c r="C400" s="281" t="n">
        <v>11</v>
      </c>
      <c r="D400" s="281"/>
      <c r="E400" s="281" t="n">
        <v>13</v>
      </c>
      <c r="F400" s="281"/>
      <c r="G400" s="282" t="n">
        <v>24</v>
      </c>
      <c r="H400" s="280" t="s">
        <v>211</v>
      </c>
      <c r="I400" s="281" t="n">
        <v>12</v>
      </c>
      <c r="J400" s="281"/>
      <c r="K400" s="281" t="n">
        <v>16</v>
      </c>
      <c r="L400" s="282" t="n">
        <v>28</v>
      </c>
      <c r="M400" s="280" t="s">
        <v>212</v>
      </c>
      <c r="N400" s="281" t="n">
        <v>8</v>
      </c>
      <c r="O400" s="281" t="n">
        <v>11</v>
      </c>
      <c r="P400" s="281"/>
      <c r="Q400" s="282" t="n">
        <v>19</v>
      </c>
      <c r="R400" s="282"/>
      <c r="S400" s="280" t="s">
        <v>213</v>
      </c>
      <c r="T400" s="281" t="n">
        <v>1</v>
      </c>
      <c r="U400" s="281"/>
      <c r="V400" s="281" t="n">
        <v>1</v>
      </c>
      <c r="W400" s="282" t="n">
        <v>2</v>
      </c>
      <c r="X400" s="282"/>
      <c r="AA400" s="126"/>
      <c r="AB400" s="126"/>
      <c r="AC400" s="126"/>
      <c r="AD400" s="126"/>
      <c r="AE400" s="126"/>
      <c r="AF400" s="126"/>
      <c r="AG400" s="126"/>
      <c r="AH400" s="126"/>
      <c r="AI400" s="126"/>
      <c r="AJ400" s="126"/>
      <c r="AK400" s="126"/>
      <c r="AL400" s="126"/>
    </row>
    <row r="401" customFormat="false" ht="13.5" hidden="false" customHeight="false" outlineLevel="0" collapsed="false">
      <c r="B401" s="280" t="s">
        <v>214</v>
      </c>
      <c r="C401" s="281" t="n">
        <v>20</v>
      </c>
      <c r="D401" s="281"/>
      <c r="E401" s="281" t="n">
        <v>20</v>
      </c>
      <c r="F401" s="281"/>
      <c r="G401" s="282" t="n">
        <v>40</v>
      </c>
      <c r="H401" s="280" t="s">
        <v>215</v>
      </c>
      <c r="I401" s="281" t="n">
        <v>10</v>
      </c>
      <c r="J401" s="281"/>
      <c r="K401" s="281" t="n">
        <v>23</v>
      </c>
      <c r="L401" s="282" t="n">
        <v>33</v>
      </c>
      <c r="M401" s="280" t="s">
        <v>216</v>
      </c>
      <c r="N401" s="281" t="n">
        <v>15</v>
      </c>
      <c r="O401" s="281" t="n">
        <v>14</v>
      </c>
      <c r="P401" s="281"/>
      <c r="Q401" s="282" t="n">
        <v>29</v>
      </c>
      <c r="R401" s="282"/>
      <c r="S401" s="280" t="s">
        <v>217</v>
      </c>
      <c r="T401" s="281" t="n">
        <v>0</v>
      </c>
      <c r="U401" s="281"/>
      <c r="V401" s="281" t="n">
        <v>1</v>
      </c>
      <c r="W401" s="282" t="n">
        <v>1</v>
      </c>
      <c r="X401" s="282"/>
      <c r="AA401" s="126"/>
      <c r="AB401" s="126"/>
      <c r="AC401" s="126"/>
      <c r="AD401" s="126"/>
      <c r="AE401" s="126"/>
      <c r="AF401" s="126"/>
      <c r="AG401" s="126"/>
      <c r="AH401" s="126"/>
      <c r="AI401" s="126"/>
      <c r="AJ401" s="126"/>
      <c r="AK401" s="126"/>
      <c r="AL401" s="126"/>
    </row>
    <row r="402" customFormat="false" ht="13.5" hidden="false" customHeight="false" outlineLevel="0" collapsed="false">
      <c r="B402" s="280" t="s">
        <v>218</v>
      </c>
      <c r="C402" s="281" t="n">
        <v>12</v>
      </c>
      <c r="D402" s="281"/>
      <c r="E402" s="281" t="n">
        <v>18</v>
      </c>
      <c r="F402" s="281"/>
      <c r="G402" s="282" t="n">
        <v>30</v>
      </c>
      <c r="H402" s="280" t="s">
        <v>219</v>
      </c>
      <c r="I402" s="281" t="n">
        <v>13</v>
      </c>
      <c r="J402" s="281"/>
      <c r="K402" s="281" t="n">
        <v>16</v>
      </c>
      <c r="L402" s="282" t="n">
        <v>29</v>
      </c>
      <c r="M402" s="280" t="s">
        <v>220</v>
      </c>
      <c r="N402" s="281" t="n">
        <v>13</v>
      </c>
      <c r="O402" s="281" t="n">
        <v>12</v>
      </c>
      <c r="P402" s="281"/>
      <c r="Q402" s="282" t="n">
        <v>25</v>
      </c>
      <c r="R402" s="282"/>
      <c r="S402" s="280" t="s">
        <v>221</v>
      </c>
      <c r="T402" s="281" t="n">
        <v>0</v>
      </c>
      <c r="U402" s="281"/>
      <c r="V402" s="281" t="n">
        <v>0</v>
      </c>
      <c r="W402" s="282" t="n">
        <v>0</v>
      </c>
      <c r="X402" s="282"/>
      <c r="AA402" s="126"/>
      <c r="AB402" s="126"/>
      <c r="AC402" s="126"/>
      <c r="AD402" s="126"/>
      <c r="AE402" s="126"/>
      <c r="AF402" s="126"/>
      <c r="AG402" s="126"/>
      <c r="AH402" s="126"/>
      <c r="AI402" s="126"/>
      <c r="AJ402" s="126"/>
      <c r="AK402" s="126"/>
      <c r="AL402" s="126"/>
    </row>
    <row r="403" customFormat="false" ht="13.5" hidden="false" customHeight="false" outlineLevel="0" collapsed="false">
      <c r="B403" s="283" t="s">
        <v>222</v>
      </c>
      <c r="C403" s="40" t="n">
        <v>10</v>
      </c>
      <c r="D403" s="40"/>
      <c r="E403" s="40" t="n">
        <v>7</v>
      </c>
      <c r="F403" s="40"/>
      <c r="G403" s="284" t="n">
        <v>17</v>
      </c>
      <c r="H403" s="283" t="s">
        <v>223</v>
      </c>
      <c r="I403" s="40" t="n">
        <v>11</v>
      </c>
      <c r="J403" s="40"/>
      <c r="K403" s="40" t="n">
        <v>16</v>
      </c>
      <c r="L403" s="284" t="n">
        <v>27</v>
      </c>
      <c r="M403" s="283" t="s">
        <v>224</v>
      </c>
      <c r="N403" s="40" t="n">
        <v>19</v>
      </c>
      <c r="O403" s="40" t="n">
        <v>16</v>
      </c>
      <c r="P403" s="40"/>
      <c r="Q403" s="284" t="n">
        <v>35</v>
      </c>
      <c r="R403" s="284"/>
      <c r="S403" s="283" t="s">
        <v>225</v>
      </c>
      <c r="T403" s="40" t="n">
        <v>0</v>
      </c>
      <c r="U403" s="40"/>
      <c r="V403" s="40" t="n">
        <v>0</v>
      </c>
      <c r="W403" s="284" t="n">
        <v>0</v>
      </c>
      <c r="X403" s="284"/>
      <c r="AA403" s="126"/>
      <c r="AB403" s="126"/>
      <c r="AC403" s="126"/>
      <c r="AD403" s="126"/>
      <c r="AE403" s="126"/>
      <c r="AF403" s="126"/>
      <c r="AG403" s="126"/>
      <c r="AH403" s="126"/>
      <c r="AI403" s="126"/>
      <c r="AJ403" s="126"/>
      <c r="AK403" s="126"/>
      <c r="AL403" s="126"/>
    </row>
    <row r="404" customFormat="false" ht="13.5" hidden="false" customHeight="false" outlineLevel="0" collapsed="false">
      <c r="B404" s="280" t="s">
        <v>226</v>
      </c>
      <c r="C404" s="281" t="n">
        <v>12</v>
      </c>
      <c r="D404" s="281"/>
      <c r="E404" s="281" t="n">
        <v>20</v>
      </c>
      <c r="F404" s="281"/>
      <c r="G404" s="282" t="n">
        <v>32</v>
      </c>
      <c r="H404" s="280" t="s">
        <v>227</v>
      </c>
      <c r="I404" s="281" t="n">
        <v>20</v>
      </c>
      <c r="J404" s="281"/>
      <c r="K404" s="281" t="n">
        <v>14</v>
      </c>
      <c r="L404" s="282" t="n">
        <v>34</v>
      </c>
      <c r="M404" s="280" t="s">
        <v>228</v>
      </c>
      <c r="N404" s="281" t="n">
        <v>7</v>
      </c>
      <c r="O404" s="281" t="n">
        <v>15</v>
      </c>
      <c r="P404" s="281"/>
      <c r="Q404" s="282" t="n">
        <v>22</v>
      </c>
      <c r="R404" s="282"/>
      <c r="S404" s="277" t="s">
        <v>229</v>
      </c>
      <c r="T404" s="278" t="n">
        <v>0</v>
      </c>
      <c r="U404" s="278"/>
      <c r="V404" s="278" t="n">
        <v>0</v>
      </c>
      <c r="W404" s="279" t="n">
        <v>0</v>
      </c>
      <c r="X404" s="279"/>
      <c r="AA404" s="126"/>
      <c r="AB404" s="126"/>
      <c r="AC404" s="126"/>
      <c r="AD404" s="126"/>
      <c r="AE404" s="126"/>
      <c r="AF404" s="126"/>
      <c r="AG404" s="126"/>
      <c r="AH404" s="126"/>
      <c r="AI404" s="126"/>
      <c r="AJ404" s="126"/>
      <c r="AK404" s="126"/>
      <c r="AL404" s="126"/>
    </row>
    <row r="405" customFormat="false" ht="13.5" hidden="false" customHeight="false" outlineLevel="0" collapsed="false">
      <c r="B405" s="280" t="s">
        <v>230</v>
      </c>
      <c r="C405" s="281" t="n">
        <v>8</v>
      </c>
      <c r="D405" s="281"/>
      <c r="E405" s="281" t="n">
        <v>11</v>
      </c>
      <c r="F405" s="281"/>
      <c r="G405" s="282" t="n">
        <v>19</v>
      </c>
      <c r="H405" s="280" t="s">
        <v>231</v>
      </c>
      <c r="I405" s="281" t="n">
        <v>16</v>
      </c>
      <c r="J405" s="281"/>
      <c r="K405" s="281" t="n">
        <v>18</v>
      </c>
      <c r="L405" s="282" t="n">
        <v>34</v>
      </c>
      <c r="M405" s="280" t="s">
        <v>232</v>
      </c>
      <c r="N405" s="281" t="n">
        <v>5</v>
      </c>
      <c r="O405" s="281" t="n">
        <v>11</v>
      </c>
      <c r="P405" s="281"/>
      <c r="Q405" s="282" t="n">
        <v>16</v>
      </c>
      <c r="R405" s="282"/>
      <c r="S405" s="280" t="s">
        <v>233</v>
      </c>
      <c r="T405" s="281" t="n">
        <v>0</v>
      </c>
      <c r="U405" s="281"/>
      <c r="V405" s="281" t="n">
        <v>0</v>
      </c>
      <c r="W405" s="282" t="n">
        <v>0</v>
      </c>
      <c r="X405" s="282"/>
      <c r="AA405" s="126"/>
      <c r="AB405" s="126"/>
      <c r="AC405" s="126"/>
      <c r="AD405" s="126"/>
      <c r="AE405" s="126"/>
      <c r="AF405" s="126"/>
      <c r="AG405" s="126"/>
      <c r="AH405" s="126"/>
      <c r="AI405" s="126"/>
      <c r="AJ405" s="126"/>
      <c r="AK405" s="126"/>
      <c r="AL405" s="126"/>
    </row>
    <row r="406" customFormat="false" ht="13.5" hidden="false" customHeight="false" outlineLevel="0" collapsed="false">
      <c r="B406" s="280" t="s">
        <v>234</v>
      </c>
      <c r="C406" s="281" t="n">
        <v>10</v>
      </c>
      <c r="D406" s="281"/>
      <c r="E406" s="281" t="n">
        <v>10</v>
      </c>
      <c r="F406" s="281"/>
      <c r="G406" s="282" t="n">
        <v>20</v>
      </c>
      <c r="H406" s="280" t="s">
        <v>235</v>
      </c>
      <c r="I406" s="281" t="n">
        <v>10</v>
      </c>
      <c r="J406" s="281"/>
      <c r="K406" s="281" t="n">
        <v>14</v>
      </c>
      <c r="L406" s="282" t="n">
        <v>24</v>
      </c>
      <c r="M406" s="280" t="s">
        <v>236</v>
      </c>
      <c r="N406" s="281" t="n">
        <v>7</v>
      </c>
      <c r="O406" s="281" t="n">
        <v>5</v>
      </c>
      <c r="P406" s="281"/>
      <c r="Q406" s="282" t="n">
        <v>12</v>
      </c>
      <c r="R406" s="282"/>
      <c r="S406" s="280" t="s">
        <v>237</v>
      </c>
      <c r="T406" s="281" t="n">
        <v>0</v>
      </c>
      <c r="U406" s="281"/>
      <c r="V406" s="281" t="n">
        <v>0</v>
      </c>
      <c r="W406" s="282" t="n">
        <v>0</v>
      </c>
      <c r="X406" s="282"/>
      <c r="AA406" s="126"/>
      <c r="AB406" s="126"/>
      <c r="AC406" s="126"/>
      <c r="AD406" s="126"/>
      <c r="AE406" s="126"/>
      <c r="AF406" s="126"/>
      <c r="AG406" s="126"/>
      <c r="AH406" s="126"/>
      <c r="AI406" s="126"/>
      <c r="AJ406" s="126"/>
      <c r="AK406" s="126"/>
      <c r="AL406" s="126"/>
    </row>
    <row r="407" customFormat="false" ht="13.5" hidden="false" customHeight="false" outlineLevel="0" collapsed="false">
      <c r="B407" s="280" t="s">
        <v>238</v>
      </c>
      <c r="C407" s="281" t="n">
        <v>13</v>
      </c>
      <c r="D407" s="281"/>
      <c r="E407" s="281" t="n">
        <v>14</v>
      </c>
      <c r="F407" s="281"/>
      <c r="G407" s="282" t="n">
        <v>27</v>
      </c>
      <c r="H407" s="280" t="s">
        <v>239</v>
      </c>
      <c r="I407" s="281" t="n">
        <v>17</v>
      </c>
      <c r="J407" s="281"/>
      <c r="K407" s="281" t="n">
        <v>18</v>
      </c>
      <c r="L407" s="282" t="n">
        <v>35</v>
      </c>
      <c r="M407" s="280" t="s">
        <v>240</v>
      </c>
      <c r="N407" s="281" t="n">
        <v>7</v>
      </c>
      <c r="O407" s="281" t="n">
        <v>2</v>
      </c>
      <c r="P407" s="281"/>
      <c r="Q407" s="282" t="n">
        <v>9</v>
      </c>
      <c r="R407" s="282"/>
      <c r="S407" s="280" t="s">
        <v>241</v>
      </c>
      <c r="T407" s="281" t="n">
        <v>0</v>
      </c>
      <c r="U407" s="281"/>
      <c r="V407" s="281" t="n">
        <v>0</v>
      </c>
      <c r="W407" s="282" t="n">
        <v>0</v>
      </c>
      <c r="X407" s="282"/>
      <c r="AA407" s="126"/>
      <c r="AB407" s="126"/>
      <c r="AC407" s="126"/>
      <c r="AD407" s="126"/>
      <c r="AE407" s="126"/>
      <c r="AF407" s="126"/>
      <c r="AG407" s="126"/>
      <c r="AH407" s="126"/>
      <c r="AI407" s="126"/>
      <c r="AJ407" s="126"/>
      <c r="AK407" s="126"/>
      <c r="AL407" s="126"/>
    </row>
    <row r="408" customFormat="false" ht="14.25" hidden="false" customHeight="false" outlineLevel="0" collapsed="false">
      <c r="B408" s="285" t="s">
        <v>242</v>
      </c>
      <c r="C408" s="286" t="n">
        <v>12</v>
      </c>
      <c r="D408" s="286"/>
      <c r="E408" s="286" t="n">
        <v>6</v>
      </c>
      <c r="F408" s="286"/>
      <c r="G408" s="287" t="n">
        <v>18</v>
      </c>
      <c r="H408" s="285" t="s">
        <v>243</v>
      </c>
      <c r="I408" s="286" t="n">
        <v>14</v>
      </c>
      <c r="J408" s="286"/>
      <c r="K408" s="286" t="n">
        <v>11</v>
      </c>
      <c r="L408" s="287" t="n">
        <v>25</v>
      </c>
      <c r="M408" s="285" t="s">
        <v>244</v>
      </c>
      <c r="N408" s="286" t="n">
        <v>14</v>
      </c>
      <c r="O408" s="286" t="n">
        <v>6</v>
      </c>
      <c r="P408" s="286"/>
      <c r="Q408" s="287" t="n">
        <v>20</v>
      </c>
      <c r="R408" s="287"/>
      <c r="S408" s="283" t="s">
        <v>245</v>
      </c>
      <c r="T408" s="40" t="n">
        <v>0</v>
      </c>
      <c r="U408" s="40"/>
      <c r="V408" s="40" t="n">
        <v>0</v>
      </c>
      <c r="W408" s="284" t="n">
        <v>0</v>
      </c>
      <c r="X408" s="284"/>
      <c r="AA408" s="126"/>
      <c r="AB408" s="126"/>
      <c r="AC408" s="126"/>
      <c r="AD408" s="126"/>
      <c r="AE408" s="126"/>
      <c r="AF408" s="126"/>
      <c r="AG408" s="126"/>
      <c r="AH408" s="126"/>
      <c r="AI408" s="126"/>
      <c r="AJ408" s="126"/>
      <c r="AK408" s="126"/>
      <c r="AL408" s="126"/>
    </row>
    <row r="409" customFormat="false" ht="14.25" hidden="false" customHeight="false" outlineLevel="0" collapsed="false">
      <c r="F409" s="5" t="s">
        <v>246</v>
      </c>
      <c r="G409" s="5"/>
      <c r="H409" s="5"/>
      <c r="I409" s="5"/>
      <c r="S409" s="277" t="s">
        <v>247</v>
      </c>
      <c r="T409" s="278" t="n">
        <v>0</v>
      </c>
      <c r="U409" s="278"/>
      <c r="V409" s="278" t="n">
        <v>0</v>
      </c>
      <c r="W409" s="279" t="n">
        <v>0</v>
      </c>
      <c r="X409" s="279"/>
      <c r="AA409" s="126"/>
      <c r="AB409" s="126"/>
      <c r="AC409" s="126"/>
      <c r="AD409" s="126"/>
      <c r="AE409" s="126"/>
      <c r="AF409" s="126"/>
      <c r="AG409" s="126"/>
      <c r="AH409" s="126"/>
      <c r="AI409" s="126"/>
      <c r="AJ409" s="126"/>
      <c r="AK409" s="126"/>
      <c r="AL409" s="126"/>
    </row>
    <row r="410" customFormat="false" ht="13.5" hidden="false" customHeight="false" outlineLevel="0" collapsed="false">
      <c r="B410" s="288" t="s">
        <v>248</v>
      </c>
      <c r="C410" s="289" t="n">
        <f aca="false">SUM(C384:D388)</f>
        <v>38</v>
      </c>
      <c r="D410" s="289"/>
      <c r="E410" s="289" t="n">
        <f aca="false">SUM(E384:F388)</f>
        <v>55</v>
      </c>
      <c r="F410" s="289"/>
      <c r="G410" s="290" t="n">
        <f aca="false">SUM(C410:F410)</f>
        <v>93</v>
      </c>
      <c r="H410" s="288" t="s">
        <v>249</v>
      </c>
      <c r="I410" s="289" t="n">
        <f aca="false">SUM(N384:N388)</f>
        <v>55</v>
      </c>
      <c r="J410" s="289"/>
      <c r="K410" s="289" t="n">
        <f aca="false">SUM(O384:P388)</f>
        <v>66</v>
      </c>
      <c r="L410" s="290" t="n">
        <f aca="false">SUM(H410:K410)</f>
        <v>121</v>
      </c>
      <c r="M410" s="291" t="s">
        <v>250</v>
      </c>
      <c r="N410" s="289" t="n">
        <f aca="false">SUM(T409:U414)</f>
        <v>1</v>
      </c>
      <c r="O410" s="289" t="n">
        <f aca="false">SUM(V409:V413)</f>
        <v>0</v>
      </c>
      <c r="P410" s="289"/>
      <c r="Q410" s="290" t="n">
        <f aca="false">SUM(M410:P410)</f>
        <v>1</v>
      </c>
      <c r="R410" s="290" t="n">
        <f aca="false">SUM(N410:Q410)</f>
        <v>2</v>
      </c>
      <c r="S410" s="280" t="s">
        <v>251</v>
      </c>
      <c r="T410" s="281" t="n">
        <v>0</v>
      </c>
      <c r="U410" s="281"/>
      <c r="V410" s="281" t="n">
        <v>0</v>
      </c>
      <c r="W410" s="282" t="n">
        <v>0</v>
      </c>
      <c r="X410" s="282"/>
      <c r="AA410" s="126"/>
      <c r="AB410" s="126"/>
      <c r="AC410" s="126"/>
      <c r="AD410" s="126"/>
      <c r="AE410" s="126"/>
      <c r="AF410" s="126"/>
      <c r="AG410" s="126"/>
      <c r="AH410" s="126"/>
      <c r="AI410" s="126"/>
      <c r="AJ410" s="126"/>
      <c r="AK410" s="126"/>
      <c r="AL410" s="126"/>
    </row>
    <row r="411" customFormat="false" ht="14.25" hidden="false" customHeight="false" outlineLevel="0" collapsed="false">
      <c r="B411" s="292" t="s">
        <v>252</v>
      </c>
      <c r="C411" s="293" t="n">
        <f aca="false">SUM(C389:D393)</f>
        <v>54</v>
      </c>
      <c r="D411" s="293"/>
      <c r="E411" s="293" t="n">
        <f aca="false">SUM(E389:F393)</f>
        <v>61</v>
      </c>
      <c r="F411" s="293"/>
      <c r="G411" s="294" t="n">
        <f aca="false">SUM(C411:F411)</f>
        <v>115</v>
      </c>
      <c r="H411" s="292" t="s">
        <v>253</v>
      </c>
      <c r="I411" s="293" t="n">
        <f aca="false">SUM(N389:N393)</f>
        <v>65</v>
      </c>
      <c r="J411" s="293"/>
      <c r="K411" s="293" t="n">
        <f aca="false">SUM(O389:P393)</f>
        <v>61</v>
      </c>
      <c r="L411" s="294" t="n">
        <f aca="false">SUM(H411:K411)</f>
        <v>126</v>
      </c>
      <c r="M411" s="295" t="s">
        <v>254</v>
      </c>
      <c r="N411" s="296" t="n">
        <f aca="false">T414</f>
        <v>0</v>
      </c>
      <c r="O411" s="296" t="n">
        <f aca="false">V414</f>
        <v>0</v>
      </c>
      <c r="P411" s="296"/>
      <c r="Q411" s="297" t="n">
        <f aca="false">SUM(M411:P411)</f>
        <v>0</v>
      </c>
      <c r="R411" s="297" t="n">
        <f aca="false">SUM(N411:Q411)</f>
        <v>0</v>
      </c>
      <c r="S411" s="280" t="s">
        <v>255</v>
      </c>
      <c r="T411" s="281" t="n">
        <v>0</v>
      </c>
      <c r="U411" s="281"/>
      <c r="V411" s="281" t="n">
        <v>0</v>
      </c>
      <c r="W411" s="282" t="n">
        <v>0</v>
      </c>
      <c r="X411" s="282"/>
      <c r="AA411" s="126"/>
      <c r="AB411" s="126"/>
      <c r="AC411" s="126"/>
      <c r="AD411" s="126"/>
      <c r="AE411" s="126"/>
      <c r="AF411" s="126"/>
      <c r="AG411" s="126"/>
      <c r="AH411" s="126"/>
      <c r="AI411" s="126"/>
      <c r="AJ411" s="126"/>
      <c r="AK411" s="126"/>
      <c r="AL411" s="126"/>
    </row>
    <row r="412" customFormat="false" ht="13.5" hidden="false" customHeight="false" outlineLevel="0" collapsed="false">
      <c r="B412" s="292" t="s">
        <v>256</v>
      </c>
      <c r="C412" s="293" t="n">
        <f aca="false">SUM(C394:D398)</f>
        <v>58</v>
      </c>
      <c r="D412" s="293"/>
      <c r="E412" s="293" t="n">
        <f aca="false">SUM(E394:F398)</f>
        <v>51</v>
      </c>
      <c r="F412" s="293"/>
      <c r="G412" s="294" t="n">
        <f aca="false">SUM(C412:F412)</f>
        <v>109</v>
      </c>
      <c r="H412" s="292" t="s">
        <v>257</v>
      </c>
      <c r="I412" s="293" t="n">
        <f aca="false">SUM(N394:N398)</f>
        <v>56</v>
      </c>
      <c r="J412" s="293"/>
      <c r="K412" s="293" t="n">
        <f aca="false">SUM(O394:P398)</f>
        <v>64</v>
      </c>
      <c r="L412" s="294" t="n">
        <f aca="false">SUM(H412:K412)</f>
        <v>120</v>
      </c>
      <c r="M412" s="298" t="s">
        <v>258</v>
      </c>
      <c r="N412" s="299" t="n">
        <f aca="false">SUM(C410:D412)</f>
        <v>150</v>
      </c>
      <c r="O412" s="299" t="n">
        <f aca="false">SUM(D410:E412)</f>
        <v>167</v>
      </c>
      <c r="P412" s="299" t="n">
        <f aca="false">SUM(E410:F412)</f>
        <v>167</v>
      </c>
      <c r="Q412" s="299" t="n">
        <f aca="false">SUM(M412:P412)</f>
        <v>484</v>
      </c>
      <c r="R412" s="300" t="n">
        <f aca="false">SUM(N412,P412)</f>
        <v>317</v>
      </c>
      <c r="S412" s="280" t="s">
        <v>259</v>
      </c>
      <c r="T412" s="281" t="n">
        <v>0</v>
      </c>
      <c r="U412" s="281"/>
      <c r="V412" s="281" t="n">
        <v>0</v>
      </c>
      <c r="W412" s="282" t="n">
        <v>0</v>
      </c>
      <c r="X412" s="282"/>
      <c r="AA412" s="126"/>
      <c r="AB412" s="126"/>
      <c r="AC412" s="126"/>
      <c r="AD412" s="126"/>
      <c r="AE412" s="126"/>
      <c r="AF412" s="126"/>
      <c r="AG412" s="126"/>
      <c r="AH412" s="126"/>
      <c r="AI412" s="126"/>
      <c r="AJ412" s="126"/>
      <c r="AK412" s="126"/>
      <c r="AL412" s="126"/>
    </row>
    <row r="413" customFormat="false" ht="14.25" hidden="false" customHeight="false" outlineLevel="0" collapsed="false">
      <c r="B413" s="292" t="s">
        <v>260</v>
      </c>
      <c r="C413" s="293" t="n">
        <f aca="false">SUM(C399:D403)</f>
        <v>66</v>
      </c>
      <c r="D413" s="293"/>
      <c r="E413" s="293" t="n">
        <f aca="false">SUM(E399:F403)</f>
        <v>69</v>
      </c>
      <c r="F413" s="293"/>
      <c r="G413" s="294" t="n">
        <f aca="false">SUM(C413:F413)</f>
        <v>135</v>
      </c>
      <c r="H413" s="292" t="s">
        <v>261</v>
      </c>
      <c r="I413" s="293" t="n">
        <f aca="false">SUM(N399:N403)</f>
        <v>71</v>
      </c>
      <c r="J413" s="293"/>
      <c r="K413" s="293" t="n">
        <f aca="false">SUM(O399:P403)</f>
        <v>67</v>
      </c>
      <c r="L413" s="294" t="n">
        <f aca="false">SUM(H413:K413)</f>
        <v>138</v>
      </c>
      <c r="M413" s="301" t="s">
        <v>262</v>
      </c>
      <c r="N413" s="302"/>
      <c r="O413" s="303"/>
      <c r="P413" s="304" t="n">
        <f aca="false">R412/R418*100</f>
        <v>16.0343955488113</v>
      </c>
      <c r="Q413" s="304"/>
      <c r="R413" s="305" t="s">
        <v>263</v>
      </c>
      <c r="S413" s="283" t="s">
        <v>264</v>
      </c>
      <c r="T413" s="306" t="n">
        <v>0</v>
      </c>
      <c r="U413" s="306" t="n">
        <v>1</v>
      </c>
      <c r="V413" s="306" t="n">
        <v>0</v>
      </c>
      <c r="W413" s="284" t="n">
        <v>1</v>
      </c>
      <c r="X413" s="284"/>
      <c r="AA413" s="126"/>
      <c r="AB413" s="126"/>
      <c r="AC413" s="126"/>
      <c r="AD413" s="126"/>
      <c r="AE413" s="126"/>
      <c r="AF413" s="126"/>
      <c r="AG413" s="126"/>
      <c r="AH413" s="126"/>
      <c r="AI413" s="126"/>
      <c r="AJ413" s="126"/>
      <c r="AK413" s="126"/>
      <c r="AL413" s="126"/>
    </row>
    <row r="414" customFormat="false" ht="14.25" hidden="false" customHeight="false" outlineLevel="0" collapsed="false">
      <c r="B414" s="292" t="s">
        <v>265</v>
      </c>
      <c r="C414" s="293" t="n">
        <f aca="false">SUM(C404:D408)</f>
        <v>55</v>
      </c>
      <c r="D414" s="293"/>
      <c r="E414" s="293" t="n">
        <f aca="false">SUM(E404:F408)</f>
        <v>61</v>
      </c>
      <c r="F414" s="293"/>
      <c r="G414" s="294" t="n">
        <f aca="false">SUM(C414:F414)</f>
        <v>116</v>
      </c>
      <c r="H414" s="292" t="s">
        <v>266</v>
      </c>
      <c r="I414" s="293" t="n">
        <f aca="false">SUM(N404:N408)</f>
        <v>40</v>
      </c>
      <c r="J414" s="293"/>
      <c r="K414" s="293" t="n">
        <f aca="false">SUM(O404:P408)</f>
        <v>39</v>
      </c>
      <c r="L414" s="294" t="n">
        <f aca="false">SUM(H414:K414)</f>
        <v>79</v>
      </c>
      <c r="M414" s="298" t="s">
        <v>267</v>
      </c>
      <c r="N414" s="299" t="n">
        <f aca="false">SUM(C413:D419,I410:J412)</f>
        <v>603</v>
      </c>
      <c r="O414" s="299" t="n">
        <f aca="false">SUM(D413:E419,J410:K412)</f>
        <v>663</v>
      </c>
      <c r="P414" s="299" t="n">
        <f aca="false">SUM(E413:F419,K410:K412)</f>
        <v>663</v>
      </c>
      <c r="Q414" s="299" t="n">
        <f aca="false">SUM(M414:P414)</f>
        <v>1929</v>
      </c>
      <c r="R414" s="300" t="n">
        <f aca="false">SUM(N414,P414)</f>
        <v>1266</v>
      </c>
      <c r="S414" s="285" t="s">
        <v>254</v>
      </c>
      <c r="T414" s="286" t="n">
        <v>0</v>
      </c>
      <c r="U414" s="286"/>
      <c r="V414" s="286" t="n">
        <v>0</v>
      </c>
      <c r="W414" s="287" t="n">
        <v>0</v>
      </c>
      <c r="X414" s="287"/>
      <c r="AA414" s="126"/>
      <c r="AB414" s="126"/>
      <c r="AC414" s="126"/>
      <c r="AD414" s="126"/>
      <c r="AE414" s="126"/>
      <c r="AF414" s="126"/>
      <c r="AG414" s="126"/>
      <c r="AH414" s="126"/>
      <c r="AI414" s="126"/>
      <c r="AJ414" s="126"/>
      <c r="AK414" s="126"/>
      <c r="AL414" s="126"/>
    </row>
    <row r="415" customFormat="false" ht="14.25" hidden="false" customHeight="false" outlineLevel="0" collapsed="false">
      <c r="B415" s="292" t="s">
        <v>268</v>
      </c>
      <c r="C415" s="293" t="n">
        <f aca="false">SUM(I384:J388)</f>
        <v>56</v>
      </c>
      <c r="D415" s="293"/>
      <c r="E415" s="293" t="n">
        <f aca="false">SUM(K384:K388)</f>
        <v>72</v>
      </c>
      <c r="F415" s="293"/>
      <c r="G415" s="294" t="n">
        <f aca="false">SUM(C415:F415)</f>
        <v>128</v>
      </c>
      <c r="H415" s="292" t="s">
        <v>269</v>
      </c>
      <c r="I415" s="293" t="n">
        <f aca="false">SUM(T384:U388)</f>
        <v>36</v>
      </c>
      <c r="J415" s="293"/>
      <c r="K415" s="293" t="n">
        <f aca="false">SUM(V384:V388)</f>
        <v>50</v>
      </c>
      <c r="L415" s="294" t="n">
        <f aca="false">SUM(H415:K415)</f>
        <v>86</v>
      </c>
      <c r="M415" s="301" t="s">
        <v>262</v>
      </c>
      <c r="N415" s="302"/>
      <c r="O415" s="303"/>
      <c r="P415" s="304" t="n">
        <f aca="false">R414/R418*100</f>
        <v>64.0364188163885</v>
      </c>
      <c r="Q415" s="304"/>
      <c r="R415" s="305" t="s">
        <v>263</v>
      </c>
      <c r="AA415" s="126"/>
      <c r="AB415" s="126"/>
      <c r="AC415" s="126"/>
      <c r="AD415" s="126"/>
      <c r="AE415" s="126"/>
      <c r="AF415" s="126"/>
      <c r="AG415" s="126"/>
      <c r="AH415" s="126"/>
      <c r="AI415" s="126"/>
      <c r="AJ415" s="126"/>
      <c r="AK415" s="126"/>
      <c r="AL415" s="164"/>
    </row>
    <row r="416" customFormat="false" ht="14.25" hidden="false" customHeight="false" outlineLevel="0" collapsed="false">
      <c r="B416" s="292" t="s">
        <v>270</v>
      </c>
      <c r="C416" s="293" t="n">
        <f aca="false">SUM(I389:J393)</f>
        <v>53</v>
      </c>
      <c r="D416" s="293"/>
      <c r="E416" s="293" t="n">
        <f aca="false">SUM(K389:K393)</f>
        <v>59</v>
      </c>
      <c r="F416" s="293"/>
      <c r="G416" s="294" t="n">
        <f aca="false">SUM(C416:F416)</f>
        <v>112</v>
      </c>
      <c r="H416" s="292" t="s">
        <v>271</v>
      </c>
      <c r="I416" s="293" t="n">
        <f aca="false">SUM(T389:U393)</f>
        <v>25</v>
      </c>
      <c r="J416" s="293"/>
      <c r="K416" s="293" t="n">
        <f aca="false">SUM(V389:V393)</f>
        <v>35</v>
      </c>
      <c r="L416" s="294" t="n">
        <f aca="false">SUM(H416:K416)</f>
        <v>60</v>
      </c>
      <c r="M416" s="298" t="s">
        <v>284</v>
      </c>
      <c r="N416" s="299" t="n">
        <f aca="false">SUM(I413:J419,N410:N411)</f>
        <v>186</v>
      </c>
      <c r="O416" s="299" t="n">
        <f aca="false">SUM(K413:K419,O410:P411)</f>
        <v>208</v>
      </c>
      <c r="P416" s="299" t="n">
        <f aca="false">SUM(K413:K419,O410:P411)</f>
        <v>208</v>
      </c>
      <c r="Q416" s="299" t="n">
        <f aca="false">SUM(M416:P416)</f>
        <v>602</v>
      </c>
      <c r="R416" s="300" t="n">
        <f aca="false">SUM(N416,P416)</f>
        <v>394</v>
      </c>
    </row>
    <row r="417" customFormat="false" ht="14.25" hidden="false" customHeight="false" outlineLevel="0" collapsed="false">
      <c r="B417" s="292" t="s">
        <v>273</v>
      </c>
      <c r="C417" s="293" t="n">
        <f aca="false">SUM(I394:J398)</f>
        <v>58</v>
      </c>
      <c r="D417" s="293"/>
      <c r="E417" s="293" t="n">
        <f aca="false">SUM(K394:K398)</f>
        <v>51</v>
      </c>
      <c r="F417" s="293"/>
      <c r="G417" s="294" t="n">
        <f aca="false">SUM(C417:F417)</f>
        <v>109</v>
      </c>
      <c r="H417" s="292" t="s">
        <v>274</v>
      </c>
      <c r="I417" s="293" t="n">
        <f aca="false">SUM(T394:U398)</f>
        <v>12</v>
      </c>
      <c r="J417" s="293"/>
      <c r="K417" s="293" t="n">
        <f aca="false">SUM(V394:V398)</f>
        <v>14</v>
      </c>
      <c r="L417" s="294" t="n">
        <f aca="false">SUM(H417:K417)</f>
        <v>26</v>
      </c>
      <c r="M417" s="301" t="s">
        <v>262</v>
      </c>
      <c r="N417" s="302"/>
      <c r="O417" s="303"/>
      <c r="P417" s="304" t="n">
        <f aca="false">R416/R418*100</f>
        <v>19.9291856348002</v>
      </c>
      <c r="Q417" s="304"/>
      <c r="R417" s="305" t="s">
        <v>263</v>
      </c>
      <c r="S417" s="307" t="s">
        <v>275</v>
      </c>
      <c r="T417" s="308" t="n">
        <v>41</v>
      </c>
      <c r="U417" s="308"/>
      <c r="V417" s="308" t="n">
        <v>41</v>
      </c>
      <c r="W417" s="309" t="n">
        <v>41</v>
      </c>
      <c r="X417" s="309"/>
    </row>
    <row r="418" customFormat="false" ht="14.25" hidden="false" customHeight="false" outlineLevel="0" collapsed="false">
      <c r="B418" s="292" t="s">
        <v>276</v>
      </c>
      <c r="C418" s="293" t="n">
        <f aca="false">SUM(I399:J403)</f>
        <v>62</v>
      </c>
      <c r="D418" s="293"/>
      <c r="E418" s="293" t="n">
        <f aca="false">SUM(K399:K403)</f>
        <v>85</v>
      </c>
      <c r="F418" s="293"/>
      <c r="G418" s="294" t="n">
        <f aca="false">SUM(C418:F418)</f>
        <v>147</v>
      </c>
      <c r="H418" s="292" t="s">
        <v>277</v>
      </c>
      <c r="I418" s="293" t="n">
        <f aca="false">SUM(T399:U403)</f>
        <v>1</v>
      </c>
      <c r="J418" s="293"/>
      <c r="K418" s="293" t="n">
        <f aca="false">SUM(V399:V403)</f>
        <v>3</v>
      </c>
      <c r="L418" s="294" t="n">
        <f aca="false">SUM(H418:K418)</f>
        <v>4</v>
      </c>
      <c r="M418" s="298" t="s">
        <v>278</v>
      </c>
      <c r="N418" s="310" t="n">
        <f aca="false">SUM(C410:D419,I410:J419,N410:N411)</f>
        <v>939</v>
      </c>
      <c r="O418" s="310" t="n">
        <f aca="false">SUM(D410:E419,J410:K419,O410:O411)</f>
        <v>1038</v>
      </c>
      <c r="P418" s="310" t="n">
        <f aca="false">SUM(E410:F419,K410:K419,O410:P411)</f>
        <v>1038</v>
      </c>
      <c r="Q418" s="310" t="n">
        <f aca="false">SUM(N418:P418)</f>
        <v>3015</v>
      </c>
      <c r="R418" s="311" t="n">
        <f aca="false">SUM(N418,P418)</f>
        <v>1977</v>
      </c>
      <c r="S418" s="307"/>
      <c r="T418" s="308"/>
      <c r="U418" s="308"/>
      <c r="V418" s="308"/>
      <c r="W418" s="308"/>
      <c r="X418" s="309"/>
    </row>
    <row r="419" customFormat="false" ht="14.25" hidden="false" customHeight="false" outlineLevel="0" collapsed="false">
      <c r="B419" s="312" t="s">
        <v>279</v>
      </c>
      <c r="C419" s="296" t="n">
        <f aca="false">SUM(I404:J408)</f>
        <v>77</v>
      </c>
      <c r="D419" s="296"/>
      <c r="E419" s="296" t="n">
        <f aca="false">SUM(K404:K408)</f>
        <v>75</v>
      </c>
      <c r="F419" s="296"/>
      <c r="G419" s="297" t="n">
        <f aca="false">SUM(C419:F419)</f>
        <v>152</v>
      </c>
      <c r="H419" s="312" t="s">
        <v>280</v>
      </c>
      <c r="I419" s="296" t="n">
        <f aca="false">SUM(T404:U408)</f>
        <v>0</v>
      </c>
      <c r="J419" s="296"/>
      <c r="K419" s="296" t="n">
        <f aca="false">SUM(V404:V408)</f>
        <v>0</v>
      </c>
      <c r="L419" s="297" t="n">
        <f aca="false">SUM(H419:K419)</f>
        <v>0</v>
      </c>
      <c r="M419" s="312" t="s">
        <v>13</v>
      </c>
      <c r="N419" s="313"/>
      <c r="O419" s="314"/>
      <c r="P419" s="314"/>
      <c r="Q419" s="315" t="n">
        <f aca="false">字別人口!Q24</f>
        <v>863</v>
      </c>
      <c r="R419" s="315"/>
      <c r="S419" s="5" t="s">
        <v>281</v>
      </c>
      <c r="T419" s="5"/>
      <c r="U419" s="5"/>
      <c r="V419" s="5"/>
      <c r="W419" s="316" t="n">
        <v>10</v>
      </c>
      <c r="X419" s="317" t="n">
        <v>73</v>
      </c>
    </row>
    <row r="422" customFormat="false" ht="13.5" hidden="false" customHeight="true" outlineLevel="0" collapsed="false">
      <c r="B422" s="5" t="s">
        <v>4</v>
      </c>
      <c r="C422" s="5"/>
      <c r="D422" s="5" t="s">
        <v>5</v>
      </c>
      <c r="E422" s="5"/>
      <c r="F422" s="5"/>
      <c r="G422" s="5"/>
      <c r="H422" s="5"/>
      <c r="I422" s="5"/>
      <c r="J422" s="271" t="s">
        <v>286</v>
      </c>
      <c r="K422" s="271"/>
      <c r="L422" s="271"/>
      <c r="M422" s="271"/>
      <c r="N422" s="271"/>
      <c r="O422" s="271"/>
      <c r="P422" s="271"/>
      <c r="U422" s="6" t="str">
        <f aca="false">$U$2</f>
        <v>平成30年11月30日</v>
      </c>
      <c r="V422" s="6"/>
      <c r="W422" s="6"/>
      <c r="X422" s="6" t="s">
        <v>3</v>
      </c>
      <c r="Y422" s="3"/>
      <c r="Z422" s="3"/>
      <c r="AA422" s="3"/>
    </row>
    <row r="423" customFormat="false" ht="13.5" hidden="false" customHeight="true" outlineLevel="0" collapsed="false">
      <c r="B423" s="5" t="s">
        <v>143</v>
      </c>
      <c r="C423" s="5"/>
      <c r="D423" s="5" t="s">
        <v>30</v>
      </c>
      <c r="E423" s="5"/>
      <c r="F423" s="5"/>
      <c r="G423" s="5"/>
      <c r="H423" s="37"/>
      <c r="I423" s="5"/>
      <c r="J423" s="271"/>
      <c r="K423" s="271"/>
      <c r="L423" s="271"/>
      <c r="M423" s="271"/>
      <c r="N423" s="271"/>
      <c r="O423" s="271"/>
      <c r="P423" s="271"/>
      <c r="U423" s="6" t="str">
        <f aca="false">$U$3</f>
        <v>平成30年12月 3日</v>
      </c>
      <c r="V423" s="6"/>
      <c r="W423" s="6"/>
      <c r="X423" s="6" t="s">
        <v>8</v>
      </c>
      <c r="Y423" s="3"/>
      <c r="Z423" s="3"/>
      <c r="AA423" s="3"/>
    </row>
    <row r="424" customFormat="false" ht="13.5" hidden="false" customHeight="true" outlineLevel="0" collapsed="false">
      <c r="J424" s="318"/>
      <c r="K424" s="318"/>
      <c r="L424" s="318"/>
      <c r="M424" s="318"/>
      <c r="N424" s="318"/>
      <c r="O424" s="318"/>
      <c r="P424" s="318"/>
      <c r="U424" s="5"/>
      <c r="X424" s="3"/>
      <c r="Y424" s="3"/>
      <c r="Z424" s="3"/>
      <c r="AA424" s="3"/>
    </row>
    <row r="425" customFormat="false" ht="13.5" hidden="false" customHeight="false" outlineLevel="0" collapsed="false">
      <c r="B425" s="274" t="s">
        <v>145</v>
      </c>
      <c r="C425" s="275" t="s">
        <v>10</v>
      </c>
      <c r="D425" s="275"/>
      <c r="E425" s="275" t="s">
        <v>11</v>
      </c>
      <c r="F425" s="275"/>
      <c r="G425" s="276" t="s">
        <v>12</v>
      </c>
      <c r="H425" s="274" t="s">
        <v>145</v>
      </c>
      <c r="I425" s="275" t="s">
        <v>10</v>
      </c>
      <c r="J425" s="275"/>
      <c r="K425" s="275" t="s">
        <v>11</v>
      </c>
      <c r="L425" s="276" t="s">
        <v>12</v>
      </c>
      <c r="M425" s="274" t="s">
        <v>145</v>
      </c>
      <c r="N425" s="275" t="s">
        <v>10</v>
      </c>
      <c r="O425" s="275" t="s">
        <v>11</v>
      </c>
      <c r="P425" s="275"/>
      <c r="Q425" s="276" t="s">
        <v>12</v>
      </c>
      <c r="R425" s="276"/>
      <c r="S425" s="274" t="s">
        <v>145</v>
      </c>
      <c r="T425" s="275" t="s">
        <v>10</v>
      </c>
      <c r="U425" s="275"/>
      <c r="V425" s="275" t="s">
        <v>11</v>
      </c>
      <c r="W425" s="276" t="s">
        <v>12</v>
      </c>
      <c r="X425" s="276"/>
    </row>
    <row r="426" customFormat="false" ht="13.5" hidden="false" customHeight="false" outlineLevel="0" collapsed="false">
      <c r="B426" s="277" t="s">
        <v>146</v>
      </c>
      <c r="C426" s="278" t="n">
        <v>4</v>
      </c>
      <c r="D426" s="278"/>
      <c r="E426" s="278" t="n">
        <v>1</v>
      </c>
      <c r="F426" s="278"/>
      <c r="G426" s="279" t="n">
        <v>5</v>
      </c>
      <c r="H426" s="277" t="s">
        <v>147</v>
      </c>
      <c r="I426" s="278" t="n">
        <v>6</v>
      </c>
      <c r="J426" s="278"/>
      <c r="K426" s="278" t="n">
        <v>7</v>
      </c>
      <c r="L426" s="279" t="n">
        <v>13</v>
      </c>
      <c r="M426" s="277" t="s">
        <v>148</v>
      </c>
      <c r="N426" s="278" t="n">
        <v>11</v>
      </c>
      <c r="O426" s="278" t="n">
        <v>9</v>
      </c>
      <c r="P426" s="278"/>
      <c r="Q426" s="279" t="n">
        <v>20</v>
      </c>
      <c r="R426" s="279"/>
      <c r="S426" s="277" t="s">
        <v>149</v>
      </c>
      <c r="T426" s="278" t="n">
        <v>2</v>
      </c>
      <c r="U426" s="278"/>
      <c r="V426" s="278" t="n">
        <v>2</v>
      </c>
      <c r="W426" s="279" t="n">
        <v>4</v>
      </c>
      <c r="X426" s="279"/>
      <c r="AA426" s="126"/>
      <c r="AB426" s="126"/>
      <c r="AC426" s="126"/>
      <c r="AD426" s="126"/>
      <c r="AE426" s="126"/>
      <c r="AF426" s="126"/>
      <c r="AG426" s="126"/>
      <c r="AH426" s="126"/>
      <c r="AI426" s="126"/>
      <c r="AJ426" s="126"/>
      <c r="AK426" s="126"/>
      <c r="AL426" s="126"/>
    </row>
    <row r="427" customFormat="false" ht="13.5" hidden="false" customHeight="false" outlineLevel="0" collapsed="false">
      <c r="B427" s="280" t="s">
        <v>150</v>
      </c>
      <c r="C427" s="281" t="n">
        <v>4</v>
      </c>
      <c r="D427" s="281"/>
      <c r="E427" s="281" t="n">
        <v>3</v>
      </c>
      <c r="F427" s="281"/>
      <c r="G427" s="282" t="n">
        <v>7</v>
      </c>
      <c r="H427" s="280" t="s">
        <v>151</v>
      </c>
      <c r="I427" s="281" t="n">
        <v>5</v>
      </c>
      <c r="J427" s="281"/>
      <c r="K427" s="281" t="n">
        <v>10</v>
      </c>
      <c r="L427" s="282" t="n">
        <v>15</v>
      </c>
      <c r="M427" s="280" t="s">
        <v>152</v>
      </c>
      <c r="N427" s="281" t="n">
        <v>13</v>
      </c>
      <c r="O427" s="281" t="n">
        <v>12</v>
      </c>
      <c r="P427" s="281"/>
      <c r="Q427" s="282" t="n">
        <v>25</v>
      </c>
      <c r="R427" s="282"/>
      <c r="S427" s="280" t="s">
        <v>153</v>
      </c>
      <c r="T427" s="281" t="n">
        <v>1</v>
      </c>
      <c r="U427" s="281"/>
      <c r="V427" s="281" t="n">
        <v>2</v>
      </c>
      <c r="W427" s="282" t="n">
        <v>3</v>
      </c>
      <c r="X427" s="282"/>
      <c r="AA427" s="126"/>
      <c r="AB427" s="126"/>
      <c r="AC427" s="126"/>
      <c r="AD427" s="126"/>
      <c r="AE427" s="126"/>
      <c r="AF427" s="126"/>
      <c r="AG427" s="126"/>
      <c r="AH427" s="126"/>
      <c r="AI427" s="126"/>
      <c r="AJ427" s="126"/>
      <c r="AK427" s="126"/>
      <c r="AL427" s="126"/>
    </row>
    <row r="428" customFormat="false" ht="13.5" hidden="false" customHeight="false" outlineLevel="0" collapsed="false">
      <c r="B428" s="280" t="s">
        <v>154</v>
      </c>
      <c r="C428" s="281" t="n">
        <v>6</v>
      </c>
      <c r="D428" s="281"/>
      <c r="E428" s="281" t="n">
        <v>5</v>
      </c>
      <c r="F428" s="281"/>
      <c r="G428" s="282" t="n">
        <v>11</v>
      </c>
      <c r="H428" s="280" t="s">
        <v>155</v>
      </c>
      <c r="I428" s="281" t="n">
        <v>3</v>
      </c>
      <c r="J428" s="281"/>
      <c r="K428" s="281" t="n">
        <v>6</v>
      </c>
      <c r="L428" s="282" t="n">
        <v>9</v>
      </c>
      <c r="M428" s="280" t="s">
        <v>156</v>
      </c>
      <c r="N428" s="281" t="n">
        <v>9</v>
      </c>
      <c r="O428" s="281" t="n">
        <v>9</v>
      </c>
      <c r="P428" s="281"/>
      <c r="Q428" s="282" t="n">
        <v>18</v>
      </c>
      <c r="R428" s="282"/>
      <c r="S428" s="280" t="s">
        <v>157</v>
      </c>
      <c r="T428" s="281" t="n">
        <v>6</v>
      </c>
      <c r="U428" s="281"/>
      <c r="V428" s="281" t="n">
        <v>2</v>
      </c>
      <c r="W428" s="282" t="n">
        <v>8</v>
      </c>
      <c r="X428" s="282"/>
      <c r="AA428" s="126"/>
      <c r="AB428" s="126"/>
      <c r="AC428" s="126"/>
      <c r="AD428" s="126"/>
      <c r="AE428" s="126"/>
      <c r="AF428" s="126"/>
      <c r="AG428" s="126"/>
      <c r="AH428" s="126"/>
      <c r="AI428" s="126"/>
      <c r="AJ428" s="126"/>
      <c r="AK428" s="126"/>
      <c r="AL428" s="126"/>
    </row>
    <row r="429" customFormat="false" ht="13.5" hidden="false" customHeight="false" outlineLevel="0" collapsed="false">
      <c r="B429" s="280" t="s">
        <v>158</v>
      </c>
      <c r="C429" s="281" t="n">
        <v>6</v>
      </c>
      <c r="D429" s="281"/>
      <c r="E429" s="281" t="n">
        <v>7</v>
      </c>
      <c r="F429" s="281"/>
      <c r="G429" s="282" t="n">
        <v>13</v>
      </c>
      <c r="H429" s="280" t="s">
        <v>159</v>
      </c>
      <c r="I429" s="281" t="n">
        <v>3</v>
      </c>
      <c r="J429" s="281"/>
      <c r="K429" s="281" t="n">
        <v>4</v>
      </c>
      <c r="L429" s="282" t="n">
        <v>7</v>
      </c>
      <c r="M429" s="280" t="s">
        <v>160</v>
      </c>
      <c r="N429" s="281" t="n">
        <v>5</v>
      </c>
      <c r="O429" s="281" t="n">
        <v>12</v>
      </c>
      <c r="P429" s="281"/>
      <c r="Q429" s="282" t="n">
        <v>17</v>
      </c>
      <c r="R429" s="282"/>
      <c r="S429" s="280" t="s">
        <v>161</v>
      </c>
      <c r="T429" s="281" t="n">
        <v>0</v>
      </c>
      <c r="U429" s="281"/>
      <c r="V429" s="281" t="n">
        <v>2</v>
      </c>
      <c r="W429" s="282" t="n">
        <v>2</v>
      </c>
      <c r="X429" s="282"/>
      <c r="AA429" s="126"/>
      <c r="AB429" s="126"/>
      <c r="AC429" s="126"/>
      <c r="AD429" s="126"/>
      <c r="AE429" s="126"/>
      <c r="AF429" s="126"/>
      <c r="AG429" s="126"/>
      <c r="AH429" s="126"/>
      <c r="AI429" s="126"/>
      <c r="AJ429" s="126"/>
      <c r="AK429" s="126"/>
      <c r="AL429" s="126"/>
    </row>
    <row r="430" customFormat="false" ht="13.5" hidden="false" customHeight="false" outlineLevel="0" collapsed="false">
      <c r="B430" s="283" t="s">
        <v>162</v>
      </c>
      <c r="C430" s="40" t="n">
        <v>3</v>
      </c>
      <c r="D430" s="40"/>
      <c r="E430" s="40" t="n">
        <v>4</v>
      </c>
      <c r="F430" s="40"/>
      <c r="G430" s="284" t="n">
        <v>7</v>
      </c>
      <c r="H430" s="283" t="s">
        <v>163</v>
      </c>
      <c r="I430" s="40" t="n">
        <v>4</v>
      </c>
      <c r="J430" s="40"/>
      <c r="K430" s="40" t="n">
        <v>2</v>
      </c>
      <c r="L430" s="284" t="n">
        <v>6</v>
      </c>
      <c r="M430" s="283" t="s">
        <v>164</v>
      </c>
      <c r="N430" s="40" t="n">
        <v>8</v>
      </c>
      <c r="O430" s="40" t="n">
        <v>8</v>
      </c>
      <c r="P430" s="40"/>
      <c r="Q430" s="284" t="n">
        <v>16</v>
      </c>
      <c r="R430" s="284"/>
      <c r="S430" s="283" t="s">
        <v>165</v>
      </c>
      <c r="T430" s="40" t="n">
        <v>5</v>
      </c>
      <c r="U430" s="40"/>
      <c r="V430" s="40" t="n">
        <v>4</v>
      </c>
      <c r="W430" s="284" t="n">
        <v>9</v>
      </c>
      <c r="X430" s="284"/>
      <c r="AA430" s="126"/>
      <c r="AB430" s="126"/>
      <c r="AC430" s="126"/>
      <c r="AD430" s="126"/>
      <c r="AE430" s="126"/>
      <c r="AF430" s="126"/>
      <c r="AG430" s="126"/>
      <c r="AH430" s="126"/>
      <c r="AI430" s="126"/>
      <c r="AJ430" s="126"/>
      <c r="AK430" s="126"/>
      <c r="AL430" s="126"/>
    </row>
    <row r="431" customFormat="false" ht="13.5" hidden="false" customHeight="false" outlineLevel="0" collapsed="false">
      <c r="B431" s="280" t="s">
        <v>166</v>
      </c>
      <c r="C431" s="278" t="n">
        <v>2</v>
      </c>
      <c r="D431" s="278"/>
      <c r="E431" s="278" t="n">
        <v>4</v>
      </c>
      <c r="F431" s="278"/>
      <c r="G431" s="282" t="n">
        <v>6</v>
      </c>
      <c r="H431" s="280" t="s">
        <v>167</v>
      </c>
      <c r="I431" s="278" t="n">
        <v>6</v>
      </c>
      <c r="J431" s="278"/>
      <c r="K431" s="281" t="n">
        <v>2</v>
      </c>
      <c r="L431" s="282" t="n">
        <v>8</v>
      </c>
      <c r="M431" s="280" t="s">
        <v>168</v>
      </c>
      <c r="N431" s="281" t="n">
        <v>8</v>
      </c>
      <c r="O431" s="278" t="n">
        <v>5</v>
      </c>
      <c r="P431" s="278"/>
      <c r="Q431" s="279" t="n">
        <v>13</v>
      </c>
      <c r="R431" s="279"/>
      <c r="S431" s="280" t="s">
        <v>169</v>
      </c>
      <c r="T431" s="278" t="n">
        <v>5</v>
      </c>
      <c r="U431" s="278"/>
      <c r="V431" s="281" t="n">
        <v>6</v>
      </c>
      <c r="W431" s="279" t="n">
        <v>11</v>
      </c>
      <c r="X431" s="279"/>
      <c r="AA431" s="126"/>
      <c r="AB431" s="126"/>
      <c r="AC431" s="126"/>
      <c r="AD431" s="126"/>
      <c r="AE431" s="126"/>
      <c r="AF431" s="126"/>
      <c r="AG431" s="126"/>
      <c r="AH431" s="126"/>
      <c r="AI431" s="126"/>
      <c r="AJ431" s="126"/>
      <c r="AK431" s="126"/>
      <c r="AL431" s="126"/>
    </row>
    <row r="432" customFormat="false" ht="13.5" hidden="false" customHeight="false" outlineLevel="0" collapsed="false">
      <c r="B432" s="280" t="s">
        <v>170</v>
      </c>
      <c r="C432" s="281" t="n">
        <v>4</v>
      </c>
      <c r="D432" s="281"/>
      <c r="E432" s="281" t="n">
        <v>4</v>
      </c>
      <c r="F432" s="281"/>
      <c r="G432" s="282" t="n">
        <v>8</v>
      </c>
      <c r="H432" s="280" t="s">
        <v>171</v>
      </c>
      <c r="I432" s="281" t="n">
        <v>5</v>
      </c>
      <c r="J432" s="281"/>
      <c r="K432" s="281" t="n">
        <v>5</v>
      </c>
      <c r="L432" s="282" t="n">
        <v>10</v>
      </c>
      <c r="M432" s="280" t="s">
        <v>172</v>
      </c>
      <c r="N432" s="281" t="n">
        <v>3</v>
      </c>
      <c r="O432" s="281" t="n">
        <v>2</v>
      </c>
      <c r="P432" s="281"/>
      <c r="Q432" s="282" t="n">
        <v>5</v>
      </c>
      <c r="R432" s="282"/>
      <c r="S432" s="280" t="s">
        <v>173</v>
      </c>
      <c r="T432" s="281" t="n">
        <v>3</v>
      </c>
      <c r="U432" s="281"/>
      <c r="V432" s="281" t="n">
        <v>7</v>
      </c>
      <c r="W432" s="282" t="n">
        <v>10</v>
      </c>
      <c r="X432" s="282"/>
      <c r="AA432" s="126"/>
      <c r="AB432" s="126"/>
      <c r="AC432" s="126"/>
      <c r="AD432" s="126"/>
      <c r="AE432" s="126"/>
      <c r="AF432" s="126"/>
      <c r="AG432" s="126"/>
      <c r="AH432" s="126"/>
      <c r="AI432" s="126"/>
      <c r="AJ432" s="126"/>
      <c r="AK432" s="126"/>
      <c r="AL432" s="126"/>
    </row>
    <row r="433" customFormat="false" ht="13.5" hidden="false" customHeight="false" outlineLevel="0" collapsed="false">
      <c r="B433" s="280" t="s">
        <v>174</v>
      </c>
      <c r="C433" s="281" t="n">
        <v>6</v>
      </c>
      <c r="D433" s="281"/>
      <c r="E433" s="281" t="n">
        <v>10</v>
      </c>
      <c r="F433" s="281"/>
      <c r="G433" s="282" t="n">
        <v>16</v>
      </c>
      <c r="H433" s="280" t="s">
        <v>175</v>
      </c>
      <c r="I433" s="281" t="n">
        <v>5</v>
      </c>
      <c r="J433" s="281"/>
      <c r="K433" s="281" t="n">
        <v>4</v>
      </c>
      <c r="L433" s="282" t="n">
        <v>9</v>
      </c>
      <c r="M433" s="280" t="s">
        <v>176</v>
      </c>
      <c r="N433" s="281" t="n">
        <v>5</v>
      </c>
      <c r="O433" s="281" t="n">
        <v>4</v>
      </c>
      <c r="P433" s="281"/>
      <c r="Q433" s="282" t="n">
        <v>9</v>
      </c>
      <c r="R433" s="282"/>
      <c r="S433" s="280" t="s">
        <v>177</v>
      </c>
      <c r="T433" s="281" t="n">
        <v>2</v>
      </c>
      <c r="U433" s="281"/>
      <c r="V433" s="281" t="n">
        <v>1</v>
      </c>
      <c r="W433" s="282" t="n">
        <v>3</v>
      </c>
      <c r="X433" s="282"/>
      <c r="AA433" s="126"/>
      <c r="AB433" s="126"/>
      <c r="AC433" s="126"/>
      <c r="AD433" s="126"/>
      <c r="AE433" s="126"/>
      <c r="AF433" s="126"/>
      <c r="AG433" s="126"/>
      <c r="AH433" s="126"/>
      <c r="AI433" s="126"/>
      <c r="AJ433" s="126"/>
      <c r="AK433" s="126"/>
      <c r="AL433" s="126"/>
    </row>
    <row r="434" customFormat="false" ht="13.5" hidden="false" customHeight="false" outlineLevel="0" collapsed="false">
      <c r="B434" s="280" t="s">
        <v>178</v>
      </c>
      <c r="C434" s="281" t="n">
        <v>5</v>
      </c>
      <c r="D434" s="281"/>
      <c r="E434" s="281" t="n">
        <v>5</v>
      </c>
      <c r="F434" s="281"/>
      <c r="G434" s="282" t="n">
        <v>10</v>
      </c>
      <c r="H434" s="280" t="s">
        <v>179</v>
      </c>
      <c r="I434" s="281" t="n">
        <v>6</v>
      </c>
      <c r="J434" s="281"/>
      <c r="K434" s="281" t="n">
        <v>3</v>
      </c>
      <c r="L434" s="282" t="n">
        <v>9</v>
      </c>
      <c r="M434" s="280" t="s">
        <v>180</v>
      </c>
      <c r="N434" s="281" t="n">
        <v>6</v>
      </c>
      <c r="O434" s="281" t="n">
        <v>9</v>
      </c>
      <c r="P434" s="281"/>
      <c r="Q434" s="282" t="n">
        <v>15</v>
      </c>
      <c r="R434" s="282"/>
      <c r="S434" s="280" t="s">
        <v>181</v>
      </c>
      <c r="T434" s="281" t="n">
        <v>1</v>
      </c>
      <c r="U434" s="281"/>
      <c r="V434" s="281" t="n">
        <v>2</v>
      </c>
      <c r="W434" s="282" t="n">
        <v>3</v>
      </c>
      <c r="X434" s="282"/>
      <c r="AA434" s="126"/>
      <c r="AB434" s="126"/>
      <c r="AC434" s="126"/>
      <c r="AD434" s="126"/>
      <c r="AE434" s="126"/>
      <c r="AF434" s="126"/>
      <c r="AG434" s="126"/>
      <c r="AH434" s="126"/>
      <c r="AI434" s="126"/>
      <c r="AJ434" s="126"/>
      <c r="AK434" s="126"/>
      <c r="AL434" s="126"/>
    </row>
    <row r="435" customFormat="false" ht="13.5" hidden="false" customHeight="false" outlineLevel="0" collapsed="false">
      <c r="B435" s="283" t="s">
        <v>182</v>
      </c>
      <c r="C435" s="40" t="n">
        <v>3</v>
      </c>
      <c r="D435" s="40"/>
      <c r="E435" s="40" t="n">
        <v>9</v>
      </c>
      <c r="F435" s="40"/>
      <c r="G435" s="284" t="n">
        <v>12</v>
      </c>
      <c r="H435" s="283" t="s">
        <v>183</v>
      </c>
      <c r="I435" s="40" t="n">
        <v>5</v>
      </c>
      <c r="J435" s="40"/>
      <c r="K435" s="40" t="n">
        <v>7</v>
      </c>
      <c r="L435" s="284" t="n">
        <v>12</v>
      </c>
      <c r="M435" s="283" t="s">
        <v>184</v>
      </c>
      <c r="N435" s="40" t="n">
        <v>7</v>
      </c>
      <c r="O435" s="40" t="n">
        <v>4</v>
      </c>
      <c r="P435" s="40"/>
      <c r="Q435" s="284" t="n">
        <v>11</v>
      </c>
      <c r="R435" s="284"/>
      <c r="S435" s="283" t="s">
        <v>185</v>
      </c>
      <c r="T435" s="40" t="n">
        <v>0</v>
      </c>
      <c r="U435" s="40"/>
      <c r="V435" s="40" t="n">
        <v>2</v>
      </c>
      <c r="W435" s="284" t="n">
        <v>2</v>
      </c>
      <c r="X435" s="284"/>
      <c r="AA435" s="126"/>
      <c r="AB435" s="126"/>
      <c r="AC435" s="126"/>
      <c r="AD435" s="126"/>
      <c r="AE435" s="126"/>
      <c r="AF435" s="126"/>
      <c r="AG435" s="126"/>
      <c r="AH435" s="126"/>
      <c r="AI435" s="126"/>
      <c r="AJ435" s="126"/>
      <c r="AK435" s="126"/>
      <c r="AL435" s="126"/>
    </row>
    <row r="436" customFormat="false" ht="13.5" hidden="false" customHeight="false" outlineLevel="0" collapsed="false">
      <c r="B436" s="280" t="s">
        <v>186</v>
      </c>
      <c r="C436" s="278" t="n">
        <v>7</v>
      </c>
      <c r="D436" s="278"/>
      <c r="E436" s="278" t="n">
        <v>7</v>
      </c>
      <c r="F436" s="278"/>
      <c r="G436" s="282" t="n">
        <v>14</v>
      </c>
      <c r="H436" s="280" t="s">
        <v>187</v>
      </c>
      <c r="I436" s="278" t="n">
        <v>1</v>
      </c>
      <c r="J436" s="278"/>
      <c r="K436" s="281" t="n">
        <v>3</v>
      </c>
      <c r="L436" s="282" t="n">
        <v>4</v>
      </c>
      <c r="M436" s="280" t="s">
        <v>188</v>
      </c>
      <c r="N436" s="281" t="n">
        <v>4</v>
      </c>
      <c r="O436" s="278" t="n">
        <v>7</v>
      </c>
      <c r="P436" s="278"/>
      <c r="Q436" s="279" t="n">
        <v>11</v>
      </c>
      <c r="R436" s="279"/>
      <c r="S436" s="280" t="s">
        <v>189</v>
      </c>
      <c r="T436" s="278" t="n">
        <v>1</v>
      </c>
      <c r="U436" s="278"/>
      <c r="V436" s="281" t="n">
        <v>3</v>
      </c>
      <c r="W436" s="279" t="n">
        <v>4</v>
      </c>
      <c r="X436" s="279"/>
      <c r="AA436" s="126"/>
      <c r="AB436" s="126"/>
      <c r="AC436" s="126"/>
      <c r="AD436" s="126"/>
      <c r="AE436" s="126"/>
      <c r="AF436" s="126"/>
      <c r="AG436" s="126"/>
      <c r="AH436" s="126"/>
      <c r="AI436" s="126"/>
      <c r="AJ436" s="126"/>
      <c r="AK436" s="126"/>
      <c r="AL436" s="126"/>
    </row>
    <row r="437" customFormat="false" ht="13.5" hidden="false" customHeight="false" outlineLevel="0" collapsed="false">
      <c r="B437" s="280" t="s">
        <v>190</v>
      </c>
      <c r="C437" s="281" t="n">
        <v>5</v>
      </c>
      <c r="D437" s="281"/>
      <c r="E437" s="281" t="n">
        <v>1</v>
      </c>
      <c r="F437" s="281"/>
      <c r="G437" s="282" t="n">
        <v>6</v>
      </c>
      <c r="H437" s="280" t="s">
        <v>191</v>
      </c>
      <c r="I437" s="281" t="n">
        <v>3</v>
      </c>
      <c r="J437" s="281"/>
      <c r="K437" s="281" t="n">
        <v>7</v>
      </c>
      <c r="L437" s="282" t="n">
        <v>10</v>
      </c>
      <c r="M437" s="280" t="s">
        <v>192</v>
      </c>
      <c r="N437" s="281" t="n">
        <v>5</v>
      </c>
      <c r="O437" s="281" t="n">
        <v>1</v>
      </c>
      <c r="P437" s="281"/>
      <c r="Q437" s="282" t="n">
        <v>6</v>
      </c>
      <c r="R437" s="282"/>
      <c r="S437" s="280" t="s">
        <v>193</v>
      </c>
      <c r="T437" s="281" t="n">
        <v>0</v>
      </c>
      <c r="U437" s="281"/>
      <c r="V437" s="281" t="n">
        <v>2</v>
      </c>
      <c r="W437" s="282" t="n">
        <v>2</v>
      </c>
      <c r="X437" s="282"/>
      <c r="AA437" s="126"/>
      <c r="AB437" s="126"/>
      <c r="AC437" s="126"/>
      <c r="AD437" s="126"/>
      <c r="AE437" s="126"/>
      <c r="AF437" s="126"/>
      <c r="AG437" s="126"/>
      <c r="AH437" s="126"/>
      <c r="AI437" s="126"/>
      <c r="AJ437" s="126"/>
      <c r="AK437" s="126"/>
      <c r="AL437" s="126"/>
    </row>
    <row r="438" customFormat="false" ht="13.5" hidden="false" customHeight="false" outlineLevel="0" collapsed="false">
      <c r="B438" s="280" t="s">
        <v>194</v>
      </c>
      <c r="C438" s="281" t="n">
        <v>3</v>
      </c>
      <c r="D438" s="281"/>
      <c r="E438" s="281" t="n">
        <v>3</v>
      </c>
      <c r="F438" s="281"/>
      <c r="G438" s="282" t="n">
        <v>6</v>
      </c>
      <c r="H438" s="280" t="s">
        <v>195</v>
      </c>
      <c r="I438" s="281" t="n">
        <v>3</v>
      </c>
      <c r="J438" s="281"/>
      <c r="K438" s="281" t="n">
        <v>1</v>
      </c>
      <c r="L438" s="282" t="n">
        <v>4</v>
      </c>
      <c r="M438" s="280" t="s">
        <v>196</v>
      </c>
      <c r="N438" s="281" t="n">
        <v>6</v>
      </c>
      <c r="O438" s="281" t="n">
        <v>8</v>
      </c>
      <c r="P438" s="281"/>
      <c r="Q438" s="282" t="n">
        <v>14</v>
      </c>
      <c r="R438" s="282"/>
      <c r="S438" s="280" t="s">
        <v>197</v>
      </c>
      <c r="T438" s="281" t="n">
        <v>0</v>
      </c>
      <c r="U438" s="281"/>
      <c r="V438" s="281" t="n">
        <v>1</v>
      </c>
      <c r="W438" s="282" t="n">
        <v>1</v>
      </c>
      <c r="X438" s="282"/>
      <c r="AA438" s="126"/>
      <c r="AB438" s="126"/>
      <c r="AC438" s="126"/>
      <c r="AD438" s="126"/>
      <c r="AE438" s="126"/>
      <c r="AF438" s="126"/>
      <c r="AG438" s="126"/>
      <c r="AH438" s="126"/>
      <c r="AI438" s="126"/>
      <c r="AJ438" s="126"/>
      <c r="AK438" s="126"/>
      <c r="AL438" s="126"/>
    </row>
    <row r="439" customFormat="false" ht="13.5" hidden="false" customHeight="false" outlineLevel="0" collapsed="false">
      <c r="B439" s="280" t="s">
        <v>198</v>
      </c>
      <c r="C439" s="281" t="n">
        <v>3</v>
      </c>
      <c r="D439" s="281"/>
      <c r="E439" s="281" t="n">
        <v>0</v>
      </c>
      <c r="F439" s="281"/>
      <c r="G439" s="282" t="n">
        <v>3</v>
      </c>
      <c r="H439" s="280" t="s">
        <v>199</v>
      </c>
      <c r="I439" s="281" t="n">
        <v>6</v>
      </c>
      <c r="J439" s="281"/>
      <c r="K439" s="281" t="n">
        <v>7</v>
      </c>
      <c r="L439" s="282" t="n">
        <v>13</v>
      </c>
      <c r="M439" s="280" t="s">
        <v>200</v>
      </c>
      <c r="N439" s="281" t="n">
        <v>3</v>
      </c>
      <c r="O439" s="281" t="n">
        <v>5</v>
      </c>
      <c r="P439" s="281"/>
      <c r="Q439" s="282" t="n">
        <v>8</v>
      </c>
      <c r="R439" s="282"/>
      <c r="S439" s="280" t="s">
        <v>201</v>
      </c>
      <c r="T439" s="281" t="n">
        <v>0</v>
      </c>
      <c r="U439" s="281"/>
      <c r="V439" s="281" t="n">
        <v>2</v>
      </c>
      <c r="W439" s="282" t="n">
        <v>2</v>
      </c>
      <c r="X439" s="282"/>
      <c r="AA439" s="126"/>
      <c r="AB439" s="126"/>
      <c r="AC439" s="126"/>
      <c r="AD439" s="126"/>
      <c r="AE439" s="126"/>
      <c r="AF439" s="126"/>
      <c r="AG439" s="126"/>
      <c r="AH439" s="126"/>
      <c r="AI439" s="126"/>
      <c r="AJ439" s="126"/>
      <c r="AK439" s="126"/>
      <c r="AL439" s="126"/>
    </row>
    <row r="440" customFormat="false" ht="13.5" hidden="false" customHeight="false" outlineLevel="0" collapsed="false">
      <c r="B440" s="283" t="s">
        <v>202</v>
      </c>
      <c r="C440" s="40" t="n">
        <v>10</v>
      </c>
      <c r="D440" s="40"/>
      <c r="E440" s="40" t="n">
        <v>4</v>
      </c>
      <c r="F440" s="40"/>
      <c r="G440" s="284" t="n">
        <v>14</v>
      </c>
      <c r="H440" s="283" t="s">
        <v>203</v>
      </c>
      <c r="I440" s="40" t="n">
        <v>5</v>
      </c>
      <c r="J440" s="40"/>
      <c r="K440" s="40" t="n">
        <v>4</v>
      </c>
      <c r="L440" s="284" t="n">
        <v>9</v>
      </c>
      <c r="M440" s="283" t="s">
        <v>204</v>
      </c>
      <c r="N440" s="40" t="n">
        <v>2</v>
      </c>
      <c r="O440" s="40" t="n">
        <v>8</v>
      </c>
      <c r="P440" s="40"/>
      <c r="Q440" s="284" t="n">
        <v>10</v>
      </c>
      <c r="R440" s="284"/>
      <c r="S440" s="283" t="s">
        <v>205</v>
      </c>
      <c r="T440" s="40" t="n">
        <v>1</v>
      </c>
      <c r="U440" s="40"/>
      <c r="V440" s="40" t="n">
        <v>1</v>
      </c>
      <c r="W440" s="284" t="n">
        <v>2</v>
      </c>
      <c r="X440" s="284"/>
      <c r="AA440" s="126"/>
      <c r="AB440" s="126"/>
      <c r="AC440" s="126"/>
      <c r="AD440" s="126"/>
      <c r="AE440" s="126"/>
      <c r="AF440" s="126"/>
      <c r="AG440" s="126"/>
      <c r="AH440" s="126"/>
      <c r="AI440" s="126"/>
      <c r="AJ440" s="126"/>
      <c r="AK440" s="126"/>
      <c r="AL440" s="126"/>
    </row>
    <row r="441" customFormat="false" ht="13.5" hidden="false" customHeight="false" outlineLevel="0" collapsed="false">
      <c r="B441" s="280" t="s">
        <v>206</v>
      </c>
      <c r="C441" s="278" t="n">
        <v>3</v>
      </c>
      <c r="D441" s="278"/>
      <c r="E441" s="278" t="n">
        <v>2</v>
      </c>
      <c r="F441" s="278"/>
      <c r="G441" s="282" t="n">
        <v>5</v>
      </c>
      <c r="H441" s="280" t="s">
        <v>207</v>
      </c>
      <c r="I441" s="278" t="n">
        <v>6</v>
      </c>
      <c r="J441" s="278"/>
      <c r="K441" s="281" t="n">
        <v>6</v>
      </c>
      <c r="L441" s="282" t="n">
        <v>12</v>
      </c>
      <c r="M441" s="280" t="s">
        <v>208</v>
      </c>
      <c r="N441" s="281" t="n">
        <v>7</v>
      </c>
      <c r="O441" s="278" t="n">
        <v>4</v>
      </c>
      <c r="P441" s="278"/>
      <c r="Q441" s="279" t="n">
        <v>11</v>
      </c>
      <c r="R441" s="279"/>
      <c r="S441" s="280" t="s">
        <v>209</v>
      </c>
      <c r="T441" s="278" t="n">
        <v>0</v>
      </c>
      <c r="U441" s="278"/>
      <c r="V441" s="281" t="n">
        <v>1</v>
      </c>
      <c r="W441" s="279" t="n">
        <v>1</v>
      </c>
      <c r="X441" s="279"/>
      <c r="AA441" s="126"/>
      <c r="AB441" s="126"/>
      <c r="AC441" s="126"/>
      <c r="AD441" s="126"/>
      <c r="AE441" s="126"/>
      <c r="AF441" s="126"/>
      <c r="AG441" s="126"/>
      <c r="AH441" s="126"/>
      <c r="AI441" s="126"/>
      <c r="AJ441" s="126"/>
      <c r="AK441" s="126"/>
      <c r="AL441" s="126"/>
    </row>
    <row r="442" customFormat="false" ht="13.5" hidden="false" customHeight="false" outlineLevel="0" collapsed="false">
      <c r="B442" s="280" t="s">
        <v>210</v>
      </c>
      <c r="C442" s="281" t="n">
        <v>5</v>
      </c>
      <c r="D442" s="281"/>
      <c r="E442" s="281" t="n">
        <v>5</v>
      </c>
      <c r="F442" s="281"/>
      <c r="G442" s="282" t="n">
        <v>10</v>
      </c>
      <c r="H442" s="280" t="s">
        <v>211</v>
      </c>
      <c r="I442" s="281" t="n">
        <v>6</v>
      </c>
      <c r="J442" s="281"/>
      <c r="K442" s="281" t="n">
        <v>5</v>
      </c>
      <c r="L442" s="282" t="n">
        <v>11</v>
      </c>
      <c r="M442" s="280" t="s">
        <v>212</v>
      </c>
      <c r="N442" s="281" t="n">
        <v>8</v>
      </c>
      <c r="O442" s="281" t="n">
        <v>10</v>
      </c>
      <c r="P442" s="281"/>
      <c r="Q442" s="282" t="n">
        <v>18</v>
      </c>
      <c r="R442" s="282"/>
      <c r="S442" s="280" t="s">
        <v>213</v>
      </c>
      <c r="T442" s="281" t="n">
        <v>0</v>
      </c>
      <c r="U442" s="281"/>
      <c r="V442" s="281" t="n">
        <v>0</v>
      </c>
      <c r="W442" s="282" t="n">
        <v>0</v>
      </c>
      <c r="X442" s="282"/>
      <c r="AA442" s="126"/>
      <c r="AB442" s="126"/>
      <c r="AC442" s="126"/>
      <c r="AD442" s="126"/>
      <c r="AE442" s="126"/>
      <c r="AF442" s="126"/>
      <c r="AG442" s="126"/>
      <c r="AH442" s="126"/>
      <c r="AI442" s="126"/>
      <c r="AJ442" s="126"/>
      <c r="AK442" s="126"/>
      <c r="AL442" s="126"/>
    </row>
    <row r="443" customFormat="false" ht="13.5" hidden="false" customHeight="false" outlineLevel="0" collapsed="false">
      <c r="B443" s="280" t="s">
        <v>214</v>
      </c>
      <c r="C443" s="281" t="n">
        <v>3</v>
      </c>
      <c r="D443" s="281"/>
      <c r="E443" s="281" t="n">
        <v>8</v>
      </c>
      <c r="F443" s="281"/>
      <c r="G443" s="282" t="n">
        <v>11</v>
      </c>
      <c r="H443" s="280" t="s">
        <v>215</v>
      </c>
      <c r="I443" s="281" t="n">
        <v>6</v>
      </c>
      <c r="J443" s="281"/>
      <c r="K443" s="281" t="n">
        <v>6</v>
      </c>
      <c r="L443" s="282" t="n">
        <v>12</v>
      </c>
      <c r="M443" s="280" t="s">
        <v>216</v>
      </c>
      <c r="N443" s="281" t="n">
        <v>8</v>
      </c>
      <c r="O443" s="281" t="n">
        <v>2</v>
      </c>
      <c r="P443" s="281"/>
      <c r="Q443" s="282" t="n">
        <v>10</v>
      </c>
      <c r="R443" s="282"/>
      <c r="S443" s="280" t="s">
        <v>217</v>
      </c>
      <c r="T443" s="281" t="n">
        <v>0</v>
      </c>
      <c r="U443" s="281"/>
      <c r="V443" s="281" t="n">
        <v>0</v>
      </c>
      <c r="W443" s="282" t="n">
        <v>0</v>
      </c>
      <c r="X443" s="282"/>
      <c r="AA443" s="126"/>
      <c r="AB443" s="126"/>
      <c r="AC443" s="126"/>
      <c r="AD443" s="126"/>
      <c r="AE443" s="126"/>
      <c r="AF443" s="126"/>
      <c r="AG443" s="126"/>
      <c r="AH443" s="126"/>
      <c r="AI443" s="126"/>
      <c r="AJ443" s="126"/>
      <c r="AK443" s="126"/>
      <c r="AL443" s="126"/>
    </row>
    <row r="444" customFormat="false" ht="13.5" hidden="false" customHeight="false" outlineLevel="0" collapsed="false">
      <c r="B444" s="280" t="s">
        <v>218</v>
      </c>
      <c r="C444" s="281" t="n">
        <v>3</v>
      </c>
      <c r="D444" s="281"/>
      <c r="E444" s="281" t="n">
        <v>5</v>
      </c>
      <c r="F444" s="281"/>
      <c r="G444" s="282" t="n">
        <v>8</v>
      </c>
      <c r="H444" s="280" t="s">
        <v>219</v>
      </c>
      <c r="I444" s="281" t="n">
        <v>11</v>
      </c>
      <c r="J444" s="281"/>
      <c r="K444" s="281" t="n">
        <v>11</v>
      </c>
      <c r="L444" s="282" t="n">
        <v>22</v>
      </c>
      <c r="M444" s="280" t="s">
        <v>220</v>
      </c>
      <c r="N444" s="281" t="n">
        <v>7</v>
      </c>
      <c r="O444" s="281" t="n">
        <v>5</v>
      </c>
      <c r="P444" s="281"/>
      <c r="Q444" s="282" t="n">
        <v>12</v>
      </c>
      <c r="R444" s="282"/>
      <c r="S444" s="280" t="s">
        <v>221</v>
      </c>
      <c r="T444" s="281" t="n">
        <v>0</v>
      </c>
      <c r="U444" s="281"/>
      <c r="V444" s="281" t="n">
        <v>0</v>
      </c>
      <c r="W444" s="282" t="n">
        <v>0</v>
      </c>
      <c r="X444" s="282"/>
      <c r="AA444" s="126"/>
      <c r="AB444" s="126"/>
      <c r="AC444" s="126"/>
      <c r="AD444" s="126"/>
      <c r="AE444" s="126"/>
      <c r="AF444" s="126"/>
      <c r="AG444" s="126"/>
      <c r="AH444" s="126"/>
      <c r="AI444" s="126"/>
      <c r="AJ444" s="126"/>
      <c r="AK444" s="126"/>
      <c r="AL444" s="126"/>
    </row>
    <row r="445" customFormat="false" ht="13.5" hidden="false" customHeight="false" outlineLevel="0" collapsed="false">
      <c r="B445" s="283" t="s">
        <v>222</v>
      </c>
      <c r="C445" s="40" t="n">
        <v>8</v>
      </c>
      <c r="D445" s="40"/>
      <c r="E445" s="40" t="n">
        <v>6</v>
      </c>
      <c r="F445" s="40"/>
      <c r="G445" s="284" t="n">
        <v>14</v>
      </c>
      <c r="H445" s="283" t="s">
        <v>223</v>
      </c>
      <c r="I445" s="40" t="n">
        <v>7</v>
      </c>
      <c r="J445" s="40"/>
      <c r="K445" s="40" t="n">
        <v>10</v>
      </c>
      <c r="L445" s="284" t="n">
        <v>17</v>
      </c>
      <c r="M445" s="283" t="s">
        <v>224</v>
      </c>
      <c r="N445" s="40" t="n">
        <v>5</v>
      </c>
      <c r="O445" s="40" t="n">
        <v>3</v>
      </c>
      <c r="P445" s="40"/>
      <c r="Q445" s="284" t="n">
        <v>8</v>
      </c>
      <c r="R445" s="284"/>
      <c r="S445" s="283" t="s">
        <v>225</v>
      </c>
      <c r="T445" s="40" t="n">
        <v>0</v>
      </c>
      <c r="U445" s="40"/>
      <c r="V445" s="40" t="n">
        <v>1</v>
      </c>
      <c r="W445" s="284" t="n">
        <v>1</v>
      </c>
      <c r="X445" s="284"/>
      <c r="AA445" s="126"/>
      <c r="AB445" s="126"/>
      <c r="AC445" s="126"/>
      <c r="AD445" s="126"/>
      <c r="AE445" s="126"/>
      <c r="AF445" s="126"/>
      <c r="AG445" s="126"/>
      <c r="AH445" s="126"/>
      <c r="AI445" s="126"/>
      <c r="AJ445" s="126"/>
      <c r="AK445" s="126"/>
      <c r="AL445" s="126"/>
    </row>
    <row r="446" customFormat="false" ht="13.5" hidden="false" customHeight="false" outlineLevel="0" collapsed="false">
      <c r="B446" s="280" t="s">
        <v>226</v>
      </c>
      <c r="C446" s="278" t="n">
        <v>4</v>
      </c>
      <c r="D446" s="278"/>
      <c r="E446" s="278" t="n">
        <v>6</v>
      </c>
      <c r="F446" s="278"/>
      <c r="G446" s="282" t="n">
        <v>10</v>
      </c>
      <c r="H446" s="280" t="s">
        <v>227</v>
      </c>
      <c r="I446" s="278" t="n">
        <v>5</v>
      </c>
      <c r="J446" s="278"/>
      <c r="K446" s="281" t="n">
        <v>5</v>
      </c>
      <c r="L446" s="282" t="n">
        <v>10</v>
      </c>
      <c r="M446" s="280" t="s">
        <v>228</v>
      </c>
      <c r="N446" s="281" t="n">
        <v>1</v>
      </c>
      <c r="O446" s="278" t="n">
        <v>5</v>
      </c>
      <c r="P446" s="278"/>
      <c r="Q446" s="279" t="n">
        <v>6</v>
      </c>
      <c r="R446" s="279"/>
      <c r="S446" s="277" t="s">
        <v>229</v>
      </c>
      <c r="T446" s="278" t="n">
        <v>0</v>
      </c>
      <c r="U446" s="278"/>
      <c r="V446" s="278" t="n">
        <v>0</v>
      </c>
      <c r="W446" s="279" t="n">
        <v>0</v>
      </c>
      <c r="X446" s="279"/>
      <c r="AA446" s="126"/>
      <c r="AB446" s="126"/>
      <c r="AC446" s="126"/>
      <c r="AD446" s="126"/>
      <c r="AE446" s="126"/>
      <c r="AF446" s="126"/>
      <c r="AG446" s="126"/>
      <c r="AH446" s="126"/>
      <c r="AI446" s="126"/>
      <c r="AJ446" s="126"/>
      <c r="AK446" s="126"/>
      <c r="AL446" s="126"/>
    </row>
    <row r="447" customFormat="false" ht="13.5" hidden="false" customHeight="false" outlineLevel="0" collapsed="false">
      <c r="B447" s="280" t="s">
        <v>230</v>
      </c>
      <c r="C447" s="281" t="n">
        <v>6</v>
      </c>
      <c r="D447" s="281"/>
      <c r="E447" s="281" t="n">
        <v>6</v>
      </c>
      <c r="F447" s="281"/>
      <c r="G447" s="282" t="n">
        <v>12</v>
      </c>
      <c r="H447" s="280" t="s">
        <v>231</v>
      </c>
      <c r="I447" s="281" t="n">
        <v>5</v>
      </c>
      <c r="J447" s="281"/>
      <c r="K447" s="281" t="n">
        <v>4</v>
      </c>
      <c r="L447" s="282" t="n">
        <v>9</v>
      </c>
      <c r="M447" s="280" t="s">
        <v>232</v>
      </c>
      <c r="N447" s="281" t="n">
        <v>9</v>
      </c>
      <c r="O447" s="281" t="n">
        <v>4</v>
      </c>
      <c r="P447" s="281"/>
      <c r="Q447" s="282" t="n">
        <v>13</v>
      </c>
      <c r="R447" s="282"/>
      <c r="S447" s="280" t="s">
        <v>233</v>
      </c>
      <c r="T447" s="281" t="n">
        <v>0</v>
      </c>
      <c r="U447" s="281"/>
      <c r="V447" s="281" t="n">
        <v>0</v>
      </c>
      <c r="W447" s="282" t="n">
        <v>0</v>
      </c>
      <c r="X447" s="282"/>
      <c r="AA447" s="126"/>
      <c r="AB447" s="126"/>
      <c r="AC447" s="126"/>
      <c r="AD447" s="126"/>
      <c r="AE447" s="126"/>
      <c r="AF447" s="126"/>
      <c r="AG447" s="126"/>
      <c r="AH447" s="126"/>
      <c r="AI447" s="126"/>
      <c r="AJ447" s="126"/>
      <c r="AK447" s="126"/>
      <c r="AL447" s="126"/>
    </row>
    <row r="448" customFormat="false" ht="13.5" hidden="false" customHeight="false" outlineLevel="0" collapsed="false">
      <c r="B448" s="280" t="s">
        <v>234</v>
      </c>
      <c r="C448" s="281" t="n">
        <v>4</v>
      </c>
      <c r="D448" s="281"/>
      <c r="E448" s="281" t="n">
        <v>7</v>
      </c>
      <c r="F448" s="281"/>
      <c r="G448" s="282" t="n">
        <v>11</v>
      </c>
      <c r="H448" s="280" t="s">
        <v>235</v>
      </c>
      <c r="I448" s="281" t="n">
        <v>10</v>
      </c>
      <c r="J448" s="281"/>
      <c r="K448" s="281" t="n">
        <v>12</v>
      </c>
      <c r="L448" s="282" t="n">
        <v>22</v>
      </c>
      <c r="M448" s="280" t="s">
        <v>236</v>
      </c>
      <c r="N448" s="281" t="n">
        <v>0</v>
      </c>
      <c r="O448" s="281" t="n">
        <v>3</v>
      </c>
      <c r="P448" s="281"/>
      <c r="Q448" s="282" t="n">
        <v>3</v>
      </c>
      <c r="R448" s="282"/>
      <c r="S448" s="280" t="s">
        <v>237</v>
      </c>
      <c r="T448" s="281" t="n">
        <v>0</v>
      </c>
      <c r="U448" s="281"/>
      <c r="V448" s="281" t="n">
        <v>2</v>
      </c>
      <c r="W448" s="282" t="n">
        <v>2</v>
      </c>
      <c r="X448" s="282"/>
      <c r="AA448" s="126"/>
      <c r="AB448" s="126"/>
      <c r="AC448" s="126"/>
      <c r="AD448" s="126"/>
      <c r="AE448" s="126"/>
      <c r="AF448" s="126"/>
      <c r="AG448" s="126"/>
      <c r="AH448" s="126"/>
      <c r="AI448" s="126"/>
      <c r="AJ448" s="126"/>
      <c r="AK448" s="126"/>
      <c r="AL448" s="126"/>
    </row>
    <row r="449" customFormat="false" ht="13.5" hidden="false" customHeight="false" outlineLevel="0" collapsed="false">
      <c r="B449" s="280" t="s">
        <v>238</v>
      </c>
      <c r="C449" s="281" t="n">
        <v>10</v>
      </c>
      <c r="D449" s="281"/>
      <c r="E449" s="281" t="n">
        <v>12</v>
      </c>
      <c r="F449" s="281"/>
      <c r="G449" s="282" t="n">
        <v>22</v>
      </c>
      <c r="H449" s="280" t="s">
        <v>239</v>
      </c>
      <c r="I449" s="281" t="n">
        <v>3</v>
      </c>
      <c r="J449" s="281"/>
      <c r="K449" s="281" t="n">
        <v>5</v>
      </c>
      <c r="L449" s="282" t="n">
        <v>8</v>
      </c>
      <c r="M449" s="280" t="s">
        <v>240</v>
      </c>
      <c r="N449" s="281" t="n">
        <v>4</v>
      </c>
      <c r="O449" s="281" t="n">
        <v>3</v>
      </c>
      <c r="P449" s="281"/>
      <c r="Q449" s="282" t="n">
        <v>7</v>
      </c>
      <c r="R449" s="282"/>
      <c r="S449" s="280" t="s">
        <v>241</v>
      </c>
      <c r="T449" s="281" t="n">
        <v>0</v>
      </c>
      <c r="U449" s="281"/>
      <c r="V449" s="281" t="n">
        <v>1</v>
      </c>
      <c r="W449" s="282" t="n">
        <v>1</v>
      </c>
      <c r="X449" s="282"/>
      <c r="AA449" s="126"/>
      <c r="AB449" s="126"/>
      <c r="AC449" s="126"/>
      <c r="AD449" s="126"/>
      <c r="AE449" s="126"/>
      <c r="AF449" s="126"/>
      <c r="AG449" s="126"/>
      <c r="AH449" s="126"/>
      <c r="AI449" s="126"/>
      <c r="AJ449" s="126"/>
      <c r="AK449" s="126"/>
      <c r="AL449" s="126"/>
    </row>
    <row r="450" customFormat="false" ht="14.25" hidden="false" customHeight="false" outlineLevel="0" collapsed="false">
      <c r="B450" s="285" t="s">
        <v>242</v>
      </c>
      <c r="C450" s="286" t="n">
        <v>4</v>
      </c>
      <c r="D450" s="286"/>
      <c r="E450" s="286" t="n">
        <v>5</v>
      </c>
      <c r="F450" s="286"/>
      <c r="G450" s="287" t="n">
        <v>9</v>
      </c>
      <c r="H450" s="285" t="s">
        <v>243</v>
      </c>
      <c r="I450" s="286" t="n">
        <v>7</v>
      </c>
      <c r="J450" s="286"/>
      <c r="K450" s="286" t="n">
        <v>7</v>
      </c>
      <c r="L450" s="287" t="n">
        <v>14</v>
      </c>
      <c r="M450" s="285" t="s">
        <v>244</v>
      </c>
      <c r="N450" s="286" t="n">
        <v>3</v>
      </c>
      <c r="O450" s="286" t="n">
        <v>3</v>
      </c>
      <c r="P450" s="286"/>
      <c r="Q450" s="287" t="n">
        <v>6</v>
      </c>
      <c r="R450" s="287"/>
      <c r="S450" s="283" t="s">
        <v>245</v>
      </c>
      <c r="T450" s="40" t="n">
        <v>1</v>
      </c>
      <c r="U450" s="40"/>
      <c r="V450" s="40" t="n">
        <v>0</v>
      </c>
      <c r="W450" s="284" t="n">
        <v>1</v>
      </c>
      <c r="X450" s="284"/>
      <c r="AA450" s="126"/>
      <c r="AB450" s="126"/>
      <c r="AC450" s="126"/>
      <c r="AD450" s="126"/>
      <c r="AE450" s="126"/>
      <c r="AF450" s="126"/>
      <c r="AG450" s="126"/>
      <c r="AH450" s="126"/>
      <c r="AI450" s="126"/>
      <c r="AJ450" s="126"/>
      <c r="AK450" s="126"/>
      <c r="AL450" s="126"/>
    </row>
    <row r="451" customFormat="false" ht="14.25" hidden="false" customHeight="false" outlineLevel="0" collapsed="false">
      <c r="F451" s="5" t="s">
        <v>246</v>
      </c>
      <c r="G451" s="5"/>
      <c r="H451" s="5"/>
      <c r="I451" s="5"/>
      <c r="S451" s="277" t="s">
        <v>247</v>
      </c>
      <c r="T451" s="278" t="n">
        <v>0</v>
      </c>
      <c r="U451" s="278"/>
      <c r="V451" s="278" t="n">
        <v>0</v>
      </c>
      <c r="W451" s="279" t="n">
        <v>0</v>
      </c>
      <c r="X451" s="279"/>
      <c r="AA451" s="126"/>
      <c r="AB451" s="126"/>
      <c r="AC451" s="126"/>
      <c r="AD451" s="126"/>
      <c r="AE451" s="126"/>
      <c r="AF451" s="126"/>
      <c r="AG451" s="126"/>
      <c r="AH451" s="126"/>
      <c r="AI451" s="126"/>
      <c r="AJ451" s="126"/>
      <c r="AK451" s="126"/>
      <c r="AL451" s="126"/>
    </row>
    <row r="452" customFormat="false" ht="13.5" hidden="false" customHeight="false" outlineLevel="0" collapsed="false">
      <c r="B452" s="288" t="s">
        <v>248</v>
      </c>
      <c r="C452" s="289" t="n">
        <f aca="false">SUM(C426:D430)</f>
        <v>23</v>
      </c>
      <c r="D452" s="289"/>
      <c r="E452" s="289" t="n">
        <f aca="false">SUM(E426:F430)</f>
        <v>20</v>
      </c>
      <c r="F452" s="289"/>
      <c r="G452" s="290" t="n">
        <f aca="false">SUM(C452:F452)</f>
        <v>43</v>
      </c>
      <c r="H452" s="288" t="s">
        <v>249</v>
      </c>
      <c r="I452" s="289" t="n">
        <f aca="false">SUM(N426:N430)</f>
        <v>46</v>
      </c>
      <c r="J452" s="289"/>
      <c r="K452" s="289" t="n">
        <f aca="false">SUM(O426:P430)</f>
        <v>50</v>
      </c>
      <c r="L452" s="290" t="n">
        <f aca="false">SUM(H452:K452)</f>
        <v>96</v>
      </c>
      <c r="M452" s="291" t="s">
        <v>250</v>
      </c>
      <c r="N452" s="289" t="n">
        <f aca="false">SUM(T451:U456)</f>
        <v>0</v>
      </c>
      <c r="O452" s="289" t="n">
        <f aca="false">SUM(V451:V455)</f>
        <v>0</v>
      </c>
      <c r="P452" s="289"/>
      <c r="Q452" s="290" t="n">
        <f aca="false">SUM(M452:P452)</f>
        <v>0</v>
      </c>
      <c r="R452" s="290" t="n">
        <f aca="false">SUM(N452:Q452)</f>
        <v>0</v>
      </c>
      <c r="S452" s="280" t="s">
        <v>251</v>
      </c>
      <c r="T452" s="281" t="n">
        <v>0</v>
      </c>
      <c r="U452" s="281"/>
      <c r="V452" s="281" t="n">
        <v>0</v>
      </c>
      <c r="W452" s="282" t="n">
        <v>0</v>
      </c>
      <c r="X452" s="282"/>
      <c r="AA452" s="126"/>
      <c r="AB452" s="126"/>
      <c r="AC452" s="126"/>
      <c r="AD452" s="126"/>
      <c r="AE452" s="126"/>
      <c r="AF452" s="126"/>
      <c r="AG452" s="126"/>
      <c r="AH452" s="126"/>
      <c r="AI452" s="126"/>
      <c r="AJ452" s="126"/>
      <c r="AK452" s="126"/>
      <c r="AL452" s="126"/>
    </row>
    <row r="453" customFormat="false" ht="14.25" hidden="false" customHeight="false" outlineLevel="0" collapsed="false">
      <c r="B453" s="292" t="s">
        <v>252</v>
      </c>
      <c r="C453" s="293" t="n">
        <f aca="false">SUM(C431:D435)</f>
        <v>20</v>
      </c>
      <c r="D453" s="293"/>
      <c r="E453" s="293" t="n">
        <f aca="false">SUM(E431:F435)</f>
        <v>32</v>
      </c>
      <c r="F453" s="293"/>
      <c r="G453" s="294" t="n">
        <f aca="false">SUM(C453:F453)</f>
        <v>52</v>
      </c>
      <c r="H453" s="292" t="s">
        <v>253</v>
      </c>
      <c r="I453" s="293" t="n">
        <f aca="false">SUM(N431:N435)</f>
        <v>29</v>
      </c>
      <c r="J453" s="293"/>
      <c r="K453" s="293" t="n">
        <f aca="false">SUM(O431:P435)</f>
        <v>24</v>
      </c>
      <c r="L453" s="294" t="n">
        <f aca="false">SUM(H453:K453)</f>
        <v>53</v>
      </c>
      <c r="M453" s="295" t="s">
        <v>254</v>
      </c>
      <c r="N453" s="296" t="n">
        <f aca="false">T456</f>
        <v>0</v>
      </c>
      <c r="O453" s="296" t="n">
        <f aca="false">V456</f>
        <v>0</v>
      </c>
      <c r="P453" s="296"/>
      <c r="Q453" s="297" t="n">
        <f aca="false">SUM(M453:P453)</f>
        <v>0</v>
      </c>
      <c r="R453" s="297" t="n">
        <f aca="false">SUM(N453:Q453)</f>
        <v>0</v>
      </c>
      <c r="S453" s="280" t="s">
        <v>255</v>
      </c>
      <c r="T453" s="281" t="n">
        <v>0</v>
      </c>
      <c r="U453" s="281"/>
      <c r="V453" s="281" t="n">
        <v>0</v>
      </c>
      <c r="W453" s="282" t="n">
        <v>0</v>
      </c>
      <c r="X453" s="282"/>
      <c r="AA453" s="126"/>
      <c r="AB453" s="126"/>
      <c r="AC453" s="126"/>
      <c r="AD453" s="126"/>
      <c r="AE453" s="126"/>
      <c r="AF453" s="126"/>
      <c r="AG453" s="126"/>
      <c r="AH453" s="126"/>
      <c r="AI453" s="126"/>
      <c r="AJ453" s="126"/>
      <c r="AK453" s="126"/>
      <c r="AL453" s="126"/>
    </row>
    <row r="454" customFormat="false" ht="13.5" hidden="false" customHeight="false" outlineLevel="0" collapsed="false">
      <c r="B454" s="292" t="s">
        <v>256</v>
      </c>
      <c r="C454" s="293" t="n">
        <f aca="false">SUM(C436:D440)</f>
        <v>28</v>
      </c>
      <c r="D454" s="293"/>
      <c r="E454" s="293" t="n">
        <f aca="false">SUM(E436:F440)</f>
        <v>15</v>
      </c>
      <c r="F454" s="293"/>
      <c r="G454" s="294" t="n">
        <f aca="false">SUM(C454:F454)</f>
        <v>43</v>
      </c>
      <c r="H454" s="292" t="s">
        <v>257</v>
      </c>
      <c r="I454" s="293" t="n">
        <f aca="false">SUM(N436:N440)</f>
        <v>20</v>
      </c>
      <c r="J454" s="293"/>
      <c r="K454" s="293" t="n">
        <f aca="false">SUM(O436:P440)</f>
        <v>29</v>
      </c>
      <c r="L454" s="294" t="n">
        <f aca="false">SUM(H454:K454)</f>
        <v>49</v>
      </c>
      <c r="M454" s="298" t="s">
        <v>258</v>
      </c>
      <c r="N454" s="299" t="n">
        <f aca="false">SUM(C452:D454)</f>
        <v>71</v>
      </c>
      <c r="O454" s="299" t="n">
        <f aca="false">SUM(D452:E454)</f>
        <v>67</v>
      </c>
      <c r="P454" s="299" t="n">
        <f aca="false">SUM(E452:F454)</f>
        <v>67</v>
      </c>
      <c r="Q454" s="299" t="n">
        <f aca="false">SUM(M454:P454)</f>
        <v>205</v>
      </c>
      <c r="R454" s="300" t="n">
        <f aca="false">SUM(N454,P454)</f>
        <v>138</v>
      </c>
      <c r="S454" s="280" t="s">
        <v>259</v>
      </c>
      <c r="T454" s="281" t="n">
        <v>0</v>
      </c>
      <c r="U454" s="281"/>
      <c r="V454" s="281" t="n">
        <v>0</v>
      </c>
      <c r="W454" s="282" t="n">
        <v>0</v>
      </c>
      <c r="X454" s="282"/>
      <c r="AA454" s="126"/>
      <c r="AB454" s="126"/>
      <c r="AC454" s="126"/>
      <c r="AD454" s="126"/>
      <c r="AE454" s="126"/>
      <c r="AF454" s="126"/>
      <c r="AG454" s="126"/>
      <c r="AH454" s="126"/>
      <c r="AI454" s="126"/>
      <c r="AJ454" s="126"/>
      <c r="AK454" s="126"/>
      <c r="AL454" s="126"/>
    </row>
    <row r="455" customFormat="false" ht="14.25" hidden="false" customHeight="false" outlineLevel="0" collapsed="false">
      <c r="B455" s="292" t="s">
        <v>260</v>
      </c>
      <c r="C455" s="293" t="n">
        <f aca="false">SUM(C441:D445)</f>
        <v>22</v>
      </c>
      <c r="D455" s="293"/>
      <c r="E455" s="293" t="n">
        <f aca="false">SUM(E441:F445)</f>
        <v>26</v>
      </c>
      <c r="F455" s="293"/>
      <c r="G455" s="294" t="n">
        <f aca="false">SUM(C455:F455)</f>
        <v>48</v>
      </c>
      <c r="H455" s="292" t="s">
        <v>261</v>
      </c>
      <c r="I455" s="293" t="n">
        <f aca="false">SUM(N441:N445)</f>
        <v>35</v>
      </c>
      <c r="J455" s="293"/>
      <c r="K455" s="293" t="n">
        <f aca="false">SUM(O441:P445)</f>
        <v>24</v>
      </c>
      <c r="L455" s="294" t="n">
        <f aca="false">SUM(H455:K455)</f>
        <v>59</v>
      </c>
      <c r="M455" s="301" t="s">
        <v>262</v>
      </c>
      <c r="N455" s="302"/>
      <c r="O455" s="303"/>
      <c r="P455" s="304" t="n">
        <f aca="false">R454/R460*100</f>
        <v>15.5230596175478</v>
      </c>
      <c r="Q455" s="304"/>
      <c r="R455" s="305" t="s">
        <v>263</v>
      </c>
      <c r="S455" s="283" t="s">
        <v>264</v>
      </c>
      <c r="T455" s="306" t="n">
        <v>0</v>
      </c>
      <c r="U455" s="306" t="n">
        <v>0</v>
      </c>
      <c r="V455" s="306" t="n">
        <v>0</v>
      </c>
      <c r="W455" s="284" t="n">
        <v>0</v>
      </c>
      <c r="X455" s="284"/>
      <c r="AA455" s="126"/>
      <c r="AB455" s="126"/>
      <c r="AC455" s="126"/>
      <c r="AD455" s="126"/>
      <c r="AE455" s="126"/>
      <c r="AF455" s="126"/>
      <c r="AG455" s="126"/>
      <c r="AH455" s="126"/>
      <c r="AI455" s="126"/>
      <c r="AJ455" s="126"/>
      <c r="AK455" s="126"/>
      <c r="AL455" s="126"/>
    </row>
    <row r="456" customFormat="false" ht="14.25" hidden="false" customHeight="false" outlineLevel="0" collapsed="false">
      <c r="B456" s="292" t="s">
        <v>265</v>
      </c>
      <c r="C456" s="293" t="n">
        <f aca="false">SUM(C446:D450)</f>
        <v>28</v>
      </c>
      <c r="D456" s="293"/>
      <c r="E456" s="293" t="n">
        <f aca="false">SUM(E446:F450)</f>
        <v>36</v>
      </c>
      <c r="F456" s="293"/>
      <c r="G456" s="294" t="n">
        <f aca="false">SUM(C456:F456)</f>
        <v>64</v>
      </c>
      <c r="H456" s="292" t="s">
        <v>266</v>
      </c>
      <c r="I456" s="293" t="n">
        <f aca="false">SUM(N446:N450)</f>
        <v>17</v>
      </c>
      <c r="J456" s="293"/>
      <c r="K456" s="293" t="n">
        <f aca="false">SUM(O446:P450)</f>
        <v>18</v>
      </c>
      <c r="L456" s="294" t="n">
        <f aca="false">SUM(H456:K456)</f>
        <v>35</v>
      </c>
      <c r="M456" s="298" t="s">
        <v>267</v>
      </c>
      <c r="N456" s="299" t="n">
        <f aca="false">SUM(C455:D461,I452:J454)</f>
        <v>277</v>
      </c>
      <c r="O456" s="299" t="n">
        <f aca="false">SUM(D455:E461,J452:K454)</f>
        <v>308</v>
      </c>
      <c r="P456" s="299" t="n">
        <f aca="false">SUM(E455:F461,K452:K454)</f>
        <v>308</v>
      </c>
      <c r="Q456" s="299" t="n">
        <f aca="false">SUM(M456:P456)</f>
        <v>893</v>
      </c>
      <c r="R456" s="300" t="n">
        <f aca="false">SUM(N456,P456)</f>
        <v>585</v>
      </c>
      <c r="S456" s="285" t="s">
        <v>254</v>
      </c>
      <c r="T456" s="286" t="n">
        <v>0</v>
      </c>
      <c r="U456" s="286"/>
      <c r="V456" s="286" t="n">
        <v>0</v>
      </c>
      <c r="W456" s="287" t="n">
        <v>0</v>
      </c>
      <c r="X456" s="287"/>
      <c r="AA456" s="126"/>
      <c r="AB456" s="126"/>
      <c r="AC456" s="126"/>
      <c r="AD456" s="126"/>
      <c r="AE456" s="126"/>
      <c r="AF456" s="126"/>
      <c r="AG456" s="126"/>
      <c r="AH456" s="126"/>
      <c r="AI456" s="126"/>
      <c r="AJ456" s="126"/>
      <c r="AK456" s="126"/>
      <c r="AL456" s="126"/>
    </row>
    <row r="457" customFormat="false" ht="14.25" hidden="false" customHeight="false" outlineLevel="0" collapsed="false">
      <c r="B457" s="292" t="s">
        <v>268</v>
      </c>
      <c r="C457" s="293" t="n">
        <f aca="false">SUM(I426:J430)</f>
        <v>21</v>
      </c>
      <c r="D457" s="293"/>
      <c r="E457" s="293" t="n">
        <f aca="false">SUM(K426:K430)</f>
        <v>29</v>
      </c>
      <c r="F457" s="293"/>
      <c r="G457" s="294" t="n">
        <f aca="false">SUM(C457:F457)</f>
        <v>50</v>
      </c>
      <c r="H457" s="292" t="s">
        <v>269</v>
      </c>
      <c r="I457" s="293" t="n">
        <f aca="false">SUM(T426:U430)</f>
        <v>14</v>
      </c>
      <c r="J457" s="293"/>
      <c r="K457" s="293" t="n">
        <f aca="false">SUM(V426:V430)</f>
        <v>12</v>
      </c>
      <c r="L457" s="294" t="n">
        <f aca="false">SUM(H457:K457)</f>
        <v>26</v>
      </c>
      <c r="M457" s="301" t="s">
        <v>262</v>
      </c>
      <c r="N457" s="302"/>
      <c r="O457" s="303"/>
      <c r="P457" s="304" t="n">
        <f aca="false">R456/R460*100</f>
        <v>65.8042744656918</v>
      </c>
      <c r="Q457" s="304"/>
      <c r="R457" s="305" t="s">
        <v>263</v>
      </c>
      <c r="AA457" s="126"/>
      <c r="AB457" s="126"/>
      <c r="AC457" s="126"/>
      <c r="AD457" s="126"/>
      <c r="AE457" s="126"/>
      <c r="AF457" s="126"/>
      <c r="AG457" s="126"/>
      <c r="AH457" s="126"/>
      <c r="AI457" s="126"/>
      <c r="AJ457" s="126"/>
      <c r="AK457" s="126"/>
      <c r="AL457" s="164"/>
    </row>
    <row r="458" customFormat="false" ht="14.25" hidden="false" customHeight="false" outlineLevel="0" collapsed="false">
      <c r="B458" s="292" t="s">
        <v>270</v>
      </c>
      <c r="C458" s="293" t="n">
        <f aca="false">SUM(I431:J435)</f>
        <v>27</v>
      </c>
      <c r="D458" s="293"/>
      <c r="E458" s="293" t="n">
        <f aca="false">SUM(K431:K435)</f>
        <v>21</v>
      </c>
      <c r="F458" s="293"/>
      <c r="G458" s="294" t="n">
        <f aca="false">SUM(C458:F458)</f>
        <v>48</v>
      </c>
      <c r="H458" s="292" t="s">
        <v>271</v>
      </c>
      <c r="I458" s="293" t="n">
        <f aca="false">SUM(T431:U435)</f>
        <v>11</v>
      </c>
      <c r="J458" s="293"/>
      <c r="K458" s="293" t="n">
        <f aca="false">SUM(V431:V435)</f>
        <v>18</v>
      </c>
      <c r="L458" s="294" t="n">
        <f aca="false">SUM(H458:K458)</f>
        <v>29</v>
      </c>
      <c r="M458" s="298" t="s">
        <v>284</v>
      </c>
      <c r="N458" s="299" t="n">
        <f aca="false">SUM(I455:J461,N452:N453)</f>
        <v>80</v>
      </c>
      <c r="O458" s="299" t="n">
        <f aca="false">SUM(K455:K461,O452:P453)</f>
        <v>86</v>
      </c>
      <c r="P458" s="299" t="n">
        <f aca="false">SUM(K455:K461,O452:P453)</f>
        <v>86</v>
      </c>
      <c r="Q458" s="299" t="n">
        <f aca="false">SUM(M458:P458)</f>
        <v>252</v>
      </c>
      <c r="R458" s="300" t="n">
        <f aca="false">SUM(N458,P458)</f>
        <v>166</v>
      </c>
    </row>
    <row r="459" customFormat="false" ht="14.25" hidden="false" customHeight="false" outlineLevel="0" collapsed="false">
      <c r="B459" s="292" t="s">
        <v>273</v>
      </c>
      <c r="C459" s="293" t="n">
        <f aca="false">SUM(I436:J440)</f>
        <v>18</v>
      </c>
      <c r="D459" s="293"/>
      <c r="E459" s="293" t="n">
        <f aca="false">SUM(K436:K440)</f>
        <v>22</v>
      </c>
      <c r="F459" s="293"/>
      <c r="G459" s="294" t="n">
        <f aca="false">SUM(C459:F459)</f>
        <v>40</v>
      </c>
      <c r="H459" s="292" t="s">
        <v>274</v>
      </c>
      <c r="I459" s="293" t="n">
        <f aca="false">SUM(T436:U440)</f>
        <v>2</v>
      </c>
      <c r="J459" s="293"/>
      <c r="K459" s="293" t="n">
        <f aca="false">SUM(V436:V440)</f>
        <v>9</v>
      </c>
      <c r="L459" s="294" t="n">
        <f aca="false">SUM(H459:K459)</f>
        <v>11</v>
      </c>
      <c r="M459" s="301" t="s">
        <v>262</v>
      </c>
      <c r="N459" s="302"/>
      <c r="O459" s="303"/>
      <c r="P459" s="304" t="n">
        <f aca="false">R458/R460*100</f>
        <v>18.6726659167604</v>
      </c>
      <c r="Q459" s="304"/>
      <c r="R459" s="305" t="s">
        <v>263</v>
      </c>
      <c r="S459" s="307" t="s">
        <v>275</v>
      </c>
      <c r="T459" s="308" t="n">
        <v>41</v>
      </c>
      <c r="U459" s="308"/>
      <c r="V459" s="308" t="n">
        <v>42</v>
      </c>
      <c r="W459" s="309" t="n">
        <v>41</v>
      </c>
      <c r="X459" s="309"/>
    </row>
    <row r="460" customFormat="false" ht="14.25" hidden="false" customHeight="false" outlineLevel="0" collapsed="false">
      <c r="B460" s="292" t="s">
        <v>276</v>
      </c>
      <c r="C460" s="293" t="n">
        <f aca="false">SUM(I441:J445)</f>
        <v>36</v>
      </c>
      <c r="D460" s="293"/>
      <c r="E460" s="293" t="n">
        <f aca="false">SUM(K441:K445)</f>
        <v>38</v>
      </c>
      <c r="F460" s="293"/>
      <c r="G460" s="294" t="n">
        <f aca="false">SUM(C460:F460)</f>
        <v>74</v>
      </c>
      <c r="H460" s="292" t="s">
        <v>277</v>
      </c>
      <c r="I460" s="293" t="n">
        <f aca="false">SUM(T441:U445)</f>
        <v>0</v>
      </c>
      <c r="J460" s="293"/>
      <c r="K460" s="293" t="n">
        <f aca="false">SUM(V441:V445)</f>
        <v>2</v>
      </c>
      <c r="L460" s="294" t="n">
        <f aca="false">SUM(H460:K460)</f>
        <v>2</v>
      </c>
      <c r="M460" s="298" t="s">
        <v>278</v>
      </c>
      <c r="N460" s="310" t="n">
        <f aca="false">SUM(C452:D461,I452:J461,N452:N453)</f>
        <v>428</v>
      </c>
      <c r="O460" s="310" t="n">
        <f aca="false">SUM(D452:E461,J452:K461,O452:O453)</f>
        <v>461</v>
      </c>
      <c r="P460" s="310" t="n">
        <f aca="false">SUM(E452:F461,K452:K461,O452:P453)</f>
        <v>461</v>
      </c>
      <c r="Q460" s="310" t="n">
        <f aca="false">SUM(N460:P460)</f>
        <v>1350</v>
      </c>
      <c r="R460" s="311" t="n">
        <f aca="false">SUM(N460,P460)</f>
        <v>889</v>
      </c>
      <c r="S460" s="307"/>
      <c r="T460" s="308"/>
      <c r="U460" s="308"/>
      <c r="V460" s="308"/>
      <c r="W460" s="308"/>
      <c r="X460" s="309"/>
    </row>
    <row r="461" customFormat="false" ht="14.25" hidden="false" customHeight="false" outlineLevel="0" collapsed="false">
      <c r="B461" s="312" t="s">
        <v>279</v>
      </c>
      <c r="C461" s="296" t="n">
        <f aca="false">SUM(I446:J450)</f>
        <v>30</v>
      </c>
      <c r="D461" s="296"/>
      <c r="E461" s="296" t="n">
        <f aca="false">SUM(K446:K450)</f>
        <v>33</v>
      </c>
      <c r="F461" s="296"/>
      <c r="G461" s="297" t="n">
        <f aca="false">SUM(C461:F461)</f>
        <v>63</v>
      </c>
      <c r="H461" s="312" t="s">
        <v>280</v>
      </c>
      <c r="I461" s="296" t="n">
        <f aca="false">SUM(T446:U450)</f>
        <v>1</v>
      </c>
      <c r="J461" s="296"/>
      <c r="K461" s="296" t="n">
        <f aca="false">SUM(V446:V450)</f>
        <v>3</v>
      </c>
      <c r="L461" s="297" t="n">
        <f aca="false">SUM(H461:K461)</f>
        <v>4</v>
      </c>
      <c r="M461" s="312" t="s">
        <v>13</v>
      </c>
      <c r="N461" s="313"/>
      <c r="O461" s="314"/>
      <c r="P461" s="314"/>
      <c r="Q461" s="315" t="n">
        <f aca="false">字別人口!Q26</f>
        <v>398</v>
      </c>
      <c r="R461" s="315"/>
      <c r="S461" s="5" t="s">
        <v>281</v>
      </c>
      <c r="T461" s="5"/>
      <c r="U461" s="5"/>
      <c r="V461" s="5"/>
      <c r="W461" s="316" t="n">
        <v>11</v>
      </c>
      <c r="X461" s="317" t="n">
        <v>73</v>
      </c>
    </row>
    <row r="464" customFormat="false" ht="13.5" hidden="false" customHeight="true" outlineLevel="0" collapsed="false">
      <c r="B464" s="5" t="s">
        <v>4</v>
      </c>
      <c r="C464" s="5"/>
      <c r="D464" s="5" t="s">
        <v>5</v>
      </c>
      <c r="E464" s="5"/>
      <c r="F464" s="5"/>
      <c r="G464" s="5"/>
      <c r="H464" s="5"/>
      <c r="I464" s="5"/>
      <c r="J464" s="271" t="s">
        <v>286</v>
      </c>
      <c r="K464" s="271"/>
      <c r="L464" s="271"/>
      <c r="M464" s="271"/>
      <c r="N464" s="271"/>
      <c r="O464" s="271"/>
      <c r="P464" s="271"/>
      <c r="U464" s="6" t="str">
        <f aca="false">$U$2</f>
        <v>平成30年11月30日</v>
      </c>
      <c r="V464" s="6"/>
      <c r="W464" s="6"/>
      <c r="X464" s="6" t="s">
        <v>3</v>
      </c>
      <c r="Y464" s="3"/>
      <c r="Z464" s="3"/>
      <c r="AA464" s="3"/>
    </row>
    <row r="465" customFormat="false" ht="13.5" hidden="false" customHeight="true" outlineLevel="0" collapsed="false">
      <c r="B465" s="5" t="s">
        <v>143</v>
      </c>
      <c r="C465" s="5"/>
      <c r="D465" s="5" t="s">
        <v>31</v>
      </c>
      <c r="E465" s="5"/>
      <c r="F465" s="5"/>
      <c r="G465" s="5"/>
      <c r="H465" s="37"/>
      <c r="I465" s="5"/>
      <c r="J465" s="271"/>
      <c r="K465" s="271"/>
      <c r="L465" s="271"/>
      <c r="M465" s="271"/>
      <c r="N465" s="271"/>
      <c r="O465" s="271"/>
      <c r="P465" s="271"/>
      <c r="U465" s="6" t="str">
        <f aca="false">$U$3</f>
        <v>平成30年12月 3日</v>
      </c>
      <c r="V465" s="6"/>
      <c r="W465" s="6"/>
      <c r="X465" s="6" t="s">
        <v>8</v>
      </c>
      <c r="Y465" s="3"/>
      <c r="Z465" s="3"/>
      <c r="AA465" s="3"/>
    </row>
    <row r="466" customFormat="false" ht="13.5" hidden="false" customHeight="true" outlineLevel="0" collapsed="false">
      <c r="J466" s="318"/>
      <c r="K466" s="318"/>
      <c r="L466" s="318"/>
      <c r="M466" s="318"/>
      <c r="N466" s="318"/>
      <c r="O466" s="318"/>
      <c r="P466" s="318"/>
      <c r="U466" s="5"/>
      <c r="X466" s="3"/>
      <c r="Y466" s="3"/>
      <c r="Z466" s="3"/>
      <c r="AA466" s="3"/>
    </row>
    <row r="467" customFormat="false" ht="13.5" hidden="false" customHeight="false" outlineLevel="0" collapsed="false">
      <c r="B467" s="274" t="s">
        <v>145</v>
      </c>
      <c r="C467" s="275" t="s">
        <v>10</v>
      </c>
      <c r="D467" s="275"/>
      <c r="E467" s="275" t="s">
        <v>11</v>
      </c>
      <c r="F467" s="275"/>
      <c r="G467" s="276" t="s">
        <v>12</v>
      </c>
      <c r="H467" s="274" t="s">
        <v>145</v>
      </c>
      <c r="I467" s="275" t="s">
        <v>10</v>
      </c>
      <c r="J467" s="275"/>
      <c r="K467" s="275" t="s">
        <v>11</v>
      </c>
      <c r="L467" s="276" t="s">
        <v>12</v>
      </c>
      <c r="M467" s="274" t="s">
        <v>145</v>
      </c>
      <c r="N467" s="275" t="s">
        <v>10</v>
      </c>
      <c r="O467" s="275" t="s">
        <v>11</v>
      </c>
      <c r="P467" s="275"/>
      <c r="Q467" s="276" t="s">
        <v>12</v>
      </c>
      <c r="R467" s="276"/>
      <c r="S467" s="274" t="s">
        <v>145</v>
      </c>
      <c r="T467" s="275" t="s">
        <v>10</v>
      </c>
      <c r="U467" s="275"/>
      <c r="V467" s="275" t="s">
        <v>11</v>
      </c>
      <c r="W467" s="276" t="s">
        <v>12</v>
      </c>
      <c r="X467" s="276"/>
    </row>
    <row r="468" customFormat="false" ht="13.5" hidden="false" customHeight="false" outlineLevel="0" collapsed="false">
      <c r="B468" s="277" t="s">
        <v>146</v>
      </c>
      <c r="C468" s="278" t="n">
        <v>5</v>
      </c>
      <c r="D468" s="278"/>
      <c r="E468" s="278" t="n">
        <v>1</v>
      </c>
      <c r="F468" s="278"/>
      <c r="G468" s="279" t="n">
        <v>6</v>
      </c>
      <c r="H468" s="277" t="s">
        <v>147</v>
      </c>
      <c r="I468" s="278" t="n">
        <v>4</v>
      </c>
      <c r="J468" s="278"/>
      <c r="K468" s="278" t="n">
        <v>6</v>
      </c>
      <c r="L468" s="279" t="n">
        <v>10</v>
      </c>
      <c r="M468" s="277" t="s">
        <v>148</v>
      </c>
      <c r="N468" s="278" t="n">
        <v>8</v>
      </c>
      <c r="O468" s="278" t="n">
        <v>5</v>
      </c>
      <c r="P468" s="278"/>
      <c r="Q468" s="279" t="n">
        <v>13</v>
      </c>
      <c r="R468" s="279"/>
      <c r="S468" s="277" t="s">
        <v>149</v>
      </c>
      <c r="T468" s="278" t="n">
        <v>1</v>
      </c>
      <c r="U468" s="278"/>
      <c r="V468" s="278" t="n">
        <v>4</v>
      </c>
      <c r="W468" s="279" t="n">
        <v>5</v>
      </c>
      <c r="X468" s="279"/>
      <c r="AA468" s="126"/>
      <c r="AB468" s="126"/>
      <c r="AC468" s="126"/>
      <c r="AD468" s="126"/>
      <c r="AE468" s="126"/>
      <c r="AF468" s="126"/>
      <c r="AG468" s="126"/>
      <c r="AH468" s="126"/>
      <c r="AI468" s="126"/>
      <c r="AJ468" s="126"/>
      <c r="AK468" s="126"/>
      <c r="AL468" s="126"/>
    </row>
    <row r="469" customFormat="false" ht="13.5" hidden="false" customHeight="false" outlineLevel="0" collapsed="false">
      <c r="B469" s="280" t="s">
        <v>150</v>
      </c>
      <c r="C469" s="281" t="n">
        <v>5</v>
      </c>
      <c r="D469" s="281"/>
      <c r="E469" s="281" t="n">
        <v>1</v>
      </c>
      <c r="F469" s="281"/>
      <c r="G469" s="282" t="n">
        <v>6</v>
      </c>
      <c r="H469" s="280" t="s">
        <v>151</v>
      </c>
      <c r="I469" s="281" t="n">
        <v>1</v>
      </c>
      <c r="J469" s="281"/>
      <c r="K469" s="281" t="n">
        <v>6</v>
      </c>
      <c r="L469" s="282" t="n">
        <v>7</v>
      </c>
      <c r="M469" s="280" t="s">
        <v>152</v>
      </c>
      <c r="N469" s="281" t="n">
        <v>4</v>
      </c>
      <c r="O469" s="281" t="n">
        <v>7</v>
      </c>
      <c r="P469" s="281"/>
      <c r="Q469" s="282" t="n">
        <v>11</v>
      </c>
      <c r="R469" s="282"/>
      <c r="S469" s="280" t="s">
        <v>153</v>
      </c>
      <c r="T469" s="281" t="n">
        <v>2</v>
      </c>
      <c r="U469" s="281"/>
      <c r="V469" s="281" t="n">
        <v>2</v>
      </c>
      <c r="W469" s="282" t="n">
        <v>4</v>
      </c>
      <c r="X469" s="282"/>
      <c r="AA469" s="126"/>
      <c r="AB469" s="126"/>
      <c r="AC469" s="126"/>
      <c r="AD469" s="126"/>
      <c r="AE469" s="126"/>
      <c r="AF469" s="126"/>
      <c r="AG469" s="126"/>
      <c r="AH469" s="126"/>
      <c r="AI469" s="126"/>
      <c r="AJ469" s="126"/>
      <c r="AK469" s="126"/>
      <c r="AL469" s="126"/>
    </row>
    <row r="470" customFormat="false" ht="13.5" hidden="false" customHeight="false" outlineLevel="0" collapsed="false">
      <c r="B470" s="280" t="s">
        <v>154</v>
      </c>
      <c r="C470" s="281" t="n">
        <v>1</v>
      </c>
      <c r="D470" s="281"/>
      <c r="E470" s="281" t="n">
        <v>1</v>
      </c>
      <c r="F470" s="281"/>
      <c r="G470" s="282" t="n">
        <v>2</v>
      </c>
      <c r="H470" s="280" t="s">
        <v>155</v>
      </c>
      <c r="I470" s="281" t="n">
        <v>9</v>
      </c>
      <c r="J470" s="281"/>
      <c r="K470" s="281" t="n">
        <v>4</v>
      </c>
      <c r="L470" s="282" t="n">
        <v>13</v>
      </c>
      <c r="M470" s="280" t="s">
        <v>156</v>
      </c>
      <c r="N470" s="281" t="n">
        <v>4</v>
      </c>
      <c r="O470" s="281" t="n">
        <v>5</v>
      </c>
      <c r="P470" s="281"/>
      <c r="Q470" s="282" t="n">
        <v>9</v>
      </c>
      <c r="R470" s="282"/>
      <c r="S470" s="280" t="s">
        <v>157</v>
      </c>
      <c r="T470" s="281" t="n">
        <v>1</v>
      </c>
      <c r="U470" s="281"/>
      <c r="V470" s="281" t="n">
        <v>1</v>
      </c>
      <c r="W470" s="282" t="n">
        <v>2</v>
      </c>
      <c r="X470" s="282"/>
      <c r="AA470" s="126"/>
      <c r="AB470" s="126"/>
      <c r="AC470" s="126"/>
      <c r="AD470" s="126"/>
      <c r="AE470" s="126"/>
      <c r="AF470" s="126"/>
      <c r="AG470" s="126"/>
      <c r="AH470" s="126"/>
      <c r="AI470" s="126"/>
      <c r="AJ470" s="126"/>
      <c r="AK470" s="126"/>
      <c r="AL470" s="126"/>
    </row>
    <row r="471" customFormat="false" ht="13.5" hidden="false" customHeight="false" outlineLevel="0" collapsed="false">
      <c r="B471" s="280" t="s">
        <v>158</v>
      </c>
      <c r="C471" s="281" t="n">
        <v>3</v>
      </c>
      <c r="D471" s="281"/>
      <c r="E471" s="281" t="n">
        <v>2</v>
      </c>
      <c r="F471" s="281"/>
      <c r="G471" s="282" t="n">
        <v>5</v>
      </c>
      <c r="H471" s="280" t="s">
        <v>159</v>
      </c>
      <c r="I471" s="281" t="n">
        <v>2</v>
      </c>
      <c r="J471" s="281"/>
      <c r="K471" s="281" t="n">
        <v>5</v>
      </c>
      <c r="L471" s="282" t="n">
        <v>7</v>
      </c>
      <c r="M471" s="280" t="s">
        <v>160</v>
      </c>
      <c r="N471" s="281" t="n">
        <v>2</v>
      </c>
      <c r="O471" s="281" t="n">
        <v>5</v>
      </c>
      <c r="P471" s="281"/>
      <c r="Q471" s="282" t="n">
        <v>7</v>
      </c>
      <c r="R471" s="282"/>
      <c r="S471" s="280" t="s">
        <v>161</v>
      </c>
      <c r="T471" s="281" t="n">
        <v>3</v>
      </c>
      <c r="U471" s="281"/>
      <c r="V471" s="281" t="n">
        <v>4</v>
      </c>
      <c r="W471" s="282" t="n">
        <v>7</v>
      </c>
      <c r="X471" s="282"/>
      <c r="AA471" s="126"/>
      <c r="AB471" s="126"/>
      <c r="AC471" s="126"/>
      <c r="AD471" s="126"/>
      <c r="AE471" s="126"/>
      <c r="AF471" s="126"/>
      <c r="AG471" s="126"/>
      <c r="AH471" s="126"/>
      <c r="AI471" s="126"/>
      <c r="AJ471" s="126"/>
      <c r="AK471" s="126"/>
      <c r="AL471" s="126"/>
    </row>
    <row r="472" customFormat="false" ht="13.5" hidden="false" customHeight="false" outlineLevel="0" collapsed="false">
      <c r="B472" s="283" t="s">
        <v>162</v>
      </c>
      <c r="C472" s="40" t="n">
        <v>6</v>
      </c>
      <c r="D472" s="40"/>
      <c r="E472" s="40" t="n">
        <v>4</v>
      </c>
      <c r="F472" s="40"/>
      <c r="G472" s="284" t="n">
        <v>10</v>
      </c>
      <c r="H472" s="283" t="s">
        <v>163</v>
      </c>
      <c r="I472" s="40" t="n">
        <v>4</v>
      </c>
      <c r="J472" s="40"/>
      <c r="K472" s="40" t="n">
        <v>4</v>
      </c>
      <c r="L472" s="284" t="n">
        <v>8</v>
      </c>
      <c r="M472" s="283" t="s">
        <v>164</v>
      </c>
      <c r="N472" s="40" t="n">
        <v>3</v>
      </c>
      <c r="O472" s="40" t="n">
        <v>4</v>
      </c>
      <c r="P472" s="40"/>
      <c r="Q472" s="284" t="n">
        <v>7</v>
      </c>
      <c r="R472" s="284"/>
      <c r="S472" s="283" t="s">
        <v>165</v>
      </c>
      <c r="T472" s="40" t="n">
        <v>4</v>
      </c>
      <c r="U472" s="40"/>
      <c r="V472" s="40" t="n">
        <v>3</v>
      </c>
      <c r="W472" s="284" t="n">
        <v>7</v>
      </c>
      <c r="X472" s="284"/>
      <c r="AA472" s="126"/>
      <c r="AB472" s="126"/>
      <c r="AC472" s="126"/>
      <c r="AD472" s="126"/>
      <c r="AE472" s="126"/>
      <c r="AF472" s="126"/>
      <c r="AG472" s="126"/>
      <c r="AH472" s="126"/>
      <c r="AI472" s="126"/>
      <c r="AJ472" s="126"/>
      <c r="AK472" s="126"/>
      <c r="AL472" s="126"/>
    </row>
    <row r="473" customFormat="false" ht="13.5" hidden="false" customHeight="false" outlineLevel="0" collapsed="false">
      <c r="B473" s="280" t="s">
        <v>166</v>
      </c>
      <c r="C473" s="278" t="n">
        <v>2</v>
      </c>
      <c r="D473" s="278"/>
      <c r="E473" s="278" t="n">
        <v>2</v>
      </c>
      <c r="F473" s="278"/>
      <c r="G473" s="282" t="n">
        <v>4</v>
      </c>
      <c r="H473" s="280" t="s">
        <v>167</v>
      </c>
      <c r="I473" s="278" t="n">
        <v>1</v>
      </c>
      <c r="J473" s="278"/>
      <c r="K473" s="281" t="n">
        <v>5</v>
      </c>
      <c r="L473" s="282" t="n">
        <v>6</v>
      </c>
      <c r="M473" s="280" t="s">
        <v>168</v>
      </c>
      <c r="N473" s="281" t="n">
        <v>3</v>
      </c>
      <c r="O473" s="278" t="n">
        <v>4</v>
      </c>
      <c r="P473" s="278"/>
      <c r="Q473" s="279" t="n">
        <v>7</v>
      </c>
      <c r="R473" s="279"/>
      <c r="S473" s="280" t="s">
        <v>169</v>
      </c>
      <c r="T473" s="278" t="n">
        <v>2</v>
      </c>
      <c r="U473" s="278"/>
      <c r="V473" s="281" t="n">
        <v>0</v>
      </c>
      <c r="W473" s="279" t="n">
        <v>2</v>
      </c>
      <c r="X473" s="279"/>
      <c r="AA473" s="126"/>
      <c r="AB473" s="126"/>
      <c r="AC473" s="126"/>
      <c r="AD473" s="126"/>
      <c r="AE473" s="126"/>
      <c r="AF473" s="126"/>
      <c r="AG473" s="126"/>
      <c r="AH473" s="126"/>
      <c r="AI473" s="126"/>
      <c r="AJ473" s="126"/>
      <c r="AK473" s="126"/>
      <c r="AL473" s="126"/>
    </row>
    <row r="474" customFormat="false" ht="13.5" hidden="false" customHeight="false" outlineLevel="0" collapsed="false">
      <c r="B474" s="280" t="s">
        <v>170</v>
      </c>
      <c r="C474" s="281" t="n">
        <v>2</v>
      </c>
      <c r="D474" s="281"/>
      <c r="E474" s="281" t="n">
        <v>5</v>
      </c>
      <c r="F474" s="281"/>
      <c r="G474" s="282" t="n">
        <v>7</v>
      </c>
      <c r="H474" s="280" t="s">
        <v>171</v>
      </c>
      <c r="I474" s="281" t="n">
        <v>6</v>
      </c>
      <c r="J474" s="281"/>
      <c r="K474" s="281" t="n">
        <v>6</v>
      </c>
      <c r="L474" s="282" t="n">
        <v>12</v>
      </c>
      <c r="M474" s="280" t="s">
        <v>172</v>
      </c>
      <c r="N474" s="281" t="n">
        <v>5</v>
      </c>
      <c r="O474" s="281" t="n">
        <v>5</v>
      </c>
      <c r="P474" s="281"/>
      <c r="Q474" s="282" t="n">
        <v>10</v>
      </c>
      <c r="R474" s="282"/>
      <c r="S474" s="280" t="s">
        <v>173</v>
      </c>
      <c r="T474" s="281" t="n">
        <v>2</v>
      </c>
      <c r="U474" s="281"/>
      <c r="V474" s="281" t="n">
        <v>1</v>
      </c>
      <c r="W474" s="282" t="n">
        <v>3</v>
      </c>
      <c r="X474" s="282"/>
      <c r="AA474" s="126"/>
      <c r="AB474" s="126"/>
      <c r="AC474" s="126"/>
      <c r="AD474" s="126"/>
      <c r="AE474" s="126"/>
      <c r="AF474" s="126"/>
      <c r="AG474" s="126"/>
      <c r="AH474" s="126"/>
      <c r="AI474" s="126"/>
      <c r="AJ474" s="126"/>
      <c r="AK474" s="126"/>
      <c r="AL474" s="126"/>
    </row>
    <row r="475" customFormat="false" ht="13.5" hidden="false" customHeight="false" outlineLevel="0" collapsed="false">
      <c r="B475" s="280" t="s">
        <v>174</v>
      </c>
      <c r="C475" s="281" t="n">
        <v>5</v>
      </c>
      <c r="D475" s="281"/>
      <c r="E475" s="281" t="n">
        <v>4</v>
      </c>
      <c r="F475" s="281"/>
      <c r="G475" s="282" t="n">
        <v>9</v>
      </c>
      <c r="H475" s="280" t="s">
        <v>175</v>
      </c>
      <c r="I475" s="281" t="n">
        <v>4</v>
      </c>
      <c r="J475" s="281"/>
      <c r="K475" s="281" t="n">
        <v>3</v>
      </c>
      <c r="L475" s="282" t="n">
        <v>7</v>
      </c>
      <c r="M475" s="280" t="s">
        <v>176</v>
      </c>
      <c r="N475" s="281" t="n">
        <v>8</v>
      </c>
      <c r="O475" s="281" t="n">
        <v>2</v>
      </c>
      <c r="P475" s="281"/>
      <c r="Q475" s="282" t="n">
        <v>10</v>
      </c>
      <c r="R475" s="282"/>
      <c r="S475" s="280" t="s">
        <v>177</v>
      </c>
      <c r="T475" s="281" t="n">
        <v>0</v>
      </c>
      <c r="U475" s="281"/>
      <c r="V475" s="281" t="n">
        <v>2</v>
      </c>
      <c r="W475" s="282" t="n">
        <v>2</v>
      </c>
      <c r="X475" s="282"/>
      <c r="AA475" s="126"/>
      <c r="AB475" s="126"/>
      <c r="AC475" s="126"/>
      <c r="AD475" s="126"/>
      <c r="AE475" s="126"/>
      <c r="AF475" s="126"/>
      <c r="AG475" s="126"/>
      <c r="AH475" s="126"/>
      <c r="AI475" s="126"/>
      <c r="AJ475" s="126"/>
      <c r="AK475" s="126"/>
      <c r="AL475" s="126"/>
    </row>
    <row r="476" customFormat="false" ht="13.5" hidden="false" customHeight="false" outlineLevel="0" collapsed="false">
      <c r="B476" s="280" t="s">
        <v>178</v>
      </c>
      <c r="C476" s="281" t="n">
        <v>2</v>
      </c>
      <c r="D476" s="281"/>
      <c r="E476" s="281" t="n">
        <v>1</v>
      </c>
      <c r="F476" s="281"/>
      <c r="G476" s="282" t="n">
        <v>3</v>
      </c>
      <c r="H476" s="280" t="s">
        <v>179</v>
      </c>
      <c r="I476" s="281" t="n">
        <v>3</v>
      </c>
      <c r="J476" s="281"/>
      <c r="K476" s="281" t="n">
        <v>2</v>
      </c>
      <c r="L476" s="282" t="n">
        <v>5</v>
      </c>
      <c r="M476" s="280" t="s">
        <v>180</v>
      </c>
      <c r="N476" s="281" t="n">
        <v>1</v>
      </c>
      <c r="O476" s="281" t="n">
        <v>4</v>
      </c>
      <c r="P476" s="281"/>
      <c r="Q476" s="282" t="n">
        <v>5</v>
      </c>
      <c r="R476" s="282"/>
      <c r="S476" s="280" t="s">
        <v>181</v>
      </c>
      <c r="T476" s="281" t="n">
        <v>4</v>
      </c>
      <c r="U476" s="281"/>
      <c r="V476" s="281" t="n">
        <v>3</v>
      </c>
      <c r="W476" s="282" t="n">
        <v>7</v>
      </c>
      <c r="X476" s="282"/>
      <c r="AA476" s="126"/>
      <c r="AB476" s="126"/>
      <c r="AC476" s="126"/>
      <c r="AD476" s="126"/>
      <c r="AE476" s="126"/>
      <c r="AF476" s="126"/>
      <c r="AG476" s="126"/>
      <c r="AH476" s="126"/>
      <c r="AI476" s="126"/>
      <c r="AJ476" s="126"/>
      <c r="AK476" s="126"/>
      <c r="AL476" s="126"/>
    </row>
    <row r="477" customFormat="false" ht="13.5" hidden="false" customHeight="false" outlineLevel="0" collapsed="false">
      <c r="B477" s="283" t="s">
        <v>182</v>
      </c>
      <c r="C477" s="40" t="n">
        <v>0</v>
      </c>
      <c r="D477" s="40"/>
      <c r="E477" s="40" t="n">
        <v>2</v>
      </c>
      <c r="F477" s="40"/>
      <c r="G477" s="284" t="n">
        <v>2</v>
      </c>
      <c r="H477" s="283" t="s">
        <v>183</v>
      </c>
      <c r="I477" s="40" t="n">
        <v>7</v>
      </c>
      <c r="J477" s="40"/>
      <c r="K477" s="40" t="n">
        <v>6</v>
      </c>
      <c r="L477" s="284" t="n">
        <v>13</v>
      </c>
      <c r="M477" s="283" t="s">
        <v>184</v>
      </c>
      <c r="N477" s="40" t="n">
        <v>4</v>
      </c>
      <c r="O477" s="40" t="n">
        <v>4</v>
      </c>
      <c r="P477" s="40"/>
      <c r="Q477" s="284" t="n">
        <v>8</v>
      </c>
      <c r="R477" s="284"/>
      <c r="S477" s="283" t="s">
        <v>185</v>
      </c>
      <c r="T477" s="40" t="n">
        <v>0</v>
      </c>
      <c r="U477" s="40"/>
      <c r="V477" s="40" t="n">
        <v>0</v>
      </c>
      <c r="W477" s="284" t="n">
        <v>0</v>
      </c>
      <c r="X477" s="284"/>
      <c r="AA477" s="126"/>
      <c r="AB477" s="126"/>
      <c r="AC477" s="126"/>
      <c r="AD477" s="126"/>
      <c r="AE477" s="126"/>
      <c r="AF477" s="126"/>
      <c r="AG477" s="126"/>
      <c r="AH477" s="126"/>
      <c r="AI477" s="126"/>
      <c r="AJ477" s="126"/>
      <c r="AK477" s="126"/>
      <c r="AL477" s="126"/>
    </row>
    <row r="478" customFormat="false" ht="13.5" hidden="false" customHeight="false" outlineLevel="0" collapsed="false">
      <c r="B478" s="280" t="s">
        <v>186</v>
      </c>
      <c r="C478" s="278" t="n">
        <v>4</v>
      </c>
      <c r="D478" s="278"/>
      <c r="E478" s="278" t="n">
        <v>1</v>
      </c>
      <c r="F478" s="278"/>
      <c r="G478" s="282" t="n">
        <v>5</v>
      </c>
      <c r="H478" s="280" t="s">
        <v>187</v>
      </c>
      <c r="I478" s="278" t="n">
        <v>4</v>
      </c>
      <c r="J478" s="278"/>
      <c r="K478" s="281" t="n">
        <v>4</v>
      </c>
      <c r="L478" s="282" t="n">
        <v>8</v>
      </c>
      <c r="M478" s="280" t="s">
        <v>188</v>
      </c>
      <c r="N478" s="281" t="n">
        <v>2</v>
      </c>
      <c r="O478" s="278" t="n">
        <v>4</v>
      </c>
      <c r="P478" s="278"/>
      <c r="Q478" s="279" t="n">
        <v>6</v>
      </c>
      <c r="R478" s="279"/>
      <c r="S478" s="280" t="s">
        <v>189</v>
      </c>
      <c r="T478" s="278" t="n">
        <v>0</v>
      </c>
      <c r="U478" s="278"/>
      <c r="V478" s="281" t="n">
        <v>2</v>
      </c>
      <c r="W478" s="279" t="n">
        <v>2</v>
      </c>
      <c r="X478" s="279"/>
      <c r="AA478" s="126"/>
      <c r="AB478" s="126"/>
      <c r="AC478" s="126"/>
      <c r="AD478" s="126"/>
      <c r="AE478" s="126"/>
      <c r="AF478" s="126"/>
      <c r="AG478" s="126"/>
      <c r="AH478" s="126"/>
      <c r="AI478" s="126"/>
      <c r="AJ478" s="126"/>
      <c r="AK478" s="126"/>
      <c r="AL478" s="126"/>
    </row>
    <row r="479" customFormat="false" ht="13.5" hidden="false" customHeight="false" outlineLevel="0" collapsed="false">
      <c r="B479" s="280" t="s">
        <v>190</v>
      </c>
      <c r="C479" s="281" t="n">
        <v>0</v>
      </c>
      <c r="D479" s="281"/>
      <c r="E479" s="281" t="n">
        <v>4</v>
      </c>
      <c r="F479" s="281"/>
      <c r="G479" s="282" t="n">
        <v>4</v>
      </c>
      <c r="H479" s="280" t="s">
        <v>191</v>
      </c>
      <c r="I479" s="281" t="n">
        <v>4</v>
      </c>
      <c r="J479" s="281"/>
      <c r="K479" s="281" t="n">
        <v>1</v>
      </c>
      <c r="L479" s="282" t="n">
        <v>5</v>
      </c>
      <c r="M479" s="280" t="s">
        <v>192</v>
      </c>
      <c r="N479" s="281" t="n">
        <v>4</v>
      </c>
      <c r="O479" s="281" t="n">
        <v>5</v>
      </c>
      <c r="P479" s="281"/>
      <c r="Q479" s="282" t="n">
        <v>9</v>
      </c>
      <c r="R479" s="282"/>
      <c r="S479" s="280" t="s">
        <v>193</v>
      </c>
      <c r="T479" s="281" t="n">
        <v>0</v>
      </c>
      <c r="U479" s="281"/>
      <c r="V479" s="281" t="n">
        <v>1</v>
      </c>
      <c r="W479" s="282" t="n">
        <v>1</v>
      </c>
      <c r="X479" s="282"/>
      <c r="AA479" s="126"/>
      <c r="AB479" s="126"/>
      <c r="AC479" s="126"/>
      <c r="AD479" s="126"/>
      <c r="AE479" s="126"/>
      <c r="AF479" s="126"/>
      <c r="AG479" s="126"/>
      <c r="AH479" s="126"/>
      <c r="AI479" s="126"/>
      <c r="AJ479" s="126"/>
      <c r="AK479" s="126"/>
      <c r="AL479" s="126"/>
    </row>
    <row r="480" customFormat="false" ht="13.5" hidden="false" customHeight="false" outlineLevel="0" collapsed="false">
      <c r="B480" s="280" t="s">
        <v>194</v>
      </c>
      <c r="C480" s="281" t="n">
        <v>2</v>
      </c>
      <c r="D480" s="281"/>
      <c r="E480" s="281" t="n">
        <v>3</v>
      </c>
      <c r="F480" s="281"/>
      <c r="G480" s="282" t="n">
        <v>5</v>
      </c>
      <c r="H480" s="280" t="s">
        <v>195</v>
      </c>
      <c r="I480" s="281" t="n">
        <v>5</v>
      </c>
      <c r="J480" s="281"/>
      <c r="K480" s="281" t="n">
        <v>6</v>
      </c>
      <c r="L480" s="282" t="n">
        <v>11</v>
      </c>
      <c r="M480" s="280" t="s">
        <v>196</v>
      </c>
      <c r="N480" s="281" t="n">
        <v>5</v>
      </c>
      <c r="O480" s="281" t="n">
        <v>2</v>
      </c>
      <c r="P480" s="281"/>
      <c r="Q480" s="282" t="n">
        <v>7</v>
      </c>
      <c r="R480" s="282"/>
      <c r="S480" s="280" t="s">
        <v>197</v>
      </c>
      <c r="T480" s="281" t="n">
        <v>0</v>
      </c>
      <c r="U480" s="281"/>
      <c r="V480" s="281" t="n">
        <v>0</v>
      </c>
      <c r="W480" s="282" t="n">
        <v>0</v>
      </c>
      <c r="X480" s="282"/>
      <c r="AA480" s="126"/>
      <c r="AB480" s="126"/>
      <c r="AC480" s="126"/>
      <c r="AD480" s="126"/>
      <c r="AE480" s="126"/>
      <c r="AF480" s="126"/>
      <c r="AG480" s="126"/>
      <c r="AH480" s="126"/>
      <c r="AI480" s="126"/>
      <c r="AJ480" s="126"/>
      <c r="AK480" s="126"/>
      <c r="AL480" s="126"/>
    </row>
    <row r="481" customFormat="false" ht="13.5" hidden="false" customHeight="false" outlineLevel="0" collapsed="false">
      <c r="B481" s="280" t="s">
        <v>198</v>
      </c>
      <c r="C481" s="281" t="n">
        <v>1</v>
      </c>
      <c r="D481" s="281"/>
      <c r="E481" s="281" t="n">
        <v>2</v>
      </c>
      <c r="F481" s="281"/>
      <c r="G481" s="282" t="n">
        <v>3</v>
      </c>
      <c r="H481" s="280" t="s">
        <v>199</v>
      </c>
      <c r="I481" s="281" t="n">
        <v>3</v>
      </c>
      <c r="J481" s="281"/>
      <c r="K481" s="281" t="n">
        <v>3</v>
      </c>
      <c r="L481" s="282" t="n">
        <v>6</v>
      </c>
      <c r="M481" s="280" t="s">
        <v>200</v>
      </c>
      <c r="N481" s="281" t="n">
        <v>2</v>
      </c>
      <c r="O481" s="281" t="n">
        <v>5</v>
      </c>
      <c r="P481" s="281"/>
      <c r="Q481" s="282" t="n">
        <v>7</v>
      </c>
      <c r="R481" s="282"/>
      <c r="S481" s="280" t="s">
        <v>201</v>
      </c>
      <c r="T481" s="281" t="n">
        <v>3</v>
      </c>
      <c r="U481" s="281"/>
      <c r="V481" s="281" t="n">
        <v>0</v>
      </c>
      <c r="W481" s="282" t="n">
        <v>3</v>
      </c>
      <c r="X481" s="282"/>
      <c r="AA481" s="126"/>
      <c r="AB481" s="126"/>
      <c r="AC481" s="126"/>
      <c r="AD481" s="126"/>
      <c r="AE481" s="126"/>
      <c r="AF481" s="126"/>
      <c r="AG481" s="126"/>
      <c r="AH481" s="126"/>
      <c r="AI481" s="126"/>
      <c r="AJ481" s="126"/>
      <c r="AK481" s="126"/>
      <c r="AL481" s="126"/>
    </row>
    <row r="482" customFormat="false" ht="13.5" hidden="false" customHeight="false" outlineLevel="0" collapsed="false">
      <c r="B482" s="283" t="s">
        <v>202</v>
      </c>
      <c r="C482" s="40" t="n">
        <v>3</v>
      </c>
      <c r="D482" s="40"/>
      <c r="E482" s="40" t="n">
        <v>1</v>
      </c>
      <c r="F482" s="40"/>
      <c r="G482" s="284" t="n">
        <v>4</v>
      </c>
      <c r="H482" s="283" t="s">
        <v>203</v>
      </c>
      <c r="I482" s="40" t="n">
        <v>6</v>
      </c>
      <c r="J482" s="40"/>
      <c r="K482" s="40" t="n">
        <v>3</v>
      </c>
      <c r="L482" s="284" t="n">
        <v>9</v>
      </c>
      <c r="M482" s="283" t="s">
        <v>204</v>
      </c>
      <c r="N482" s="40" t="n">
        <v>7</v>
      </c>
      <c r="O482" s="40" t="n">
        <v>3</v>
      </c>
      <c r="P482" s="40"/>
      <c r="Q482" s="284" t="n">
        <v>10</v>
      </c>
      <c r="R482" s="284"/>
      <c r="S482" s="283" t="s">
        <v>205</v>
      </c>
      <c r="T482" s="40" t="n">
        <v>0</v>
      </c>
      <c r="U482" s="40"/>
      <c r="V482" s="40" t="n">
        <v>0</v>
      </c>
      <c r="W482" s="284" t="n">
        <v>0</v>
      </c>
      <c r="X482" s="284"/>
      <c r="AA482" s="126"/>
      <c r="AB482" s="126"/>
      <c r="AC482" s="126"/>
      <c r="AD482" s="126"/>
      <c r="AE482" s="126"/>
      <c r="AF482" s="126"/>
      <c r="AG482" s="126"/>
      <c r="AH482" s="126"/>
      <c r="AI482" s="126"/>
      <c r="AJ482" s="126"/>
      <c r="AK482" s="126"/>
      <c r="AL482" s="126"/>
    </row>
    <row r="483" customFormat="false" ht="13.5" hidden="false" customHeight="false" outlineLevel="0" collapsed="false">
      <c r="B483" s="280" t="s">
        <v>206</v>
      </c>
      <c r="C483" s="278" t="n">
        <v>5</v>
      </c>
      <c r="D483" s="278"/>
      <c r="E483" s="278" t="n">
        <v>1</v>
      </c>
      <c r="F483" s="278"/>
      <c r="G483" s="282" t="n">
        <v>6</v>
      </c>
      <c r="H483" s="280" t="s">
        <v>207</v>
      </c>
      <c r="I483" s="278" t="n">
        <v>5</v>
      </c>
      <c r="J483" s="278"/>
      <c r="K483" s="281" t="n">
        <v>3</v>
      </c>
      <c r="L483" s="282" t="n">
        <v>8</v>
      </c>
      <c r="M483" s="280" t="s">
        <v>208</v>
      </c>
      <c r="N483" s="281" t="n">
        <v>2</v>
      </c>
      <c r="O483" s="278" t="n">
        <v>2</v>
      </c>
      <c r="P483" s="278"/>
      <c r="Q483" s="279" t="n">
        <v>4</v>
      </c>
      <c r="R483" s="279"/>
      <c r="S483" s="280" t="s">
        <v>209</v>
      </c>
      <c r="T483" s="278" t="n">
        <v>0</v>
      </c>
      <c r="U483" s="278"/>
      <c r="V483" s="281" t="n">
        <v>0</v>
      </c>
      <c r="W483" s="279" t="n">
        <v>0</v>
      </c>
      <c r="X483" s="279"/>
      <c r="AA483" s="126"/>
      <c r="AB483" s="126"/>
      <c r="AC483" s="126"/>
      <c r="AD483" s="126"/>
      <c r="AE483" s="126"/>
      <c r="AF483" s="126"/>
      <c r="AG483" s="126"/>
      <c r="AH483" s="126"/>
      <c r="AI483" s="126"/>
      <c r="AJ483" s="126"/>
      <c r="AK483" s="126"/>
      <c r="AL483" s="126"/>
    </row>
    <row r="484" customFormat="false" ht="13.5" hidden="false" customHeight="false" outlineLevel="0" collapsed="false">
      <c r="B484" s="280" t="s">
        <v>210</v>
      </c>
      <c r="C484" s="281" t="n">
        <v>4</v>
      </c>
      <c r="D484" s="281"/>
      <c r="E484" s="281" t="n">
        <v>3</v>
      </c>
      <c r="F484" s="281"/>
      <c r="G484" s="282" t="n">
        <v>7</v>
      </c>
      <c r="H484" s="280" t="s">
        <v>211</v>
      </c>
      <c r="I484" s="281" t="n">
        <v>5</v>
      </c>
      <c r="J484" s="281"/>
      <c r="K484" s="281" t="n">
        <v>5</v>
      </c>
      <c r="L484" s="282" t="n">
        <v>10</v>
      </c>
      <c r="M484" s="280" t="s">
        <v>212</v>
      </c>
      <c r="N484" s="281" t="n">
        <v>10</v>
      </c>
      <c r="O484" s="281" t="n">
        <v>1</v>
      </c>
      <c r="P484" s="281"/>
      <c r="Q484" s="282" t="n">
        <v>11</v>
      </c>
      <c r="R484" s="282"/>
      <c r="S484" s="280" t="s">
        <v>213</v>
      </c>
      <c r="T484" s="281" t="n">
        <v>0</v>
      </c>
      <c r="U484" s="281"/>
      <c r="V484" s="281" t="n">
        <v>1</v>
      </c>
      <c r="W484" s="282" t="n">
        <v>1</v>
      </c>
      <c r="X484" s="282"/>
      <c r="AA484" s="126"/>
      <c r="AB484" s="126"/>
      <c r="AC484" s="126"/>
      <c r="AD484" s="126"/>
      <c r="AE484" s="126"/>
      <c r="AF484" s="126"/>
      <c r="AG484" s="126"/>
      <c r="AH484" s="126"/>
      <c r="AI484" s="126"/>
      <c r="AJ484" s="126"/>
      <c r="AK484" s="126"/>
      <c r="AL484" s="126"/>
    </row>
    <row r="485" customFormat="false" ht="13.5" hidden="false" customHeight="false" outlineLevel="0" collapsed="false">
      <c r="B485" s="280" t="s">
        <v>214</v>
      </c>
      <c r="C485" s="281" t="n">
        <v>1</v>
      </c>
      <c r="D485" s="281"/>
      <c r="E485" s="281" t="n">
        <v>5</v>
      </c>
      <c r="F485" s="281"/>
      <c r="G485" s="282" t="n">
        <v>6</v>
      </c>
      <c r="H485" s="280" t="s">
        <v>215</v>
      </c>
      <c r="I485" s="281" t="n">
        <v>4</v>
      </c>
      <c r="J485" s="281"/>
      <c r="K485" s="281" t="n">
        <v>3</v>
      </c>
      <c r="L485" s="282" t="n">
        <v>7</v>
      </c>
      <c r="M485" s="280" t="s">
        <v>216</v>
      </c>
      <c r="N485" s="281" t="n">
        <v>1</v>
      </c>
      <c r="O485" s="281" t="n">
        <v>3</v>
      </c>
      <c r="P485" s="281"/>
      <c r="Q485" s="282" t="n">
        <v>4</v>
      </c>
      <c r="R485" s="282"/>
      <c r="S485" s="280" t="s">
        <v>217</v>
      </c>
      <c r="T485" s="281" t="n">
        <v>0</v>
      </c>
      <c r="U485" s="281"/>
      <c r="V485" s="281" t="n">
        <v>0</v>
      </c>
      <c r="W485" s="282" t="n">
        <v>0</v>
      </c>
      <c r="X485" s="282"/>
      <c r="AA485" s="126"/>
      <c r="AB485" s="126"/>
      <c r="AC485" s="126"/>
      <c r="AD485" s="126"/>
      <c r="AE485" s="126"/>
      <c r="AF485" s="126"/>
      <c r="AG485" s="126"/>
      <c r="AH485" s="126"/>
      <c r="AI485" s="126"/>
      <c r="AJ485" s="126"/>
      <c r="AK485" s="126"/>
      <c r="AL485" s="126"/>
    </row>
    <row r="486" customFormat="false" ht="13.5" hidden="false" customHeight="false" outlineLevel="0" collapsed="false">
      <c r="B486" s="280" t="s">
        <v>218</v>
      </c>
      <c r="C486" s="281" t="n">
        <v>5</v>
      </c>
      <c r="D486" s="281"/>
      <c r="E486" s="281" t="n">
        <v>5</v>
      </c>
      <c r="F486" s="281"/>
      <c r="G486" s="282" t="n">
        <v>10</v>
      </c>
      <c r="H486" s="280" t="s">
        <v>219</v>
      </c>
      <c r="I486" s="281" t="n">
        <v>2</v>
      </c>
      <c r="J486" s="281"/>
      <c r="K486" s="281" t="n">
        <v>4</v>
      </c>
      <c r="L486" s="282" t="n">
        <v>6</v>
      </c>
      <c r="M486" s="280" t="s">
        <v>220</v>
      </c>
      <c r="N486" s="281" t="n">
        <v>3</v>
      </c>
      <c r="O486" s="281" t="n">
        <v>8</v>
      </c>
      <c r="P486" s="281"/>
      <c r="Q486" s="282" t="n">
        <v>11</v>
      </c>
      <c r="R486" s="282"/>
      <c r="S486" s="280" t="s">
        <v>221</v>
      </c>
      <c r="T486" s="281" t="n">
        <v>0</v>
      </c>
      <c r="U486" s="281"/>
      <c r="V486" s="281" t="n">
        <v>0</v>
      </c>
      <c r="W486" s="282" t="n">
        <v>0</v>
      </c>
      <c r="X486" s="282"/>
      <c r="AA486" s="126"/>
      <c r="AB486" s="126"/>
      <c r="AC486" s="126"/>
      <c r="AD486" s="126"/>
      <c r="AE486" s="126"/>
      <c r="AF486" s="126"/>
      <c r="AG486" s="126"/>
      <c r="AH486" s="126"/>
      <c r="AI486" s="126"/>
      <c r="AJ486" s="126"/>
      <c r="AK486" s="126"/>
      <c r="AL486" s="126"/>
    </row>
    <row r="487" customFormat="false" ht="13.5" hidden="false" customHeight="false" outlineLevel="0" collapsed="false">
      <c r="B487" s="283" t="s">
        <v>222</v>
      </c>
      <c r="C487" s="40" t="n">
        <v>7</v>
      </c>
      <c r="D487" s="40"/>
      <c r="E487" s="40" t="n">
        <v>4</v>
      </c>
      <c r="F487" s="40"/>
      <c r="G487" s="284" t="n">
        <v>11</v>
      </c>
      <c r="H487" s="283" t="s">
        <v>223</v>
      </c>
      <c r="I487" s="40" t="n">
        <v>4</v>
      </c>
      <c r="J487" s="40"/>
      <c r="K487" s="40" t="n">
        <v>0</v>
      </c>
      <c r="L487" s="284" t="n">
        <v>4</v>
      </c>
      <c r="M487" s="283" t="s">
        <v>224</v>
      </c>
      <c r="N487" s="40" t="n">
        <v>5</v>
      </c>
      <c r="O487" s="40" t="n">
        <v>4</v>
      </c>
      <c r="P487" s="40"/>
      <c r="Q487" s="284" t="n">
        <v>9</v>
      </c>
      <c r="R487" s="284"/>
      <c r="S487" s="283" t="s">
        <v>225</v>
      </c>
      <c r="T487" s="40" t="n">
        <v>1</v>
      </c>
      <c r="U487" s="40"/>
      <c r="V487" s="40" t="n">
        <v>0</v>
      </c>
      <c r="W487" s="284" t="n">
        <v>1</v>
      </c>
      <c r="X487" s="284"/>
      <c r="AA487" s="126"/>
      <c r="AB487" s="126"/>
      <c r="AC487" s="126"/>
      <c r="AD487" s="126"/>
      <c r="AE487" s="126"/>
      <c r="AF487" s="126"/>
      <c r="AG487" s="126"/>
      <c r="AH487" s="126"/>
      <c r="AI487" s="126"/>
      <c r="AJ487" s="126"/>
      <c r="AK487" s="126"/>
      <c r="AL487" s="126"/>
    </row>
    <row r="488" customFormat="false" ht="13.5" hidden="false" customHeight="false" outlineLevel="0" collapsed="false">
      <c r="B488" s="280" t="s">
        <v>226</v>
      </c>
      <c r="C488" s="278" t="n">
        <v>4</v>
      </c>
      <c r="D488" s="278"/>
      <c r="E488" s="278" t="n">
        <v>4</v>
      </c>
      <c r="F488" s="278"/>
      <c r="G488" s="282" t="n">
        <v>8</v>
      </c>
      <c r="H488" s="280" t="s">
        <v>227</v>
      </c>
      <c r="I488" s="278" t="n">
        <v>4</v>
      </c>
      <c r="J488" s="278"/>
      <c r="K488" s="281" t="n">
        <v>6</v>
      </c>
      <c r="L488" s="282" t="n">
        <v>10</v>
      </c>
      <c r="M488" s="280" t="s">
        <v>228</v>
      </c>
      <c r="N488" s="281" t="n">
        <v>5</v>
      </c>
      <c r="O488" s="278" t="n">
        <v>5</v>
      </c>
      <c r="P488" s="278"/>
      <c r="Q488" s="279" t="n">
        <v>10</v>
      </c>
      <c r="R488" s="279"/>
      <c r="S488" s="277" t="s">
        <v>229</v>
      </c>
      <c r="T488" s="278" t="n">
        <v>0</v>
      </c>
      <c r="U488" s="278"/>
      <c r="V488" s="278" t="n">
        <v>0</v>
      </c>
      <c r="W488" s="279" t="n">
        <v>0</v>
      </c>
      <c r="X488" s="279"/>
      <c r="AA488" s="126"/>
      <c r="AB488" s="126"/>
      <c r="AC488" s="126"/>
      <c r="AD488" s="126"/>
      <c r="AE488" s="126"/>
      <c r="AF488" s="126"/>
      <c r="AG488" s="126"/>
      <c r="AH488" s="126"/>
      <c r="AI488" s="126"/>
      <c r="AJ488" s="126"/>
      <c r="AK488" s="126"/>
      <c r="AL488" s="126"/>
    </row>
    <row r="489" customFormat="false" ht="13.5" hidden="false" customHeight="false" outlineLevel="0" collapsed="false">
      <c r="B489" s="280" t="s">
        <v>230</v>
      </c>
      <c r="C489" s="281" t="n">
        <v>5</v>
      </c>
      <c r="D489" s="281"/>
      <c r="E489" s="281" t="n">
        <v>3</v>
      </c>
      <c r="F489" s="281"/>
      <c r="G489" s="282" t="n">
        <v>8</v>
      </c>
      <c r="H489" s="280" t="s">
        <v>231</v>
      </c>
      <c r="I489" s="281" t="n">
        <v>3</v>
      </c>
      <c r="J489" s="281"/>
      <c r="K489" s="281" t="n">
        <v>5</v>
      </c>
      <c r="L489" s="282" t="n">
        <v>8</v>
      </c>
      <c r="M489" s="280" t="s">
        <v>232</v>
      </c>
      <c r="N489" s="281" t="n">
        <v>6</v>
      </c>
      <c r="O489" s="281" t="n">
        <v>3</v>
      </c>
      <c r="P489" s="281"/>
      <c r="Q489" s="282" t="n">
        <v>9</v>
      </c>
      <c r="R489" s="282"/>
      <c r="S489" s="280" t="s">
        <v>233</v>
      </c>
      <c r="T489" s="281" t="n">
        <v>0</v>
      </c>
      <c r="U489" s="281"/>
      <c r="V489" s="281" t="n">
        <v>0</v>
      </c>
      <c r="W489" s="282" t="n">
        <v>0</v>
      </c>
      <c r="X489" s="282"/>
      <c r="AA489" s="126"/>
      <c r="AB489" s="126"/>
      <c r="AC489" s="126"/>
      <c r="AD489" s="126"/>
      <c r="AE489" s="126"/>
      <c r="AF489" s="126"/>
      <c r="AG489" s="126"/>
      <c r="AH489" s="126"/>
      <c r="AI489" s="126"/>
      <c r="AJ489" s="126"/>
      <c r="AK489" s="126"/>
      <c r="AL489" s="126"/>
    </row>
    <row r="490" customFormat="false" ht="13.5" hidden="false" customHeight="false" outlineLevel="0" collapsed="false">
      <c r="B490" s="280" t="s">
        <v>234</v>
      </c>
      <c r="C490" s="281" t="n">
        <v>5</v>
      </c>
      <c r="D490" s="281"/>
      <c r="E490" s="281" t="n">
        <v>7</v>
      </c>
      <c r="F490" s="281"/>
      <c r="G490" s="282" t="n">
        <v>12</v>
      </c>
      <c r="H490" s="280" t="s">
        <v>235</v>
      </c>
      <c r="I490" s="281" t="n">
        <v>6</v>
      </c>
      <c r="J490" s="281"/>
      <c r="K490" s="281" t="n">
        <v>7</v>
      </c>
      <c r="L490" s="282" t="n">
        <v>13</v>
      </c>
      <c r="M490" s="280" t="s">
        <v>236</v>
      </c>
      <c r="N490" s="281" t="n">
        <v>3</v>
      </c>
      <c r="O490" s="281" t="n">
        <v>3</v>
      </c>
      <c r="P490" s="281"/>
      <c r="Q490" s="282" t="n">
        <v>6</v>
      </c>
      <c r="R490" s="282"/>
      <c r="S490" s="280" t="s">
        <v>237</v>
      </c>
      <c r="T490" s="281" t="n">
        <v>0</v>
      </c>
      <c r="U490" s="281"/>
      <c r="V490" s="281" t="n">
        <v>0</v>
      </c>
      <c r="W490" s="282" t="n">
        <v>0</v>
      </c>
      <c r="X490" s="282"/>
      <c r="AA490" s="126"/>
      <c r="AB490" s="126"/>
      <c r="AC490" s="126"/>
      <c r="AD490" s="126"/>
      <c r="AE490" s="126"/>
      <c r="AF490" s="126"/>
      <c r="AG490" s="126"/>
      <c r="AH490" s="126"/>
      <c r="AI490" s="126"/>
      <c r="AJ490" s="126"/>
      <c r="AK490" s="126"/>
      <c r="AL490" s="126"/>
    </row>
    <row r="491" customFormat="false" ht="13.5" hidden="false" customHeight="false" outlineLevel="0" collapsed="false">
      <c r="B491" s="280" t="s">
        <v>238</v>
      </c>
      <c r="C491" s="281" t="n">
        <v>5</v>
      </c>
      <c r="D491" s="281"/>
      <c r="E491" s="281" t="n">
        <v>5</v>
      </c>
      <c r="F491" s="281"/>
      <c r="G491" s="282" t="n">
        <v>10</v>
      </c>
      <c r="H491" s="280" t="s">
        <v>239</v>
      </c>
      <c r="I491" s="281" t="n">
        <v>4</v>
      </c>
      <c r="J491" s="281"/>
      <c r="K491" s="281" t="n">
        <v>3</v>
      </c>
      <c r="L491" s="282" t="n">
        <v>7</v>
      </c>
      <c r="M491" s="280" t="s">
        <v>240</v>
      </c>
      <c r="N491" s="281" t="n">
        <v>4</v>
      </c>
      <c r="O491" s="281" t="n">
        <v>3</v>
      </c>
      <c r="P491" s="281"/>
      <c r="Q491" s="282" t="n">
        <v>7</v>
      </c>
      <c r="R491" s="282"/>
      <c r="S491" s="280" t="s">
        <v>241</v>
      </c>
      <c r="T491" s="281" t="n">
        <v>0</v>
      </c>
      <c r="U491" s="281"/>
      <c r="V491" s="281" t="n">
        <v>1</v>
      </c>
      <c r="W491" s="282" t="n">
        <v>1</v>
      </c>
      <c r="X491" s="282"/>
      <c r="AA491" s="126"/>
      <c r="AB491" s="126"/>
      <c r="AC491" s="126"/>
      <c r="AD491" s="126"/>
      <c r="AE491" s="126"/>
      <c r="AF491" s="126"/>
      <c r="AG491" s="126"/>
      <c r="AH491" s="126"/>
      <c r="AI491" s="126"/>
      <c r="AJ491" s="126"/>
      <c r="AK491" s="126"/>
      <c r="AL491" s="126"/>
    </row>
    <row r="492" customFormat="false" ht="14.25" hidden="false" customHeight="false" outlineLevel="0" collapsed="false">
      <c r="B492" s="285" t="s">
        <v>242</v>
      </c>
      <c r="C492" s="286" t="n">
        <v>5</v>
      </c>
      <c r="D492" s="286"/>
      <c r="E492" s="286" t="n">
        <v>5</v>
      </c>
      <c r="F492" s="286"/>
      <c r="G492" s="287" t="n">
        <v>10</v>
      </c>
      <c r="H492" s="285" t="s">
        <v>243</v>
      </c>
      <c r="I492" s="286" t="n">
        <v>3</v>
      </c>
      <c r="J492" s="286"/>
      <c r="K492" s="286" t="n">
        <v>3</v>
      </c>
      <c r="L492" s="287" t="n">
        <v>6</v>
      </c>
      <c r="M492" s="285" t="s">
        <v>244</v>
      </c>
      <c r="N492" s="286" t="n">
        <v>1</v>
      </c>
      <c r="O492" s="286" t="n">
        <v>5</v>
      </c>
      <c r="P492" s="286"/>
      <c r="Q492" s="287" t="n">
        <v>6</v>
      </c>
      <c r="R492" s="287"/>
      <c r="S492" s="283" t="s">
        <v>245</v>
      </c>
      <c r="T492" s="40" t="n">
        <v>0</v>
      </c>
      <c r="U492" s="40"/>
      <c r="V492" s="40" t="n">
        <v>0</v>
      </c>
      <c r="W492" s="284" t="n">
        <v>0</v>
      </c>
      <c r="X492" s="284"/>
      <c r="AA492" s="126"/>
      <c r="AB492" s="126"/>
      <c r="AC492" s="126"/>
      <c r="AD492" s="126"/>
      <c r="AE492" s="126"/>
      <c r="AF492" s="126"/>
      <c r="AG492" s="126"/>
      <c r="AH492" s="126"/>
      <c r="AI492" s="126"/>
      <c r="AJ492" s="126"/>
      <c r="AK492" s="126"/>
      <c r="AL492" s="126"/>
    </row>
    <row r="493" customFormat="false" ht="14.25" hidden="false" customHeight="false" outlineLevel="0" collapsed="false">
      <c r="F493" s="5" t="s">
        <v>246</v>
      </c>
      <c r="G493" s="5"/>
      <c r="H493" s="5"/>
      <c r="I493" s="5"/>
      <c r="S493" s="277" t="s">
        <v>247</v>
      </c>
      <c r="T493" s="278" t="n">
        <v>0</v>
      </c>
      <c r="U493" s="278"/>
      <c r="V493" s="278" t="n">
        <v>0</v>
      </c>
      <c r="W493" s="279" t="n">
        <v>0</v>
      </c>
      <c r="X493" s="279"/>
      <c r="AA493" s="126"/>
      <c r="AB493" s="126"/>
      <c r="AC493" s="126"/>
      <c r="AD493" s="126"/>
      <c r="AE493" s="126"/>
      <c r="AF493" s="126"/>
      <c r="AG493" s="126"/>
      <c r="AH493" s="126"/>
      <c r="AI493" s="126"/>
      <c r="AJ493" s="126"/>
      <c r="AK493" s="126"/>
      <c r="AL493" s="126"/>
    </row>
    <row r="494" customFormat="false" ht="13.5" hidden="false" customHeight="false" outlineLevel="0" collapsed="false">
      <c r="B494" s="288" t="s">
        <v>248</v>
      </c>
      <c r="C494" s="289" t="n">
        <f aca="false">SUM(C468:D472)</f>
        <v>20</v>
      </c>
      <c r="D494" s="289"/>
      <c r="E494" s="289" t="n">
        <f aca="false">SUM(E468:F472)</f>
        <v>9</v>
      </c>
      <c r="F494" s="289"/>
      <c r="G494" s="290" t="n">
        <f aca="false">SUM(C494:F494)</f>
        <v>29</v>
      </c>
      <c r="H494" s="288" t="s">
        <v>249</v>
      </c>
      <c r="I494" s="289" t="n">
        <f aca="false">SUM(N468:N472)</f>
        <v>21</v>
      </c>
      <c r="J494" s="289"/>
      <c r="K494" s="289" t="n">
        <f aca="false">SUM(O468:P472)</f>
        <v>26</v>
      </c>
      <c r="L494" s="290" t="n">
        <f aca="false">SUM(H494:K494)</f>
        <v>47</v>
      </c>
      <c r="M494" s="291" t="s">
        <v>250</v>
      </c>
      <c r="N494" s="289" t="n">
        <f aca="false">SUM(T493:U498)</f>
        <v>0</v>
      </c>
      <c r="O494" s="289" t="n">
        <f aca="false">SUM(V493:V497)</f>
        <v>0</v>
      </c>
      <c r="P494" s="289"/>
      <c r="Q494" s="290" t="n">
        <f aca="false">SUM(M494:P494)</f>
        <v>0</v>
      </c>
      <c r="R494" s="290" t="n">
        <f aca="false">SUM(N494:Q494)</f>
        <v>0</v>
      </c>
      <c r="S494" s="280" t="s">
        <v>251</v>
      </c>
      <c r="T494" s="281" t="n">
        <v>0</v>
      </c>
      <c r="U494" s="281"/>
      <c r="V494" s="281" t="n">
        <v>0</v>
      </c>
      <c r="W494" s="282" t="n">
        <v>0</v>
      </c>
      <c r="X494" s="282"/>
      <c r="AA494" s="126"/>
      <c r="AB494" s="126"/>
      <c r="AC494" s="126"/>
      <c r="AD494" s="126"/>
      <c r="AE494" s="126"/>
      <c r="AF494" s="126"/>
      <c r="AG494" s="126"/>
      <c r="AH494" s="126"/>
      <c r="AI494" s="126"/>
      <c r="AJ494" s="126"/>
      <c r="AK494" s="126"/>
      <c r="AL494" s="126"/>
    </row>
    <row r="495" customFormat="false" ht="14.25" hidden="false" customHeight="false" outlineLevel="0" collapsed="false">
      <c r="B495" s="292" t="s">
        <v>252</v>
      </c>
      <c r="C495" s="293" t="n">
        <f aca="false">SUM(C473:D477)</f>
        <v>11</v>
      </c>
      <c r="D495" s="293"/>
      <c r="E495" s="293" t="n">
        <f aca="false">SUM(E473:F477)</f>
        <v>14</v>
      </c>
      <c r="F495" s="293"/>
      <c r="G495" s="294" t="n">
        <f aca="false">SUM(C495:F495)</f>
        <v>25</v>
      </c>
      <c r="H495" s="292" t="s">
        <v>253</v>
      </c>
      <c r="I495" s="293" t="n">
        <f aca="false">SUM(N473:N477)</f>
        <v>21</v>
      </c>
      <c r="J495" s="293"/>
      <c r="K495" s="293" t="n">
        <f aca="false">SUM(O473:P477)</f>
        <v>19</v>
      </c>
      <c r="L495" s="294" t="n">
        <f aca="false">SUM(H495:K495)</f>
        <v>40</v>
      </c>
      <c r="M495" s="295" t="s">
        <v>254</v>
      </c>
      <c r="N495" s="296" t="n">
        <f aca="false">T498</f>
        <v>0</v>
      </c>
      <c r="O495" s="296" t="n">
        <f aca="false">V498</f>
        <v>0</v>
      </c>
      <c r="P495" s="296"/>
      <c r="Q495" s="297" t="n">
        <f aca="false">SUM(M495:P495)</f>
        <v>0</v>
      </c>
      <c r="R495" s="297" t="n">
        <f aca="false">SUM(N495:Q495)</f>
        <v>0</v>
      </c>
      <c r="S495" s="280" t="s">
        <v>255</v>
      </c>
      <c r="T495" s="281" t="n">
        <v>0</v>
      </c>
      <c r="U495" s="281"/>
      <c r="V495" s="281" t="n">
        <v>0</v>
      </c>
      <c r="W495" s="282" t="n">
        <v>0</v>
      </c>
      <c r="X495" s="282"/>
      <c r="AA495" s="126"/>
      <c r="AB495" s="126"/>
      <c r="AC495" s="126"/>
      <c r="AD495" s="126"/>
      <c r="AE495" s="126"/>
      <c r="AF495" s="126"/>
      <c r="AG495" s="126"/>
      <c r="AH495" s="126"/>
      <c r="AI495" s="126"/>
      <c r="AJ495" s="126"/>
      <c r="AK495" s="126"/>
      <c r="AL495" s="126"/>
    </row>
    <row r="496" customFormat="false" ht="13.5" hidden="false" customHeight="false" outlineLevel="0" collapsed="false">
      <c r="B496" s="292" t="s">
        <v>256</v>
      </c>
      <c r="C496" s="293" t="n">
        <f aca="false">SUM(C478:D482)</f>
        <v>10</v>
      </c>
      <c r="D496" s="293"/>
      <c r="E496" s="293" t="n">
        <f aca="false">SUM(E478:F482)</f>
        <v>11</v>
      </c>
      <c r="F496" s="293"/>
      <c r="G496" s="294" t="n">
        <f aca="false">SUM(C496:F496)</f>
        <v>21</v>
      </c>
      <c r="H496" s="292" t="s">
        <v>257</v>
      </c>
      <c r="I496" s="293" t="n">
        <f aca="false">SUM(N478:N482)</f>
        <v>20</v>
      </c>
      <c r="J496" s="293"/>
      <c r="K496" s="293" t="n">
        <f aca="false">SUM(O478:P482)</f>
        <v>19</v>
      </c>
      <c r="L496" s="294" t="n">
        <f aca="false">SUM(H496:K496)</f>
        <v>39</v>
      </c>
      <c r="M496" s="298" t="s">
        <v>258</v>
      </c>
      <c r="N496" s="299" t="n">
        <f aca="false">SUM(C494:D496)</f>
        <v>41</v>
      </c>
      <c r="O496" s="299" t="n">
        <f aca="false">SUM(D494:E496)</f>
        <v>34</v>
      </c>
      <c r="P496" s="299" t="n">
        <f aca="false">SUM(E494:F496)</f>
        <v>34</v>
      </c>
      <c r="Q496" s="299" t="n">
        <f aca="false">SUM(M496:P496)</f>
        <v>109</v>
      </c>
      <c r="R496" s="300" t="n">
        <f aca="false">SUM(N496,P496)</f>
        <v>75</v>
      </c>
      <c r="S496" s="280" t="s">
        <v>259</v>
      </c>
      <c r="T496" s="281" t="n">
        <v>0</v>
      </c>
      <c r="U496" s="281"/>
      <c r="V496" s="281" t="n">
        <v>0</v>
      </c>
      <c r="W496" s="282" t="n">
        <v>0</v>
      </c>
      <c r="X496" s="282"/>
      <c r="AA496" s="126"/>
      <c r="AB496" s="126"/>
      <c r="AC496" s="126"/>
      <c r="AD496" s="126"/>
      <c r="AE496" s="126"/>
      <c r="AF496" s="126"/>
      <c r="AG496" s="126"/>
      <c r="AH496" s="126"/>
      <c r="AI496" s="126"/>
      <c r="AJ496" s="126"/>
      <c r="AK496" s="126"/>
      <c r="AL496" s="126"/>
    </row>
    <row r="497" customFormat="false" ht="14.25" hidden="false" customHeight="false" outlineLevel="0" collapsed="false">
      <c r="B497" s="292" t="s">
        <v>260</v>
      </c>
      <c r="C497" s="293" t="n">
        <f aca="false">SUM(C483:D487)</f>
        <v>22</v>
      </c>
      <c r="D497" s="293"/>
      <c r="E497" s="293" t="n">
        <f aca="false">SUM(E483:F487)</f>
        <v>18</v>
      </c>
      <c r="F497" s="293"/>
      <c r="G497" s="294" t="n">
        <f aca="false">SUM(C497:F497)</f>
        <v>40</v>
      </c>
      <c r="H497" s="292" t="s">
        <v>261</v>
      </c>
      <c r="I497" s="293" t="n">
        <f aca="false">SUM(N483:N487)</f>
        <v>21</v>
      </c>
      <c r="J497" s="293"/>
      <c r="K497" s="293" t="n">
        <f aca="false">SUM(O483:P487)</f>
        <v>18</v>
      </c>
      <c r="L497" s="294" t="n">
        <f aca="false">SUM(H497:K497)</f>
        <v>39</v>
      </c>
      <c r="M497" s="301" t="s">
        <v>262</v>
      </c>
      <c r="N497" s="302"/>
      <c r="O497" s="303"/>
      <c r="P497" s="304" t="n">
        <f aca="false">R496/R502*100</f>
        <v>12.0967741935484</v>
      </c>
      <c r="Q497" s="304"/>
      <c r="R497" s="305" t="s">
        <v>263</v>
      </c>
      <c r="S497" s="283" t="s">
        <v>264</v>
      </c>
      <c r="T497" s="306" t="n">
        <v>0</v>
      </c>
      <c r="U497" s="306" t="n">
        <v>0</v>
      </c>
      <c r="V497" s="306" t="n">
        <v>0</v>
      </c>
      <c r="W497" s="284" t="n">
        <v>0</v>
      </c>
      <c r="X497" s="284"/>
      <c r="AA497" s="126"/>
      <c r="AB497" s="126"/>
      <c r="AC497" s="126"/>
      <c r="AD497" s="126"/>
      <c r="AE497" s="126"/>
      <c r="AF497" s="126"/>
      <c r="AG497" s="126"/>
      <c r="AH497" s="126"/>
      <c r="AI497" s="126"/>
      <c r="AJ497" s="126"/>
      <c r="AK497" s="126"/>
      <c r="AL497" s="126"/>
    </row>
    <row r="498" customFormat="false" ht="14.25" hidden="false" customHeight="false" outlineLevel="0" collapsed="false">
      <c r="B498" s="292" t="s">
        <v>265</v>
      </c>
      <c r="C498" s="293" t="n">
        <f aca="false">SUM(C488:D492)</f>
        <v>24</v>
      </c>
      <c r="D498" s="293"/>
      <c r="E498" s="293" t="n">
        <f aca="false">SUM(E488:F492)</f>
        <v>24</v>
      </c>
      <c r="F498" s="293"/>
      <c r="G498" s="294" t="n">
        <f aca="false">SUM(C498:F498)</f>
        <v>48</v>
      </c>
      <c r="H498" s="292" t="s">
        <v>266</v>
      </c>
      <c r="I498" s="293" t="n">
        <f aca="false">SUM(N488:N492)</f>
        <v>19</v>
      </c>
      <c r="J498" s="293"/>
      <c r="K498" s="293" t="n">
        <f aca="false">SUM(O488:P492)</f>
        <v>19</v>
      </c>
      <c r="L498" s="294" t="n">
        <f aca="false">SUM(H498:K498)</f>
        <v>38</v>
      </c>
      <c r="M498" s="298" t="s">
        <v>267</v>
      </c>
      <c r="N498" s="299" t="n">
        <f aca="false">SUM(C497:D503,I494:J496)</f>
        <v>211</v>
      </c>
      <c r="O498" s="299" t="n">
        <f aca="false">SUM(D497:E503,J494:K496)</f>
        <v>209</v>
      </c>
      <c r="P498" s="299" t="n">
        <f aca="false">SUM(E497:F503,K494:K496)</f>
        <v>209</v>
      </c>
      <c r="Q498" s="299" t="n">
        <f aca="false">SUM(M498:P498)</f>
        <v>629</v>
      </c>
      <c r="R498" s="300" t="n">
        <f aca="false">SUM(N498,P498)</f>
        <v>420</v>
      </c>
      <c r="S498" s="285" t="s">
        <v>254</v>
      </c>
      <c r="T498" s="286" t="n">
        <v>0</v>
      </c>
      <c r="U498" s="286"/>
      <c r="V498" s="286" t="n">
        <v>0</v>
      </c>
      <c r="W498" s="287" t="n">
        <v>0</v>
      </c>
      <c r="X498" s="287"/>
      <c r="AA498" s="126"/>
      <c r="AB498" s="126"/>
      <c r="AC498" s="126"/>
      <c r="AD498" s="126"/>
      <c r="AE498" s="126"/>
      <c r="AF498" s="126"/>
      <c r="AG498" s="126"/>
      <c r="AH498" s="126"/>
      <c r="AI498" s="126"/>
      <c r="AJ498" s="126"/>
      <c r="AK498" s="126"/>
      <c r="AL498" s="126"/>
    </row>
    <row r="499" customFormat="false" ht="14.25" hidden="false" customHeight="false" outlineLevel="0" collapsed="false">
      <c r="B499" s="292" t="s">
        <v>268</v>
      </c>
      <c r="C499" s="293" t="n">
        <f aca="false">SUM(I468:J472)</f>
        <v>20</v>
      </c>
      <c r="D499" s="293"/>
      <c r="E499" s="293" t="n">
        <f aca="false">SUM(K468:K472)</f>
        <v>25</v>
      </c>
      <c r="F499" s="293"/>
      <c r="G499" s="294" t="n">
        <f aca="false">SUM(C499:F499)</f>
        <v>45</v>
      </c>
      <c r="H499" s="292" t="s">
        <v>269</v>
      </c>
      <c r="I499" s="293" t="n">
        <f aca="false">SUM(T468:U472)</f>
        <v>11</v>
      </c>
      <c r="J499" s="293"/>
      <c r="K499" s="293" t="n">
        <f aca="false">SUM(V468:V472)</f>
        <v>14</v>
      </c>
      <c r="L499" s="294" t="n">
        <f aca="false">SUM(H499:K499)</f>
        <v>25</v>
      </c>
      <c r="M499" s="301" t="s">
        <v>262</v>
      </c>
      <c r="N499" s="302"/>
      <c r="O499" s="303"/>
      <c r="P499" s="304" t="n">
        <f aca="false">R498/R502*100</f>
        <v>67.741935483871</v>
      </c>
      <c r="Q499" s="304"/>
      <c r="R499" s="305" t="s">
        <v>263</v>
      </c>
      <c r="AA499" s="126"/>
      <c r="AB499" s="126"/>
      <c r="AC499" s="126"/>
      <c r="AD499" s="126"/>
      <c r="AE499" s="126"/>
      <c r="AF499" s="126"/>
      <c r="AG499" s="126"/>
      <c r="AH499" s="126"/>
      <c r="AI499" s="126"/>
      <c r="AJ499" s="126"/>
      <c r="AK499" s="126"/>
      <c r="AL499" s="164"/>
    </row>
    <row r="500" customFormat="false" ht="14.25" hidden="false" customHeight="false" outlineLevel="0" collapsed="false">
      <c r="B500" s="292" t="s">
        <v>270</v>
      </c>
      <c r="C500" s="293" t="n">
        <f aca="false">SUM(I473:J477)</f>
        <v>21</v>
      </c>
      <c r="D500" s="293"/>
      <c r="E500" s="293" t="n">
        <f aca="false">SUM(K473:K477)</f>
        <v>22</v>
      </c>
      <c r="F500" s="293"/>
      <c r="G500" s="294" t="n">
        <f aca="false">SUM(C500:F500)</f>
        <v>43</v>
      </c>
      <c r="H500" s="292" t="s">
        <v>271</v>
      </c>
      <c r="I500" s="293" t="n">
        <f aca="false">SUM(T473:U477)</f>
        <v>8</v>
      </c>
      <c r="J500" s="293"/>
      <c r="K500" s="293" t="n">
        <f aca="false">SUM(V473:V477)</f>
        <v>6</v>
      </c>
      <c r="L500" s="294" t="n">
        <f aca="false">SUM(H500:K500)</f>
        <v>14</v>
      </c>
      <c r="M500" s="298" t="s">
        <v>284</v>
      </c>
      <c r="N500" s="299" t="n">
        <f aca="false">SUM(I497:J503,N494:N495)</f>
        <v>63</v>
      </c>
      <c r="O500" s="299" t="n">
        <f aca="false">SUM(K497:K503,O494:P495)</f>
        <v>62</v>
      </c>
      <c r="P500" s="299" t="n">
        <f aca="false">SUM(K497:K503,O494:P495)</f>
        <v>62</v>
      </c>
      <c r="Q500" s="299" t="n">
        <f aca="false">SUM(M500:P500)</f>
        <v>187</v>
      </c>
      <c r="R500" s="300" t="n">
        <f aca="false">SUM(N500,P500)</f>
        <v>125</v>
      </c>
    </row>
    <row r="501" customFormat="false" ht="14.25" hidden="false" customHeight="false" outlineLevel="0" collapsed="false">
      <c r="B501" s="292" t="s">
        <v>273</v>
      </c>
      <c r="C501" s="293" t="n">
        <f aca="false">SUM(I478:J482)</f>
        <v>22</v>
      </c>
      <c r="D501" s="293"/>
      <c r="E501" s="293" t="n">
        <f aca="false">SUM(K478:K482)</f>
        <v>17</v>
      </c>
      <c r="F501" s="293"/>
      <c r="G501" s="294" t="n">
        <f aca="false">SUM(C501:F501)</f>
        <v>39</v>
      </c>
      <c r="H501" s="292" t="s">
        <v>274</v>
      </c>
      <c r="I501" s="293" t="n">
        <f aca="false">SUM(T478:U482)</f>
        <v>3</v>
      </c>
      <c r="J501" s="293"/>
      <c r="K501" s="293" t="n">
        <f aca="false">SUM(V478:V482)</f>
        <v>3</v>
      </c>
      <c r="L501" s="294" t="n">
        <f aca="false">SUM(H501:K501)</f>
        <v>6</v>
      </c>
      <c r="M501" s="301" t="s">
        <v>262</v>
      </c>
      <c r="N501" s="302"/>
      <c r="O501" s="303"/>
      <c r="P501" s="304" t="n">
        <f aca="false">R500/R502*100</f>
        <v>20.1612903225806</v>
      </c>
      <c r="Q501" s="304"/>
      <c r="R501" s="305" t="s">
        <v>263</v>
      </c>
      <c r="S501" s="307" t="s">
        <v>275</v>
      </c>
      <c r="T501" s="308" t="n">
        <v>41</v>
      </c>
      <c r="U501" s="308"/>
      <c r="V501" s="308" t="n">
        <v>42</v>
      </c>
      <c r="W501" s="309" t="n">
        <v>42</v>
      </c>
      <c r="X501" s="309"/>
    </row>
    <row r="502" customFormat="false" ht="14.25" hidden="false" customHeight="false" outlineLevel="0" collapsed="false">
      <c r="B502" s="292" t="s">
        <v>276</v>
      </c>
      <c r="C502" s="293" t="n">
        <f aca="false">SUM(I483:J487)</f>
        <v>20</v>
      </c>
      <c r="D502" s="293"/>
      <c r="E502" s="293" t="n">
        <f aca="false">SUM(K483:K487)</f>
        <v>15</v>
      </c>
      <c r="F502" s="293"/>
      <c r="G502" s="294" t="n">
        <f aca="false">SUM(C502:F502)</f>
        <v>35</v>
      </c>
      <c r="H502" s="292" t="s">
        <v>277</v>
      </c>
      <c r="I502" s="293" t="n">
        <f aca="false">SUM(T483:U487)</f>
        <v>1</v>
      </c>
      <c r="J502" s="293"/>
      <c r="K502" s="293" t="n">
        <f aca="false">SUM(V483:V487)</f>
        <v>1</v>
      </c>
      <c r="L502" s="294" t="n">
        <f aca="false">SUM(H502:K502)</f>
        <v>2</v>
      </c>
      <c r="M502" s="298" t="s">
        <v>278</v>
      </c>
      <c r="N502" s="310" t="n">
        <f aca="false">SUM(C494:D503,I494:J503,N494:N495)</f>
        <v>315</v>
      </c>
      <c r="O502" s="310" t="n">
        <f aca="false">SUM(D494:E503,J494:K503,O494:O495)</f>
        <v>305</v>
      </c>
      <c r="P502" s="310" t="n">
        <f aca="false">SUM(E494:F503,K494:K503,O494:P495)</f>
        <v>305</v>
      </c>
      <c r="Q502" s="310" t="n">
        <f aca="false">SUM(N502:P502)</f>
        <v>925</v>
      </c>
      <c r="R502" s="311" t="n">
        <f aca="false">SUM(N502,P502)</f>
        <v>620</v>
      </c>
      <c r="S502" s="307"/>
      <c r="T502" s="308"/>
      <c r="U502" s="308"/>
      <c r="V502" s="308"/>
      <c r="W502" s="308"/>
      <c r="X502" s="309"/>
    </row>
    <row r="503" customFormat="false" ht="14.25" hidden="false" customHeight="false" outlineLevel="0" collapsed="false">
      <c r="B503" s="312" t="s">
        <v>279</v>
      </c>
      <c r="C503" s="296" t="n">
        <f aca="false">SUM(I488:J492)</f>
        <v>20</v>
      </c>
      <c r="D503" s="296"/>
      <c r="E503" s="296" t="n">
        <f aca="false">SUM(K488:K492)</f>
        <v>24</v>
      </c>
      <c r="F503" s="296"/>
      <c r="G503" s="297" t="n">
        <f aca="false">SUM(C503:F503)</f>
        <v>44</v>
      </c>
      <c r="H503" s="312" t="s">
        <v>280</v>
      </c>
      <c r="I503" s="296" t="n">
        <f aca="false">SUM(T488:U492)</f>
        <v>0</v>
      </c>
      <c r="J503" s="296"/>
      <c r="K503" s="296" t="n">
        <f aca="false">SUM(V488:V492)</f>
        <v>1</v>
      </c>
      <c r="L503" s="297" t="n">
        <f aca="false">SUM(H503:K503)</f>
        <v>1</v>
      </c>
      <c r="M503" s="312" t="s">
        <v>13</v>
      </c>
      <c r="N503" s="313"/>
      <c r="O503" s="314"/>
      <c r="P503" s="314"/>
      <c r="Q503" s="315" t="n">
        <f aca="false">字別人口!Q28</f>
        <v>286</v>
      </c>
      <c r="R503" s="315"/>
      <c r="S503" s="5" t="s">
        <v>281</v>
      </c>
      <c r="T503" s="5"/>
      <c r="U503" s="5"/>
      <c r="V503" s="5"/>
      <c r="W503" s="316" t="n">
        <v>12</v>
      </c>
      <c r="X503" s="317" t="n">
        <v>73</v>
      </c>
    </row>
    <row r="506" customFormat="false" ht="13.5" hidden="false" customHeight="true" outlineLevel="0" collapsed="false">
      <c r="B506" s="5" t="s">
        <v>4</v>
      </c>
      <c r="C506" s="5"/>
      <c r="D506" s="5" t="s">
        <v>5</v>
      </c>
      <c r="E506" s="5"/>
      <c r="F506" s="5"/>
      <c r="G506" s="5"/>
      <c r="H506" s="5"/>
      <c r="I506" s="5"/>
      <c r="J506" s="271" t="s">
        <v>286</v>
      </c>
      <c r="K506" s="271"/>
      <c r="L506" s="271"/>
      <c r="M506" s="271"/>
      <c r="N506" s="271"/>
      <c r="O506" s="271"/>
      <c r="P506" s="271"/>
      <c r="U506" s="6" t="str">
        <f aca="false">$U$2</f>
        <v>平成30年11月30日</v>
      </c>
      <c r="V506" s="6"/>
      <c r="W506" s="6"/>
      <c r="X506" s="6" t="s">
        <v>3</v>
      </c>
      <c r="Y506" s="3"/>
      <c r="Z506" s="3"/>
      <c r="AA506" s="3"/>
    </row>
    <row r="507" customFormat="false" ht="13.5" hidden="false" customHeight="true" outlineLevel="0" collapsed="false">
      <c r="B507" s="5" t="s">
        <v>143</v>
      </c>
      <c r="C507" s="5"/>
      <c r="D507" s="5" t="s">
        <v>32</v>
      </c>
      <c r="E507" s="5"/>
      <c r="F507" s="5"/>
      <c r="G507" s="5"/>
      <c r="H507" s="37"/>
      <c r="I507" s="5"/>
      <c r="J507" s="271"/>
      <c r="K507" s="271"/>
      <c r="L507" s="271"/>
      <c r="M507" s="271"/>
      <c r="N507" s="271"/>
      <c r="O507" s="271"/>
      <c r="P507" s="271"/>
      <c r="U507" s="6" t="str">
        <f aca="false">$U$3</f>
        <v>平成30年12月 3日</v>
      </c>
      <c r="V507" s="6"/>
      <c r="W507" s="6"/>
      <c r="X507" s="6" t="s">
        <v>8</v>
      </c>
      <c r="Y507" s="3"/>
      <c r="Z507" s="3"/>
      <c r="AA507" s="3"/>
    </row>
    <row r="508" customFormat="false" ht="13.5" hidden="false" customHeight="true" outlineLevel="0" collapsed="false">
      <c r="J508" s="318"/>
      <c r="K508" s="318"/>
      <c r="L508" s="318"/>
      <c r="M508" s="318"/>
      <c r="N508" s="318"/>
      <c r="O508" s="318"/>
      <c r="P508" s="318"/>
      <c r="U508" s="5"/>
      <c r="X508" s="3"/>
      <c r="Y508" s="3"/>
      <c r="Z508" s="3"/>
      <c r="AA508" s="3"/>
    </row>
    <row r="509" customFormat="false" ht="13.5" hidden="false" customHeight="false" outlineLevel="0" collapsed="false">
      <c r="B509" s="274" t="s">
        <v>145</v>
      </c>
      <c r="C509" s="275" t="s">
        <v>10</v>
      </c>
      <c r="D509" s="275"/>
      <c r="E509" s="275" t="s">
        <v>11</v>
      </c>
      <c r="F509" s="275"/>
      <c r="G509" s="276" t="s">
        <v>12</v>
      </c>
      <c r="H509" s="274" t="s">
        <v>145</v>
      </c>
      <c r="I509" s="275" t="s">
        <v>10</v>
      </c>
      <c r="J509" s="275"/>
      <c r="K509" s="275" t="s">
        <v>11</v>
      </c>
      <c r="L509" s="276" t="s">
        <v>12</v>
      </c>
      <c r="M509" s="274" t="s">
        <v>145</v>
      </c>
      <c r="N509" s="275" t="s">
        <v>10</v>
      </c>
      <c r="O509" s="275" t="s">
        <v>11</v>
      </c>
      <c r="P509" s="275"/>
      <c r="Q509" s="276" t="s">
        <v>12</v>
      </c>
      <c r="R509" s="276"/>
      <c r="S509" s="274" t="s">
        <v>145</v>
      </c>
      <c r="T509" s="275" t="s">
        <v>10</v>
      </c>
      <c r="U509" s="275"/>
      <c r="V509" s="275" t="s">
        <v>11</v>
      </c>
      <c r="W509" s="276" t="s">
        <v>12</v>
      </c>
      <c r="X509" s="276"/>
    </row>
    <row r="510" customFormat="false" ht="13.5" hidden="false" customHeight="false" outlineLevel="0" collapsed="false">
      <c r="B510" s="277" t="s">
        <v>146</v>
      </c>
      <c r="C510" s="278" t="n">
        <v>0</v>
      </c>
      <c r="D510" s="278"/>
      <c r="E510" s="278" t="n">
        <v>0</v>
      </c>
      <c r="F510" s="278"/>
      <c r="G510" s="279" t="n">
        <v>0</v>
      </c>
      <c r="H510" s="277" t="s">
        <v>147</v>
      </c>
      <c r="I510" s="278" t="n">
        <v>0</v>
      </c>
      <c r="J510" s="278"/>
      <c r="K510" s="278" t="n">
        <v>0</v>
      </c>
      <c r="L510" s="279" t="n">
        <v>0</v>
      </c>
      <c r="M510" s="277" t="s">
        <v>148</v>
      </c>
      <c r="N510" s="278" t="n">
        <v>0</v>
      </c>
      <c r="O510" s="278" t="n">
        <v>0</v>
      </c>
      <c r="P510" s="278"/>
      <c r="Q510" s="279" t="n">
        <v>0</v>
      </c>
      <c r="R510" s="279"/>
      <c r="S510" s="277" t="s">
        <v>149</v>
      </c>
      <c r="T510" s="278" t="n">
        <v>0</v>
      </c>
      <c r="U510" s="278"/>
      <c r="V510" s="278" t="n">
        <v>0</v>
      </c>
      <c r="W510" s="279" t="n">
        <v>0</v>
      </c>
      <c r="X510" s="279"/>
      <c r="AA510" s="126"/>
      <c r="AB510" s="126"/>
      <c r="AC510" s="126"/>
      <c r="AD510" s="126"/>
      <c r="AE510" s="126"/>
      <c r="AF510" s="126"/>
      <c r="AG510" s="126"/>
      <c r="AH510" s="126"/>
      <c r="AI510" s="126"/>
      <c r="AJ510" s="126"/>
      <c r="AK510" s="126"/>
      <c r="AL510" s="126"/>
    </row>
    <row r="511" customFormat="false" ht="13.5" hidden="false" customHeight="false" outlineLevel="0" collapsed="false">
      <c r="B511" s="280" t="s">
        <v>150</v>
      </c>
      <c r="C511" s="281" t="n">
        <v>0</v>
      </c>
      <c r="D511" s="281"/>
      <c r="E511" s="281" t="n">
        <v>0</v>
      </c>
      <c r="F511" s="281"/>
      <c r="G511" s="282" t="n">
        <v>0</v>
      </c>
      <c r="H511" s="280" t="s">
        <v>151</v>
      </c>
      <c r="I511" s="281" t="n">
        <v>0</v>
      </c>
      <c r="J511" s="281"/>
      <c r="K511" s="281" t="n">
        <v>0</v>
      </c>
      <c r="L511" s="282" t="n">
        <v>0</v>
      </c>
      <c r="M511" s="280" t="s">
        <v>152</v>
      </c>
      <c r="N511" s="281" t="n">
        <v>0</v>
      </c>
      <c r="O511" s="281" t="n">
        <v>0</v>
      </c>
      <c r="P511" s="281"/>
      <c r="Q511" s="282" t="n">
        <v>0</v>
      </c>
      <c r="R511" s="282"/>
      <c r="S511" s="280" t="s">
        <v>153</v>
      </c>
      <c r="T511" s="281" t="n">
        <v>0</v>
      </c>
      <c r="U511" s="281"/>
      <c r="V511" s="281" t="n">
        <v>0</v>
      </c>
      <c r="W511" s="282" t="n">
        <v>0</v>
      </c>
      <c r="X511" s="282"/>
      <c r="AA511" s="126"/>
      <c r="AB511" s="126"/>
      <c r="AC511" s="126"/>
      <c r="AD511" s="126"/>
      <c r="AE511" s="126"/>
      <c r="AF511" s="126"/>
      <c r="AG511" s="126"/>
      <c r="AH511" s="126"/>
      <c r="AI511" s="126"/>
      <c r="AJ511" s="126"/>
      <c r="AK511" s="126"/>
      <c r="AL511" s="126"/>
    </row>
    <row r="512" customFormat="false" ht="13.5" hidden="false" customHeight="false" outlineLevel="0" collapsed="false">
      <c r="B512" s="280" t="s">
        <v>154</v>
      </c>
      <c r="C512" s="281" t="n">
        <v>0</v>
      </c>
      <c r="D512" s="281"/>
      <c r="E512" s="281" t="n">
        <v>0</v>
      </c>
      <c r="F512" s="281"/>
      <c r="G512" s="282" t="n">
        <v>0</v>
      </c>
      <c r="H512" s="280" t="s">
        <v>155</v>
      </c>
      <c r="I512" s="281" t="n">
        <v>0</v>
      </c>
      <c r="J512" s="281"/>
      <c r="K512" s="281" t="n">
        <v>0</v>
      </c>
      <c r="L512" s="282" t="n">
        <v>0</v>
      </c>
      <c r="M512" s="280" t="s">
        <v>156</v>
      </c>
      <c r="N512" s="281" t="n">
        <v>0</v>
      </c>
      <c r="O512" s="281" t="n">
        <v>0</v>
      </c>
      <c r="P512" s="281"/>
      <c r="Q512" s="282" t="n">
        <v>0</v>
      </c>
      <c r="R512" s="282"/>
      <c r="S512" s="280" t="s">
        <v>157</v>
      </c>
      <c r="T512" s="281" t="n">
        <v>0</v>
      </c>
      <c r="U512" s="281"/>
      <c r="V512" s="281" t="n">
        <v>0</v>
      </c>
      <c r="W512" s="282" t="n">
        <v>0</v>
      </c>
      <c r="X512" s="282"/>
      <c r="AA512" s="126"/>
      <c r="AB512" s="126"/>
      <c r="AC512" s="126"/>
      <c r="AD512" s="126"/>
      <c r="AE512" s="126"/>
      <c r="AF512" s="126"/>
      <c r="AG512" s="126"/>
      <c r="AH512" s="126"/>
      <c r="AI512" s="126"/>
      <c r="AJ512" s="126"/>
      <c r="AK512" s="126"/>
      <c r="AL512" s="126"/>
    </row>
    <row r="513" customFormat="false" ht="13.5" hidden="false" customHeight="false" outlineLevel="0" collapsed="false">
      <c r="B513" s="280" t="s">
        <v>158</v>
      </c>
      <c r="C513" s="281" t="n">
        <v>0</v>
      </c>
      <c r="D513" s="281"/>
      <c r="E513" s="281" t="n">
        <v>0</v>
      </c>
      <c r="F513" s="281"/>
      <c r="G513" s="282" t="n">
        <v>0</v>
      </c>
      <c r="H513" s="280" t="s">
        <v>159</v>
      </c>
      <c r="I513" s="281" t="n">
        <v>0</v>
      </c>
      <c r="J513" s="281"/>
      <c r="K513" s="281" t="n">
        <v>0</v>
      </c>
      <c r="L513" s="282" t="n">
        <v>0</v>
      </c>
      <c r="M513" s="280" t="s">
        <v>160</v>
      </c>
      <c r="N513" s="281" t="n">
        <v>0</v>
      </c>
      <c r="O513" s="281" t="n">
        <v>0</v>
      </c>
      <c r="P513" s="281"/>
      <c r="Q513" s="282" t="n">
        <v>0</v>
      </c>
      <c r="R513" s="282"/>
      <c r="S513" s="280" t="s">
        <v>161</v>
      </c>
      <c r="T513" s="281" t="n">
        <v>0</v>
      </c>
      <c r="U513" s="281"/>
      <c r="V513" s="281" t="n">
        <v>0</v>
      </c>
      <c r="W513" s="282" t="n">
        <v>0</v>
      </c>
      <c r="X513" s="282"/>
      <c r="AA513" s="126"/>
      <c r="AB513" s="126"/>
      <c r="AC513" s="126"/>
      <c r="AD513" s="126"/>
      <c r="AE513" s="126"/>
      <c r="AF513" s="126"/>
      <c r="AG513" s="126"/>
      <c r="AH513" s="126"/>
      <c r="AI513" s="126"/>
      <c r="AJ513" s="126"/>
      <c r="AK513" s="126"/>
      <c r="AL513" s="126"/>
    </row>
    <row r="514" customFormat="false" ht="13.5" hidden="false" customHeight="false" outlineLevel="0" collapsed="false">
      <c r="B514" s="283" t="s">
        <v>162</v>
      </c>
      <c r="C514" s="40" t="n">
        <v>0</v>
      </c>
      <c r="D514" s="40"/>
      <c r="E514" s="40" t="n">
        <v>0</v>
      </c>
      <c r="F514" s="40"/>
      <c r="G514" s="284" t="n">
        <v>0</v>
      </c>
      <c r="H514" s="283" t="s">
        <v>163</v>
      </c>
      <c r="I514" s="40" t="n">
        <v>0</v>
      </c>
      <c r="J514" s="40"/>
      <c r="K514" s="40" t="n">
        <v>0</v>
      </c>
      <c r="L514" s="284" t="n">
        <v>0</v>
      </c>
      <c r="M514" s="283" t="s">
        <v>164</v>
      </c>
      <c r="N514" s="40" t="n">
        <v>0</v>
      </c>
      <c r="O514" s="40" t="n">
        <v>0</v>
      </c>
      <c r="P514" s="40"/>
      <c r="Q514" s="284" t="n">
        <v>0</v>
      </c>
      <c r="R514" s="284"/>
      <c r="S514" s="283" t="s">
        <v>165</v>
      </c>
      <c r="T514" s="40" t="n">
        <v>0</v>
      </c>
      <c r="U514" s="40"/>
      <c r="V514" s="40" t="n">
        <v>0</v>
      </c>
      <c r="W514" s="284" t="n">
        <v>0</v>
      </c>
      <c r="X514" s="284"/>
      <c r="AA514" s="126"/>
      <c r="AB514" s="126"/>
      <c r="AC514" s="126"/>
      <c r="AD514" s="126"/>
      <c r="AE514" s="126"/>
      <c r="AF514" s="126"/>
      <c r="AG514" s="126"/>
      <c r="AH514" s="126"/>
      <c r="AI514" s="126"/>
      <c r="AJ514" s="126"/>
      <c r="AK514" s="126"/>
      <c r="AL514" s="126"/>
    </row>
    <row r="515" customFormat="false" ht="13.5" hidden="false" customHeight="false" outlineLevel="0" collapsed="false">
      <c r="B515" s="280" t="s">
        <v>166</v>
      </c>
      <c r="C515" s="281" t="n">
        <v>0</v>
      </c>
      <c r="D515" s="281"/>
      <c r="E515" s="281" t="n">
        <v>0</v>
      </c>
      <c r="F515" s="281"/>
      <c r="G515" s="282" t="n">
        <v>0</v>
      </c>
      <c r="H515" s="280" t="s">
        <v>167</v>
      </c>
      <c r="I515" s="281" t="n">
        <v>0</v>
      </c>
      <c r="J515" s="281"/>
      <c r="K515" s="281" t="n">
        <v>0</v>
      </c>
      <c r="L515" s="282" t="n">
        <v>0</v>
      </c>
      <c r="M515" s="280" t="s">
        <v>168</v>
      </c>
      <c r="N515" s="281" t="n">
        <v>0</v>
      </c>
      <c r="O515" s="281" t="n">
        <v>0</v>
      </c>
      <c r="P515" s="281"/>
      <c r="Q515" s="282" t="n">
        <v>0</v>
      </c>
      <c r="R515" s="282"/>
      <c r="S515" s="280" t="s">
        <v>169</v>
      </c>
      <c r="T515" s="281" t="n">
        <v>0</v>
      </c>
      <c r="U515" s="281"/>
      <c r="V515" s="281" t="n">
        <v>0</v>
      </c>
      <c r="W515" s="282" t="n">
        <v>0</v>
      </c>
      <c r="X515" s="282"/>
      <c r="AA515" s="126"/>
      <c r="AB515" s="126"/>
      <c r="AC515" s="126"/>
      <c r="AD515" s="126"/>
      <c r="AE515" s="126"/>
      <c r="AF515" s="126"/>
      <c r="AG515" s="126"/>
      <c r="AH515" s="126"/>
      <c r="AI515" s="126"/>
      <c r="AJ515" s="126"/>
      <c r="AK515" s="126"/>
      <c r="AL515" s="126"/>
    </row>
    <row r="516" customFormat="false" ht="13.5" hidden="false" customHeight="false" outlineLevel="0" collapsed="false">
      <c r="B516" s="280" t="s">
        <v>170</v>
      </c>
      <c r="C516" s="281" t="n">
        <v>0</v>
      </c>
      <c r="D516" s="281"/>
      <c r="E516" s="281" t="n">
        <v>0</v>
      </c>
      <c r="F516" s="281"/>
      <c r="G516" s="282" t="n">
        <v>0</v>
      </c>
      <c r="H516" s="280" t="s">
        <v>171</v>
      </c>
      <c r="I516" s="281" t="n">
        <v>0</v>
      </c>
      <c r="J516" s="281"/>
      <c r="K516" s="281" t="n">
        <v>0</v>
      </c>
      <c r="L516" s="282" t="n">
        <v>0</v>
      </c>
      <c r="M516" s="280" t="s">
        <v>172</v>
      </c>
      <c r="N516" s="281" t="n">
        <v>0</v>
      </c>
      <c r="O516" s="281" t="n">
        <v>0</v>
      </c>
      <c r="P516" s="281"/>
      <c r="Q516" s="282" t="n">
        <v>0</v>
      </c>
      <c r="R516" s="282"/>
      <c r="S516" s="280" t="s">
        <v>173</v>
      </c>
      <c r="T516" s="281" t="n">
        <v>0</v>
      </c>
      <c r="U516" s="281"/>
      <c r="V516" s="281" t="n">
        <v>0</v>
      </c>
      <c r="W516" s="282" t="n">
        <v>0</v>
      </c>
      <c r="X516" s="282"/>
      <c r="AA516" s="126"/>
      <c r="AB516" s="126"/>
      <c r="AC516" s="126"/>
      <c r="AD516" s="126"/>
      <c r="AE516" s="126"/>
      <c r="AF516" s="126"/>
      <c r="AG516" s="126"/>
      <c r="AH516" s="126"/>
      <c r="AI516" s="126"/>
      <c r="AJ516" s="126"/>
      <c r="AK516" s="126"/>
      <c r="AL516" s="126"/>
    </row>
    <row r="517" customFormat="false" ht="13.5" hidden="false" customHeight="false" outlineLevel="0" collapsed="false">
      <c r="B517" s="280" t="s">
        <v>174</v>
      </c>
      <c r="C517" s="281" t="n">
        <v>0</v>
      </c>
      <c r="D517" s="281"/>
      <c r="E517" s="281" t="n">
        <v>0</v>
      </c>
      <c r="F517" s="281"/>
      <c r="G517" s="282" t="n">
        <v>0</v>
      </c>
      <c r="H517" s="280" t="s">
        <v>175</v>
      </c>
      <c r="I517" s="281" t="n">
        <v>0</v>
      </c>
      <c r="J517" s="281"/>
      <c r="K517" s="281" t="n">
        <v>0</v>
      </c>
      <c r="L517" s="282" t="n">
        <v>0</v>
      </c>
      <c r="M517" s="280" t="s">
        <v>176</v>
      </c>
      <c r="N517" s="281" t="n">
        <v>0</v>
      </c>
      <c r="O517" s="281" t="n">
        <v>0</v>
      </c>
      <c r="P517" s="281"/>
      <c r="Q517" s="282" t="n">
        <v>0</v>
      </c>
      <c r="R517" s="282"/>
      <c r="S517" s="280" t="s">
        <v>177</v>
      </c>
      <c r="T517" s="281" t="n">
        <v>0</v>
      </c>
      <c r="U517" s="281"/>
      <c r="V517" s="281" t="n">
        <v>0</v>
      </c>
      <c r="W517" s="282" t="n">
        <v>0</v>
      </c>
      <c r="X517" s="282"/>
      <c r="AA517" s="126"/>
      <c r="AB517" s="126"/>
      <c r="AC517" s="126"/>
      <c r="AD517" s="126"/>
      <c r="AE517" s="126"/>
      <c r="AF517" s="126"/>
      <c r="AG517" s="126"/>
      <c r="AH517" s="126"/>
      <c r="AI517" s="126"/>
      <c r="AJ517" s="126"/>
      <c r="AK517" s="126"/>
      <c r="AL517" s="126"/>
    </row>
    <row r="518" customFormat="false" ht="13.5" hidden="false" customHeight="false" outlineLevel="0" collapsed="false">
      <c r="B518" s="280" t="s">
        <v>178</v>
      </c>
      <c r="C518" s="281" t="n">
        <v>0</v>
      </c>
      <c r="D518" s="281"/>
      <c r="E518" s="281" t="n">
        <v>0</v>
      </c>
      <c r="F518" s="281"/>
      <c r="G518" s="282" t="n">
        <v>0</v>
      </c>
      <c r="H518" s="280" t="s">
        <v>179</v>
      </c>
      <c r="I518" s="281" t="n">
        <v>0</v>
      </c>
      <c r="J518" s="281"/>
      <c r="K518" s="281" t="n">
        <v>0</v>
      </c>
      <c r="L518" s="282" t="n">
        <v>0</v>
      </c>
      <c r="M518" s="280" t="s">
        <v>180</v>
      </c>
      <c r="N518" s="281" t="n">
        <v>0</v>
      </c>
      <c r="O518" s="281" t="n">
        <v>0</v>
      </c>
      <c r="P518" s="281"/>
      <c r="Q518" s="282" t="n">
        <v>0</v>
      </c>
      <c r="R518" s="282"/>
      <c r="S518" s="280" t="s">
        <v>181</v>
      </c>
      <c r="T518" s="281" t="n">
        <v>0</v>
      </c>
      <c r="U518" s="281"/>
      <c r="V518" s="281" t="n">
        <v>0</v>
      </c>
      <c r="W518" s="282" t="n">
        <v>0</v>
      </c>
      <c r="X518" s="282"/>
      <c r="AA518" s="126"/>
      <c r="AB518" s="126"/>
      <c r="AC518" s="126"/>
      <c r="AD518" s="126"/>
      <c r="AE518" s="126"/>
      <c r="AF518" s="126"/>
      <c r="AG518" s="126"/>
      <c r="AH518" s="126"/>
      <c r="AI518" s="126"/>
      <c r="AJ518" s="126"/>
      <c r="AK518" s="126"/>
      <c r="AL518" s="126"/>
    </row>
    <row r="519" customFormat="false" ht="13.5" hidden="false" customHeight="false" outlineLevel="0" collapsed="false">
      <c r="B519" s="283" t="s">
        <v>182</v>
      </c>
      <c r="C519" s="40" t="n">
        <v>0</v>
      </c>
      <c r="D519" s="40"/>
      <c r="E519" s="40" t="n">
        <v>0</v>
      </c>
      <c r="F519" s="40"/>
      <c r="G519" s="284" t="n">
        <v>0</v>
      </c>
      <c r="H519" s="283" t="s">
        <v>183</v>
      </c>
      <c r="I519" s="40" t="n">
        <v>0</v>
      </c>
      <c r="J519" s="40"/>
      <c r="K519" s="40" t="n">
        <v>0</v>
      </c>
      <c r="L519" s="284" t="n">
        <v>0</v>
      </c>
      <c r="M519" s="283" t="s">
        <v>184</v>
      </c>
      <c r="N519" s="40" t="n">
        <v>0</v>
      </c>
      <c r="O519" s="40" t="n">
        <v>0</v>
      </c>
      <c r="P519" s="40"/>
      <c r="Q519" s="284" t="n">
        <v>0</v>
      </c>
      <c r="R519" s="284"/>
      <c r="S519" s="283" t="s">
        <v>185</v>
      </c>
      <c r="T519" s="40" t="n">
        <v>0</v>
      </c>
      <c r="U519" s="40"/>
      <c r="V519" s="40" t="n">
        <v>0</v>
      </c>
      <c r="W519" s="284" t="n">
        <v>0</v>
      </c>
      <c r="X519" s="284"/>
      <c r="AA519" s="126"/>
      <c r="AB519" s="126"/>
      <c r="AC519" s="126"/>
      <c r="AD519" s="126"/>
      <c r="AE519" s="126"/>
      <c r="AF519" s="126"/>
      <c r="AG519" s="126"/>
      <c r="AH519" s="126"/>
      <c r="AI519" s="126"/>
      <c r="AJ519" s="126"/>
      <c r="AK519" s="126"/>
      <c r="AL519" s="126"/>
    </row>
    <row r="520" customFormat="false" ht="13.5" hidden="false" customHeight="false" outlineLevel="0" collapsed="false">
      <c r="B520" s="280" t="s">
        <v>186</v>
      </c>
      <c r="C520" s="281" t="n">
        <v>0</v>
      </c>
      <c r="D520" s="281"/>
      <c r="E520" s="281" t="n">
        <v>0</v>
      </c>
      <c r="F520" s="281"/>
      <c r="G520" s="282" t="n">
        <v>0</v>
      </c>
      <c r="H520" s="280" t="s">
        <v>187</v>
      </c>
      <c r="I520" s="281" t="n">
        <v>0</v>
      </c>
      <c r="J520" s="281"/>
      <c r="K520" s="281" t="n">
        <v>0</v>
      </c>
      <c r="L520" s="282" t="n">
        <v>0</v>
      </c>
      <c r="M520" s="280" t="s">
        <v>188</v>
      </c>
      <c r="N520" s="281" t="n">
        <v>0</v>
      </c>
      <c r="O520" s="281" t="n">
        <v>0</v>
      </c>
      <c r="P520" s="281"/>
      <c r="Q520" s="282" t="n">
        <v>0</v>
      </c>
      <c r="R520" s="282"/>
      <c r="S520" s="280" t="s">
        <v>189</v>
      </c>
      <c r="T520" s="281" t="n">
        <v>0</v>
      </c>
      <c r="U520" s="281"/>
      <c r="V520" s="281" t="n">
        <v>0</v>
      </c>
      <c r="W520" s="282" t="n">
        <v>0</v>
      </c>
      <c r="X520" s="282"/>
      <c r="AA520" s="126"/>
      <c r="AB520" s="126"/>
      <c r="AC520" s="126"/>
      <c r="AD520" s="126"/>
      <c r="AE520" s="126"/>
      <c r="AF520" s="126"/>
      <c r="AG520" s="126"/>
      <c r="AH520" s="126"/>
      <c r="AI520" s="126"/>
      <c r="AJ520" s="126"/>
      <c r="AK520" s="126"/>
      <c r="AL520" s="126"/>
    </row>
    <row r="521" customFormat="false" ht="13.5" hidden="false" customHeight="false" outlineLevel="0" collapsed="false">
      <c r="B521" s="280" t="s">
        <v>190</v>
      </c>
      <c r="C521" s="281" t="n">
        <v>0</v>
      </c>
      <c r="D521" s="281"/>
      <c r="E521" s="281" t="n">
        <v>0</v>
      </c>
      <c r="F521" s="281"/>
      <c r="G521" s="282" t="n">
        <v>0</v>
      </c>
      <c r="H521" s="280" t="s">
        <v>191</v>
      </c>
      <c r="I521" s="281" t="n">
        <v>0</v>
      </c>
      <c r="J521" s="281"/>
      <c r="K521" s="281" t="n">
        <v>0</v>
      </c>
      <c r="L521" s="282" t="n">
        <v>0</v>
      </c>
      <c r="M521" s="280" t="s">
        <v>192</v>
      </c>
      <c r="N521" s="281" t="n">
        <v>0</v>
      </c>
      <c r="O521" s="281" t="n">
        <v>0</v>
      </c>
      <c r="P521" s="281"/>
      <c r="Q521" s="282" t="n">
        <v>0</v>
      </c>
      <c r="R521" s="282"/>
      <c r="S521" s="280" t="s">
        <v>193</v>
      </c>
      <c r="T521" s="281" t="n">
        <v>0</v>
      </c>
      <c r="U521" s="281"/>
      <c r="V521" s="281" t="n">
        <v>0</v>
      </c>
      <c r="W521" s="282" t="n">
        <v>0</v>
      </c>
      <c r="X521" s="282"/>
      <c r="AA521" s="126"/>
      <c r="AB521" s="126"/>
      <c r="AC521" s="126"/>
      <c r="AD521" s="126"/>
      <c r="AE521" s="126"/>
      <c r="AF521" s="126"/>
      <c r="AG521" s="126"/>
      <c r="AH521" s="126"/>
      <c r="AI521" s="126"/>
      <c r="AJ521" s="126"/>
      <c r="AK521" s="126"/>
      <c r="AL521" s="126"/>
    </row>
    <row r="522" customFormat="false" ht="13.5" hidden="false" customHeight="false" outlineLevel="0" collapsed="false">
      <c r="B522" s="280" t="s">
        <v>194</v>
      </c>
      <c r="C522" s="281" t="n">
        <v>0</v>
      </c>
      <c r="D522" s="281"/>
      <c r="E522" s="281" t="n">
        <v>0</v>
      </c>
      <c r="F522" s="281"/>
      <c r="G522" s="282" t="n">
        <v>0</v>
      </c>
      <c r="H522" s="280" t="s">
        <v>195</v>
      </c>
      <c r="I522" s="281" t="n">
        <v>0</v>
      </c>
      <c r="J522" s="281"/>
      <c r="K522" s="281" t="n">
        <v>0</v>
      </c>
      <c r="L522" s="282" t="n">
        <v>0</v>
      </c>
      <c r="M522" s="280" t="s">
        <v>196</v>
      </c>
      <c r="N522" s="281" t="n">
        <v>0</v>
      </c>
      <c r="O522" s="281" t="n">
        <v>0</v>
      </c>
      <c r="P522" s="281"/>
      <c r="Q522" s="282" t="n">
        <v>0</v>
      </c>
      <c r="R522" s="282"/>
      <c r="S522" s="280" t="s">
        <v>197</v>
      </c>
      <c r="T522" s="281" t="n">
        <v>0</v>
      </c>
      <c r="U522" s="281"/>
      <c r="V522" s="281" t="n">
        <v>0</v>
      </c>
      <c r="W522" s="282" t="n">
        <v>0</v>
      </c>
      <c r="X522" s="282"/>
      <c r="AA522" s="126"/>
      <c r="AB522" s="126"/>
      <c r="AC522" s="126"/>
      <c r="AD522" s="126"/>
      <c r="AE522" s="126"/>
      <c r="AF522" s="126"/>
      <c r="AG522" s="126"/>
      <c r="AH522" s="126"/>
      <c r="AI522" s="126"/>
      <c r="AJ522" s="126"/>
      <c r="AK522" s="126"/>
      <c r="AL522" s="126"/>
    </row>
    <row r="523" customFormat="false" ht="13.5" hidden="false" customHeight="false" outlineLevel="0" collapsed="false">
      <c r="B523" s="280" t="s">
        <v>198</v>
      </c>
      <c r="C523" s="281" t="n">
        <v>0</v>
      </c>
      <c r="D523" s="281"/>
      <c r="E523" s="281" t="n">
        <v>0</v>
      </c>
      <c r="F523" s="281"/>
      <c r="G523" s="282" t="n">
        <v>0</v>
      </c>
      <c r="H523" s="280" t="s">
        <v>199</v>
      </c>
      <c r="I523" s="281" t="n">
        <v>0</v>
      </c>
      <c r="J523" s="281"/>
      <c r="K523" s="281" t="n">
        <v>0</v>
      </c>
      <c r="L523" s="282" t="n">
        <v>0</v>
      </c>
      <c r="M523" s="280" t="s">
        <v>200</v>
      </c>
      <c r="N523" s="281" t="n">
        <v>0</v>
      </c>
      <c r="O523" s="281" t="n">
        <v>0</v>
      </c>
      <c r="P523" s="281"/>
      <c r="Q523" s="282" t="n">
        <v>0</v>
      </c>
      <c r="R523" s="282"/>
      <c r="S523" s="280" t="s">
        <v>201</v>
      </c>
      <c r="T523" s="281" t="n">
        <v>0</v>
      </c>
      <c r="U523" s="281"/>
      <c r="V523" s="281" t="n">
        <v>0</v>
      </c>
      <c r="W523" s="282" t="n">
        <v>0</v>
      </c>
      <c r="X523" s="282"/>
      <c r="AA523" s="126"/>
      <c r="AB523" s="126"/>
      <c r="AC523" s="126"/>
      <c r="AD523" s="126"/>
      <c r="AE523" s="126"/>
      <c r="AF523" s="126"/>
      <c r="AG523" s="126"/>
      <c r="AH523" s="126"/>
      <c r="AI523" s="126"/>
      <c r="AJ523" s="126"/>
      <c r="AK523" s="126"/>
      <c r="AL523" s="126"/>
    </row>
    <row r="524" customFormat="false" ht="13.5" hidden="false" customHeight="false" outlineLevel="0" collapsed="false">
      <c r="B524" s="283" t="s">
        <v>202</v>
      </c>
      <c r="C524" s="40" t="n">
        <v>0</v>
      </c>
      <c r="D524" s="40"/>
      <c r="E524" s="40" t="n">
        <v>1</v>
      </c>
      <c r="F524" s="40"/>
      <c r="G524" s="284" t="n">
        <v>1</v>
      </c>
      <c r="H524" s="283" t="s">
        <v>203</v>
      </c>
      <c r="I524" s="40" t="n">
        <v>0</v>
      </c>
      <c r="J524" s="40"/>
      <c r="K524" s="40" t="n">
        <v>0</v>
      </c>
      <c r="L524" s="284" t="n">
        <v>0</v>
      </c>
      <c r="M524" s="283" t="s">
        <v>204</v>
      </c>
      <c r="N524" s="40" t="n">
        <v>0</v>
      </c>
      <c r="O524" s="40" t="n">
        <v>0</v>
      </c>
      <c r="P524" s="40"/>
      <c r="Q524" s="284" t="n">
        <v>0</v>
      </c>
      <c r="R524" s="284"/>
      <c r="S524" s="283" t="s">
        <v>205</v>
      </c>
      <c r="T524" s="40" t="n">
        <v>0</v>
      </c>
      <c r="U524" s="40"/>
      <c r="V524" s="40" t="n">
        <v>0</v>
      </c>
      <c r="W524" s="284" t="n">
        <v>0</v>
      </c>
      <c r="X524" s="284"/>
      <c r="AA524" s="126"/>
      <c r="AB524" s="126"/>
      <c r="AC524" s="126"/>
      <c r="AD524" s="126"/>
      <c r="AE524" s="126"/>
      <c r="AF524" s="126"/>
      <c r="AG524" s="126"/>
      <c r="AH524" s="126"/>
      <c r="AI524" s="126"/>
      <c r="AJ524" s="126"/>
      <c r="AK524" s="126"/>
      <c r="AL524" s="126"/>
    </row>
    <row r="525" customFormat="false" ht="13.5" hidden="false" customHeight="false" outlineLevel="0" collapsed="false">
      <c r="B525" s="280" t="s">
        <v>206</v>
      </c>
      <c r="C525" s="281" t="n">
        <v>0</v>
      </c>
      <c r="D525" s="281"/>
      <c r="E525" s="281" t="n">
        <v>0</v>
      </c>
      <c r="F525" s="281"/>
      <c r="G525" s="282" t="n">
        <v>0</v>
      </c>
      <c r="H525" s="280" t="s">
        <v>207</v>
      </c>
      <c r="I525" s="281" t="n">
        <v>0</v>
      </c>
      <c r="J525" s="281"/>
      <c r="K525" s="281" t="n">
        <v>1</v>
      </c>
      <c r="L525" s="282" t="n">
        <v>1</v>
      </c>
      <c r="M525" s="280" t="s">
        <v>208</v>
      </c>
      <c r="N525" s="281" t="n">
        <v>0</v>
      </c>
      <c r="O525" s="281" t="n">
        <v>0</v>
      </c>
      <c r="P525" s="281"/>
      <c r="Q525" s="282" t="n">
        <v>0</v>
      </c>
      <c r="R525" s="282"/>
      <c r="S525" s="280" t="s">
        <v>209</v>
      </c>
      <c r="T525" s="281" t="n">
        <v>0</v>
      </c>
      <c r="U525" s="281"/>
      <c r="V525" s="281" t="n">
        <v>0</v>
      </c>
      <c r="W525" s="282" t="n">
        <v>0</v>
      </c>
      <c r="X525" s="282"/>
      <c r="AA525" s="126"/>
      <c r="AB525" s="126"/>
      <c r="AC525" s="126"/>
      <c r="AD525" s="126"/>
      <c r="AE525" s="126"/>
      <c r="AF525" s="126"/>
      <c r="AG525" s="126"/>
      <c r="AH525" s="126"/>
      <c r="AI525" s="126"/>
      <c r="AJ525" s="126"/>
      <c r="AK525" s="126"/>
      <c r="AL525" s="126"/>
    </row>
    <row r="526" customFormat="false" ht="13.5" hidden="false" customHeight="false" outlineLevel="0" collapsed="false">
      <c r="B526" s="280" t="s">
        <v>210</v>
      </c>
      <c r="C526" s="281" t="n">
        <v>0</v>
      </c>
      <c r="D526" s="281"/>
      <c r="E526" s="281" t="n">
        <v>0</v>
      </c>
      <c r="F526" s="281"/>
      <c r="G526" s="282" t="n">
        <v>0</v>
      </c>
      <c r="H526" s="280" t="s">
        <v>211</v>
      </c>
      <c r="I526" s="281" t="n">
        <v>0</v>
      </c>
      <c r="J526" s="281"/>
      <c r="K526" s="281" t="n">
        <v>0</v>
      </c>
      <c r="L526" s="282" t="n">
        <v>0</v>
      </c>
      <c r="M526" s="280" t="s">
        <v>212</v>
      </c>
      <c r="N526" s="281" t="n">
        <v>0</v>
      </c>
      <c r="O526" s="281" t="n">
        <v>0</v>
      </c>
      <c r="P526" s="281"/>
      <c r="Q526" s="282" t="n">
        <v>0</v>
      </c>
      <c r="R526" s="282"/>
      <c r="S526" s="280" t="s">
        <v>213</v>
      </c>
      <c r="T526" s="281" t="n">
        <v>0</v>
      </c>
      <c r="U526" s="281"/>
      <c r="V526" s="281" t="n">
        <v>0</v>
      </c>
      <c r="W526" s="282" t="n">
        <v>0</v>
      </c>
      <c r="X526" s="282"/>
      <c r="AA526" s="126"/>
      <c r="AB526" s="126"/>
      <c r="AC526" s="126"/>
      <c r="AD526" s="126"/>
      <c r="AE526" s="126"/>
      <c r="AF526" s="126"/>
      <c r="AG526" s="126"/>
      <c r="AH526" s="126"/>
      <c r="AI526" s="126"/>
      <c r="AJ526" s="126"/>
      <c r="AK526" s="126"/>
      <c r="AL526" s="126"/>
    </row>
    <row r="527" customFormat="false" ht="13.5" hidden="false" customHeight="false" outlineLevel="0" collapsed="false">
      <c r="B527" s="280" t="s">
        <v>214</v>
      </c>
      <c r="C527" s="281" t="n">
        <v>0</v>
      </c>
      <c r="D527" s="281"/>
      <c r="E527" s="281" t="n">
        <v>0</v>
      </c>
      <c r="F527" s="281"/>
      <c r="G527" s="282" t="n">
        <v>0</v>
      </c>
      <c r="H527" s="280" t="s">
        <v>215</v>
      </c>
      <c r="I527" s="281" t="n">
        <v>0</v>
      </c>
      <c r="J527" s="281"/>
      <c r="K527" s="281" t="n">
        <v>0</v>
      </c>
      <c r="L527" s="282" t="n">
        <v>0</v>
      </c>
      <c r="M527" s="280" t="s">
        <v>216</v>
      </c>
      <c r="N527" s="281" t="n">
        <v>0</v>
      </c>
      <c r="O527" s="281" t="n">
        <v>0</v>
      </c>
      <c r="P527" s="281"/>
      <c r="Q527" s="282" t="n">
        <v>0</v>
      </c>
      <c r="R527" s="282"/>
      <c r="S527" s="280" t="s">
        <v>217</v>
      </c>
      <c r="T527" s="281" t="n">
        <v>0</v>
      </c>
      <c r="U527" s="281"/>
      <c r="V527" s="281" t="n">
        <v>0</v>
      </c>
      <c r="W527" s="282" t="n">
        <v>0</v>
      </c>
      <c r="X527" s="282"/>
      <c r="AA527" s="126"/>
      <c r="AB527" s="126"/>
      <c r="AC527" s="126"/>
      <c r="AD527" s="126"/>
      <c r="AE527" s="126"/>
      <c r="AF527" s="126"/>
      <c r="AG527" s="126"/>
      <c r="AH527" s="126"/>
      <c r="AI527" s="126"/>
      <c r="AJ527" s="126"/>
      <c r="AK527" s="126"/>
      <c r="AL527" s="126"/>
    </row>
    <row r="528" customFormat="false" ht="13.5" hidden="false" customHeight="false" outlineLevel="0" collapsed="false">
      <c r="B528" s="280" t="s">
        <v>218</v>
      </c>
      <c r="C528" s="281" t="n">
        <v>0</v>
      </c>
      <c r="D528" s="281"/>
      <c r="E528" s="281" t="n">
        <v>0</v>
      </c>
      <c r="F528" s="281"/>
      <c r="G528" s="282" t="n">
        <v>0</v>
      </c>
      <c r="H528" s="280" t="s">
        <v>219</v>
      </c>
      <c r="I528" s="281" t="n">
        <v>0</v>
      </c>
      <c r="J528" s="281"/>
      <c r="K528" s="281" t="n">
        <v>0</v>
      </c>
      <c r="L528" s="282" t="n">
        <v>0</v>
      </c>
      <c r="M528" s="280" t="s">
        <v>220</v>
      </c>
      <c r="N528" s="281" t="n">
        <v>0</v>
      </c>
      <c r="O528" s="281" t="n">
        <v>0</v>
      </c>
      <c r="P528" s="281"/>
      <c r="Q528" s="282" t="n">
        <v>0</v>
      </c>
      <c r="R528" s="282"/>
      <c r="S528" s="280" t="s">
        <v>221</v>
      </c>
      <c r="T528" s="281" t="n">
        <v>0</v>
      </c>
      <c r="U528" s="281"/>
      <c r="V528" s="281" t="n">
        <v>0</v>
      </c>
      <c r="W528" s="282" t="n">
        <v>0</v>
      </c>
      <c r="X528" s="282"/>
      <c r="AA528" s="126"/>
      <c r="AB528" s="126"/>
      <c r="AC528" s="126"/>
      <c r="AD528" s="126"/>
      <c r="AE528" s="126"/>
      <c r="AF528" s="126"/>
      <c r="AG528" s="126"/>
      <c r="AH528" s="126"/>
      <c r="AI528" s="126"/>
      <c r="AJ528" s="126"/>
      <c r="AK528" s="126"/>
      <c r="AL528" s="126"/>
    </row>
    <row r="529" customFormat="false" ht="13.5" hidden="false" customHeight="false" outlineLevel="0" collapsed="false">
      <c r="B529" s="283" t="s">
        <v>222</v>
      </c>
      <c r="C529" s="40" t="n">
        <v>0</v>
      </c>
      <c r="D529" s="40"/>
      <c r="E529" s="40" t="n">
        <v>0</v>
      </c>
      <c r="F529" s="40"/>
      <c r="G529" s="284" t="n">
        <v>0</v>
      </c>
      <c r="H529" s="283" t="s">
        <v>223</v>
      </c>
      <c r="I529" s="40" t="n">
        <v>0</v>
      </c>
      <c r="J529" s="40"/>
      <c r="K529" s="40" t="n">
        <v>0</v>
      </c>
      <c r="L529" s="284" t="n">
        <v>0</v>
      </c>
      <c r="M529" s="283" t="s">
        <v>224</v>
      </c>
      <c r="N529" s="40" t="n">
        <v>0</v>
      </c>
      <c r="O529" s="40" t="n">
        <v>0</v>
      </c>
      <c r="P529" s="40"/>
      <c r="Q529" s="284" t="n">
        <v>0</v>
      </c>
      <c r="R529" s="284"/>
      <c r="S529" s="283" t="s">
        <v>225</v>
      </c>
      <c r="T529" s="40" t="n">
        <v>0</v>
      </c>
      <c r="U529" s="40"/>
      <c r="V529" s="40" t="n">
        <v>0</v>
      </c>
      <c r="W529" s="284" t="n">
        <v>0</v>
      </c>
      <c r="X529" s="284"/>
      <c r="AA529" s="126"/>
      <c r="AB529" s="126"/>
      <c r="AC529" s="126"/>
      <c r="AD529" s="126"/>
      <c r="AE529" s="126"/>
      <c r="AF529" s="126"/>
      <c r="AG529" s="126"/>
      <c r="AH529" s="126"/>
      <c r="AI529" s="126"/>
      <c r="AJ529" s="126"/>
      <c r="AK529" s="126"/>
      <c r="AL529" s="126"/>
    </row>
    <row r="530" customFormat="false" ht="13.5" hidden="false" customHeight="false" outlineLevel="0" collapsed="false">
      <c r="B530" s="280" t="s">
        <v>226</v>
      </c>
      <c r="C530" s="281" t="n">
        <v>0</v>
      </c>
      <c r="D530" s="281"/>
      <c r="E530" s="281" t="n">
        <v>0</v>
      </c>
      <c r="F530" s="281"/>
      <c r="G530" s="282" t="n">
        <v>0</v>
      </c>
      <c r="H530" s="280" t="s">
        <v>227</v>
      </c>
      <c r="I530" s="281" t="n">
        <v>0</v>
      </c>
      <c r="J530" s="281"/>
      <c r="K530" s="281" t="n">
        <v>1</v>
      </c>
      <c r="L530" s="282" t="n">
        <v>1</v>
      </c>
      <c r="M530" s="280" t="s">
        <v>228</v>
      </c>
      <c r="N530" s="281" t="n">
        <v>0</v>
      </c>
      <c r="O530" s="281" t="n">
        <v>1</v>
      </c>
      <c r="P530" s="281"/>
      <c r="Q530" s="282" t="n">
        <v>1</v>
      </c>
      <c r="R530" s="282"/>
      <c r="S530" s="277" t="s">
        <v>229</v>
      </c>
      <c r="T530" s="278" t="n">
        <v>0</v>
      </c>
      <c r="U530" s="278"/>
      <c r="V530" s="278" t="n">
        <v>0</v>
      </c>
      <c r="W530" s="279" t="n">
        <v>0</v>
      </c>
      <c r="X530" s="279"/>
      <c r="AA530" s="126"/>
      <c r="AB530" s="126"/>
      <c r="AC530" s="126"/>
      <c r="AD530" s="126"/>
      <c r="AE530" s="126"/>
      <c r="AF530" s="126"/>
      <c r="AG530" s="126"/>
      <c r="AH530" s="126"/>
      <c r="AI530" s="126"/>
      <c r="AJ530" s="126"/>
      <c r="AK530" s="126"/>
      <c r="AL530" s="126"/>
    </row>
    <row r="531" customFormat="false" ht="13.5" hidden="false" customHeight="false" outlineLevel="0" collapsed="false">
      <c r="B531" s="280" t="s">
        <v>230</v>
      </c>
      <c r="C531" s="281" t="n">
        <v>0</v>
      </c>
      <c r="D531" s="281"/>
      <c r="E531" s="281" t="n">
        <v>0</v>
      </c>
      <c r="F531" s="281"/>
      <c r="G531" s="282" t="n">
        <v>0</v>
      </c>
      <c r="H531" s="280" t="s">
        <v>231</v>
      </c>
      <c r="I531" s="281" t="n">
        <v>0</v>
      </c>
      <c r="J531" s="281"/>
      <c r="K531" s="281" t="n">
        <v>0</v>
      </c>
      <c r="L531" s="282" t="n">
        <v>0</v>
      </c>
      <c r="M531" s="280" t="s">
        <v>232</v>
      </c>
      <c r="N531" s="281" t="n">
        <v>0</v>
      </c>
      <c r="O531" s="281" t="n">
        <v>0</v>
      </c>
      <c r="P531" s="281"/>
      <c r="Q531" s="282" t="n">
        <v>0</v>
      </c>
      <c r="R531" s="282"/>
      <c r="S531" s="280" t="s">
        <v>233</v>
      </c>
      <c r="T531" s="281" t="n">
        <v>0</v>
      </c>
      <c r="U531" s="281"/>
      <c r="V531" s="281" t="n">
        <v>0</v>
      </c>
      <c r="W531" s="282" t="n">
        <v>0</v>
      </c>
      <c r="X531" s="282"/>
      <c r="AA531" s="126"/>
      <c r="AB531" s="126"/>
      <c r="AC531" s="126"/>
      <c r="AD531" s="126"/>
      <c r="AE531" s="126"/>
      <c r="AF531" s="126"/>
      <c r="AG531" s="126"/>
      <c r="AH531" s="126"/>
      <c r="AI531" s="126"/>
      <c r="AJ531" s="126"/>
      <c r="AK531" s="126"/>
      <c r="AL531" s="126"/>
    </row>
    <row r="532" customFormat="false" ht="13.5" hidden="false" customHeight="false" outlineLevel="0" collapsed="false">
      <c r="B532" s="280" t="s">
        <v>234</v>
      </c>
      <c r="C532" s="281" t="n">
        <v>0</v>
      </c>
      <c r="D532" s="281"/>
      <c r="E532" s="281" t="n">
        <v>0</v>
      </c>
      <c r="F532" s="281"/>
      <c r="G532" s="282" t="n">
        <v>0</v>
      </c>
      <c r="H532" s="280" t="s">
        <v>235</v>
      </c>
      <c r="I532" s="281" t="n">
        <v>0</v>
      </c>
      <c r="J532" s="281"/>
      <c r="K532" s="281" t="n">
        <v>0</v>
      </c>
      <c r="L532" s="282" t="n">
        <v>0</v>
      </c>
      <c r="M532" s="280" t="s">
        <v>236</v>
      </c>
      <c r="N532" s="281" t="n">
        <v>1</v>
      </c>
      <c r="O532" s="281" t="n">
        <v>0</v>
      </c>
      <c r="P532" s="281"/>
      <c r="Q532" s="282" t="n">
        <v>1</v>
      </c>
      <c r="R532" s="282"/>
      <c r="S532" s="280" t="s">
        <v>237</v>
      </c>
      <c r="T532" s="281" t="n">
        <v>0</v>
      </c>
      <c r="U532" s="281"/>
      <c r="V532" s="281" t="n">
        <v>0</v>
      </c>
      <c r="W532" s="282" t="n">
        <v>0</v>
      </c>
      <c r="X532" s="282"/>
      <c r="AA532" s="126"/>
      <c r="AB532" s="126"/>
      <c r="AC532" s="126"/>
      <c r="AD532" s="126"/>
      <c r="AE532" s="126"/>
      <c r="AF532" s="126"/>
      <c r="AG532" s="126"/>
      <c r="AH532" s="126"/>
      <c r="AI532" s="126"/>
      <c r="AJ532" s="126"/>
      <c r="AK532" s="126"/>
      <c r="AL532" s="126"/>
    </row>
    <row r="533" customFormat="false" ht="13.5" hidden="false" customHeight="false" outlineLevel="0" collapsed="false">
      <c r="B533" s="280" t="s">
        <v>238</v>
      </c>
      <c r="C533" s="281" t="n">
        <v>0</v>
      </c>
      <c r="D533" s="281"/>
      <c r="E533" s="281" t="n">
        <v>0</v>
      </c>
      <c r="F533" s="281"/>
      <c r="G533" s="282" t="n">
        <v>0</v>
      </c>
      <c r="H533" s="280" t="s">
        <v>239</v>
      </c>
      <c r="I533" s="281" t="n">
        <v>1</v>
      </c>
      <c r="J533" s="281"/>
      <c r="K533" s="281" t="n">
        <v>0</v>
      </c>
      <c r="L533" s="282" t="n">
        <v>1</v>
      </c>
      <c r="M533" s="280" t="s">
        <v>240</v>
      </c>
      <c r="N533" s="281" t="n">
        <v>0</v>
      </c>
      <c r="O533" s="281" t="n">
        <v>0</v>
      </c>
      <c r="P533" s="281"/>
      <c r="Q533" s="282" t="n">
        <v>0</v>
      </c>
      <c r="R533" s="282"/>
      <c r="S533" s="280" t="s">
        <v>241</v>
      </c>
      <c r="T533" s="281" t="n">
        <v>0</v>
      </c>
      <c r="U533" s="281"/>
      <c r="V533" s="281" t="n">
        <v>0</v>
      </c>
      <c r="W533" s="282" t="n">
        <v>0</v>
      </c>
      <c r="X533" s="282"/>
      <c r="AA533" s="126"/>
      <c r="AB533" s="126"/>
      <c r="AC533" s="126"/>
      <c r="AD533" s="126"/>
      <c r="AE533" s="126"/>
      <c r="AF533" s="126"/>
      <c r="AG533" s="126"/>
      <c r="AH533" s="126"/>
      <c r="AI533" s="126"/>
      <c r="AJ533" s="126"/>
      <c r="AK533" s="126"/>
      <c r="AL533" s="126"/>
    </row>
    <row r="534" customFormat="false" ht="14.25" hidden="false" customHeight="false" outlineLevel="0" collapsed="false">
      <c r="B534" s="285" t="s">
        <v>242</v>
      </c>
      <c r="C534" s="286" t="n">
        <v>0</v>
      </c>
      <c r="D534" s="286"/>
      <c r="E534" s="286" t="n">
        <v>0</v>
      </c>
      <c r="F534" s="286"/>
      <c r="G534" s="287" t="n">
        <v>0</v>
      </c>
      <c r="H534" s="285" t="s">
        <v>243</v>
      </c>
      <c r="I534" s="286" t="n">
        <v>0</v>
      </c>
      <c r="J534" s="286"/>
      <c r="K534" s="286" t="n">
        <v>0</v>
      </c>
      <c r="L534" s="287" t="n">
        <v>0</v>
      </c>
      <c r="M534" s="285" t="s">
        <v>244</v>
      </c>
      <c r="N534" s="286" t="n">
        <v>0</v>
      </c>
      <c r="O534" s="286" t="n">
        <v>0</v>
      </c>
      <c r="P534" s="286"/>
      <c r="Q534" s="287" t="n">
        <v>0</v>
      </c>
      <c r="R534" s="287"/>
      <c r="S534" s="283" t="s">
        <v>245</v>
      </c>
      <c r="T534" s="40" t="n">
        <v>0</v>
      </c>
      <c r="U534" s="40"/>
      <c r="V534" s="40" t="n">
        <v>0</v>
      </c>
      <c r="W534" s="284" t="n">
        <v>0</v>
      </c>
      <c r="X534" s="284"/>
      <c r="AA534" s="126"/>
      <c r="AB534" s="126"/>
      <c r="AC534" s="126"/>
      <c r="AD534" s="126"/>
      <c r="AE534" s="126"/>
      <c r="AF534" s="126"/>
      <c r="AG534" s="126"/>
      <c r="AH534" s="126"/>
      <c r="AI534" s="126"/>
      <c r="AJ534" s="126"/>
      <c r="AK534" s="126"/>
      <c r="AL534" s="126"/>
    </row>
    <row r="535" customFormat="false" ht="14.25" hidden="false" customHeight="false" outlineLevel="0" collapsed="false">
      <c r="F535" s="5" t="s">
        <v>246</v>
      </c>
      <c r="G535" s="5"/>
      <c r="H535" s="5"/>
      <c r="I535" s="5"/>
      <c r="S535" s="277" t="s">
        <v>247</v>
      </c>
      <c r="T535" s="278" t="n">
        <v>0</v>
      </c>
      <c r="U535" s="278"/>
      <c r="V535" s="278" t="n">
        <v>0</v>
      </c>
      <c r="W535" s="279" t="n">
        <v>0</v>
      </c>
      <c r="X535" s="279"/>
      <c r="AA535" s="126"/>
      <c r="AB535" s="126"/>
      <c r="AC535" s="126"/>
      <c r="AD535" s="126"/>
      <c r="AE535" s="126"/>
      <c r="AF535" s="126"/>
      <c r="AG535" s="126"/>
      <c r="AH535" s="126"/>
      <c r="AI535" s="126"/>
      <c r="AJ535" s="126"/>
      <c r="AK535" s="126"/>
      <c r="AL535" s="126"/>
    </row>
    <row r="536" customFormat="false" ht="13.5" hidden="false" customHeight="false" outlineLevel="0" collapsed="false">
      <c r="B536" s="288" t="s">
        <v>248</v>
      </c>
      <c r="C536" s="289" t="n">
        <f aca="false">SUM(C510:D514)</f>
        <v>0</v>
      </c>
      <c r="D536" s="289"/>
      <c r="E536" s="289" t="n">
        <f aca="false">SUM(E510:F514)</f>
        <v>0</v>
      </c>
      <c r="F536" s="289"/>
      <c r="G536" s="290" t="n">
        <f aca="false">SUM(C536:F536)</f>
        <v>0</v>
      </c>
      <c r="H536" s="288" t="s">
        <v>249</v>
      </c>
      <c r="I536" s="289" t="n">
        <f aca="false">SUM(N510:N514)</f>
        <v>0</v>
      </c>
      <c r="J536" s="289"/>
      <c r="K536" s="289" t="n">
        <f aca="false">SUM(O510:P514)</f>
        <v>0</v>
      </c>
      <c r="L536" s="290" t="n">
        <f aca="false">SUM(H536:K536)</f>
        <v>0</v>
      </c>
      <c r="M536" s="291" t="s">
        <v>250</v>
      </c>
      <c r="N536" s="289" t="n">
        <f aca="false">SUM(T535:U540)</f>
        <v>0</v>
      </c>
      <c r="O536" s="289" t="n">
        <f aca="false">SUM(V535:V539)</f>
        <v>0</v>
      </c>
      <c r="P536" s="289"/>
      <c r="Q536" s="290" t="n">
        <f aca="false">SUM(M536:P536)</f>
        <v>0</v>
      </c>
      <c r="R536" s="290" t="n">
        <f aca="false">SUM(N536:Q536)</f>
        <v>0</v>
      </c>
      <c r="S536" s="280" t="s">
        <v>251</v>
      </c>
      <c r="T536" s="281" t="n">
        <v>0</v>
      </c>
      <c r="U536" s="281"/>
      <c r="V536" s="281" t="n">
        <v>0</v>
      </c>
      <c r="W536" s="282" t="n">
        <v>0</v>
      </c>
      <c r="X536" s="282"/>
      <c r="AA536" s="126"/>
      <c r="AB536" s="126"/>
      <c r="AC536" s="126"/>
      <c r="AD536" s="126"/>
      <c r="AE536" s="126"/>
      <c r="AF536" s="126"/>
      <c r="AG536" s="126"/>
      <c r="AH536" s="126"/>
      <c r="AI536" s="126"/>
      <c r="AJ536" s="126"/>
      <c r="AK536" s="126"/>
      <c r="AL536" s="126"/>
    </row>
    <row r="537" customFormat="false" ht="14.25" hidden="false" customHeight="false" outlineLevel="0" collapsed="false">
      <c r="B537" s="292" t="s">
        <v>252</v>
      </c>
      <c r="C537" s="293" t="n">
        <f aca="false">SUM(C515:D519)</f>
        <v>0</v>
      </c>
      <c r="D537" s="293"/>
      <c r="E537" s="293" t="n">
        <f aca="false">SUM(E515:F519)</f>
        <v>0</v>
      </c>
      <c r="F537" s="293"/>
      <c r="G537" s="294" t="n">
        <f aca="false">SUM(C537:F537)</f>
        <v>0</v>
      </c>
      <c r="H537" s="292" t="s">
        <v>253</v>
      </c>
      <c r="I537" s="293" t="n">
        <f aca="false">SUM(N515:N519)</f>
        <v>0</v>
      </c>
      <c r="J537" s="293"/>
      <c r="K537" s="293" t="n">
        <f aca="false">SUM(O515:P519)</f>
        <v>0</v>
      </c>
      <c r="L537" s="294" t="n">
        <f aca="false">SUM(H537:K537)</f>
        <v>0</v>
      </c>
      <c r="M537" s="295" t="s">
        <v>254</v>
      </c>
      <c r="N537" s="296" t="n">
        <f aca="false">T540</f>
        <v>0</v>
      </c>
      <c r="O537" s="296" t="n">
        <f aca="false">V540</f>
        <v>0</v>
      </c>
      <c r="P537" s="296"/>
      <c r="Q537" s="297" t="n">
        <f aca="false">SUM(M537:P537)</f>
        <v>0</v>
      </c>
      <c r="R537" s="297" t="n">
        <f aca="false">SUM(N537:Q537)</f>
        <v>0</v>
      </c>
      <c r="S537" s="280" t="s">
        <v>255</v>
      </c>
      <c r="T537" s="281" t="n">
        <v>0</v>
      </c>
      <c r="U537" s="281"/>
      <c r="V537" s="281" t="n">
        <v>0</v>
      </c>
      <c r="W537" s="282" t="n">
        <v>0</v>
      </c>
      <c r="X537" s="282"/>
      <c r="AA537" s="126"/>
      <c r="AB537" s="126"/>
      <c r="AC537" s="126"/>
      <c r="AD537" s="126"/>
      <c r="AE537" s="126"/>
      <c r="AF537" s="126"/>
      <c r="AG537" s="126"/>
      <c r="AH537" s="126"/>
      <c r="AI537" s="126"/>
      <c r="AJ537" s="126"/>
      <c r="AK537" s="126"/>
      <c r="AL537" s="126"/>
    </row>
    <row r="538" customFormat="false" ht="13.5" hidden="false" customHeight="false" outlineLevel="0" collapsed="false">
      <c r="B538" s="292" t="s">
        <v>256</v>
      </c>
      <c r="C538" s="293" t="n">
        <f aca="false">SUM(C520:D524)</f>
        <v>0</v>
      </c>
      <c r="D538" s="293"/>
      <c r="E538" s="293" t="n">
        <f aca="false">SUM(E520:F524)</f>
        <v>1</v>
      </c>
      <c r="F538" s="293"/>
      <c r="G538" s="294" t="n">
        <f aca="false">SUM(C538:F538)</f>
        <v>1</v>
      </c>
      <c r="H538" s="292" t="s">
        <v>257</v>
      </c>
      <c r="I538" s="293" t="n">
        <f aca="false">SUM(N520:N524)</f>
        <v>0</v>
      </c>
      <c r="J538" s="293"/>
      <c r="K538" s="293" t="n">
        <f aca="false">SUM(O520:P524)</f>
        <v>0</v>
      </c>
      <c r="L538" s="294" t="n">
        <f aca="false">SUM(H538:K538)</f>
        <v>0</v>
      </c>
      <c r="M538" s="298" t="s">
        <v>258</v>
      </c>
      <c r="N538" s="299" t="n">
        <f aca="false">SUM(C536:D538)</f>
        <v>0</v>
      </c>
      <c r="O538" s="299" t="n">
        <f aca="false">SUM(D536:E538)</f>
        <v>1</v>
      </c>
      <c r="P538" s="299" t="n">
        <f aca="false">SUM(E536:F538)</f>
        <v>1</v>
      </c>
      <c r="Q538" s="299" t="n">
        <f aca="false">SUM(M538:P538)</f>
        <v>2</v>
      </c>
      <c r="R538" s="300" t="n">
        <f aca="false">SUM(N538,P538)</f>
        <v>1</v>
      </c>
      <c r="S538" s="280" t="s">
        <v>259</v>
      </c>
      <c r="T538" s="281" t="n">
        <v>0</v>
      </c>
      <c r="U538" s="281"/>
      <c r="V538" s="281" t="n">
        <v>0</v>
      </c>
      <c r="W538" s="282" t="n">
        <v>0</v>
      </c>
      <c r="X538" s="282"/>
      <c r="AA538" s="126"/>
      <c r="AB538" s="126"/>
      <c r="AC538" s="126"/>
      <c r="AD538" s="126"/>
      <c r="AE538" s="126"/>
      <c r="AF538" s="126"/>
      <c r="AG538" s="126"/>
      <c r="AH538" s="126"/>
      <c r="AI538" s="126"/>
      <c r="AJ538" s="126"/>
      <c r="AK538" s="126"/>
      <c r="AL538" s="126"/>
    </row>
    <row r="539" customFormat="false" ht="14.25" hidden="false" customHeight="false" outlineLevel="0" collapsed="false">
      <c r="B539" s="292" t="s">
        <v>260</v>
      </c>
      <c r="C539" s="293" t="n">
        <f aca="false">SUM(C525:D529)</f>
        <v>0</v>
      </c>
      <c r="D539" s="293"/>
      <c r="E539" s="293" t="n">
        <f aca="false">SUM(E525:F529)</f>
        <v>0</v>
      </c>
      <c r="F539" s="293"/>
      <c r="G539" s="294" t="n">
        <f aca="false">SUM(C539:F539)</f>
        <v>0</v>
      </c>
      <c r="H539" s="292" t="s">
        <v>261</v>
      </c>
      <c r="I539" s="293" t="n">
        <f aca="false">SUM(N525:N529)</f>
        <v>0</v>
      </c>
      <c r="J539" s="293"/>
      <c r="K539" s="293" t="n">
        <f aca="false">SUM(O525:P529)</f>
        <v>0</v>
      </c>
      <c r="L539" s="294" t="n">
        <f aca="false">SUM(H539:K539)</f>
        <v>0</v>
      </c>
      <c r="M539" s="301" t="s">
        <v>262</v>
      </c>
      <c r="N539" s="302"/>
      <c r="O539" s="303"/>
      <c r="P539" s="304" t="n">
        <f aca="false">R538/R544*100</f>
        <v>16.6666666666667</v>
      </c>
      <c r="Q539" s="304"/>
      <c r="R539" s="305" t="s">
        <v>263</v>
      </c>
      <c r="S539" s="283" t="s">
        <v>264</v>
      </c>
      <c r="T539" s="306" t="n">
        <v>0</v>
      </c>
      <c r="U539" s="306" t="n">
        <v>0</v>
      </c>
      <c r="V539" s="306" t="n">
        <v>0</v>
      </c>
      <c r="W539" s="284" t="n">
        <v>0</v>
      </c>
      <c r="X539" s="284"/>
      <c r="AA539" s="126"/>
      <c r="AB539" s="126"/>
      <c r="AC539" s="126"/>
      <c r="AD539" s="126"/>
      <c r="AE539" s="126"/>
      <c r="AF539" s="126"/>
      <c r="AG539" s="126"/>
      <c r="AH539" s="126"/>
      <c r="AI539" s="126"/>
      <c r="AJ539" s="126"/>
      <c r="AK539" s="126"/>
      <c r="AL539" s="126"/>
    </row>
    <row r="540" customFormat="false" ht="14.25" hidden="false" customHeight="false" outlineLevel="0" collapsed="false">
      <c r="B540" s="292" t="s">
        <v>265</v>
      </c>
      <c r="C540" s="293" t="n">
        <f aca="false">SUM(C530:D534)</f>
        <v>0</v>
      </c>
      <c r="D540" s="293"/>
      <c r="E540" s="293" t="n">
        <f aca="false">SUM(E530:F534)</f>
        <v>0</v>
      </c>
      <c r="F540" s="293"/>
      <c r="G540" s="294" t="n">
        <f aca="false">SUM(C540:F540)</f>
        <v>0</v>
      </c>
      <c r="H540" s="292" t="s">
        <v>266</v>
      </c>
      <c r="I540" s="293" t="n">
        <f aca="false">SUM(N530:N534)</f>
        <v>1</v>
      </c>
      <c r="J540" s="293"/>
      <c r="K540" s="293" t="n">
        <f aca="false">SUM(O530:P534)</f>
        <v>1</v>
      </c>
      <c r="L540" s="294" t="n">
        <f aca="false">SUM(H540:K540)</f>
        <v>2</v>
      </c>
      <c r="M540" s="298" t="s">
        <v>267</v>
      </c>
      <c r="N540" s="299" t="n">
        <f aca="false">SUM(C539:D545,I536:J538)</f>
        <v>1</v>
      </c>
      <c r="O540" s="299" t="n">
        <f aca="false">SUM(D539:E545,J536:K538)</f>
        <v>2</v>
      </c>
      <c r="P540" s="299" t="n">
        <f aca="false">SUM(E539:F545,K536:K538)</f>
        <v>2</v>
      </c>
      <c r="Q540" s="299" t="n">
        <f aca="false">SUM(M540:P540)</f>
        <v>5</v>
      </c>
      <c r="R540" s="300" t="n">
        <f aca="false">SUM(N540,P540)</f>
        <v>3</v>
      </c>
      <c r="S540" s="285" t="s">
        <v>254</v>
      </c>
      <c r="T540" s="286" t="n">
        <v>0</v>
      </c>
      <c r="U540" s="286"/>
      <c r="V540" s="286" t="n">
        <v>0</v>
      </c>
      <c r="W540" s="287" t="n">
        <v>0</v>
      </c>
      <c r="X540" s="287"/>
      <c r="AA540" s="126"/>
      <c r="AB540" s="126"/>
      <c r="AC540" s="126"/>
      <c r="AD540" s="126"/>
      <c r="AE540" s="126"/>
      <c r="AF540" s="126"/>
      <c r="AG540" s="126"/>
      <c r="AH540" s="126"/>
      <c r="AI540" s="126"/>
      <c r="AJ540" s="126"/>
      <c r="AK540" s="126"/>
      <c r="AL540" s="126"/>
    </row>
    <row r="541" customFormat="false" ht="14.25" hidden="false" customHeight="false" outlineLevel="0" collapsed="false">
      <c r="B541" s="292" t="s">
        <v>268</v>
      </c>
      <c r="C541" s="293" t="n">
        <f aca="false">SUM(I510:J514)</f>
        <v>0</v>
      </c>
      <c r="D541" s="293"/>
      <c r="E541" s="293" t="n">
        <f aca="false">SUM(K510:K514)</f>
        <v>0</v>
      </c>
      <c r="F541" s="293"/>
      <c r="G541" s="294" t="n">
        <f aca="false">SUM(C541:F541)</f>
        <v>0</v>
      </c>
      <c r="H541" s="292" t="s">
        <v>269</v>
      </c>
      <c r="I541" s="293" t="n">
        <f aca="false">SUM(T510:U514)</f>
        <v>0</v>
      </c>
      <c r="J541" s="293"/>
      <c r="K541" s="293" t="n">
        <f aca="false">SUM(V510:V514)</f>
        <v>0</v>
      </c>
      <c r="L541" s="294" t="n">
        <f aca="false">SUM(H541:K541)</f>
        <v>0</v>
      </c>
      <c r="M541" s="301" t="s">
        <v>262</v>
      </c>
      <c r="N541" s="302"/>
      <c r="O541" s="303"/>
      <c r="P541" s="304" t="n">
        <f aca="false">R540/R544*100</f>
        <v>50</v>
      </c>
      <c r="Q541" s="304"/>
      <c r="R541" s="305" t="s">
        <v>263</v>
      </c>
      <c r="AA541" s="126"/>
      <c r="AB541" s="126"/>
      <c r="AC541" s="126"/>
      <c r="AD541" s="126"/>
      <c r="AE541" s="126"/>
      <c r="AF541" s="126"/>
      <c r="AG541" s="126"/>
      <c r="AH541" s="126"/>
      <c r="AI541" s="126"/>
      <c r="AJ541" s="126"/>
      <c r="AK541" s="126"/>
      <c r="AL541" s="164"/>
    </row>
    <row r="542" customFormat="false" ht="14.25" hidden="false" customHeight="false" outlineLevel="0" collapsed="false">
      <c r="B542" s="292" t="s">
        <v>270</v>
      </c>
      <c r="C542" s="293" t="n">
        <f aca="false">SUM(I515:J519)</f>
        <v>0</v>
      </c>
      <c r="D542" s="293"/>
      <c r="E542" s="293" t="n">
        <f aca="false">SUM(K515:K519)</f>
        <v>0</v>
      </c>
      <c r="F542" s="293"/>
      <c r="G542" s="294" t="n">
        <f aca="false">SUM(C542:F542)</f>
        <v>0</v>
      </c>
      <c r="H542" s="292" t="s">
        <v>271</v>
      </c>
      <c r="I542" s="293" t="n">
        <f aca="false">SUM(T515:U519)</f>
        <v>0</v>
      </c>
      <c r="J542" s="293"/>
      <c r="K542" s="293" t="n">
        <f aca="false">SUM(V515:V519)</f>
        <v>0</v>
      </c>
      <c r="L542" s="294" t="n">
        <f aca="false">SUM(H542:K542)</f>
        <v>0</v>
      </c>
      <c r="M542" s="298" t="s">
        <v>284</v>
      </c>
      <c r="N542" s="299" t="n">
        <f aca="false">SUM(I539:J545,N536:N537)</f>
        <v>1</v>
      </c>
      <c r="O542" s="299" t="n">
        <f aca="false">SUM(K539:K545,O536:P537)</f>
        <v>1</v>
      </c>
      <c r="P542" s="299" t="n">
        <f aca="false">SUM(K539:K545,O536:P537)</f>
        <v>1</v>
      </c>
      <c r="Q542" s="299" t="n">
        <f aca="false">SUM(M542:P542)</f>
        <v>3</v>
      </c>
      <c r="R542" s="300" t="n">
        <f aca="false">SUM(N542,P542)</f>
        <v>2</v>
      </c>
    </row>
    <row r="543" customFormat="false" ht="14.25" hidden="false" customHeight="false" outlineLevel="0" collapsed="false">
      <c r="B543" s="292" t="s">
        <v>273</v>
      </c>
      <c r="C543" s="293" t="n">
        <f aca="false">SUM(I520:J524)</f>
        <v>0</v>
      </c>
      <c r="D543" s="293"/>
      <c r="E543" s="293" t="n">
        <f aca="false">SUM(K520:K524)</f>
        <v>0</v>
      </c>
      <c r="F543" s="293"/>
      <c r="G543" s="294" t="n">
        <f aca="false">SUM(C543:F543)</f>
        <v>0</v>
      </c>
      <c r="H543" s="292" t="s">
        <v>274</v>
      </c>
      <c r="I543" s="293" t="n">
        <f aca="false">SUM(T520:U524)</f>
        <v>0</v>
      </c>
      <c r="J543" s="293"/>
      <c r="K543" s="293" t="n">
        <f aca="false">SUM(V520:V524)</f>
        <v>0</v>
      </c>
      <c r="L543" s="294" t="n">
        <f aca="false">SUM(H543:K543)</f>
        <v>0</v>
      </c>
      <c r="M543" s="301" t="s">
        <v>262</v>
      </c>
      <c r="N543" s="302"/>
      <c r="O543" s="303"/>
      <c r="P543" s="304" t="n">
        <f aca="false">R542/R544*100</f>
        <v>33.3333333333333</v>
      </c>
      <c r="Q543" s="304"/>
      <c r="R543" s="305" t="s">
        <v>263</v>
      </c>
      <c r="S543" s="307" t="s">
        <v>275</v>
      </c>
      <c r="T543" s="308" t="n">
        <v>60</v>
      </c>
      <c r="U543" s="308"/>
      <c r="V543" s="308" t="n">
        <v>42</v>
      </c>
      <c r="W543" s="309" t="n">
        <v>48</v>
      </c>
      <c r="X543" s="309"/>
    </row>
    <row r="544" customFormat="false" ht="14.25" hidden="false" customHeight="false" outlineLevel="0" collapsed="false">
      <c r="B544" s="292" t="s">
        <v>276</v>
      </c>
      <c r="C544" s="293" t="n">
        <f aca="false">SUM(I525:J529)</f>
        <v>0</v>
      </c>
      <c r="D544" s="293"/>
      <c r="E544" s="293" t="n">
        <f aca="false">SUM(K525:K529)</f>
        <v>1</v>
      </c>
      <c r="F544" s="293"/>
      <c r="G544" s="294" t="n">
        <f aca="false">SUM(C544:F544)</f>
        <v>1</v>
      </c>
      <c r="H544" s="292" t="s">
        <v>277</v>
      </c>
      <c r="I544" s="293" t="n">
        <f aca="false">SUM(T525:U529)</f>
        <v>0</v>
      </c>
      <c r="J544" s="293"/>
      <c r="K544" s="293" t="n">
        <f aca="false">SUM(V525:V529)</f>
        <v>0</v>
      </c>
      <c r="L544" s="294" t="n">
        <f aca="false">SUM(H544:K544)</f>
        <v>0</v>
      </c>
      <c r="M544" s="298" t="s">
        <v>278</v>
      </c>
      <c r="N544" s="310" t="n">
        <f aca="false">SUM(C536:D545,I536:J545,N536:N537)</f>
        <v>2</v>
      </c>
      <c r="O544" s="310" t="n">
        <f aca="false">SUM(D536:E545,J536:K545,O536:O537)</f>
        <v>4</v>
      </c>
      <c r="P544" s="310" t="n">
        <f aca="false">SUM(E536:F545,K536:K545,O536:P537)</f>
        <v>4</v>
      </c>
      <c r="Q544" s="310" t="n">
        <f aca="false">SUM(N544:P544)</f>
        <v>10</v>
      </c>
      <c r="R544" s="311" t="n">
        <f aca="false">SUM(N544,P544)</f>
        <v>6</v>
      </c>
      <c r="S544" s="307"/>
      <c r="T544" s="308"/>
      <c r="U544" s="308"/>
      <c r="V544" s="308"/>
      <c r="W544" s="308"/>
      <c r="X544" s="309"/>
    </row>
    <row r="545" customFormat="false" ht="14.25" hidden="false" customHeight="false" outlineLevel="0" collapsed="false">
      <c r="B545" s="312" t="s">
        <v>279</v>
      </c>
      <c r="C545" s="296" t="n">
        <f aca="false">SUM(I530:J534)</f>
        <v>1</v>
      </c>
      <c r="D545" s="296"/>
      <c r="E545" s="296" t="n">
        <f aca="false">SUM(K530:K534)</f>
        <v>1</v>
      </c>
      <c r="F545" s="296"/>
      <c r="G545" s="297" t="n">
        <f aca="false">SUM(C545:F545)</f>
        <v>2</v>
      </c>
      <c r="H545" s="312" t="s">
        <v>280</v>
      </c>
      <c r="I545" s="296" t="n">
        <f aca="false">SUM(T530:U534)</f>
        <v>0</v>
      </c>
      <c r="J545" s="296"/>
      <c r="K545" s="296" t="n">
        <f aca="false">SUM(V530:V534)</f>
        <v>0</v>
      </c>
      <c r="L545" s="297" t="n">
        <f aca="false">SUM(H545:K545)</f>
        <v>0</v>
      </c>
      <c r="M545" s="312" t="s">
        <v>13</v>
      </c>
      <c r="N545" s="313"/>
      <c r="O545" s="314"/>
      <c r="P545" s="314"/>
      <c r="Q545" s="315" t="n">
        <f aca="false">字別人口!Q30</f>
        <v>4</v>
      </c>
      <c r="R545" s="315"/>
      <c r="S545" s="5" t="s">
        <v>281</v>
      </c>
      <c r="T545" s="5"/>
      <c r="U545" s="5"/>
      <c r="V545" s="5"/>
      <c r="W545" s="316" t="n">
        <v>13</v>
      </c>
      <c r="X545" s="317" t="n">
        <v>73</v>
      </c>
    </row>
    <row r="548" customFormat="false" ht="13.5" hidden="false" customHeight="true" outlineLevel="0" collapsed="false">
      <c r="B548" s="5" t="s">
        <v>4</v>
      </c>
      <c r="C548" s="5"/>
      <c r="D548" s="5" t="s">
        <v>5</v>
      </c>
      <c r="E548" s="5"/>
      <c r="F548" s="5"/>
      <c r="G548" s="5"/>
      <c r="H548" s="5"/>
      <c r="I548" s="5"/>
      <c r="J548" s="271" t="s">
        <v>286</v>
      </c>
      <c r="K548" s="271"/>
      <c r="L548" s="271"/>
      <c r="M548" s="271"/>
      <c r="N548" s="271"/>
      <c r="O548" s="271"/>
      <c r="P548" s="271"/>
      <c r="U548" s="6" t="str">
        <f aca="false">$U$2</f>
        <v>平成30年11月30日</v>
      </c>
      <c r="V548" s="6"/>
      <c r="W548" s="6"/>
      <c r="X548" s="6" t="s">
        <v>3</v>
      </c>
      <c r="Y548" s="3"/>
      <c r="Z548" s="3"/>
      <c r="AA548" s="3"/>
    </row>
    <row r="549" customFormat="false" ht="13.5" hidden="false" customHeight="true" outlineLevel="0" collapsed="false">
      <c r="B549" s="5" t="s">
        <v>143</v>
      </c>
      <c r="C549" s="5"/>
      <c r="D549" s="5" t="s">
        <v>33</v>
      </c>
      <c r="E549" s="5"/>
      <c r="F549" s="5"/>
      <c r="G549" s="5"/>
      <c r="H549" s="37"/>
      <c r="I549" s="5"/>
      <c r="J549" s="271"/>
      <c r="K549" s="271"/>
      <c r="L549" s="271"/>
      <c r="M549" s="271"/>
      <c r="N549" s="271"/>
      <c r="O549" s="271"/>
      <c r="P549" s="271"/>
      <c r="U549" s="6" t="str">
        <f aca="false">$U$3</f>
        <v>平成30年12月 3日</v>
      </c>
      <c r="V549" s="6"/>
      <c r="W549" s="6"/>
      <c r="X549" s="6" t="s">
        <v>8</v>
      </c>
      <c r="Y549" s="3"/>
      <c r="Z549" s="3"/>
      <c r="AA549" s="3"/>
    </row>
    <row r="550" customFormat="false" ht="13.5" hidden="false" customHeight="true" outlineLevel="0" collapsed="false">
      <c r="J550" s="318"/>
      <c r="K550" s="318"/>
      <c r="L550" s="318"/>
      <c r="M550" s="318"/>
      <c r="N550" s="318"/>
      <c r="O550" s="318"/>
      <c r="P550" s="318"/>
      <c r="U550" s="5"/>
      <c r="X550" s="3"/>
      <c r="Y550" s="3"/>
      <c r="Z550" s="3"/>
      <c r="AA550" s="3"/>
    </row>
    <row r="551" customFormat="false" ht="13.5" hidden="false" customHeight="false" outlineLevel="0" collapsed="false">
      <c r="B551" s="274" t="s">
        <v>145</v>
      </c>
      <c r="C551" s="275" t="s">
        <v>10</v>
      </c>
      <c r="D551" s="275"/>
      <c r="E551" s="275" t="s">
        <v>11</v>
      </c>
      <c r="F551" s="275"/>
      <c r="G551" s="276" t="s">
        <v>12</v>
      </c>
      <c r="H551" s="274" t="s">
        <v>145</v>
      </c>
      <c r="I551" s="275" t="s">
        <v>10</v>
      </c>
      <c r="J551" s="275"/>
      <c r="K551" s="275" t="s">
        <v>11</v>
      </c>
      <c r="L551" s="276" t="s">
        <v>12</v>
      </c>
      <c r="M551" s="274" t="s">
        <v>145</v>
      </c>
      <c r="N551" s="275" t="s">
        <v>10</v>
      </c>
      <c r="O551" s="275" t="s">
        <v>11</v>
      </c>
      <c r="P551" s="275"/>
      <c r="Q551" s="276" t="s">
        <v>12</v>
      </c>
      <c r="R551" s="276"/>
      <c r="S551" s="274" t="s">
        <v>145</v>
      </c>
      <c r="T551" s="275" t="s">
        <v>10</v>
      </c>
      <c r="U551" s="275"/>
      <c r="V551" s="275" t="s">
        <v>11</v>
      </c>
      <c r="W551" s="276" t="s">
        <v>12</v>
      </c>
      <c r="X551" s="276"/>
    </row>
    <row r="552" customFormat="false" ht="13.5" hidden="false" customHeight="false" outlineLevel="0" collapsed="false">
      <c r="B552" s="319" t="s">
        <v>146</v>
      </c>
      <c r="C552" s="193" t="n">
        <v>13</v>
      </c>
      <c r="D552" s="193"/>
      <c r="E552" s="193" t="n">
        <v>14</v>
      </c>
      <c r="F552" s="193"/>
      <c r="G552" s="193" t="n">
        <v>27</v>
      </c>
      <c r="H552" s="319" t="s">
        <v>147</v>
      </c>
      <c r="I552" s="193" t="n">
        <v>9</v>
      </c>
      <c r="J552" s="193"/>
      <c r="K552" s="193" t="n">
        <v>11</v>
      </c>
      <c r="L552" s="193" t="n">
        <v>20</v>
      </c>
      <c r="M552" s="319" t="s">
        <v>148</v>
      </c>
      <c r="N552" s="320" t="n">
        <v>28</v>
      </c>
      <c r="O552" s="321" t="n">
        <v>20</v>
      </c>
      <c r="P552" s="321"/>
      <c r="Q552" s="193" t="n">
        <v>48</v>
      </c>
      <c r="R552" s="193"/>
      <c r="S552" s="319" t="s">
        <v>149</v>
      </c>
      <c r="T552" s="320" t="n">
        <v>10</v>
      </c>
      <c r="U552" s="320"/>
      <c r="V552" s="322" t="n">
        <v>11</v>
      </c>
      <c r="W552" s="323" t="n">
        <v>21</v>
      </c>
      <c r="X552" s="323"/>
      <c r="AA552" s="126"/>
      <c r="AB552" s="126"/>
      <c r="AC552" s="126"/>
      <c r="AD552" s="126"/>
      <c r="AE552" s="126"/>
      <c r="AF552" s="126"/>
      <c r="AG552" s="126"/>
      <c r="AH552" s="126"/>
      <c r="AI552" s="126"/>
      <c r="AJ552" s="126"/>
      <c r="AK552" s="126"/>
      <c r="AL552" s="126"/>
    </row>
    <row r="553" customFormat="false" ht="13.5" hidden="false" customHeight="false" outlineLevel="0" collapsed="false">
      <c r="B553" s="319" t="s">
        <v>150</v>
      </c>
      <c r="C553" s="193" t="n">
        <v>8</v>
      </c>
      <c r="D553" s="193"/>
      <c r="E553" s="193" t="n">
        <v>14</v>
      </c>
      <c r="F553" s="193"/>
      <c r="G553" s="193" t="n">
        <v>22</v>
      </c>
      <c r="H553" s="319" t="s">
        <v>151</v>
      </c>
      <c r="I553" s="193" t="n">
        <v>20</v>
      </c>
      <c r="J553" s="193"/>
      <c r="K553" s="193" t="n">
        <v>18</v>
      </c>
      <c r="L553" s="193" t="n">
        <v>38</v>
      </c>
      <c r="M553" s="319" t="s">
        <v>152</v>
      </c>
      <c r="N553" s="320" t="n">
        <v>20</v>
      </c>
      <c r="O553" s="321" t="n">
        <v>24</v>
      </c>
      <c r="P553" s="321"/>
      <c r="Q553" s="193" t="n">
        <v>44</v>
      </c>
      <c r="R553" s="193"/>
      <c r="S553" s="319" t="s">
        <v>153</v>
      </c>
      <c r="T553" s="320" t="n">
        <v>17</v>
      </c>
      <c r="U553" s="320"/>
      <c r="V553" s="322" t="n">
        <v>14</v>
      </c>
      <c r="W553" s="323" t="n">
        <v>31</v>
      </c>
      <c r="X553" s="323"/>
      <c r="AA553" s="126"/>
      <c r="AB553" s="126"/>
      <c r="AC553" s="126"/>
      <c r="AD553" s="126"/>
      <c r="AE553" s="126"/>
      <c r="AF553" s="126"/>
      <c r="AG553" s="126"/>
      <c r="AH553" s="126"/>
      <c r="AI553" s="126"/>
      <c r="AJ553" s="126"/>
      <c r="AK553" s="126"/>
      <c r="AL553" s="126"/>
    </row>
    <row r="554" customFormat="false" ht="13.5" hidden="false" customHeight="false" outlineLevel="0" collapsed="false">
      <c r="B554" s="319" t="s">
        <v>154</v>
      </c>
      <c r="C554" s="193" t="n">
        <v>12</v>
      </c>
      <c r="D554" s="193"/>
      <c r="E554" s="193" t="n">
        <v>10</v>
      </c>
      <c r="F554" s="193"/>
      <c r="G554" s="193" t="n">
        <v>22</v>
      </c>
      <c r="H554" s="319" t="s">
        <v>155</v>
      </c>
      <c r="I554" s="193" t="n">
        <v>17</v>
      </c>
      <c r="J554" s="193"/>
      <c r="K554" s="193" t="n">
        <v>7</v>
      </c>
      <c r="L554" s="193" t="n">
        <v>24</v>
      </c>
      <c r="M554" s="319" t="s">
        <v>156</v>
      </c>
      <c r="N554" s="320" t="n">
        <v>11</v>
      </c>
      <c r="O554" s="321" t="n">
        <v>15</v>
      </c>
      <c r="P554" s="321"/>
      <c r="Q554" s="193" t="n">
        <v>26</v>
      </c>
      <c r="R554" s="193"/>
      <c r="S554" s="319" t="s">
        <v>157</v>
      </c>
      <c r="T554" s="320" t="n">
        <v>20</v>
      </c>
      <c r="U554" s="320"/>
      <c r="V554" s="19" t="n">
        <v>11</v>
      </c>
      <c r="W554" s="323" t="n">
        <v>31</v>
      </c>
      <c r="X554" s="323"/>
      <c r="AA554" s="126"/>
      <c r="AB554" s="126"/>
      <c r="AC554" s="126"/>
      <c r="AD554" s="126"/>
      <c r="AE554" s="126"/>
      <c r="AF554" s="126"/>
      <c r="AG554" s="126"/>
      <c r="AH554" s="126"/>
      <c r="AI554" s="126"/>
      <c r="AJ554" s="126"/>
      <c r="AK554" s="126"/>
      <c r="AL554" s="126"/>
    </row>
    <row r="555" customFormat="false" ht="13.5" hidden="false" customHeight="false" outlineLevel="0" collapsed="false">
      <c r="B555" s="319" t="s">
        <v>158</v>
      </c>
      <c r="C555" s="193" t="n">
        <v>15</v>
      </c>
      <c r="D555" s="193"/>
      <c r="E555" s="193" t="n">
        <v>10</v>
      </c>
      <c r="F555" s="193"/>
      <c r="G555" s="193" t="n">
        <v>25</v>
      </c>
      <c r="H555" s="319" t="s">
        <v>159</v>
      </c>
      <c r="I555" s="193" t="n">
        <v>14</v>
      </c>
      <c r="J555" s="193"/>
      <c r="K555" s="193" t="n">
        <v>18</v>
      </c>
      <c r="L555" s="193" t="n">
        <v>32</v>
      </c>
      <c r="M555" s="319" t="s">
        <v>160</v>
      </c>
      <c r="N555" s="320" t="n">
        <v>13</v>
      </c>
      <c r="O555" s="321" t="n">
        <v>12</v>
      </c>
      <c r="P555" s="321"/>
      <c r="Q555" s="193" t="n">
        <v>25</v>
      </c>
      <c r="R555" s="193"/>
      <c r="S555" s="319" t="s">
        <v>161</v>
      </c>
      <c r="T555" s="320" t="n">
        <v>8</v>
      </c>
      <c r="U555" s="320"/>
      <c r="V555" s="322" t="n">
        <v>20</v>
      </c>
      <c r="W555" s="323" t="n">
        <v>28</v>
      </c>
      <c r="X555" s="323"/>
      <c r="AA555" s="126"/>
      <c r="AB555" s="126"/>
      <c r="AC555" s="126"/>
      <c r="AD555" s="126"/>
      <c r="AE555" s="126"/>
      <c r="AF555" s="126"/>
      <c r="AG555" s="126"/>
      <c r="AH555" s="126"/>
      <c r="AI555" s="126"/>
      <c r="AJ555" s="126"/>
      <c r="AK555" s="126"/>
      <c r="AL555" s="126"/>
    </row>
    <row r="556" customFormat="false" ht="13.5" hidden="false" customHeight="false" outlineLevel="0" collapsed="false">
      <c r="B556" s="324" t="s">
        <v>162</v>
      </c>
      <c r="C556" s="325" t="n">
        <v>14</v>
      </c>
      <c r="D556" s="325"/>
      <c r="E556" s="325" t="n">
        <v>10</v>
      </c>
      <c r="F556" s="325"/>
      <c r="G556" s="325" t="n">
        <v>24</v>
      </c>
      <c r="H556" s="324" t="s">
        <v>163</v>
      </c>
      <c r="I556" s="325" t="n">
        <v>16</v>
      </c>
      <c r="J556" s="325"/>
      <c r="K556" s="325" t="n">
        <v>16</v>
      </c>
      <c r="L556" s="325" t="n">
        <v>32</v>
      </c>
      <c r="M556" s="324" t="s">
        <v>164</v>
      </c>
      <c r="N556" s="326" t="n">
        <v>26</v>
      </c>
      <c r="O556" s="327" t="n">
        <v>21</v>
      </c>
      <c r="P556" s="327"/>
      <c r="Q556" s="325" t="n">
        <v>47</v>
      </c>
      <c r="R556" s="325"/>
      <c r="S556" s="324" t="s">
        <v>165</v>
      </c>
      <c r="T556" s="326" t="n">
        <v>8</v>
      </c>
      <c r="U556" s="326"/>
      <c r="V556" s="327" t="n">
        <v>19</v>
      </c>
      <c r="W556" s="328" t="n">
        <v>27</v>
      </c>
      <c r="X556" s="328"/>
      <c r="AA556" s="126"/>
      <c r="AB556" s="126"/>
      <c r="AC556" s="126"/>
      <c r="AD556" s="126"/>
      <c r="AE556" s="126"/>
      <c r="AF556" s="126"/>
      <c r="AG556" s="126"/>
      <c r="AH556" s="126"/>
      <c r="AI556" s="126"/>
      <c r="AJ556" s="126"/>
      <c r="AK556" s="126"/>
      <c r="AL556" s="126"/>
    </row>
    <row r="557" customFormat="false" ht="13.5" hidden="false" customHeight="false" outlineLevel="0" collapsed="false">
      <c r="B557" s="319" t="s">
        <v>166</v>
      </c>
      <c r="C557" s="193" t="n">
        <v>14</v>
      </c>
      <c r="D557" s="193"/>
      <c r="E557" s="193" t="n">
        <v>18</v>
      </c>
      <c r="F557" s="193"/>
      <c r="G557" s="193" t="n">
        <v>32</v>
      </c>
      <c r="H557" s="319" t="s">
        <v>167</v>
      </c>
      <c r="I557" s="193" t="n">
        <v>12</v>
      </c>
      <c r="J557" s="193"/>
      <c r="K557" s="193" t="n">
        <v>14</v>
      </c>
      <c r="L557" s="193" t="n">
        <v>26</v>
      </c>
      <c r="M557" s="319" t="s">
        <v>168</v>
      </c>
      <c r="N557" s="320" t="n">
        <v>24</v>
      </c>
      <c r="O557" s="321" t="n">
        <v>20</v>
      </c>
      <c r="P557" s="321"/>
      <c r="Q557" s="193" t="n">
        <v>44</v>
      </c>
      <c r="R557" s="193"/>
      <c r="S557" s="319" t="s">
        <v>169</v>
      </c>
      <c r="T557" s="320" t="n">
        <v>4</v>
      </c>
      <c r="U557" s="320"/>
      <c r="V557" s="322" t="n">
        <v>12</v>
      </c>
      <c r="W557" s="323" t="n">
        <v>16</v>
      </c>
      <c r="X557" s="323"/>
      <c r="AA557" s="126"/>
      <c r="AB557" s="126"/>
      <c r="AC557" s="126"/>
      <c r="AD557" s="126"/>
      <c r="AE557" s="126"/>
      <c r="AF557" s="126"/>
      <c r="AG557" s="126"/>
      <c r="AH557" s="126"/>
      <c r="AI557" s="126"/>
      <c r="AJ557" s="126"/>
      <c r="AK557" s="126"/>
      <c r="AL557" s="126"/>
    </row>
    <row r="558" customFormat="false" ht="13.5" hidden="false" customHeight="false" outlineLevel="0" collapsed="false">
      <c r="B558" s="319" t="s">
        <v>170</v>
      </c>
      <c r="C558" s="193" t="n">
        <v>8</v>
      </c>
      <c r="D558" s="193"/>
      <c r="E558" s="193" t="n">
        <v>14</v>
      </c>
      <c r="F558" s="193"/>
      <c r="G558" s="193" t="n">
        <v>22</v>
      </c>
      <c r="H558" s="319" t="s">
        <v>171</v>
      </c>
      <c r="I558" s="193" t="n">
        <v>17</v>
      </c>
      <c r="J558" s="193"/>
      <c r="K558" s="193" t="n">
        <v>13</v>
      </c>
      <c r="L558" s="193" t="n">
        <v>30</v>
      </c>
      <c r="M558" s="319" t="s">
        <v>172</v>
      </c>
      <c r="N558" s="320" t="n">
        <v>17</v>
      </c>
      <c r="O558" s="321" t="n">
        <v>12</v>
      </c>
      <c r="P558" s="321"/>
      <c r="Q558" s="193" t="n">
        <v>29</v>
      </c>
      <c r="R558" s="193"/>
      <c r="S558" s="319" t="s">
        <v>173</v>
      </c>
      <c r="T558" s="320" t="n">
        <v>11</v>
      </c>
      <c r="U558" s="320"/>
      <c r="V558" s="322" t="n">
        <v>16</v>
      </c>
      <c r="W558" s="323" t="n">
        <v>27</v>
      </c>
      <c r="X558" s="323"/>
      <c r="AA558" s="126"/>
      <c r="AB558" s="126"/>
      <c r="AC558" s="126"/>
      <c r="AD558" s="126"/>
      <c r="AE558" s="126"/>
      <c r="AF558" s="126"/>
      <c r="AG558" s="126"/>
      <c r="AH558" s="126"/>
      <c r="AI558" s="126"/>
      <c r="AJ558" s="126"/>
      <c r="AK558" s="126"/>
      <c r="AL558" s="126"/>
    </row>
    <row r="559" customFormat="false" ht="13.5" hidden="false" customHeight="false" outlineLevel="0" collapsed="false">
      <c r="B559" s="319" t="s">
        <v>174</v>
      </c>
      <c r="C559" s="193" t="n">
        <v>18</v>
      </c>
      <c r="D559" s="193"/>
      <c r="E559" s="193" t="n">
        <v>13</v>
      </c>
      <c r="F559" s="193"/>
      <c r="G559" s="193" t="n">
        <v>31</v>
      </c>
      <c r="H559" s="319" t="s">
        <v>175</v>
      </c>
      <c r="I559" s="193" t="n">
        <v>11</v>
      </c>
      <c r="J559" s="193"/>
      <c r="K559" s="193" t="n">
        <v>10</v>
      </c>
      <c r="L559" s="193" t="n">
        <v>21</v>
      </c>
      <c r="M559" s="319" t="s">
        <v>176</v>
      </c>
      <c r="N559" s="320" t="n">
        <v>13</v>
      </c>
      <c r="O559" s="321" t="n">
        <v>24</v>
      </c>
      <c r="P559" s="321"/>
      <c r="Q559" s="193" t="n">
        <v>37</v>
      </c>
      <c r="R559" s="193"/>
      <c r="S559" s="319" t="s">
        <v>177</v>
      </c>
      <c r="T559" s="320" t="n">
        <v>6</v>
      </c>
      <c r="U559" s="320"/>
      <c r="V559" s="322" t="n">
        <v>21</v>
      </c>
      <c r="W559" s="323" t="n">
        <v>27</v>
      </c>
      <c r="X559" s="323"/>
      <c r="AA559" s="126"/>
      <c r="AB559" s="126"/>
      <c r="AC559" s="126"/>
      <c r="AD559" s="126"/>
      <c r="AE559" s="126"/>
      <c r="AF559" s="126"/>
      <c r="AG559" s="126"/>
      <c r="AH559" s="126"/>
      <c r="AI559" s="126"/>
      <c r="AJ559" s="126"/>
      <c r="AK559" s="126"/>
      <c r="AL559" s="126"/>
    </row>
    <row r="560" customFormat="false" ht="13.5" hidden="false" customHeight="false" outlineLevel="0" collapsed="false">
      <c r="B560" s="319" t="s">
        <v>178</v>
      </c>
      <c r="C560" s="193" t="n">
        <v>14</v>
      </c>
      <c r="D560" s="193"/>
      <c r="E560" s="193" t="n">
        <v>15</v>
      </c>
      <c r="F560" s="193"/>
      <c r="G560" s="193" t="n">
        <v>29</v>
      </c>
      <c r="H560" s="319" t="s">
        <v>179</v>
      </c>
      <c r="I560" s="193" t="n">
        <v>14</v>
      </c>
      <c r="J560" s="193"/>
      <c r="K560" s="193" t="n">
        <v>18</v>
      </c>
      <c r="L560" s="193" t="n">
        <v>32</v>
      </c>
      <c r="M560" s="319" t="s">
        <v>180</v>
      </c>
      <c r="N560" s="320" t="n">
        <v>16</v>
      </c>
      <c r="O560" s="321" t="n">
        <v>29</v>
      </c>
      <c r="P560" s="321"/>
      <c r="Q560" s="193" t="n">
        <v>45</v>
      </c>
      <c r="R560" s="193"/>
      <c r="S560" s="319" t="s">
        <v>181</v>
      </c>
      <c r="T560" s="320" t="n">
        <v>8</v>
      </c>
      <c r="U560" s="320"/>
      <c r="V560" s="322" t="n">
        <v>16</v>
      </c>
      <c r="W560" s="323" t="n">
        <v>24</v>
      </c>
      <c r="X560" s="323"/>
      <c r="AA560" s="126"/>
      <c r="AB560" s="126"/>
      <c r="AC560" s="126"/>
      <c r="AD560" s="126"/>
      <c r="AE560" s="126"/>
      <c r="AF560" s="126"/>
      <c r="AG560" s="126"/>
      <c r="AH560" s="126"/>
      <c r="AI560" s="126"/>
      <c r="AJ560" s="126"/>
      <c r="AK560" s="126"/>
      <c r="AL560" s="126"/>
    </row>
    <row r="561" customFormat="false" ht="13.5" hidden="false" customHeight="false" outlineLevel="0" collapsed="false">
      <c r="B561" s="324" t="s">
        <v>182</v>
      </c>
      <c r="C561" s="325" t="n">
        <v>15</v>
      </c>
      <c r="D561" s="325"/>
      <c r="E561" s="325" t="n">
        <v>15</v>
      </c>
      <c r="F561" s="325"/>
      <c r="G561" s="325" t="n">
        <v>30</v>
      </c>
      <c r="H561" s="324" t="s">
        <v>183</v>
      </c>
      <c r="I561" s="325" t="n">
        <v>20</v>
      </c>
      <c r="J561" s="325"/>
      <c r="K561" s="325" t="n">
        <v>15</v>
      </c>
      <c r="L561" s="325" t="n">
        <v>35</v>
      </c>
      <c r="M561" s="324" t="s">
        <v>184</v>
      </c>
      <c r="N561" s="326" t="n">
        <v>18</v>
      </c>
      <c r="O561" s="327" t="n">
        <v>21</v>
      </c>
      <c r="P561" s="327"/>
      <c r="Q561" s="325" t="n">
        <v>39</v>
      </c>
      <c r="R561" s="325"/>
      <c r="S561" s="324" t="s">
        <v>185</v>
      </c>
      <c r="T561" s="326" t="n">
        <v>3</v>
      </c>
      <c r="U561" s="326"/>
      <c r="V561" s="327" t="n">
        <v>22</v>
      </c>
      <c r="W561" s="328" t="n">
        <v>25</v>
      </c>
      <c r="X561" s="328"/>
      <c r="AA561" s="126"/>
      <c r="AB561" s="126"/>
      <c r="AC561" s="126"/>
      <c r="AD561" s="126"/>
      <c r="AE561" s="126"/>
      <c r="AF561" s="126"/>
      <c r="AG561" s="126"/>
      <c r="AH561" s="126"/>
      <c r="AI561" s="126"/>
      <c r="AJ561" s="126"/>
      <c r="AK561" s="126"/>
      <c r="AL561" s="126"/>
    </row>
    <row r="562" customFormat="false" ht="13.5" hidden="false" customHeight="false" outlineLevel="0" collapsed="false">
      <c r="B562" s="319" t="s">
        <v>186</v>
      </c>
      <c r="C562" s="193" t="n">
        <v>13</v>
      </c>
      <c r="D562" s="193"/>
      <c r="E562" s="193" t="n">
        <v>16</v>
      </c>
      <c r="F562" s="193"/>
      <c r="G562" s="193" t="n">
        <v>29</v>
      </c>
      <c r="H562" s="319" t="s">
        <v>187</v>
      </c>
      <c r="I562" s="193" t="n">
        <v>21</v>
      </c>
      <c r="J562" s="193"/>
      <c r="K562" s="193" t="n">
        <v>16</v>
      </c>
      <c r="L562" s="193" t="n">
        <v>37</v>
      </c>
      <c r="M562" s="319" t="s">
        <v>188</v>
      </c>
      <c r="N562" s="320" t="n">
        <v>22</v>
      </c>
      <c r="O562" s="321" t="n">
        <v>23</v>
      </c>
      <c r="P562" s="321"/>
      <c r="Q562" s="193" t="n">
        <v>45</v>
      </c>
      <c r="R562" s="193"/>
      <c r="S562" s="319" t="s">
        <v>189</v>
      </c>
      <c r="T562" s="320" t="n">
        <v>5</v>
      </c>
      <c r="U562" s="320"/>
      <c r="V562" s="322" t="n">
        <v>11</v>
      </c>
      <c r="W562" s="323" t="n">
        <v>16</v>
      </c>
      <c r="X562" s="323"/>
      <c r="AA562" s="126"/>
      <c r="AB562" s="126"/>
      <c r="AC562" s="126"/>
      <c r="AD562" s="126"/>
      <c r="AE562" s="126"/>
      <c r="AF562" s="126"/>
      <c r="AG562" s="126"/>
      <c r="AH562" s="126"/>
      <c r="AI562" s="126"/>
      <c r="AJ562" s="126"/>
      <c r="AK562" s="126"/>
      <c r="AL562" s="126"/>
    </row>
    <row r="563" customFormat="false" ht="13.5" hidden="false" customHeight="false" outlineLevel="0" collapsed="false">
      <c r="B563" s="319" t="s">
        <v>190</v>
      </c>
      <c r="C563" s="193" t="n">
        <v>20</v>
      </c>
      <c r="D563" s="193"/>
      <c r="E563" s="193" t="n">
        <v>16</v>
      </c>
      <c r="F563" s="193"/>
      <c r="G563" s="193" t="n">
        <v>36</v>
      </c>
      <c r="H563" s="319" t="s">
        <v>191</v>
      </c>
      <c r="I563" s="193" t="n">
        <v>19</v>
      </c>
      <c r="J563" s="193"/>
      <c r="K563" s="193" t="n">
        <v>12</v>
      </c>
      <c r="L563" s="193" t="n">
        <v>31</v>
      </c>
      <c r="M563" s="319" t="s">
        <v>192</v>
      </c>
      <c r="N563" s="320" t="n">
        <v>29</v>
      </c>
      <c r="O563" s="321" t="n">
        <v>18</v>
      </c>
      <c r="P563" s="321"/>
      <c r="Q563" s="193" t="n">
        <v>47</v>
      </c>
      <c r="R563" s="193"/>
      <c r="S563" s="319" t="s">
        <v>193</v>
      </c>
      <c r="T563" s="320" t="n">
        <v>5</v>
      </c>
      <c r="U563" s="320"/>
      <c r="V563" s="322" t="n">
        <v>9</v>
      </c>
      <c r="W563" s="323" t="n">
        <v>14</v>
      </c>
      <c r="X563" s="323"/>
      <c r="AA563" s="126"/>
      <c r="AB563" s="126"/>
      <c r="AC563" s="126"/>
      <c r="AD563" s="126"/>
      <c r="AE563" s="126"/>
      <c r="AF563" s="126"/>
      <c r="AG563" s="126"/>
      <c r="AH563" s="126"/>
      <c r="AI563" s="126"/>
      <c r="AJ563" s="126"/>
      <c r="AK563" s="126"/>
      <c r="AL563" s="126"/>
    </row>
    <row r="564" customFormat="false" ht="13.5" hidden="false" customHeight="false" outlineLevel="0" collapsed="false">
      <c r="B564" s="319" t="s">
        <v>194</v>
      </c>
      <c r="C564" s="193" t="n">
        <v>12</v>
      </c>
      <c r="D564" s="193"/>
      <c r="E564" s="193" t="n">
        <v>21</v>
      </c>
      <c r="F564" s="193"/>
      <c r="G564" s="193" t="n">
        <v>33</v>
      </c>
      <c r="H564" s="319" t="s">
        <v>195</v>
      </c>
      <c r="I564" s="193" t="n">
        <v>16</v>
      </c>
      <c r="J564" s="193"/>
      <c r="K564" s="193" t="n">
        <v>16</v>
      </c>
      <c r="L564" s="193" t="n">
        <v>32</v>
      </c>
      <c r="M564" s="319" t="s">
        <v>196</v>
      </c>
      <c r="N564" s="320" t="n">
        <v>29</v>
      </c>
      <c r="O564" s="321" t="n">
        <v>23</v>
      </c>
      <c r="P564" s="321"/>
      <c r="Q564" s="193" t="n">
        <v>52</v>
      </c>
      <c r="R564" s="193"/>
      <c r="S564" s="319" t="s">
        <v>197</v>
      </c>
      <c r="T564" s="320" t="n">
        <v>3</v>
      </c>
      <c r="U564" s="320"/>
      <c r="V564" s="322" t="n">
        <v>3</v>
      </c>
      <c r="W564" s="323" t="n">
        <v>6</v>
      </c>
      <c r="X564" s="323"/>
      <c r="AA564" s="126"/>
      <c r="AB564" s="126"/>
      <c r="AC564" s="126"/>
      <c r="AD564" s="126"/>
      <c r="AE564" s="126"/>
      <c r="AF564" s="126"/>
      <c r="AG564" s="126"/>
      <c r="AH564" s="126"/>
      <c r="AI564" s="126"/>
      <c r="AJ564" s="126"/>
      <c r="AK564" s="126"/>
      <c r="AL564" s="126"/>
    </row>
    <row r="565" customFormat="false" ht="13.5" hidden="false" customHeight="false" outlineLevel="0" collapsed="false">
      <c r="B565" s="319" t="s">
        <v>198</v>
      </c>
      <c r="C565" s="193" t="n">
        <v>16</v>
      </c>
      <c r="D565" s="193"/>
      <c r="E565" s="193" t="n">
        <v>14</v>
      </c>
      <c r="F565" s="193"/>
      <c r="G565" s="193" t="n">
        <v>30</v>
      </c>
      <c r="H565" s="319" t="s">
        <v>199</v>
      </c>
      <c r="I565" s="193" t="n">
        <v>15</v>
      </c>
      <c r="J565" s="193"/>
      <c r="K565" s="193" t="n">
        <v>19</v>
      </c>
      <c r="L565" s="193" t="n">
        <v>34</v>
      </c>
      <c r="M565" s="319" t="s">
        <v>200</v>
      </c>
      <c r="N565" s="320" t="n">
        <v>20</v>
      </c>
      <c r="O565" s="321" t="n">
        <v>23</v>
      </c>
      <c r="P565" s="321"/>
      <c r="Q565" s="193" t="n">
        <v>43</v>
      </c>
      <c r="R565" s="193"/>
      <c r="S565" s="319" t="s">
        <v>201</v>
      </c>
      <c r="T565" s="320" t="n">
        <v>6</v>
      </c>
      <c r="U565" s="320"/>
      <c r="V565" s="322" t="n">
        <v>10</v>
      </c>
      <c r="W565" s="323" t="n">
        <v>16</v>
      </c>
      <c r="X565" s="323"/>
      <c r="AA565" s="126"/>
      <c r="AB565" s="126"/>
      <c r="AC565" s="126"/>
      <c r="AD565" s="126"/>
      <c r="AE565" s="126"/>
      <c r="AF565" s="126"/>
      <c r="AG565" s="126"/>
      <c r="AH565" s="126"/>
      <c r="AI565" s="126"/>
      <c r="AJ565" s="126"/>
      <c r="AK565" s="126"/>
      <c r="AL565" s="126"/>
    </row>
    <row r="566" customFormat="false" ht="13.5" hidden="false" customHeight="false" outlineLevel="0" collapsed="false">
      <c r="B566" s="324" t="s">
        <v>202</v>
      </c>
      <c r="C566" s="325" t="n">
        <v>20</v>
      </c>
      <c r="D566" s="325"/>
      <c r="E566" s="325" t="n">
        <v>9</v>
      </c>
      <c r="F566" s="325"/>
      <c r="G566" s="325" t="n">
        <v>29</v>
      </c>
      <c r="H566" s="324" t="s">
        <v>203</v>
      </c>
      <c r="I566" s="325" t="n">
        <v>14</v>
      </c>
      <c r="J566" s="325"/>
      <c r="K566" s="325" t="n">
        <v>20</v>
      </c>
      <c r="L566" s="325" t="n">
        <v>34</v>
      </c>
      <c r="M566" s="324" t="s">
        <v>204</v>
      </c>
      <c r="N566" s="326" t="n">
        <v>21</v>
      </c>
      <c r="O566" s="327" t="n">
        <v>20</v>
      </c>
      <c r="P566" s="327"/>
      <c r="Q566" s="325" t="n">
        <v>41</v>
      </c>
      <c r="R566" s="325"/>
      <c r="S566" s="324" t="s">
        <v>205</v>
      </c>
      <c r="T566" s="326" t="n">
        <v>1</v>
      </c>
      <c r="U566" s="326"/>
      <c r="V566" s="327" t="n">
        <v>5</v>
      </c>
      <c r="W566" s="328" t="n">
        <v>6</v>
      </c>
      <c r="X566" s="328"/>
      <c r="AA566" s="126"/>
      <c r="AB566" s="126"/>
      <c r="AC566" s="126"/>
      <c r="AD566" s="126"/>
      <c r="AE566" s="126"/>
      <c r="AF566" s="126"/>
      <c r="AG566" s="126"/>
      <c r="AH566" s="126"/>
      <c r="AI566" s="126"/>
      <c r="AJ566" s="126"/>
      <c r="AK566" s="126"/>
      <c r="AL566" s="126"/>
    </row>
    <row r="567" customFormat="false" ht="13.5" hidden="false" customHeight="false" outlineLevel="0" collapsed="false">
      <c r="B567" s="319" t="s">
        <v>206</v>
      </c>
      <c r="C567" s="193" t="n">
        <v>22</v>
      </c>
      <c r="D567" s="193"/>
      <c r="E567" s="193" t="n">
        <v>16</v>
      </c>
      <c r="F567" s="193"/>
      <c r="G567" s="193" t="n">
        <v>38</v>
      </c>
      <c r="H567" s="319" t="s">
        <v>207</v>
      </c>
      <c r="I567" s="193" t="n">
        <v>22</v>
      </c>
      <c r="J567" s="193"/>
      <c r="K567" s="193" t="n">
        <v>18</v>
      </c>
      <c r="L567" s="193" t="n">
        <v>40</v>
      </c>
      <c r="M567" s="319" t="s">
        <v>208</v>
      </c>
      <c r="N567" s="320" t="n">
        <v>20</v>
      </c>
      <c r="O567" s="321" t="n">
        <v>23</v>
      </c>
      <c r="P567" s="321"/>
      <c r="Q567" s="193" t="n">
        <v>43</v>
      </c>
      <c r="R567" s="193"/>
      <c r="S567" s="319" t="s">
        <v>209</v>
      </c>
      <c r="T567" s="320" t="n">
        <v>5</v>
      </c>
      <c r="U567" s="320"/>
      <c r="V567" s="322" t="n">
        <v>3</v>
      </c>
      <c r="W567" s="323" t="n">
        <v>8</v>
      </c>
      <c r="X567" s="323"/>
      <c r="AA567" s="126"/>
      <c r="AB567" s="126"/>
      <c r="AC567" s="126"/>
      <c r="AD567" s="126"/>
      <c r="AE567" s="126"/>
      <c r="AF567" s="126"/>
      <c r="AG567" s="126"/>
      <c r="AH567" s="126"/>
      <c r="AI567" s="126"/>
      <c r="AJ567" s="126"/>
      <c r="AK567" s="126"/>
      <c r="AL567" s="126"/>
    </row>
    <row r="568" customFormat="false" ht="13.5" hidden="false" customHeight="false" outlineLevel="0" collapsed="false">
      <c r="B568" s="319" t="s">
        <v>210</v>
      </c>
      <c r="C568" s="193" t="n">
        <v>17</v>
      </c>
      <c r="D568" s="193"/>
      <c r="E568" s="193" t="n">
        <v>17</v>
      </c>
      <c r="F568" s="193"/>
      <c r="G568" s="193" t="n">
        <v>34</v>
      </c>
      <c r="H568" s="319" t="s">
        <v>211</v>
      </c>
      <c r="I568" s="193" t="n">
        <v>16</v>
      </c>
      <c r="J568" s="193"/>
      <c r="K568" s="193" t="n">
        <v>21</v>
      </c>
      <c r="L568" s="193" t="n">
        <v>37</v>
      </c>
      <c r="M568" s="319" t="s">
        <v>212</v>
      </c>
      <c r="N568" s="320" t="n">
        <v>19</v>
      </c>
      <c r="O568" s="321" t="n">
        <v>23</v>
      </c>
      <c r="P568" s="321"/>
      <c r="Q568" s="193" t="n">
        <v>42</v>
      </c>
      <c r="R568" s="193"/>
      <c r="S568" s="319" t="s">
        <v>213</v>
      </c>
      <c r="T568" s="320" t="n">
        <v>3</v>
      </c>
      <c r="U568" s="320"/>
      <c r="V568" s="322" t="n">
        <v>5</v>
      </c>
      <c r="W568" s="323" t="n">
        <v>8</v>
      </c>
      <c r="X568" s="323"/>
      <c r="AA568" s="126"/>
      <c r="AB568" s="126"/>
      <c r="AC568" s="126"/>
      <c r="AD568" s="126"/>
      <c r="AE568" s="126"/>
      <c r="AF568" s="126"/>
      <c r="AG568" s="126"/>
      <c r="AH568" s="126"/>
      <c r="AI568" s="126"/>
      <c r="AJ568" s="126"/>
      <c r="AK568" s="126"/>
      <c r="AL568" s="126"/>
    </row>
    <row r="569" customFormat="false" ht="13.5" hidden="false" customHeight="false" outlineLevel="0" collapsed="false">
      <c r="B569" s="319" t="s">
        <v>214</v>
      </c>
      <c r="C569" s="193" t="n">
        <v>26</v>
      </c>
      <c r="D569" s="193"/>
      <c r="E569" s="193" t="n">
        <v>11</v>
      </c>
      <c r="F569" s="193"/>
      <c r="G569" s="193" t="n">
        <v>37</v>
      </c>
      <c r="H569" s="319" t="s">
        <v>215</v>
      </c>
      <c r="I569" s="193" t="n">
        <v>21</v>
      </c>
      <c r="J569" s="193"/>
      <c r="K569" s="193" t="n">
        <v>22</v>
      </c>
      <c r="L569" s="193" t="n">
        <v>43</v>
      </c>
      <c r="M569" s="319" t="s">
        <v>216</v>
      </c>
      <c r="N569" s="320" t="n">
        <v>33</v>
      </c>
      <c r="O569" s="321" t="n">
        <v>34</v>
      </c>
      <c r="P569" s="321"/>
      <c r="Q569" s="193" t="n">
        <v>67</v>
      </c>
      <c r="R569" s="193"/>
      <c r="S569" s="319" t="s">
        <v>217</v>
      </c>
      <c r="T569" s="320" t="n">
        <v>1</v>
      </c>
      <c r="U569" s="320"/>
      <c r="V569" s="322" t="n">
        <v>5</v>
      </c>
      <c r="W569" s="323" t="n">
        <v>6</v>
      </c>
      <c r="X569" s="323"/>
      <c r="AA569" s="126"/>
      <c r="AB569" s="126"/>
      <c r="AC569" s="126"/>
      <c r="AD569" s="126"/>
      <c r="AE569" s="126"/>
      <c r="AF569" s="126"/>
      <c r="AG569" s="126"/>
      <c r="AH569" s="126"/>
      <c r="AI569" s="126"/>
      <c r="AJ569" s="126"/>
      <c r="AK569" s="126"/>
      <c r="AL569" s="126"/>
    </row>
    <row r="570" customFormat="false" ht="13.5" hidden="false" customHeight="false" outlineLevel="0" collapsed="false">
      <c r="B570" s="319" t="s">
        <v>218</v>
      </c>
      <c r="C570" s="193" t="n">
        <v>12</v>
      </c>
      <c r="D570" s="193"/>
      <c r="E570" s="193" t="n">
        <v>17</v>
      </c>
      <c r="F570" s="193"/>
      <c r="G570" s="193" t="n">
        <v>29</v>
      </c>
      <c r="H570" s="319" t="s">
        <v>219</v>
      </c>
      <c r="I570" s="193" t="n">
        <v>18</v>
      </c>
      <c r="J570" s="193"/>
      <c r="K570" s="193" t="n">
        <v>15</v>
      </c>
      <c r="L570" s="193" t="n">
        <v>33</v>
      </c>
      <c r="M570" s="319" t="s">
        <v>220</v>
      </c>
      <c r="N570" s="320" t="n">
        <v>18</v>
      </c>
      <c r="O570" s="321" t="n">
        <v>13</v>
      </c>
      <c r="P570" s="321"/>
      <c r="Q570" s="193" t="n">
        <v>31</v>
      </c>
      <c r="R570" s="193"/>
      <c r="S570" s="319" t="s">
        <v>221</v>
      </c>
      <c r="T570" s="320" t="n">
        <v>1</v>
      </c>
      <c r="U570" s="320"/>
      <c r="V570" s="322" t="n">
        <v>2</v>
      </c>
      <c r="W570" s="323" t="n">
        <v>3</v>
      </c>
      <c r="X570" s="323"/>
      <c r="AA570" s="126"/>
      <c r="AB570" s="126"/>
      <c r="AC570" s="126"/>
      <c r="AD570" s="126"/>
      <c r="AE570" s="126"/>
      <c r="AF570" s="126"/>
      <c r="AG570" s="126"/>
      <c r="AH570" s="126"/>
      <c r="AI570" s="126"/>
      <c r="AJ570" s="126"/>
      <c r="AK570" s="126"/>
      <c r="AL570" s="126"/>
    </row>
    <row r="571" customFormat="false" ht="13.5" hidden="false" customHeight="false" outlineLevel="0" collapsed="false">
      <c r="B571" s="324" t="s">
        <v>222</v>
      </c>
      <c r="C571" s="325" t="n">
        <v>14</v>
      </c>
      <c r="D571" s="325"/>
      <c r="E571" s="325" t="n">
        <v>19</v>
      </c>
      <c r="F571" s="325"/>
      <c r="G571" s="325" t="n">
        <v>33</v>
      </c>
      <c r="H571" s="324" t="s">
        <v>223</v>
      </c>
      <c r="I571" s="325" t="n">
        <v>27</v>
      </c>
      <c r="J571" s="325"/>
      <c r="K571" s="325" t="n">
        <v>26</v>
      </c>
      <c r="L571" s="325" t="n">
        <v>53</v>
      </c>
      <c r="M571" s="324" t="s">
        <v>224</v>
      </c>
      <c r="N571" s="326" t="n">
        <v>14</v>
      </c>
      <c r="O571" s="327" t="n">
        <v>19</v>
      </c>
      <c r="P571" s="327"/>
      <c r="Q571" s="325" t="n">
        <v>33</v>
      </c>
      <c r="R571" s="325"/>
      <c r="S571" s="324" t="s">
        <v>225</v>
      </c>
      <c r="T571" s="326" t="n">
        <v>0</v>
      </c>
      <c r="U571" s="326"/>
      <c r="V571" s="327" t="n">
        <v>5</v>
      </c>
      <c r="W571" s="328" t="n">
        <v>5</v>
      </c>
      <c r="X571" s="328"/>
      <c r="AA571" s="126"/>
      <c r="AB571" s="126"/>
      <c r="AC571" s="126"/>
      <c r="AD571" s="126"/>
      <c r="AE571" s="126"/>
      <c r="AF571" s="126"/>
      <c r="AG571" s="126"/>
      <c r="AH571" s="126"/>
      <c r="AI571" s="126"/>
      <c r="AJ571" s="126"/>
      <c r="AK571" s="126"/>
      <c r="AL571" s="126"/>
    </row>
    <row r="572" customFormat="false" ht="13.5" hidden="false" customHeight="false" outlineLevel="0" collapsed="false">
      <c r="B572" s="319" t="s">
        <v>226</v>
      </c>
      <c r="C572" s="193" t="n">
        <v>20</v>
      </c>
      <c r="D572" s="193"/>
      <c r="E572" s="193" t="n">
        <v>17</v>
      </c>
      <c r="F572" s="193"/>
      <c r="G572" s="193" t="n">
        <v>37</v>
      </c>
      <c r="H572" s="319" t="s">
        <v>227</v>
      </c>
      <c r="I572" s="193" t="n">
        <v>19</v>
      </c>
      <c r="J572" s="193"/>
      <c r="K572" s="193" t="n">
        <v>25</v>
      </c>
      <c r="L572" s="193" t="n">
        <v>44</v>
      </c>
      <c r="M572" s="319" t="s">
        <v>228</v>
      </c>
      <c r="N572" s="320" t="n">
        <v>21</v>
      </c>
      <c r="O572" s="321" t="n">
        <v>18</v>
      </c>
      <c r="P572" s="321"/>
      <c r="Q572" s="193" t="n">
        <v>39</v>
      </c>
      <c r="R572" s="193"/>
      <c r="S572" s="319" t="s">
        <v>229</v>
      </c>
      <c r="T572" s="320" t="n">
        <v>0</v>
      </c>
      <c r="U572" s="320"/>
      <c r="V572" s="322" t="n">
        <v>3</v>
      </c>
      <c r="W572" s="323" t="n">
        <v>3</v>
      </c>
      <c r="X572" s="323"/>
      <c r="AA572" s="126"/>
      <c r="AB572" s="126"/>
      <c r="AC572" s="126"/>
      <c r="AD572" s="126"/>
      <c r="AE572" s="126"/>
      <c r="AF572" s="126"/>
      <c r="AG572" s="126"/>
      <c r="AH572" s="126"/>
      <c r="AI572" s="126"/>
      <c r="AJ572" s="126"/>
      <c r="AK572" s="126"/>
      <c r="AL572" s="126"/>
    </row>
    <row r="573" customFormat="false" ht="13.5" hidden="false" customHeight="false" outlineLevel="0" collapsed="false">
      <c r="B573" s="319" t="s">
        <v>230</v>
      </c>
      <c r="C573" s="193" t="n">
        <v>10</v>
      </c>
      <c r="D573" s="193"/>
      <c r="E573" s="193" t="n">
        <v>22</v>
      </c>
      <c r="F573" s="193"/>
      <c r="G573" s="193" t="n">
        <v>32</v>
      </c>
      <c r="H573" s="319" t="s">
        <v>231</v>
      </c>
      <c r="I573" s="193" t="n">
        <v>20</v>
      </c>
      <c r="J573" s="193"/>
      <c r="K573" s="193" t="n">
        <v>21</v>
      </c>
      <c r="L573" s="193" t="n">
        <v>41</v>
      </c>
      <c r="M573" s="319" t="s">
        <v>232</v>
      </c>
      <c r="N573" s="320" t="n">
        <v>13</v>
      </c>
      <c r="O573" s="321" t="n">
        <v>21</v>
      </c>
      <c r="P573" s="321"/>
      <c r="Q573" s="193" t="n">
        <v>34</v>
      </c>
      <c r="R573" s="193"/>
      <c r="S573" s="319" t="s">
        <v>233</v>
      </c>
      <c r="T573" s="320" t="n">
        <v>0</v>
      </c>
      <c r="U573" s="320"/>
      <c r="V573" s="322" t="n">
        <v>1</v>
      </c>
      <c r="W573" s="323" t="n">
        <v>1</v>
      </c>
      <c r="X573" s="323"/>
      <c r="AA573" s="126"/>
      <c r="AB573" s="126"/>
      <c r="AC573" s="126"/>
      <c r="AD573" s="126"/>
      <c r="AE573" s="126"/>
      <c r="AF573" s="126"/>
      <c r="AG573" s="126"/>
      <c r="AH573" s="126"/>
      <c r="AI573" s="126"/>
      <c r="AJ573" s="126"/>
      <c r="AK573" s="126"/>
      <c r="AL573" s="126"/>
    </row>
    <row r="574" customFormat="false" ht="13.5" hidden="false" customHeight="false" outlineLevel="0" collapsed="false">
      <c r="B574" s="319" t="s">
        <v>234</v>
      </c>
      <c r="C574" s="193" t="n">
        <v>18</v>
      </c>
      <c r="D574" s="193"/>
      <c r="E574" s="193" t="n">
        <v>14</v>
      </c>
      <c r="F574" s="193"/>
      <c r="G574" s="193" t="n">
        <v>32</v>
      </c>
      <c r="H574" s="319" t="s">
        <v>235</v>
      </c>
      <c r="I574" s="193" t="n">
        <v>21</v>
      </c>
      <c r="J574" s="193"/>
      <c r="K574" s="193" t="n">
        <v>20</v>
      </c>
      <c r="L574" s="193" t="n">
        <v>41</v>
      </c>
      <c r="M574" s="319" t="s">
        <v>236</v>
      </c>
      <c r="N574" s="320" t="n">
        <v>10</v>
      </c>
      <c r="O574" s="321" t="n">
        <v>6</v>
      </c>
      <c r="P574" s="321"/>
      <c r="Q574" s="193" t="n">
        <v>16</v>
      </c>
      <c r="R574" s="193"/>
      <c r="S574" s="319" t="s">
        <v>237</v>
      </c>
      <c r="T574" s="320" t="n">
        <v>0</v>
      </c>
      <c r="U574" s="320"/>
      <c r="V574" s="322" t="n">
        <v>3</v>
      </c>
      <c r="W574" s="323" t="n">
        <v>3</v>
      </c>
      <c r="X574" s="323"/>
      <c r="AA574" s="126"/>
      <c r="AB574" s="126"/>
      <c r="AC574" s="126"/>
      <c r="AD574" s="126"/>
      <c r="AE574" s="126"/>
      <c r="AF574" s="126"/>
      <c r="AG574" s="126"/>
      <c r="AH574" s="126"/>
      <c r="AI574" s="126"/>
      <c r="AJ574" s="126"/>
      <c r="AK574" s="126"/>
      <c r="AL574" s="126"/>
    </row>
    <row r="575" customFormat="false" ht="13.5" hidden="false" customHeight="false" outlineLevel="0" collapsed="false">
      <c r="B575" s="319" t="s">
        <v>238</v>
      </c>
      <c r="C575" s="193" t="n">
        <v>23</v>
      </c>
      <c r="D575" s="193"/>
      <c r="E575" s="193" t="n">
        <v>14</v>
      </c>
      <c r="F575" s="193"/>
      <c r="G575" s="193" t="n">
        <v>37</v>
      </c>
      <c r="H575" s="319" t="s">
        <v>239</v>
      </c>
      <c r="I575" s="193" t="n">
        <v>22</v>
      </c>
      <c r="J575" s="193"/>
      <c r="K575" s="193" t="n">
        <v>18</v>
      </c>
      <c r="L575" s="193" t="n">
        <v>40</v>
      </c>
      <c r="M575" s="319" t="s">
        <v>240</v>
      </c>
      <c r="N575" s="320" t="n">
        <v>9</v>
      </c>
      <c r="O575" s="321" t="n">
        <v>13</v>
      </c>
      <c r="P575" s="321"/>
      <c r="Q575" s="193" t="n">
        <v>22</v>
      </c>
      <c r="R575" s="193"/>
      <c r="S575" s="319" t="s">
        <v>241</v>
      </c>
      <c r="T575" s="320" t="n">
        <v>0</v>
      </c>
      <c r="U575" s="320"/>
      <c r="V575" s="322" t="n">
        <v>1</v>
      </c>
      <c r="W575" s="323" t="n">
        <v>1</v>
      </c>
      <c r="X575" s="323"/>
      <c r="AA575" s="126"/>
      <c r="AB575" s="126"/>
      <c r="AC575" s="126"/>
      <c r="AD575" s="126"/>
      <c r="AE575" s="126"/>
      <c r="AF575" s="126"/>
      <c r="AG575" s="126"/>
      <c r="AH575" s="126"/>
      <c r="AI575" s="126"/>
      <c r="AJ575" s="126"/>
      <c r="AK575" s="126"/>
      <c r="AL575" s="126"/>
    </row>
    <row r="576" customFormat="false" ht="13.5" hidden="false" customHeight="false" outlineLevel="0" collapsed="false">
      <c r="B576" s="329" t="s">
        <v>242</v>
      </c>
      <c r="C576" s="330" t="n">
        <v>12</v>
      </c>
      <c r="D576" s="330"/>
      <c r="E576" s="330" t="n">
        <v>16</v>
      </c>
      <c r="F576" s="330"/>
      <c r="G576" s="330" t="n">
        <v>28</v>
      </c>
      <c r="H576" s="329" t="s">
        <v>243</v>
      </c>
      <c r="I576" s="330" t="n">
        <v>13</v>
      </c>
      <c r="J576" s="330"/>
      <c r="K576" s="330" t="n">
        <v>15</v>
      </c>
      <c r="L576" s="330" t="n">
        <v>28</v>
      </c>
      <c r="M576" s="329" t="s">
        <v>244</v>
      </c>
      <c r="N576" s="331" t="n">
        <v>13</v>
      </c>
      <c r="O576" s="43" t="n">
        <v>14</v>
      </c>
      <c r="P576" s="43"/>
      <c r="Q576" s="330" t="n">
        <v>27</v>
      </c>
      <c r="R576" s="330"/>
      <c r="S576" s="324" t="s">
        <v>245</v>
      </c>
      <c r="T576" s="326" t="n">
        <v>0</v>
      </c>
      <c r="U576" s="326"/>
      <c r="V576" s="327" t="n">
        <v>1</v>
      </c>
      <c r="W576" s="328" t="n">
        <v>1</v>
      </c>
      <c r="X576" s="328"/>
      <c r="AA576" s="126"/>
      <c r="AB576" s="126"/>
      <c r="AC576" s="126"/>
      <c r="AD576" s="126"/>
      <c r="AE576" s="126"/>
      <c r="AF576" s="126"/>
      <c r="AG576" s="126"/>
      <c r="AH576" s="126"/>
      <c r="AI576" s="126"/>
      <c r="AJ576" s="126"/>
      <c r="AK576" s="126"/>
      <c r="AL576" s="126"/>
    </row>
    <row r="577" customFormat="false" ht="14.25" hidden="false" customHeight="false" outlineLevel="0" collapsed="false">
      <c r="F577" s="5" t="s">
        <v>246</v>
      </c>
      <c r="G577" s="5"/>
      <c r="H577" s="5"/>
      <c r="I577" s="5"/>
      <c r="S577" s="277" t="s">
        <v>247</v>
      </c>
      <c r="T577" s="278" t="n">
        <v>0</v>
      </c>
      <c r="U577" s="278"/>
      <c r="V577" s="278" t="n">
        <v>2</v>
      </c>
      <c r="W577" s="279" t="n">
        <v>2</v>
      </c>
      <c r="X577" s="279"/>
      <c r="AA577" s="126"/>
      <c r="AB577" s="126"/>
      <c r="AC577" s="126"/>
      <c r="AD577" s="126"/>
      <c r="AE577" s="126"/>
      <c r="AF577" s="126"/>
      <c r="AG577" s="126"/>
      <c r="AH577" s="126"/>
      <c r="AI577" s="126"/>
      <c r="AJ577" s="126"/>
      <c r="AK577" s="126"/>
      <c r="AL577" s="126"/>
    </row>
    <row r="578" customFormat="false" ht="13.5" hidden="false" customHeight="false" outlineLevel="0" collapsed="false">
      <c r="B578" s="288" t="s">
        <v>248</v>
      </c>
      <c r="C578" s="289" t="n">
        <f aca="false">SUM(C552:D556)</f>
        <v>62</v>
      </c>
      <c r="D578" s="289"/>
      <c r="E578" s="289" t="n">
        <f aca="false">SUM(E552:F556)</f>
        <v>58</v>
      </c>
      <c r="F578" s="289"/>
      <c r="G578" s="290" t="n">
        <f aca="false">SUM(C578:F578)</f>
        <v>120</v>
      </c>
      <c r="H578" s="288" t="s">
        <v>249</v>
      </c>
      <c r="I578" s="289" t="n">
        <f aca="false">SUM(N552:N556)</f>
        <v>98</v>
      </c>
      <c r="J578" s="289"/>
      <c r="K578" s="289" t="n">
        <f aca="false">SUM(O552:P556)</f>
        <v>92</v>
      </c>
      <c r="L578" s="290" t="n">
        <f aca="false">SUM(H578:K578)</f>
        <v>190</v>
      </c>
      <c r="M578" s="291" t="s">
        <v>250</v>
      </c>
      <c r="N578" s="289" t="n">
        <f aca="false">SUM(T577:U582)</f>
        <v>0</v>
      </c>
      <c r="O578" s="289" t="n">
        <f aca="false">SUM(V577:V581)</f>
        <v>3</v>
      </c>
      <c r="P578" s="289"/>
      <c r="Q578" s="290" t="n">
        <f aca="false">SUM(M578:P578)</f>
        <v>3</v>
      </c>
      <c r="R578" s="290" t="n">
        <f aca="false">SUM(N578:Q578)</f>
        <v>6</v>
      </c>
      <c r="S578" s="280" t="s">
        <v>251</v>
      </c>
      <c r="T578" s="281" t="n">
        <v>0</v>
      </c>
      <c r="U578" s="281"/>
      <c r="V578" s="281" t="n">
        <v>1</v>
      </c>
      <c r="W578" s="282" t="n">
        <v>1</v>
      </c>
      <c r="X578" s="282"/>
      <c r="AA578" s="126"/>
      <c r="AB578" s="126"/>
      <c r="AC578" s="126"/>
      <c r="AD578" s="126"/>
      <c r="AE578" s="126"/>
      <c r="AF578" s="126"/>
      <c r="AG578" s="126"/>
      <c r="AH578" s="126"/>
      <c r="AI578" s="126"/>
      <c r="AJ578" s="126"/>
      <c r="AK578" s="126"/>
      <c r="AL578" s="126"/>
    </row>
    <row r="579" customFormat="false" ht="14.25" hidden="false" customHeight="false" outlineLevel="0" collapsed="false">
      <c r="B579" s="292" t="s">
        <v>252</v>
      </c>
      <c r="C579" s="293" t="n">
        <f aca="false">SUM(C557:D561)</f>
        <v>69</v>
      </c>
      <c r="D579" s="293"/>
      <c r="E579" s="293" t="n">
        <f aca="false">SUM(E557:F561)</f>
        <v>75</v>
      </c>
      <c r="F579" s="293"/>
      <c r="G579" s="294" t="n">
        <f aca="false">SUM(C579:F579)</f>
        <v>144</v>
      </c>
      <c r="H579" s="292" t="s">
        <v>253</v>
      </c>
      <c r="I579" s="293" t="n">
        <f aca="false">SUM(N557:N561)</f>
        <v>88</v>
      </c>
      <c r="J579" s="293"/>
      <c r="K579" s="293" t="n">
        <f aca="false">SUM(O557:P561)</f>
        <v>106</v>
      </c>
      <c r="L579" s="294" t="n">
        <f aca="false">SUM(H579:K579)</f>
        <v>194</v>
      </c>
      <c r="M579" s="295" t="s">
        <v>254</v>
      </c>
      <c r="N579" s="296" t="n">
        <f aca="false">T582</f>
        <v>0</v>
      </c>
      <c r="O579" s="296" t="n">
        <f aca="false">V582</f>
        <v>1</v>
      </c>
      <c r="P579" s="296"/>
      <c r="Q579" s="297" t="n">
        <f aca="false">SUM(M579:P579)</f>
        <v>1</v>
      </c>
      <c r="R579" s="297" t="n">
        <f aca="false">SUM(N579:Q579)</f>
        <v>2</v>
      </c>
      <c r="S579" s="280" t="s">
        <v>255</v>
      </c>
      <c r="T579" s="281" t="n">
        <v>0</v>
      </c>
      <c r="U579" s="281"/>
      <c r="V579" s="281" t="n">
        <v>0</v>
      </c>
      <c r="W579" s="282" t="n">
        <v>0</v>
      </c>
      <c r="X579" s="282"/>
      <c r="AA579" s="126"/>
      <c r="AB579" s="126"/>
      <c r="AC579" s="126"/>
      <c r="AD579" s="126"/>
      <c r="AE579" s="126"/>
      <c r="AF579" s="126"/>
      <c r="AG579" s="126"/>
      <c r="AH579" s="126"/>
      <c r="AI579" s="126"/>
      <c r="AJ579" s="126"/>
      <c r="AK579" s="126"/>
      <c r="AL579" s="126"/>
    </row>
    <row r="580" customFormat="false" ht="13.5" hidden="false" customHeight="false" outlineLevel="0" collapsed="false">
      <c r="B580" s="292" t="s">
        <v>256</v>
      </c>
      <c r="C580" s="293" t="n">
        <f aca="false">SUM(C562:D566)</f>
        <v>81</v>
      </c>
      <c r="D580" s="293"/>
      <c r="E580" s="293" t="n">
        <f aca="false">SUM(E562:F566)</f>
        <v>76</v>
      </c>
      <c r="F580" s="293"/>
      <c r="G580" s="294" t="n">
        <f aca="false">SUM(C580:F580)</f>
        <v>157</v>
      </c>
      <c r="H580" s="292" t="s">
        <v>257</v>
      </c>
      <c r="I580" s="293" t="n">
        <f aca="false">SUM(N562:N566)</f>
        <v>121</v>
      </c>
      <c r="J580" s="293"/>
      <c r="K580" s="293" t="n">
        <f aca="false">SUM(O562:P566)</f>
        <v>107</v>
      </c>
      <c r="L580" s="294" t="n">
        <f aca="false">SUM(H580:K580)</f>
        <v>228</v>
      </c>
      <c r="M580" s="298" t="s">
        <v>258</v>
      </c>
      <c r="N580" s="299" t="n">
        <f aca="false">SUM(C578:D580)</f>
        <v>212</v>
      </c>
      <c r="O580" s="299" t="n">
        <f aca="false">SUM(D578:E580)</f>
        <v>209</v>
      </c>
      <c r="P580" s="299" t="n">
        <f aca="false">SUM(E578:F580)</f>
        <v>209</v>
      </c>
      <c r="Q580" s="299" t="n">
        <f aca="false">SUM(M580:P580)</f>
        <v>630</v>
      </c>
      <c r="R580" s="300" t="n">
        <f aca="false">SUM(N580,P580)</f>
        <v>421</v>
      </c>
      <c r="S580" s="280" t="s">
        <v>259</v>
      </c>
      <c r="T580" s="281" t="n">
        <v>0</v>
      </c>
      <c r="U580" s="281"/>
      <c r="V580" s="281" t="n">
        <v>0</v>
      </c>
      <c r="W580" s="282" t="n">
        <v>0</v>
      </c>
      <c r="X580" s="282"/>
      <c r="AA580" s="126"/>
      <c r="AB580" s="126"/>
      <c r="AC580" s="126"/>
      <c r="AD580" s="126"/>
      <c r="AE580" s="126"/>
      <c r="AF580" s="126"/>
      <c r="AG580" s="126"/>
      <c r="AH580" s="126"/>
      <c r="AI580" s="126"/>
      <c r="AJ580" s="126"/>
      <c r="AK580" s="126"/>
      <c r="AL580" s="126"/>
    </row>
    <row r="581" customFormat="false" ht="14.25" hidden="false" customHeight="false" outlineLevel="0" collapsed="false">
      <c r="B581" s="292" t="s">
        <v>260</v>
      </c>
      <c r="C581" s="293" t="n">
        <f aca="false">SUM(C567:D571)</f>
        <v>91</v>
      </c>
      <c r="D581" s="293"/>
      <c r="E581" s="293" t="n">
        <f aca="false">SUM(E567:F571)</f>
        <v>80</v>
      </c>
      <c r="F581" s="293"/>
      <c r="G581" s="294" t="n">
        <f aca="false">SUM(C581:F581)</f>
        <v>171</v>
      </c>
      <c r="H581" s="292" t="s">
        <v>261</v>
      </c>
      <c r="I581" s="293" t="n">
        <f aca="false">SUM(N567:N571)</f>
        <v>104</v>
      </c>
      <c r="J581" s="293"/>
      <c r="K581" s="293" t="n">
        <f aca="false">SUM(O567:P571)</f>
        <v>112</v>
      </c>
      <c r="L581" s="294" t="n">
        <f aca="false">SUM(H581:K581)</f>
        <v>216</v>
      </c>
      <c r="M581" s="301" t="s">
        <v>262</v>
      </c>
      <c r="N581" s="302"/>
      <c r="O581" s="303"/>
      <c r="P581" s="304" t="n">
        <f aca="false">R580/R586*100</f>
        <v>14.3197278911565</v>
      </c>
      <c r="Q581" s="304"/>
      <c r="R581" s="305" t="s">
        <v>263</v>
      </c>
      <c r="S581" s="283" t="s">
        <v>264</v>
      </c>
      <c r="T581" s="306" t="n">
        <v>0</v>
      </c>
      <c r="U581" s="306" t="n">
        <v>0</v>
      </c>
      <c r="V581" s="306" t="n">
        <v>0</v>
      </c>
      <c r="W581" s="284" t="n">
        <v>0</v>
      </c>
      <c r="X581" s="284"/>
      <c r="AA581" s="126"/>
      <c r="AB581" s="126"/>
      <c r="AC581" s="126"/>
      <c r="AD581" s="126"/>
      <c r="AE581" s="126"/>
      <c r="AF581" s="126"/>
      <c r="AG581" s="126"/>
      <c r="AH581" s="126"/>
      <c r="AI581" s="126"/>
      <c r="AJ581" s="126"/>
      <c r="AK581" s="126"/>
      <c r="AL581" s="126"/>
    </row>
    <row r="582" customFormat="false" ht="14.25" hidden="false" customHeight="false" outlineLevel="0" collapsed="false">
      <c r="B582" s="292" t="s">
        <v>265</v>
      </c>
      <c r="C582" s="293" t="n">
        <f aca="false">SUM(C572:D576)</f>
        <v>83</v>
      </c>
      <c r="D582" s="293"/>
      <c r="E582" s="293" t="n">
        <f aca="false">SUM(E572:F576)</f>
        <v>83</v>
      </c>
      <c r="F582" s="293"/>
      <c r="G582" s="294" t="n">
        <f aca="false">SUM(C582:F582)</f>
        <v>166</v>
      </c>
      <c r="H582" s="292" t="s">
        <v>266</v>
      </c>
      <c r="I582" s="293" t="n">
        <f aca="false">SUM(N572:N576)</f>
        <v>66</v>
      </c>
      <c r="J582" s="293"/>
      <c r="K582" s="293" t="n">
        <f aca="false">SUM(O572:P576)</f>
        <v>72</v>
      </c>
      <c r="L582" s="294" t="n">
        <f aca="false">SUM(H582:K582)</f>
        <v>138</v>
      </c>
      <c r="M582" s="298" t="s">
        <v>267</v>
      </c>
      <c r="N582" s="299" t="n">
        <f aca="false">SUM(C581:D587,I578:J580)</f>
        <v>915</v>
      </c>
      <c r="O582" s="299" t="n">
        <f aca="false">SUM(D581:E587,J578:K580)</f>
        <v>892</v>
      </c>
      <c r="P582" s="299" t="n">
        <f aca="false">SUM(E581:F587,K578:K580)</f>
        <v>892</v>
      </c>
      <c r="Q582" s="299" t="n">
        <f aca="false">SUM(M582:P582)</f>
        <v>2699</v>
      </c>
      <c r="R582" s="300" t="n">
        <f aca="false">SUM(N582,P582)</f>
        <v>1807</v>
      </c>
      <c r="S582" s="285" t="s">
        <v>254</v>
      </c>
      <c r="T582" s="286" t="n">
        <v>0</v>
      </c>
      <c r="U582" s="286"/>
      <c r="V582" s="286" t="n">
        <v>1</v>
      </c>
      <c r="W582" s="287" t="n">
        <v>1</v>
      </c>
      <c r="X582" s="287"/>
      <c r="AA582" s="126"/>
      <c r="AB582" s="126"/>
      <c r="AC582" s="126"/>
      <c r="AD582" s="126"/>
      <c r="AE582" s="126"/>
      <c r="AF582" s="126"/>
      <c r="AG582" s="126"/>
      <c r="AH582" s="126"/>
      <c r="AI582" s="126"/>
      <c r="AJ582" s="126"/>
      <c r="AK582" s="126"/>
      <c r="AL582" s="126"/>
    </row>
    <row r="583" customFormat="false" ht="14.25" hidden="false" customHeight="false" outlineLevel="0" collapsed="false">
      <c r="B583" s="292" t="s">
        <v>268</v>
      </c>
      <c r="C583" s="293" t="n">
        <f aca="false">SUM(I552:J556)</f>
        <v>76</v>
      </c>
      <c r="D583" s="293"/>
      <c r="E583" s="293" t="n">
        <f aca="false">SUM(K552:K556)</f>
        <v>70</v>
      </c>
      <c r="F583" s="293"/>
      <c r="G583" s="294" t="n">
        <f aca="false">SUM(C583:F583)</f>
        <v>146</v>
      </c>
      <c r="H583" s="292" t="s">
        <v>269</v>
      </c>
      <c r="I583" s="293" t="n">
        <f aca="false">SUM(T552:U556)</f>
        <v>63</v>
      </c>
      <c r="J583" s="293"/>
      <c r="K583" s="293" t="n">
        <f aca="false">SUM(V552:V556)</f>
        <v>75</v>
      </c>
      <c r="L583" s="294" t="n">
        <f aca="false">SUM(H583:K583)</f>
        <v>138</v>
      </c>
      <c r="M583" s="301" t="s">
        <v>262</v>
      </c>
      <c r="N583" s="302"/>
      <c r="O583" s="303"/>
      <c r="P583" s="304" t="n">
        <f aca="false">R582/R586*100</f>
        <v>61.4625850340136</v>
      </c>
      <c r="Q583" s="304"/>
      <c r="R583" s="305" t="s">
        <v>263</v>
      </c>
      <c r="AA583" s="126"/>
      <c r="AB583" s="126"/>
      <c r="AC583" s="126"/>
      <c r="AD583" s="126"/>
      <c r="AE583" s="126"/>
      <c r="AF583" s="126"/>
      <c r="AG583" s="126"/>
      <c r="AH583" s="126"/>
      <c r="AI583" s="126"/>
      <c r="AJ583" s="126"/>
      <c r="AK583" s="126"/>
      <c r="AL583" s="164"/>
    </row>
    <row r="584" customFormat="false" ht="14.25" hidden="false" customHeight="false" outlineLevel="0" collapsed="false">
      <c r="B584" s="292" t="s">
        <v>270</v>
      </c>
      <c r="C584" s="293" t="n">
        <f aca="false">SUM(I557:J561)</f>
        <v>74</v>
      </c>
      <c r="D584" s="293"/>
      <c r="E584" s="293" t="n">
        <f aca="false">SUM(K557:K561)</f>
        <v>70</v>
      </c>
      <c r="F584" s="293"/>
      <c r="G584" s="294" t="n">
        <f aca="false">SUM(C584:F584)</f>
        <v>144</v>
      </c>
      <c r="H584" s="292" t="s">
        <v>271</v>
      </c>
      <c r="I584" s="293" t="n">
        <f aca="false">SUM(T557:U561)</f>
        <v>32</v>
      </c>
      <c r="J584" s="293"/>
      <c r="K584" s="293" t="n">
        <f aca="false">SUM(V557:V561)</f>
        <v>87</v>
      </c>
      <c r="L584" s="294" t="n">
        <f aca="false">SUM(H584:K584)</f>
        <v>119</v>
      </c>
      <c r="M584" s="298" t="s">
        <v>284</v>
      </c>
      <c r="N584" s="299" t="n">
        <f aca="false">SUM(I581:J587,N578:N579)</f>
        <v>295</v>
      </c>
      <c r="O584" s="299" t="n">
        <f aca="false">SUM(K581:K587,O578:P579)</f>
        <v>417</v>
      </c>
      <c r="P584" s="299" t="n">
        <f aca="false">SUM(K581:K587,O578:P579)</f>
        <v>417</v>
      </c>
      <c r="Q584" s="299" t="n">
        <f aca="false">SUM(M584:P584)</f>
        <v>1129</v>
      </c>
      <c r="R584" s="300" t="n">
        <f aca="false">SUM(N584,P584)</f>
        <v>712</v>
      </c>
    </row>
    <row r="585" customFormat="false" ht="14.25" hidden="false" customHeight="false" outlineLevel="0" collapsed="false">
      <c r="B585" s="292" t="s">
        <v>273</v>
      </c>
      <c r="C585" s="293" t="n">
        <f aca="false">SUM(I562:J566)</f>
        <v>85</v>
      </c>
      <c r="D585" s="293"/>
      <c r="E585" s="293" t="n">
        <f aca="false">SUM(K562:K566)</f>
        <v>83</v>
      </c>
      <c r="F585" s="293"/>
      <c r="G585" s="294" t="n">
        <f aca="false">SUM(C585:F585)</f>
        <v>168</v>
      </c>
      <c r="H585" s="292" t="s">
        <v>274</v>
      </c>
      <c r="I585" s="293" t="n">
        <f aca="false">SUM(T562:U566)</f>
        <v>20</v>
      </c>
      <c r="J585" s="293"/>
      <c r="K585" s="293" t="n">
        <f aca="false">SUM(V562:V566)</f>
        <v>38</v>
      </c>
      <c r="L585" s="294" t="n">
        <f aca="false">SUM(H585:K585)</f>
        <v>58</v>
      </c>
      <c r="M585" s="301" t="s">
        <v>262</v>
      </c>
      <c r="N585" s="302"/>
      <c r="O585" s="303"/>
      <c r="P585" s="304" t="n">
        <f aca="false">R584/R586*100</f>
        <v>24.2176870748299</v>
      </c>
      <c r="Q585" s="304"/>
      <c r="R585" s="305" t="s">
        <v>263</v>
      </c>
      <c r="S585" s="307" t="s">
        <v>275</v>
      </c>
      <c r="T585" s="308" t="n">
        <v>42</v>
      </c>
      <c r="U585" s="308"/>
      <c r="V585" s="308" t="n">
        <v>46</v>
      </c>
      <c r="W585" s="309" t="n">
        <v>44</v>
      </c>
      <c r="X585" s="309"/>
    </row>
    <row r="586" customFormat="false" ht="14.25" hidden="false" customHeight="false" outlineLevel="0" collapsed="false">
      <c r="B586" s="292" t="s">
        <v>276</v>
      </c>
      <c r="C586" s="293" t="n">
        <f aca="false">SUM(I567:J571)</f>
        <v>104</v>
      </c>
      <c r="D586" s="293"/>
      <c r="E586" s="293" t="n">
        <f aca="false">SUM(K567:K571)</f>
        <v>102</v>
      </c>
      <c r="F586" s="293"/>
      <c r="G586" s="294" t="n">
        <f aca="false">SUM(C586:F586)</f>
        <v>206</v>
      </c>
      <c r="H586" s="292" t="s">
        <v>277</v>
      </c>
      <c r="I586" s="293" t="n">
        <f aca="false">SUM(T567:U571)</f>
        <v>10</v>
      </c>
      <c r="J586" s="293"/>
      <c r="K586" s="293" t="n">
        <f aca="false">SUM(V567:V571)</f>
        <v>20</v>
      </c>
      <c r="L586" s="294" t="n">
        <f aca="false">SUM(H586:K586)</f>
        <v>30</v>
      </c>
      <c r="M586" s="298" t="s">
        <v>278</v>
      </c>
      <c r="N586" s="310" t="n">
        <f aca="false">SUM(C578:D587,I578:J587,N578:N579)</f>
        <v>1422</v>
      </c>
      <c r="O586" s="310" t="n">
        <f aca="false">SUM(D578:E587,J578:K587,O578:O579)</f>
        <v>1518</v>
      </c>
      <c r="P586" s="310" t="n">
        <f aca="false">SUM(E578:F587,K578:K587,O578:P579)</f>
        <v>1518</v>
      </c>
      <c r="Q586" s="310" t="n">
        <f aca="false">SUM(N586:P586)</f>
        <v>4458</v>
      </c>
      <c r="R586" s="300" t="n">
        <f aca="false">SUM(N586,P586)</f>
        <v>2940</v>
      </c>
      <c r="S586" s="307"/>
      <c r="T586" s="308"/>
      <c r="U586" s="308"/>
      <c r="V586" s="308"/>
      <c r="W586" s="308"/>
      <c r="X586" s="309"/>
    </row>
    <row r="587" customFormat="false" ht="14.25" hidden="false" customHeight="false" outlineLevel="0" collapsed="false">
      <c r="B587" s="312" t="s">
        <v>279</v>
      </c>
      <c r="C587" s="296" t="n">
        <f aca="false">SUM(I572:J576)</f>
        <v>95</v>
      </c>
      <c r="D587" s="296"/>
      <c r="E587" s="296" t="n">
        <f aca="false">SUM(K572:K576)</f>
        <v>99</v>
      </c>
      <c r="F587" s="296"/>
      <c r="G587" s="297" t="n">
        <f aca="false">SUM(C587:F587)</f>
        <v>194</v>
      </c>
      <c r="H587" s="312" t="s">
        <v>280</v>
      </c>
      <c r="I587" s="296" t="n">
        <f aca="false">SUM(T572:U576)</f>
        <v>0</v>
      </c>
      <c r="J587" s="296"/>
      <c r="K587" s="296" t="n">
        <f aca="false">SUM(V572:V576)</f>
        <v>9</v>
      </c>
      <c r="L587" s="297" t="n">
        <f aca="false">SUM(H587:K587)</f>
        <v>9</v>
      </c>
      <c r="M587" s="295" t="s">
        <v>13</v>
      </c>
      <c r="N587" s="314"/>
      <c r="O587" s="314"/>
      <c r="P587" s="314"/>
      <c r="Q587" s="332" t="n">
        <f aca="false">字別人口!Q32</f>
        <v>1281</v>
      </c>
      <c r="R587" s="332"/>
      <c r="S587" s="5" t="s">
        <v>281</v>
      </c>
      <c r="T587" s="5"/>
      <c r="U587" s="5"/>
      <c r="V587" s="5"/>
      <c r="W587" s="316" t="n">
        <v>14</v>
      </c>
      <c r="X587" s="317" t="n">
        <v>73</v>
      </c>
    </row>
    <row r="590" customFormat="false" ht="13.5" hidden="false" customHeight="true" outlineLevel="0" collapsed="false">
      <c r="B590" s="5" t="s">
        <v>4</v>
      </c>
      <c r="C590" s="5"/>
      <c r="D590" s="5" t="s">
        <v>5</v>
      </c>
      <c r="E590" s="5"/>
      <c r="F590" s="5"/>
      <c r="G590" s="5"/>
      <c r="H590" s="5"/>
      <c r="I590" s="5"/>
      <c r="J590" s="271" t="s">
        <v>286</v>
      </c>
      <c r="K590" s="271"/>
      <c r="L590" s="271"/>
      <c r="M590" s="271"/>
      <c r="N590" s="271"/>
      <c r="O590" s="271"/>
      <c r="P590" s="271"/>
      <c r="U590" s="6" t="str">
        <f aca="false">$U$2</f>
        <v>平成30年11月30日</v>
      </c>
      <c r="V590" s="6"/>
      <c r="W590" s="6"/>
      <c r="X590" s="6" t="s">
        <v>3</v>
      </c>
      <c r="Y590" s="3"/>
      <c r="Z590" s="3"/>
      <c r="AA590" s="3"/>
    </row>
    <row r="591" customFormat="false" ht="13.5" hidden="false" customHeight="true" outlineLevel="0" collapsed="false">
      <c r="B591" s="5" t="s">
        <v>143</v>
      </c>
      <c r="C591" s="5"/>
      <c r="D591" s="5" t="s">
        <v>34</v>
      </c>
      <c r="E591" s="5"/>
      <c r="F591" s="5"/>
      <c r="G591" s="5"/>
      <c r="H591" s="37"/>
      <c r="I591" s="5"/>
      <c r="J591" s="271"/>
      <c r="K591" s="271"/>
      <c r="L591" s="271"/>
      <c r="M591" s="271"/>
      <c r="N591" s="271"/>
      <c r="O591" s="271"/>
      <c r="P591" s="271"/>
      <c r="U591" s="6" t="str">
        <f aca="false">$U$3</f>
        <v>平成30年12月 3日</v>
      </c>
      <c r="V591" s="6"/>
      <c r="W591" s="6"/>
      <c r="X591" s="6" t="s">
        <v>8</v>
      </c>
      <c r="Y591" s="3"/>
      <c r="Z591" s="3"/>
      <c r="AA591" s="3"/>
    </row>
    <row r="592" customFormat="false" ht="13.5" hidden="false" customHeight="true" outlineLevel="0" collapsed="false">
      <c r="J592" s="318"/>
      <c r="K592" s="318"/>
      <c r="L592" s="318"/>
      <c r="M592" s="318"/>
      <c r="N592" s="318"/>
      <c r="O592" s="318"/>
      <c r="P592" s="318"/>
      <c r="U592" s="5"/>
      <c r="X592" s="3"/>
      <c r="Y592" s="3"/>
      <c r="Z592" s="3"/>
      <c r="AA592" s="3"/>
    </row>
    <row r="593" customFormat="false" ht="13.5" hidden="false" customHeight="false" outlineLevel="0" collapsed="false">
      <c r="B593" s="274" t="s">
        <v>145</v>
      </c>
      <c r="C593" s="275" t="s">
        <v>10</v>
      </c>
      <c r="D593" s="275"/>
      <c r="E593" s="275" t="s">
        <v>11</v>
      </c>
      <c r="F593" s="275"/>
      <c r="G593" s="276" t="s">
        <v>12</v>
      </c>
      <c r="H593" s="274" t="s">
        <v>145</v>
      </c>
      <c r="I593" s="275" t="s">
        <v>10</v>
      </c>
      <c r="J593" s="275"/>
      <c r="K593" s="275" t="s">
        <v>11</v>
      </c>
      <c r="L593" s="276" t="s">
        <v>12</v>
      </c>
      <c r="M593" s="274" t="s">
        <v>145</v>
      </c>
      <c r="N593" s="275" t="s">
        <v>10</v>
      </c>
      <c r="O593" s="275" t="s">
        <v>11</v>
      </c>
      <c r="P593" s="275"/>
      <c r="Q593" s="276" t="s">
        <v>12</v>
      </c>
      <c r="R593" s="276"/>
      <c r="S593" s="274" t="s">
        <v>145</v>
      </c>
      <c r="T593" s="275" t="s">
        <v>10</v>
      </c>
      <c r="U593" s="275"/>
      <c r="V593" s="275" t="s">
        <v>11</v>
      </c>
      <c r="W593" s="276" t="s">
        <v>12</v>
      </c>
      <c r="X593" s="276"/>
    </row>
    <row r="594" customFormat="false" ht="13.5" hidden="false" customHeight="false" outlineLevel="0" collapsed="false">
      <c r="B594" s="277" t="s">
        <v>146</v>
      </c>
      <c r="C594" s="278" t="n">
        <v>15</v>
      </c>
      <c r="D594" s="278"/>
      <c r="E594" s="278" t="n">
        <v>13</v>
      </c>
      <c r="F594" s="278"/>
      <c r="G594" s="279" t="n">
        <v>28</v>
      </c>
      <c r="H594" s="277" t="s">
        <v>147</v>
      </c>
      <c r="I594" s="278" t="n">
        <v>11</v>
      </c>
      <c r="J594" s="278"/>
      <c r="K594" s="278" t="n">
        <v>15</v>
      </c>
      <c r="L594" s="279" t="n">
        <v>26</v>
      </c>
      <c r="M594" s="277" t="s">
        <v>148</v>
      </c>
      <c r="N594" s="278" t="n">
        <v>9</v>
      </c>
      <c r="O594" s="278" t="n">
        <v>11</v>
      </c>
      <c r="P594" s="278"/>
      <c r="Q594" s="279" t="n">
        <v>20</v>
      </c>
      <c r="R594" s="279"/>
      <c r="S594" s="277" t="s">
        <v>149</v>
      </c>
      <c r="T594" s="278" t="n">
        <v>5</v>
      </c>
      <c r="U594" s="278"/>
      <c r="V594" s="278" t="n">
        <v>5</v>
      </c>
      <c r="W594" s="279" t="n">
        <v>10</v>
      </c>
      <c r="X594" s="279"/>
      <c r="AA594" s="126"/>
      <c r="AB594" s="126"/>
      <c r="AC594" s="126"/>
      <c r="AD594" s="126"/>
      <c r="AE594" s="126"/>
      <c r="AF594" s="126"/>
      <c r="AG594" s="126"/>
      <c r="AH594" s="126"/>
      <c r="AI594" s="126"/>
      <c r="AJ594" s="126"/>
      <c r="AK594" s="126"/>
      <c r="AL594" s="126"/>
    </row>
    <row r="595" customFormat="false" ht="13.5" hidden="false" customHeight="false" outlineLevel="0" collapsed="false">
      <c r="B595" s="280" t="s">
        <v>150</v>
      </c>
      <c r="C595" s="281" t="n">
        <v>18</v>
      </c>
      <c r="D595" s="281"/>
      <c r="E595" s="281" t="n">
        <v>18</v>
      </c>
      <c r="F595" s="281"/>
      <c r="G595" s="282" t="n">
        <v>36</v>
      </c>
      <c r="H595" s="280" t="s">
        <v>151</v>
      </c>
      <c r="I595" s="281" t="n">
        <v>12</v>
      </c>
      <c r="J595" s="281"/>
      <c r="K595" s="281" t="n">
        <v>15</v>
      </c>
      <c r="L595" s="282" t="n">
        <v>27</v>
      </c>
      <c r="M595" s="280" t="s">
        <v>152</v>
      </c>
      <c r="N595" s="281" t="n">
        <v>11</v>
      </c>
      <c r="O595" s="281" t="n">
        <v>11</v>
      </c>
      <c r="P595" s="281"/>
      <c r="Q595" s="282" t="n">
        <v>22</v>
      </c>
      <c r="R595" s="282"/>
      <c r="S595" s="280" t="s">
        <v>153</v>
      </c>
      <c r="T595" s="281" t="n">
        <v>3</v>
      </c>
      <c r="U595" s="281"/>
      <c r="V595" s="281" t="n">
        <v>9</v>
      </c>
      <c r="W595" s="282" t="n">
        <v>12</v>
      </c>
      <c r="X595" s="282"/>
      <c r="AA595" s="126"/>
      <c r="AB595" s="126"/>
      <c r="AC595" s="126"/>
      <c r="AD595" s="126"/>
      <c r="AE595" s="126"/>
      <c r="AF595" s="126"/>
      <c r="AG595" s="126"/>
      <c r="AH595" s="126"/>
      <c r="AI595" s="126"/>
      <c r="AJ595" s="126"/>
      <c r="AK595" s="126"/>
      <c r="AL595" s="126"/>
    </row>
    <row r="596" customFormat="false" ht="13.5" hidden="false" customHeight="false" outlineLevel="0" collapsed="false">
      <c r="B596" s="280" t="s">
        <v>154</v>
      </c>
      <c r="C596" s="281" t="n">
        <v>8</v>
      </c>
      <c r="D596" s="281"/>
      <c r="E596" s="281" t="n">
        <v>17</v>
      </c>
      <c r="F596" s="281"/>
      <c r="G596" s="282" t="n">
        <v>25</v>
      </c>
      <c r="H596" s="280" t="s">
        <v>155</v>
      </c>
      <c r="I596" s="281" t="n">
        <v>19</v>
      </c>
      <c r="J596" s="281"/>
      <c r="K596" s="281" t="n">
        <v>17</v>
      </c>
      <c r="L596" s="282" t="n">
        <v>36</v>
      </c>
      <c r="M596" s="280" t="s">
        <v>156</v>
      </c>
      <c r="N596" s="281" t="n">
        <v>17</v>
      </c>
      <c r="O596" s="281" t="n">
        <v>12</v>
      </c>
      <c r="P596" s="281"/>
      <c r="Q596" s="282" t="n">
        <v>29</v>
      </c>
      <c r="R596" s="282"/>
      <c r="S596" s="280" t="s">
        <v>157</v>
      </c>
      <c r="T596" s="281" t="n">
        <v>8</v>
      </c>
      <c r="U596" s="281"/>
      <c r="V596" s="281" t="n">
        <v>8</v>
      </c>
      <c r="W596" s="282" t="n">
        <v>16</v>
      </c>
      <c r="X596" s="282"/>
      <c r="AA596" s="126"/>
      <c r="AB596" s="126"/>
      <c r="AC596" s="126"/>
      <c r="AD596" s="126"/>
      <c r="AE596" s="126"/>
      <c r="AF596" s="126"/>
      <c r="AG596" s="126"/>
      <c r="AH596" s="126"/>
      <c r="AI596" s="126"/>
      <c r="AJ596" s="126"/>
      <c r="AK596" s="126"/>
      <c r="AL596" s="126"/>
    </row>
    <row r="597" customFormat="false" ht="13.5" hidden="false" customHeight="false" outlineLevel="0" collapsed="false">
      <c r="B597" s="280" t="s">
        <v>158</v>
      </c>
      <c r="C597" s="281" t="n">
        <v>15</v>
      </c>
      <c r="D597" s="281"/>
      <c r="E597" s="281" t="n">
        <v>11</v>
      </c>
      <c r="F597" s="281"/>
      <c r="G597" s="282" t="n">
        <v>26</v>
      </c>
      <c r="H597" s="280" t="s">
        <v>159</v>
      </c>
      <c r="I597" s="281" t="n">
        <v>20</v>
      </c>
      <c r="J597" s="281"/>
      <c r="K597" s="281" t="n">
        <v>11</v>
      </c>
      <c r="L597" s="282" t="n">
        <v>31</v>
      </c>
      <c r="M597" s="280" t="s">
        <v>160</v>
      </c>
      <c r="N597" s="281" t="n">
        <v>9</v>
      </c>
      <c r="O597" s="281" t="n">
        <v>10</v>
      </c>
      <c r="P597" s="281"/>
      <c r="Q597" s="282" t="n">
        <v>19</v>
      </c>
      <c r="R597" s="282"/>
      <c r="S597" s="280" t="s">
        <v>161</v>
      </c>
      <c r="T597" s="281" t="n">
        <v>7</v>
      </c>
      <c r="U597" s="281"/>
      <c r="V597" s="281" t="n">
        <v>5</v>
      </c>
      <c r="W597" s="282" t="n">
        <v>12</v>
      </c>
      <c r="X597" s="282"/>
      <c r="AA597" s="126"/>
      <c r="AB597" s="126"/>
      <c r="AC597" s="126"/>
      <c r="AD597" s="126"/>
      <c r="AE597" s="126"/>
      <c r="AF597" s="126"/>
      <c r="AG597" s="126"/>
      <c r="AH597" s="126"/>
      <c r="AI597" s="126"/>
      <c r="AJ597" s="126"/>
      <c r="AK597" s="126"/>
      <c r="AL597" s="126"/>
    </row>
    <row r="598" customFormat="false" ht="13.5" hidden="false" customHeight="false" outlineLevel="0" collapsed="false">
      <c r="B598" s="283" t="s">
        <v>162</v>
      </c>
      <c r="C598" s="40" t="n">
        <v>16</v>
      </c>
      <c r="D598" s="40"/>
      <c r="E598" s="40" t="n">
        <v>9</v>
      </c>
      <c r="F598" s="40"/>
      <c r="G598" s="284" t="n">
        <v>25</v>
      </c>
      <c r="H598" s="283" t="s">
        <v>163</v>
      </c>
      <c r="I598" s="40" t="n">
        <v>14</v>
      </c>
      <c r="J598" s="40"/>
      <c r="K598" s="40" t="n">
        <v>11</v>
      </c>
      <c r="L598" s="284" t="n">
        <v>25</v>
      </c>
      <c r="M598" s="283" t="s">
        <v>164</v>
      </c>
      <c r="N598" s="40" t="n">
        <v>18</v>
      </c>
      <c r="O598" s="40" t="n">
        <v>9</v>
      </c>
      <c r="P598" s="40"/>
      <c r="Q598" s="284" t="n">
        <v>27</v>
      </c>
      <c r="R598" s="284"/>
      <c r="S598" s="283" t="s">
        <v>165</v>
      </c>
      <c r="T598" s="40" t="n">
        <v>5</v>
      </c>
      <c r="U598" s="40"/>
      <c r="V598" s="40" t="n">
        <v>8</v>
      </c>
      <c r="W598" s="284" t="n">
        <v>13</v>
      </c>
      <c r="X598" s="284"/>
      <c r="AA598" s="126"/>
      <c r="AB598" s="126"/>
      <c r="AC598" s="126"/>
      <c r="AD598" s="126"/>
      <c r="AE598" s="126"/>
      <c r="AF598" s="126"/>
      <c r="AG598" s="126"/>
      <c r="AH598" s="126"/>
      <c r="AI598" s="126"/>
      <c r="AJ598" s="126"/>
      <c r="AK598" s="126"/>
      <c r="AL598" s="126"/>
    </row>
    <row r="599" customFormat="false" ht="13.5" hidden="false" customHeight="false" outlineLevel="0" collapsed="false">
      <c r="B599" s="280" t="s">
        <v>166</v>
      </c>
      <c r="C599" s="281" t="n">
        <v>9</v>
      </c>
      <c r="D599" s="281"/>
      <c r="E599" s="281" t="n">
        <v>18</v>
      </c>
      <c r="F599" s="281"/>
      <c r="G599" s="282" t="n">
        <v>27</v>
      </c>
      <c r="H599" s="280" t="s">
        <v>167</v>
      </c>
      <c r="I599" s="281" t="n">
        <v>12</v>
      </c>
      <c r="J599" s="281"/>
      <c r="K599" s="281" t="n">
        <v>8</v>
      </c>
      <c r="L599" s="282" t="n">
        <v>20</v>
      </c>
      <c r="M599" s="280" t="s">
        <v>168</v>
      </c>
      <c r="N599" s="281" t="n">
        <v>14</v>
      </c>
      <c r="O599" s="281" t="n">
        <v>13</v>
      </c>
      <c r="P599" s="281"/>
      <c r="Q599" s="282" t="n">
        <v>27</v>
      </c>
      <c r="R599" s="282"/>
      <c r="S599" s="280" t="s">
        <v>169</v>
      </c>
      <c r="T599" s="281" t="n">
        <v>8</v>
      </c>
      <c r="U599" s="281"/>
      <c r="V599" s="281" t="n">
        <v>5</v>
      </c>
      <c r="W599" s="282" t="n">
        <v>13</v>
      </c>
      <c r="X599" s="282"/>
      <c r="AA599" s="126"/>
      <c r="AB599" s="126"/>
      <c r="AC599" s="126"/>
      <c r="AD599" s="126"/>
      <c r="AE599" s="126"/>
      <c r="AF599" s="126"/>
      <c r="AG599" s="126"/>
      <c r="AH599" s="126"/>
      <c r="AI599" s="126"/>
      <c r="AJ599" s="126"/>
      <c r="AK599" s="126"/>
      <c r="AL599" s="126"/>
    </row>
    <row r="600" customFormat="false" ht="13.5" hidden="false" customHeight="false" outlineLevel="0" collapsed="false">
      <c r="B600" s="280" t="s">
        <v>170</v>
      </c>
      <c r="C600" s="281" t="n">
        <v>19</v>
      </c>
      <c r="D600" s="281"/>
      <c r="E600" s="281" t="n">
        <v>9</v>
      </c>
      <c r="F600" s="281"/>
      <c r="G600" s="282" t="n">
        <v>28</v>
      </c>
      <c r="H600" s="280" t="s">
        <v>171</v>
      </c>
      <c r="I600" s="281" t="n">
        <v>12</v>
      </c>
      <c r="J600" s="281"/>
      <c r="K600" s="281" t="n">
        <v>26</v>
      </c>
      <c r="L600" s="282" t="n">
        <v>38</v>
      </c>
      <c r="M600" s="280" t="s">
        <v>172</v>
      </c>
      <c r="N600" s="281" t="n">
        <v>18</v>
      </c>
      <c r="O600" s="281" t="n">
        <v>10</v>
      </c>
      <c r="P600" s="281"/>
      <c r="Q600" s="282" t="n">
        <v>28</v>
      </c>
      <c r="R600" s="282"/>
      <c r="S600" s="280" t="s">
        <v>173</v>
      </c>
      <c r="T600" s="281" t="n">
        <v>1</v>
      </c>
      <c r="U600" s="281"/>
      <c r="V600" s="281" t="n">
        <v>5</v>
      </c>
      <c r="W600" s="282" t="n">
        <v>6</v>
      </c>
      <c r="X600" s="282"/>
      <c r="AA600" s="126"/>
      <c r="AB600" s="126"/>
      <c r="AC600" s="126"/>
      <c r="AD600" s="126"/>
      <c r="AE600" s="126"/>
      <c r="AF600" s="126"/>
      <c r="AG600" s="126"/>
      <c r="AH600" s="126"/>
      <c r="AI600" s="126"/>
      <c r="AJ600" s="126"/>
      <c r="AK600" s="126"/>
      <c r="AL600" s="126"/>
    </row>
    <row r="601" customFormat="false" ht="13.5" hidden="false" customHeight="false" outlineLevel="0" collapsed="false">
      <c r="B601" s="280" t="s">
        <v>174</v>
      </c>
      <c r="C601" s="281" t="n">
        <v>15</v>
      </c>
      <c r="D601" s="281"/>
      <c r="E601" s="281" t="n">
        <v>8</v>
      </c>
      <c r="F601" s="281"/>
      <c r="G601" s="282" t="n">
        <v>23</v>
      </c>
      <c r="H601" s="280" t="s">
        <v>175</v>
      </c>
      <c r="I601" s="281" t="n">
        <v>11</v>
      </c>
      <c r="J601" s="281"/>
      <c r="K601" s="281" t="n">
        <v>22</v>
      </c>
      <c r="L601" s="282" t="n">
        <v>33</v>
      </c>
      <c r="M601" s="280" t="s">
        <v>176</v>
      </c>
      <c r="N601" s="281" t="n">
        <v>7</v>
      </c>
      <c r="O601" s="281" t="n">
        <v>11</v>
      </c>
      <c r="P601" s="281"/>
      <c r="Q601" s="282" t="n">
        <v>18</v>
      </c>
      <c r="R601" s="282"/>
      <c r="S601" s="280" t="s">
        <v>177</v>
      </c>
      <c r="T601" s="281" t="n">
        <v>4</v>
      </c>
      <c r="U601" s="281"/>
      <c r="V601" s="281" t="n">
        <v>5</v>
      </c>
      <c r="W601" s="282" t="n">
        <v>9</v>
      </c>
      <c r="X601" s="282"/>
      <c r="AA601" s="126"/>
      <c r="AB601" s="126"/>
      <c r="AC601" s="126"/>
      <c r="AD601" s="126"/>
      <c r="AE601" s="126"/>
      <c r="AF601" s="126"/>
      <c r="AG601" s="126"/>
      <c r="AH601" s="126"/>
      <c r="AI601" s="126"/>
      <c r="AJ601" s="126"/>
      <c r="AK601" s="126"/>
      <c r="AL601" s="126"/>
    </row>
    <row r="602" customFormat="false" ht="13.5" hidden="false" customHeight="false" outlineLevel="0" collapsed="false">
      <c r="B602" s="280" t="s">
        <v>178</v>
      </c>
      <c r="C602" s="281" t="n">
        <v>17</v>
      </c>
      <c r="D602" s="281"/>
      <c r="E602" s="281" t="n">
        <v>9</v>
      </c>
      <c r="F602" s="281"/>
      <c r="G602" s="282" t="n">
        <v>26</v>
      </c>
      <c r="H602" s="280" t="s">
        <v>179</v>
      </c>
      <c r="I602" s="281" t="n">
        <v>12</v>
      </c>
      <c r="J602" s="281"/>
      <c r="K602" s="281" t="n">
        <v>12</v>
      </c>
      <c r="L602" s="282" t="n">
        <v>24</v>
      </c>
      <c r="M602" s="280" t="s">
        <v>180</v>
      </c>
      <c r="N602" s="281" t="n">
        <v>7</v>
      </c>
      <c r="O602" s="281" t="n">
        <v>11</v>
      </c>
      <c r="P602" s="281"/>
      <c r="Q602" s="282" t="n">
        <v>18</v>
      </c>
      <c r="R602" s="282"/>
      <c r="S602" s="280" t="s">
        <v>181</v>
      </c>
      <c r="T602" s="281" t="n">
        <v>4</v>
      </c>
      <c r="U602" s="281"/>
      <c r="V602" s="281" t="n">
        <v>7</v>
      </c>
      <c r="W602" s="282" t="n">
        <v>11</v>
      </c>
      <c r="X602" s="282"/>
      <c r="AA602" s="126"/>
      <c r="AB602" s="126"/>
      <c r="AC602" s="126"/>
      <c r="AD602" s="126"/>
      <c r="AE602" s="126"/>
      <c r="AF602" s="126"/>
      <c r="AG602" s="126"/>
      <c r="AH602" s="126"/>
      <c r="AI602" s="126"/>
      <c r="AJ602" s="126"/>
      <c r="AK602" s="126"/>
      <c r="AL602" s="126"/>
    </row>
    <row r="603" customFormat="false" ht="13.5" hidden="false" customHeight="false" outlineLevel="0" collapsed="false">
      <c r="B603" s="283" t="s">
        <v>182</v>
      </c>
      <c r="C603" s="40" t="n">
        <v>9</v>
      </c>
      <c r="D603" s="40"/>
      <c r="E603" s="40" t="n">
        <v>14</v>
      </c>
      <c r="F603" s="40"/>
      <c r="G603" s="284" t="n">
        <v>23</v>
      </c>
      <c r="H603" s="283" t="s">
        <v>183</v>
      </c>
      <c r="I603" s="40" t="n">
        <v>17</v>
      </c>
      <c r="J603" s="40"/>
      <c r="K603" s="40" t="n">
        <v>13</v>
      </c>
      <c r="L603" s="284" t="n">
        <v>30</v>
      </c>
      <c r="M603" s="283" t="s">
        <v>184</v>
      </c>
      <c r="N603" s="40" t="n">
        <v>10</v>
      </c>
      <c r="O603" s="40" t="n">
        <v>8</v>
      </c>
      <c r="P603" s="40"/>
      <c r="Q603" s="284" t="n">
        <v>18</v>
      </c>
      <c r="R603" s="284"/>
      <c r="S603" s="283" t="s">
        <v>185</v>
      </c>
      <c r="T603" s="40" t="n">
        <v>1</v>
      </c>
      <c r="U603" s="40"/>
      <c r="V603" s="40" t="n">
        <v>12</v>
      </c>
      <c r="W603" s="284" t="n">
        <v>13</v>
      </c>
      <c r="X603" s="284"/>
      <c r="AA603" s="126"/>
      <c r="AB603" s="126"/>
      <c r="AC603" s="126"/>
      <c r="AD603" s="126"/>
      <c r="AE603" s="126"/>
      <c r="AF603" s="126"/>
      <c r="AG603" s="126"/>
      <c r="AH603" s="126"/>
      <c r="AI603" s="126"/>
      <c r="AJ603" s="126"/>
      <c r="AK603" s="126"/>
      <c r="AL603" s="126"/>
    </row>
    <row r="604" customFormat="false" ht="13.5" hidden="false" customHeight="false" outlineLevel="0" collapsed="false">
      <c r="B604" s="280" t="s">
        <v>186</v>
      </c>
      <c r="C604" s="281" t="n">
        <v>13</v>
      </c>
      <c r="D604" s="281"/>
      <c r="E604" s="281" t="n">
        <v>12</v>
      </c>
      <c r="F604" s="281"/>
      <c r="G604" s="282" t="n">
        <v>25</v>
      </c>
      <c r="H604" s="280" t="s">
        <v>187</v>
      </c>
      <c r="I604" s="281" t="n">
        <v>13</v>
      </c>
      <c r="J604" s="281"/>
      <c r="K604" s="281" t="n">
        <v>12</v>
      </c>
      <c r="L604" s="282" t="n">
        <v>25</v>
      </c>
      <c r="M604" s="280" t="s">
        <v>188</v>
      </c>
      <c r="N604" s="281" t="n">
        <v>8</v>
      </c>
      <c r="O604" s="281" t="n">
        <v>13</v>
      </c>
      <c r="P604" s="281"/>
      <c r="Q604" s="282" t="n">
        <v>21</v>
      </c>
      <c r="R604" s="282"/>
      <c r="S604" s="280" t="s">
        <v>189</v>
      </c>
      <c r="T604" s="281" t="n">
        <v>5</v>
      </c>
      <c r="U604" s="281"/>
      <c r="V604" s="281" t="n">
        <v>6</v>
      </c>
      <c r="W604" s="282" t="n">
        <v>11</v>
      </c>
      <c r="X604" s="282"/>
      <c r="AA604" s="126"/>
      <c r="AB604" s="126"/>
      <c r="AC604" s="126"/>
      <c r="AD604" s="126"/>
      <c r="AE604" s="126"/>
      <c r="AF604" s="126"/>
      <c r="AG604" s="126"/>
      <c r="AH604" s="126"/>
      <c r="AI604" s="126"/>
      <c r="AJ604" s="126"/>
      <c r="AK604" s="126"/>
      <c r="AL604" s="126"/>
    </row>
    <row r="605" customFormat="false" ht="13.5" hidden="false" customHeight="false" outlineLevel="0" collapsed="false">
      <c r="B605" s="280" t="s">
        <v>190</v>
      </c>
      <c r="C605" s="281" t="n">
        <v>13</v>
      </c>
      <c r="D605" s="281"/>
      <c r="E605" s="281" t="n">
        <v>13</v>
      </c>
      <c r="F605" s="281"/>
      <c r="G605" s="282" t="n">
        <v>26</v>
      </c>
      <c r="H605" s="280" t="s">
        <v>191</v>
      </c>
      <c r="I605" s="281" t="n">
        <v>14</v>
      </c>
      <c r="J605" s="281"/>
      <c r="K605" s="281" t="n">
        <v>15</v>
      </c>
      <c r="L605" s="282" t="n">
        <v>29</v>
      </c>
      <c r="M605" s="280" t="s">
        <v>192</v>
      </c>
      <c r="N605" s="281" t="n">
        <v>12</v>
      </c>
      <c r="O605" s="281" t="n">
        <v>11</v>
      </c>
      <c r="P605" s="281"/>
      <c r="Q605" s="282" t="n">
        <v>23</v>
      </c>
      <c r="R605" s="282"/>
      <c r="S605" s="280" t="s">
        <v>193</v>
      </c>
      <c r="T605" s="281" t="n">
        <v>4</v>
      </c>
      <c r="U605" s="281"/>
      <c r="V605" s="281" t="n">
        <v>9</v>
      </c>
      <c r="W605" s="282" t="n">
        <v>13</v>
      </c>
      <c r="X605" s="282"/>
      <c r="AA605" s="126"/>
      <c r="AB605" s="126"/>
      <c r="AC605" s="126"/>
      <c r="AD605" s="126"/>
      <c r="AE605" s="126"/>
      <c r="AF605" s="126"/>
      <c r="AG605" s="126"/>
      <c r="AH605" s="126"/>
      <c r="AI605" s="126"/>
      <c r="AJ605" s="126"/>
      <c r="AK605" s="126"/>
      <c r="AL605" s="126"/>
    </row>
    <row r="606" customFormat="false" ht="13.5" hidden="false" customHeight="false" outlineLevel="0" collapsed="false">
      <c r="B606" s="280" t="s">
        <v>194</v>
      </c>
      <c r="C606" s="281" t="n">
        <v>15</v>
      </c>
      <c r="D606" s="281"/>
      <c r="E606" s="281" t="n">
        <v>12</v>
      </c>
      <c r="F606" s="281"/>
      <c r="G606" s="282" t="n">
        <v>27</v>
      </c>
      <c r="H606" s="280" t="s">
        <v>195</v>
      </c>
      <c r="I606" s="281" t="n">
        <v>17</v>
      </c>
      <c r="J606" s="281"/>
      <c r="K606" s="281" t="n">
        <v>19</v>
      </c>
      <c r="L606" s="282" t="n">
        <v>36</v>
      </c>
      <c r="M606" s="280" t="s">
        <v>196</v>
      </c>
      <c r="N606" s="281" t="n">
        <v>6</v>
      </c>
      <c r="O606" s="281" t="n">
        <v>7</v>
      </c>
      <c r="P606" s="281"/>
      <c r="Q606" s="282" t="n">
        <v>13</v>
      </c>
      <c r="R606" s="282"/>
      <c r="S606" s="280" t="s">
        <v>197</v>
      </c>
      <c r="T606" s="281" t="n">
        <v>2</v>
      </c>
      <c r="U606" s="281"/>
      <c r="V606" s="281" t="n">
        <v>4</v>
      </c>
      <c r="W606" s="282" t="n">
        <v>6</v>
      </c>
      <c r="X606" s="282"/>
      <c r="AA606" s="126"/>
      <c r="AB606" s="126"/>
      <c r="AC606" s="126"/>
      <c r="AD606" s="126"/>
      <c r="AE606" s="126"/>
      <c r="AF606" s="126"/>
      <c r="AG606" s="126"/>
      <c r="AH606" s="126"/>
      <c r="AI606" s="126"/>
      <c r="AJ606" s="126"/>
      <c r="AK606" s="126"/>
      <c r="AL606" s="126"/>
    </row>
    <row r="607" customFormat="false" ht="13.5" hidden="false" customHeight="false" outlineLevel="0" collapsed="false">
      <c r="B607" s="280" t="s">
        <v>198</v>
      </c>
      <c r="C607" s="281" t="n">
        <v>10</v>
      </c>
      <c r="D607" s="281"/>
      <c r="E607" s="281" t="n">
        <v>13</v>
      </c>
      <c r="F607" s="281"/>
      <c r="G607" s="282" t="n">
        <v>23</v>
      </c>
      <c r="H607" s="280" t="s">
        <v>199</v>
      </c>
      <c r="I607" s="281" t="n">
        <v>17</v>
      </c>
      <c r="J607" s="281"/>
      <c r="K607" s="281" t="n">
        <v>18</v>
      </c>
      <c r="L607" s="282" t="n">
        <v>35</v>
      </c>
      <c r="M607" s="280" t="s">
        <v>200</v>
      </c>
      <c r="N607" s="281" t="n">
        <v>6</v>
      </c>
      <c r="O607" s="281" t="n">
        <v>7</v>
      </c>
      <c r="P607" s="281"/>
      <c r="Q607" s="282" t="n">
        <v>13</v>
      </c>
      <c r="R607" s="282"/>
      <c r="S607" s="280" t="s">
        <v>201</v>
      </c>
      <c r="T607" s="281" t="n">
        <v>2</v>
      </c>
      <c r="U607" s="281"/>
      <c r="V607" s="281" t="n">
        <v>2</v>
      </c>
      <c r="W607" s="282" t="n">
        <v>4</v>
      </c>
      <c r="X607" s="282"/>
      <c r="AA607" s="126"/>
      <c r="AB607" s="126"/>
      <c r="AC607" s="126"/>
      <c r="AD607" s="126"/>
      <c r="AE607" s="126"/>
      <c r="AF607" s="126"/>
      <c r="AG607" s="126"/>
      <c r="AH607" s="126"/>
      <c r="AI607" s="126"/>
      <c r="AJ607" s="126"/>
      <c r="AK607" s="126"/>
      <c r="AL607" s="126"/>
    </row>
    <row r="608" customFormat="false" ht="13.5" hidden="false" customHeight="false" outlineLevel="0" collapsed="false">
      <c r="B608" s="283" t="s">
        <v>202</v>
      </c>
      <c r="C608" s="40" t="n">
        <v>13</v>
      </c>
      <c r="D608" s="40"/>
      <c r="E608" s="40" t="n">
        <v>15</v>
      </c>
      <c r="F608" s="40"/>
      <c r="G608" s="284" t="n">
        <v>28</v>
      </c>
      <c r="H608" s="283" t="s">
        <v>203</v>
      </c>
      <c r="I608" s="40" t="n">
        <v>15</v>
      </c>
      <c r="J608" s="40"/>
      <c r="K608" s="40" t="n">
        <v>13</v>
      </c>
      <c r="L608" s="284" t="n">
        <v>28</v>
      </c>
      <c r="M608" s="283" t="s">
        <v>204</v>
      </c>
      <c r="N608" s="40" t="n">
        <v>6</v>
      </c>
      <c r="O608" s="40" t="n">
        <v>9</v>
      </c>
      <c r="P608" s="40"/>
      <c r="Q608" s="284" t="n">
        <v>15</v>
      </c>
      <c r="R608" s="284"/>
      <c r="S608" s="283" t="s">
        <v>205</v>
      </c>
      <c r="T608" s="40" t="n">
        <v>1</v>
      </c>
      <c r="U608" s="40"/>
      <c r="V608" s="40" t="n">
        <v>5</v>
      </c>
      <c r="W608" s="284" t="n">
        <v>6</v>
      </c>
      <c r="X608" s="284"/>
      <c r="AA608" s="126"/>
      <c r="AB608" s="126"/>
      <c r="AC608" s="126"/>
      <c r="AD608" s="126"/>
      <c r="AE608" s="126"/>
      <c r="AF608" s="126"/>
      <c r="AG608" s="126"/>
      <c r="AH608" s="126"/>
      <c r="AI608" s="126"/>
      <c r="AJ608" s="126"/>
      <c r="AK608" s="126"/>
      <c r="AL608" s="126"/>
    </row>
    <row r="609" customFormat="false" ht="13.5" hidden="false" customHeight="false" outlineLevel="0" collapsed="false">
      <c r="B609" s="280" t="s">
        <v>206</v>
      </c>
      <c r="C609" s="281" t="n">
        <v>9</v>
      </c>
      <c r="D609" s="281"/>
      <c r="E609" s="281" t="n">
        <v>6</v>
      </c>
      <c r="F609" s="281"/>
      <c r="G609" s="282" t="n">
        <v>15</v>
      </c>
      <c r="H609" s="280" t="s">
        <v>207</v>
      </c>
      <c r="I609" s="281" t="n">
        <v>16</v>
      </c>
      <c r="J609" s="281"/>
      <c r="K609" s="281" t="n">
        <v>13</v>
      </c>
      <c r="L609" s="282" t="n">
        <v>29</v>
      </c>
      <c r="M609" s="280" t="s">
        <v>208</v>
      </c>
      <c r="N609" s="281" t="n">
        <v>10</v>
      </c>
      <c r="O609" s="281" t="n">
        <v>4</v>
      </c>
      <c r="P609" s="281"/>
      <c r="Q609" s="282" t="n">
        <v>14</v>
      </c>
      <c r="R609" s="282"/>
      <c r="S609" s="280" t="s">
        <v>209</v>
      </c>
      <c r="T609" s="281" t="n">
        <v>1</v>
      </c>
      <c r="U609" s="281"/>
      <c r="V609" s="281" t="n">
        <v>3</v>
      </c>
      <c r="W609" s="282" t="n">
        <v>4</v>
      </c>
      <c r="X609" s="282"/>
      <c r="AA609" s="126"/>
      <c r="AB609" s="126"/>
      <c r="AC609" s="126"/>
      <c r="AD609" s="126"/>
      <c r="AE609" s="126"/>
      <c r="AF609" s="126"/>
      <c r="AG609" s="126"/>
      <c r="AH609" s="126"/>
      <c r="AI609" s="126"/>
      <c r="AJ609" s="126"/>
      <c r="AK609" s="126"/>
      <c r="AL609" s="126"/>
    </row>
    <row r="610" customFormat="false" ht="13.5" hidden="false" customHeight="false" outlineLevel="0" collapsed="false">
      <c r="B610" s="280" t="s">
        <v>210</v>
      </c>
      <c r="C610" s="281" t="n">
        <v>15</v>
      </c>
      <c r="D610" s="281"/>
      <c r="E610" s="281" t="n">
        <v>14</v>
      </c>
      <c r="F610" s="281"/>
      <c r="G610" s="282" t="n">
        <v>29</v>
      </c>
      <c r="H610" s="280" t="s">
        <v>211</v>
      </c>
      <c r="I610" s="281" t="n">
        <v>13</v>
      </c>
      <c r="J610" s="281"/>
      <c r="K610" s="281" t="n">
        <v>13</v>
      </c>
      <c r="L610" s="282" t="n">
        <v>26</v>
      </c>
      <c r="M610" s="280" t="s">
        <v>212</v>
      </c>
      <c r="N610" s="281" t="n">
        <v>12</v>
      </c>
      <c r="O610" s="281" t="n">
        <v>14</v>
      </c>
      <c r="P610" s="281"/>
      <c r="Q610" s="282" t="n">
        <v>26</v>
      </c>
      <c r="R610" s="282"/>
      <c r="S610" s="280" t="s">
        <v>213</v>
      </c>
      <c r="T610" s="281" t="n">
        <v>0</v>
      </c>
      <c r="U610" s="281"/>
      <c r="V610" s="281" t="n">
        <v>4</v>
      </c>
      <c r="W610" s="282" t="n">
        <v>4</v>
      </c>
      <c r="X610" s="282"/>
      <c r="AA610" s="126"/>
      <c r="AB610" s="126"/>
      <c r="AC610" s="126"/>
      <c r="AD610" s="126"/>
      <c r="AE610" s="126"/>
      <c r="AF610" s="126"/>
      <c r="AG610" s="126"/>
      <c r="AH610" s="126"/>
      <c r="AI610" s="126"/>
      <c r="AJ610" s="126"/>
      <c r="AK610" s="126"/>
      <c r="AL610" s="126"/>
    </row>
    <row r="611" customFormat="false" ht="13.5" hidden="false" customHeight="false" outlineLevel="0" collapsed="false">
      <c r="B611" s="280" t="s">
        <v>214</v>
      </c>
      <c r="C611" s="281" t="n">
        <v>10</v>
      </c>
      <c r="D611" s="281"/>
      <c r="E611" s="281" t="n">
        <v>13</v>
      </c>
      <c r="F611" s="281"/>
      <c r="G611" s="282" t="n">
        <v>23</v>
      </c>
      <c r="H611" s="280" t="s">
        <v>215</v>
      </c>
      <c r="I611" s="281" t="n">
        <v>20</v>
      </c>
      <c r="J611" s="281"/>
      <c r="K611" s="281" t="n">
        <v>10</v>
      </c>
      <c r="L611" s="282" t="n">
        <v>30</v>
      </c>
      <c r="M611" s="280" t="s">
        <v>216</v>
      </c>
      <c r="N611" s="281" t="n">
        <v>6</v>
      </c>
      <c r="O611" s="281" t="n">
        <v>13</v>
      </c>
      <c r="P611" s="281"/>
      <c r="Q611" s="282" t="n">
        <v>19</v>
      </c>
      <c r="R611" s="282"/>
      <c r="S611" s="280" t="s">
        <v>217</v>
      </c>
      <c r="T611" s="281" t="n">
        <v>0</v>
      </c>
      <c r="U611" s="281"/>
      <c r="V611" s="281" t="n">
        <v>0</v>
      </c>
      <c r="W611" s="282" t="n">
        <v>0</v>
      </c>
      <c r="X611" s="282"/>
      <c r="AA611" s="126"/>
      <c r="AB611" s="126"/>
      <c r="AC611" s="126"/>
      <c r="AD611" s="126"/>
      <c r="AE611" s="126"/>
      <c r="AF611" s="126"/>
      <c r="AG611" s="126"/>
      <c r="AH611" s="126"/>
      <c r="AI611" s="126"/>
      <c r="AJ611" s="126"/>
      <c r="AK611" s="126"/>
      <c r="AL611" s="126"/>
    </row>
    <row r="612" customFormat="false" ht="13.5" hidden="false" customHeight="false" outlineLevel="0" collapsed="false">
      <c r="B612" s="280" t="s">
        <v>218</v>
      </c>
      <c r="C612" s="281" t="n">
        <v>11</v>
      </c>
      <c r="D612" s="281"/>
      <c r="E612" s="281" t="n">
        <v>18</v>
      </c>
      <c r="F612" s="281"/>
      <c r="G612" s="282" t="n">
        <v>29</v>
      </c>
      <c r="H612" s="280" t="s">
        <v>219</v>
      </c>
      <c r="I612" s="281" t="n">
        <v>10</v>
      </c>
      <c r="J612" s="281"/>
      <c r="K612" s="281" t="n">
        <v>18</v>
      </c>
      <c r="L612" s="282" t="n">
        <v>28</v>
      </c>
      <c r="M612" s="280" t="s">
        <v>220</v>
      </c>
      <c r="N612" s="281" t="n">
        <v>5</v>
      </c>
      <c r="O612" s="281" t="n">
        <v>11</v>
      </c>
      <c r="P612" s="281"/>
      <c r="Q612" s="282" t="n">
        <v>16</v>
      </c>
      <c r="R612" s="282"/>
      <c r="S612" s="280" t="s">
        <v>221</v>
      </c>
      <c r="T612" s="281" t="n">
        <v>0</v>
      </c>
      <c r="U612" s="281"/>
      <c r="V612" s="281" t="n">
        <v>1</v>
      </c>
      <c r="W612" s="282" t="n">
        <v>1</v>
      </c>
      <c r="X612" s="282"/>
      <c r="AA612" s="126"/>
      <c r="AB612" s="126"/>
      <c r="AC612" s="126"/>
      <c r="AD612" s="126"/>
      <c r="AE612" s="126"/>
      <c r="AF612" s="126"/>
      <c r="AG612" s="126"/>
      <c r="AH612" s="126"/>
      <c r="AI612" s="126"/>
      <c r="AJ612" s="126"/>
      <c r="AK612" s="126"/>
      <c r="AL612" s="126"/>
    </row>
    <row r="613" customFormat="false" ht="13.5" hidden="false" customHeight="false" outlineLevel="0" collapsed="false">
      <c r="B613" s="283" t="s">
        <v>222</v>
      </c>
      <c r="C613" s="40" t="n">
        <v>8</v>
      </c>
      <c r="D613" s="40"/>
      <c r="E613" s="40" t="n">
        <v>9</v>
      </c>
      <c r="F613" s="40"/>
      <c r="G613" s="284" t="n">
        <v>17</v>
      </c>
      <c r="H613" s="283" t="s">
        <v>223</v>
      </c>
      <c r="I613" s="40" t="n">
        <v>14</v>
      </c>
      <c r="J613" s="40"/>
      <c r="K613" s="40" t="n">
        <v>17</v>
      </c>
      <c r="L613" s="284" t="n">
        <v>31</v>
      </c>
      <c r="M613" s="283" t="s">
        <v>224</v>
      </c>
      <c r="N613" s="40" t="n">
        <v>5</v>
      </c>
      <c r="O613" s="40" t="n">
        <v>7</v>
      </c>
      <c r="P613" s="40"/>
      <c r="Q613" s="284" t="n">
        <v>12</v>
      </c>
      <c r="R613" s="284"/>
      <c r="S613" s="283" t="s">
        <v>225</v>
      </c>
      <c r="T613" s="40" t="n">
        <v>2</v>
      </c>
      <c r="U613" s="40"/>
      <c r="V613" s="40" t="n">
        <v>3</v>
      </c>
      <c r="W613" s="284" t="n">
        <v>5</v>
      </c>
      <c r="X613" s="284"/>
      <c r="AA613" s="126"/>
      <c r="AB613" s="126"/>
      <c r="AC613" s="126"/>
      <c r="AD613" s="126"/>
      <c r="AE613" s="126"/>
      <c r="AF613" s="126"/>
      <c r="AG613" s="126"/>
      <c r="AH613" s="126"/>
      <c r="AI613" s="126"/>
      <c r="AJ613" s="126"/>
      <c r="AK613" s="126"/>
      <c r="AL613" s="126"/>
    </row>
    <row r="614" customFormat="false" ht="13.5" hidden="false" customHeight="false" outlineLevel="0" collapsed="false">
      <c r="B614" s="280" t="s">
        <v>226</v>
      </c>
      <c r="C614" s="281" t="n">
        <v>8</v>
      </c>
      <c r="D614" s="281"/>
      <c r="E614" s="281" t="n">
        <v>15</v>
      </c>
      <c r="F614" s="281"/>
      <c r="G614" s="282" t="n">
        <v>23</v>
      </c>
      <c r="H614" s="280" t="s">
        <v>227</v>
      </c>
      <c r="I614" s="281" t="n">
        <v>11</v>
      </c>
      <c r="J614" s="281"/>
      <c r="K614" s="281" t="n">
        <v>19</v>
      </c>
      <c r="L614" s="282" t="n">
        <v>30</v>
      </c>
      <c r="M614" s="280" t="s">
        <v>228</v>
      </c>
      <c r="N614" s="281" t="n">
        <v>8</v>
      </c>
      <c r="O614" s="281" t="n">
        <v>14</v>
      </c>
      <c r="P614" s="281"/>
      <c r="Q614" s="282" t="n">
        <v>22</v>
      </c>
      <c r="R614" s="282"/>
      <c r="S614" s="277" t="s">
        <v>229</v>
      </c>
      <c r="T614" s="278" t="n">
        <v>0</v>
      </c>
      <c r="U614" s="278"/>
      <c r="V614" s="278" t="n">
        <v>1</v>
      </c>
      <c r="W614" s="279" t="n">
        <v>1</v>
      </c>
      <c r="X614" s="279"/>
      <c r="AA614" s="126"/>
      <c r="AB614" s="126"/>
      <c r="AC614" s="126"/>
      <c r="AD614" s="126"/>
      <c r="AE614" s="126"/>
      <c r="AF614" s="126"/>
      <c r="AG614" s="126"/>
      <c r="AH614" s="126"/>
      <c r="AI614" s="126"/>
      <c r="AJ614" s="126"/>
      <c r="AK614" s="126"/>
      <c r="AL614" s="126"/>
    </row>
    <row r="615" customFormat="false" ht="13.5" hidden="false" customHeight="false" outlineLevel="0" collapsed="false">
      <c r="B615" s="280" t="s">
        <v>230</v>
      </c>
      <c r="C615" s="281" t="n">
        <v>9</v>
      </c>
      <c r="D615" s="281"/>
      <c r="E615" s="281" t="n">
        <v>6</v>
      </c>
      <c r="F615" s="281"/>
      <c r="G615" s="282" t="n">
        <v>15</v>
      </c>
      <c r="H615" s="280" t="s">
        <v>231</v>
      </c>
      <c r="I615" s="281" t="n">
        <v>15</v>
      </c>
      <c r="J615" s="281"/>
      <c r="K615" s="281" t="n">
        <v>10</v>
      </c>
      <c r="L615" s="282" t="n">
        <v>25</v>
      </c>
      <c r="M615" s="280" t="s">
        <v>232</v>
      </c>
      <c r="N615" s="281" t="n">
        <v>8</v>
      </c>
      <c r="O615" s="281" t="n">
        <v>8</v>
      </c>
      <c r="P615" s="281"/>
      <c r="Q615" s="282" t="n">
        <v>16</v>
      </c>
      <c r="R615" s="282"/>
      <c r="S615" s="280" t="s">
        <v>233</v>
      </c>
      <c r="T615" s="281" t="n">
        <v>0</v>
      </c>
      <c r="U615" s="281"/>
      <c r="V615" s="281" t="n">
        <v>0</v>
      </c>
      <c r="W615" s="282" t="n">
        <v>0</v>
      </c>
      <c r="X615" s="282"/>
      <c r="AA615" s="126"/>
      <c r="AB615" s="126"/>
      <c r="AC615" s="126"/>
      <c r="AD615" s="126"/>
      <c r="AE615" s="126"/>
      <c r="AF615" s="126"/>
      <c r="AG615" s="126"/>
      <c r="AH615" s="126"/>
      <c r="AI615" s="126"/>
      <c r="AJ615" s="126"/>
      <c r="AK615" s="126"/>
      <c r="AL615" s="126"/>
    </row>
    <row r="616" customFormat="false" ht="13.5" hidden="false" customHeight="false" outlineLevel="0" collapsed="false">
      <c r="B616" s="280" t="s">
        <v>234</v>
      </c>
      <c r="C616" s="281" t="n">
        <v>8</v>
      </c>
      <c r="D616" s="281"/>
      <c r="E616" s="281" t="n">
        <v>8</v>
      </c>
      <c r="F616" s="281"/>
      <c r="G616" s="282" t="n">
        <v>16</v>
      </c>
      <c r="H616" s="280" t="s">
        <v>235</v>
      </c>
      <c r="I616" s="281" t="n">
        <v>18</v>
      </c>
      <c r="J616" s="281"/>
      <c r="K616" s="281" t="n">
        <v>19</v>
      </c>
      <c r="L616" s="282" t="n">
        <v>37</v>
      </c>
      <c r="M616" s="280" t="s">
        <v>236</v>
      </c>
      <c r="N616" s="281" t="n">
        <v>4</v>
      </c>
      <c r="O616" s="281" t="n">
        <v>9</v>
      </c>
      <c r="P616" s="281"/>
      <c r="Q616" s="282" t="n">
        <v>13</v>
      </c>
      <c r="R616" s="282"/>
      <c r="S616" s="280" t="s">
        <v>237</v>
      </c>
      <c r="T616" s="281" t="n">
        <v>1</v>
      </c>
      <c r="U616" s="281"/>
      <c r="V616" s="281" t="n">
        <v>0</v>
      </c>
      <c r="W616" s="282" t="n">
        <v>1</v>
      </c>
      <c r="X616" s="282"/>
      <c r="AA616" s="126"/>
      <c r="AB616" s="126"/>
      <c r="AC616" s="126"/>
      <c r="AD616" s="126"/>
      <c r="AE616" s="126"/>
      <c r="AF616" s="126"/>
      <c r="AG616" s="126"/>
      <c r="AH616" s="126"/>
      <c r="AI616" s="126"/>
      <c r="AJ616" s="126"/>
      <c r="AK616" s="126"/>
      <c r="AL616" s="126"/>
    </row>
    <row r="617" customFormat="false" ht="13.5" hidden="false" customHeight="false" outlineLevel="0" collapsed="false">
      <c r="B617" s="280" t="s">
        <v>238</v>
      </c>
      <c r="C617" s="281" t="n">
        <v>18</v>
      </c>
      <c r="D617" s="281"/>
      <c r="E617" s="281" t="n">
        <v>5</v>
      </c>
      <c r="F617" s="281"/>
      <c r="G617" s="282" t="n">
        <v>23</v>
      </c>
      <c r="H617" s="280" t="s">
        <v>239</v>
      </c>
      <c r="I617" s="281" t="n">
        <v>14</v>
      </c>
      <c r="J617" s="281"/>
      <c r="K617" s="281" t="n">
        <v>15</v>
      </c>
      <c r="L617" s="282" t="n">
        <v>29</v>
      </c>
      <c r="M617" s="280" t="s">
        <v>240</v>
      </c>
      <c r="N617" s="281" t="n">
        <v>2</v>
      </c>
      <c r="O617" s="281" t="n">
        <v>2</v>
      </c>
      <c r="P617" s="281"/>
      <c r="Q617" s="282" t="n">
        <v>4</v>
      </c>
      <c r="R617" s="282"/>
      <c r="S617" s="280" t="s">
        <v>241</v>
      </c>
      <c r="T617" s="281" t="n">
        <v>0</v>
      </c>
      <c r="U617" s="281"/>
      <c r="V617" s="281" t="n">
        <v>0</v>
      </c>
      <c r="W617" s="282" t="n">
        <v>0</v>
      </c>
      <c r="X617" s="282"/>
      <c r="AA617" s="126"/>
      <c r="AB617" s="126"/>
      <c r="AC617" s="126"/>
      <c r="AD617" s="126"/>
      <c r="AE617" s="126"/>
      <c r="AF617" s="126"/>
      <c r="AG617" s="126"/>
      <c r="AH617" s="126"/>
      <c r="AI617" s="126"/>
      <c r="AJ617" s="126"/>
      <c r="AK617" s="126"/>
      <c r="AL617" s="126"/>
    </row>
    <row r="618" customFormat="false" ht="14.25" hidden="false" customHeight="false" outlineLevel="0" collapsed="false">
      <c r="B618" s="285" t="s">
        <v>242</v>
      </c>
      <c r="C618" s="286" t="n">
        <v>7</v>
      </c>
      <c r="D618" s="286"/>
      <c r="E618" s="286" t="n">
        <v>11</v>
      </c>
      <c r="F618" s="286"/>
      <c r="G618" s="287" t="n">
        <v>18</v>
      </c>
      <c r="H618" s="285" t="s">
        <v>243</v>
      </c>
      <c r="I618" s="286" t="n">
        <v>16</v>
      </c>
      <c r="J618" s="286"/>
      <c r="K618" s="286" t="n">
        <v>17</v>
      </c>
      <c r="L618" s="287" t="n">
        <v>33</v>
      </c>
      <c r="M618" s="285" t="s">
        <v>244</v>
      </c>
      <c r="N618" s="286" t="n">
        <v>9</v>
      </c>
      <c r="O618" s="286" t="n">
        <v>5</v>
      </c>
      <c r="P618" s="286"/>
      <c r="Q618" s="287" t="n">
        <v>14</v>
      </c>
      <c r="R618" s="287"/>
      <c r="S618" s="283" t="s">
        <v>245</v>
      </c>
      <c r="T618" s="40" t="n">
        <v>0</v>
      </c>
      <c r="U618" s="40"/>
      <c r="V618" s="40" t="n">
        <v>0</v>
      </c>
      <c r="W618" s="284" t="n">
        <v>0</v>
      </c>
      <c r="X618" s="284"/>
      <c r="AA618" s="126"/>
      <c r="AB618" s="126"/>
      <c r="AC618" s="126"/>
      <c r="AD618" s="126"/>
      <c r="AE618" s="126"/>
      <c r="AF618" s="126"/>
      <c r="AG618" s="126"/>
      <c r="AH618" s="126"/>
      <c r="AI618" s="126"/>
      <c r="AJ618" s="126"/>
      <c r="AK618" s="126"/>
      <c r="AL618" s="126"/>
    </row>
    <row r="619" customFormat="false" ht="14.25" hidden="false" customHeight="false" outlineLevel="0" collapsed="false">
      <c r="F619" s="5" t="s">
        <v>246</v>
      </c>
      <c r="G619" s="5"/>
      <c r="H619" s="5"/>
      <c r="I619" s="5"/>
      <c r="S619" s="277" t="s">
        <v>247</v>
      </c>
      <c r="T619" s="278" t="n">
        <v>0</v>
      </c>
      <c r="U619" s="278"/>
      <c r="V619" s="278" t="n">
        <v>0</v>
      </c>
      <c r="W619" s="279" t="n">
        <v>0</v>
      </c>
      <c r="X619" s="279"/>
      <c r="AA619" s="126"/>
      <c r="AB619" s="126"/>
      <c r="AC619" s="126"/>
      <c r="AD619" s="126"/>
      <c r="AE619" s="126"/>
      <c r="AF619" s="126"/>
      <c r="AG619" s="126"/>
      <c r="AH619" s="126"/>
      <c r="AI619" s="126"/>
      <c r="AJ619" s="126"/>
      <c r="AK619" s="126"/>
      <c r="AL619" s="126"/>
    </row>
    <row r="620" customFormat="false" ht="13.5" hidden="false" customHeight="false" outlineLevel="0" collapsed="false">
      <c r="B620" s="288" t="s">
        <v>248</v>
      </c>
      <c r="C620" s="289" t="n">
        <f aca="false">SUM(C594:D598)</f>
        <v>72</v>
      </c>
      <c r="D620" s="289"/>
      <c r="E620" s="289" t="n">
        <f aca="false">SUM(E594:F598)</f>
        <v>68</v>
      </c>
      <c r="F620" s="289"/>
      <c r="G620" s="290" t="n">
        <f aca="false">SUM(C620:F620)</f>
        <v>140</v>
      </c>
      <c r="H620" s="288" t="s">
        <v>249</v>
      </c>
      <c r="I620" s="289" t="n">
        <f aca="false">SUM(N594:N598)</f>
        <v>64</v>
      </c>
      <c r="J620" s="289"/>
      <c r="K620" s="289" t="n">
        <f aca="false">SUM(O594:P598)</f>
        <v>53</v>
      </c>
      <c r="L620" s="290" t="n">
        <f aca="false">SUM(H620:K620)</f>
        <v>117</v>
      </c>
      <c r="M620" s="291" t="s">
        <v>250</v>
      </c>
      <c r="N620" s="289" t="n">
        <f aca="false">SUM(T619:U624)</f>
        <v>0</v>
      </c>
      <c r="O620" s="289" t="n">
        <f aca="false">SUM(V619:V623)</f>
        <v>1</v>
      </c>
      <c r="P620" s="289"/>
      <c r="Q620" s="290" t="n">
        <f aca="false">SUM(M620:P620)</f>
        <v>1</v>
      </c>
      <c r="R620" s="290" t="n">
        <f aca="false">SUM(N620:Q620)</f>
        <v>2</v>
      </c>
      <c r="S620" s="280" t="s">
        <v>251</v>
      </c>
      <c r="T620" s="281" t="n">
        <v>0</v>
      </c>
      <c r="U620" s="281"/>
      <c r="V620" s="281" t="n">
        <v>0</v>
      </c>
      <c r="W620" s="282" t="n">
        <v>0</v>
      </c>
      <c r="X620" s="282"/>
      <c r="AA620" s="126"/>
      <c r="AB620" s="126"/>
      <c r="AC620" s="126"/>
      <c r="AD620" s="126"/>
      <c r="AE620" s="126"/>
      <c r="AF620" s="126"/>
      <c r="AG620" s="126"/>
      <c r="AH620" s="126"/>
      <c r="AI620" s="126"/>
      <c r="AJ620" s="126"/>
      <c r="AK620" s="126"/>
      <c r="AL620" s="126"/>
    </row>
    <row r="621" customFormat="false" ht="14.25" hidden="false" customHeight="false" outlineLevel="0" collapsed="false">
      <c r="B621" s="292" t="s">
        <v>252</v>
      </c>
      <c r="C621" s="293" t="n">
        <f aca="false">SUM(C599:D603)</f>
        <v>69</v>
      </c>
      <c r="D621" s="293"/>
      <c r="E621" s="293" t="n">
        <f aca="false">SUM(E599:F603)</f>
        <v>58</v>
      </c>
      <c r="F621" s="293"/>
      <c r="G621" s="294" t="n">
        <f aca="false">SUM(C621:F621)</f>
        <v>127</v>
      </c>
      <c r="H621" s="292" t="s">
        <v>253</v>
      </c>
      <c r="I621" s="293" t="n">
        <f aca="false">SUM(N599:N603)</f>
        <v>56</v>
      </c>
      <c r="J621" s="293"/>
      <c r="K621" s="293" t="n">
        <f aca="false">SUM(O599:P603)</f>
        <v>53</v>
      </c>
      <c r="L621" s="294" t="n">
        <f aca="false">SUM(H621:K621)</f>
        <v>109</v>
      </c>
      <c r="M621" s="295" t="s">
        <v>254</v>
      </c>
      <c r="N621" s="296" t="n">
        <f aca="false">T624</f>
        <v>0</v>
      </c>
      <c r="O621" s="296" t="n">
        <f aca="false">V624</f>
        <v>0</v>
      </c>
      <c r="P621" s="296"/>
      <c r="Q621" s="297" t="n">
        <f aca="false">SUM(M621:P621)</f>
        <v>0</v>
      </c>
      <c r="R621" s="297" t="n">
        <f aca="false">SUM(N621:Q621)</f>
        <v>0</v>
      </c>
      <c r="S621" s="280" t="s">
        <v>255</v>
      </c>
      <c r="T621" s="281" t="n">
        <v>0</v>
      </c>
      <c r="U621" s="281"/>
      <c r="V621" s="281" t="n">
        <v>0</v>
      </c>
      <c r="W621" s="282" t="n">
        <v>0</v>
      </c>
      <c r="X621" s="282"/>
      <c r="AA621" s="126"/>
      <c r="AB621" s="126"/>
      <c r="AC621" s="126"/>
      <c r="AD621" s="126"/>
      <c r="AE621" s="126"/>
      <c r="AF621" s="126"/>
      <c r="AG621" s="126"/>
      <c r="AH621" s="126"/>
      <c r="AI621" s="126"/>
      <c r="AJ621" s="126"/>
      <c r="AK621" s="126"/>
      <c r="AL621" s="126"/>
    </row>
    <row r="622" customFormat="false" ht="13.5" hidden="false" customHeight="false" outlineLevel="0" collapsed="false">
      <c r="B622" s="292" t="s">
        <v>256</v>
      </c>
      <c r="C622" s="293" t="n">
        <f aca="false">SUM(C604:D608)</f>
        <v>64</v>
      </c>
      <c r="D622" s="293"/>
      <c r="E622" s="293" t="n">
        <f aca="false">SUM(E604:F608)</f>
        <v>65</v>
      </c>
      <c r="F622" s="293"/>
      <c r="G622" s="294" t="n">
        <f aca="false">SUM(C622:F622)</f>
        <v>129</v>
      </c>
      <c r="H622" s="292" t="s">
        <v>257</v>
      </c>
      <c r="I622" s="293" t="n">
        <f aca="false">SUM(N604:N608)</f>
        <v>38</v>
      </c>
      <c r="J622" s="293"/>
      <c r="K622" s="293" t="n">
        <f aca="false">SUM(O604:P608)</f>
        <v>47</v>
      </c>
      <c r="L622" s="294" t="n">
        <f aca="false">SUM(H622:K622)</f>
        <v>85</v>
      </c>
      <c r="M622" s="298" t="s">
        <v>258</v>
      </c>
      <c r="N622" s="299" t="n">
        <f aca="false">SUM(C620:D622)</f>
        <v>205</v>
      </c>
      <c r="O622" s="299" t="n">
        <f aca="false">SUM(D620:E622)</f>
        <v>191</v>
      </c>
      <c r="P622" s="299" t="n">
        <f aca="false">SUM(E620:F622)</f>
        <v>191</v>
      </c>
      <c r="Q622" s="299" t="n">
        <f aca="false">SUM(M622:P622)</f>
        <v>587</v>
      </c>
      <c r="R622" s="300" t="n">
        <f aca="false">SUM(N622,P622)</f>
        <v>396</v>
      </c>
      <c r="S622" s="280" t="s">
        <v>259</v>
      </c>
      <c r="T622" s="281" t="n">
        <v>0</v>
      </c>
      <c r="U622" s="281"/>
      <c r="V622" s="281" t="n">
        <v>0</v>
      </c>
      <c r="W622" s="282" t="n">
        <v>0</v>
      </c>
      <c r="X622" s="282"/>
      <c r="AA622" s="126"/>
      <c r="AB622" s="126"/>
      <c r="AC622" s="126"/>
      <c r="AD622" s="126"/>
      <c r="AE622" s="126"/>
      <c r="AF622" s="126"/>
      <c r="AG622" s="126"/>
      <c r="AH622" s="126"/>
      <c r="AI622" s="126"/>
      <c r="AJ622" s="126"/>
      <c r="AK622" s="126"/>
      <c r="AL622" s="126"/>
    </row>
    <row r="623" customFormat="false" ht="14.25" hidden="false" customHeight="false" outlineLevel="0" collapsed="false">
      <c r="B623" s="292" t="s">
        <v>260</v>
      </c>
      <c r="C623" s="293" t="n">
        <f aca="false">SUM(C609:D613)</f>
        <v>53</v>
      </c>
      <c r="D623" s="293"/>
      <c r="E623" s="293" t="n">
        <f aca="false">SUM(E609:F613)</f>
        <v>60</v>
      </c>
      <c r="F623" s="293"/>
      <c r="G623" s="294" t="n">
        <f aca="false">SUM(C623:F623)</f>
        <v>113</v>
      </c>
      <c r="H623" s="292" t="s">
        <v>261</v>
      </c>
      <c r="I623" s="293" t="n">
        <f aca="false">SUM(N609:N613)</f>
        <v>38</v>
      </c>
      <c r="J623" s="293"/>
      <c r="K623" s="293" t="n">
        <f aca="false">SUM(O609:P613)</f>
        <v>49</v>
      </c>
      <c r="L623" s="294" t="n">
        <f aca="false">SUM(H623:K623)</f>
        <v>87</v>
      </c>
      <c r="M623" s="301" t="s">
        <v>262</v>
      </c>
      <c r="N623" s="302"/>
      <c r="O623" s="303"/>
      <c r="P623" s="304" t="n">
        <f aca="false">R622/R628*100</f>
        <v>19.9596774193548</v>
      </c>
      <c r="Q623" s="304"/>
      <c r="R623" s="305" t="s">
        <v>263</v>
      </c>
      <c r="S623" s="283" t="s">
        <v>264</v>
      </c>
      <c r="T623" s="306" t="n">
        <v>0</v>
      </c>
      <c r="U623" s="306" t="n">
        <v>0</v>
      </c>
      <c r="V623" s="306" t="n">
        <v>1</v>
      </c>
      <c r="W623" s="284" t="n">
        <v>1</v>
      </c>
      <c r="X623" s="284"/>
      <c r="AA623" s="126"/>
      <c r="AB623" s="126"/>
      <c r="AC623" s="126"/>
      <c r="AD623" s="126"/>
      <c r="AE623" s="126"/>
      <c r="AF623" s="126"/>
      <c r="AG623" s="126"/>
      <c r="AH623" s="126"/>
      <c r="AI623" s="126"/>
      <c r="AJ623" s="126"/>
      <c r="AK623" s="126"/>
      <c r="AL623" s="126"/>
    </row>
    <row r="624" customFormat="false" ht="14.25" hidden="false" customHeight="false" outlineLevel="0" collapsed="false">
      <c r="B624" s="292" t="s">
        <v>265</v>
      </c>
      <c r="C624" s="293" t="n">
        <f aca="false">SUM(C614:D618)</f>
        <v>50</v>
      </c>
      <c r="D624" s="293"/>
      <c r="E624" s="293" t="n">
        <f aca="false">SUM(E614:F618)</f>
        <v>45</v>
      </c>
      <c r="F624" s="293"/>
      <c r="G624" s="294" t="n">
        <f aca="false">SUM(C624:F624)</f>
        <v>95</v>
      </c>
      <c r="H624" s="292" t="s">
        <v>266</v>
      </c>
      <c r="I624" s="293" t="n">
        <f aca="false">SUM(N614:N618)</f>
        <v>31</v>
      </c>
      <c r="J624" s="293"/>
      <c r="K624" s="293" t="n">
        <f aca="false">SUM(O614:P618)</f>
        <v>38</v>
      </c>
      <c r="L624" s="294" t="n">
        <f aca="false">SUM(H624:K624)</f>
        <v>69</v>
      </c>
      <c r="M624" s="298" t="s">
        <v>267</v>
      </c>
      <c r="N624" s="299" t="n">
        <f aca="false">SUM(C623:D629,I620:J622)</f>
        <v>624</v>
      </c>
      <c r="O624" s="299" t="n">
        <f aca="false">SUM(D623:E629,J620:K622)</f>
        <v>636</v>
      </c>
      <c r="P624" s="299" t="n">
        <f aca="false">SUM(E623:F629,K620:K622)</f>
        <v>636</v>
      </c>
      <c r="Q624" s="299" t="n">
        <f aca="false">SUM(M624:P624)</f>
        <v>1896</v>
      </c>
      <c r="R624" s="300" t="n">
        <f aca="false">SUM(N624,P624)</f>
        <v>1260</v>
      </c>
      <c r="S624" s="285" t="s">
        <v>254</v>
      </c>
      <c r="T624" s="286" t="n">
        <v>0</v>
      </c>
      <c r="U624" s="286"/>
      <c r="V624" s="286" t="n">
        <v>0</v>
      </c>
      <c r="W624" s="287" t="n">
        <v>0</v>
      </c>
      <c r="X624" s="287"/>
      <c r="AA624" s="126"/>
      <c r="AB624" s="126"/>
      <c r="AC624" s="126"/>
      <c r="AD624" s="126"/>
      <c r="AE624" s="126"/>
      <c r="AF624" s="126"/>
      <c r="AG624" s="126"/>
      <c r="AH624" s="126"/>
      <c r="AI624" s="126"/>
      <c r="AJ624" s="126"/>
      <c r="AK624" s="126"/>
      <c r="AL624" s="126"/>
    </row>
    <row r="625" customFormat="false" ht="14.25" hidden="false" customHeight="false" outlineLevel="0" collapsed="false">
      <c r="B625" s="292" t="s">
        <v>268</v>
      </c>
      <c r="C625" s="293" t="n">
        <f aca="false">SUM(I594:J598)</f>
        <v>76</v>
      </c>
      <c r="D625" s="293"/>
      <c r="E625" s="293" t="n">
        <f aca="false">SUM(K594:K598)</f>
        <v>69</v>
      </c>
      <c r="F625" s="293"/>
      <c r="G625" s="294" t="n">
        <f aca="false">SUM(C625:F625)</f>
        <v>145</v>
      </c>
      <c r="H625" s="292" t="s">
        <v>269</v>
      </c>
      <c r="I625" s="293" t="n">
        <f aca="false">SUM(T594:U598)</f>
        <v>28</v>
      </c>
      <c r="J625" s="293"/>
      <c r="K625" s="293" t="n">
        <f aca="false">SUM(V594:V598)</f>
        <v>35</v>
      </c>
      <c r="L625" s="294" t="n">
        <f aca="false">SUM(H625:K625)</f>
        <v>63</v>
      </c>
      <c r="M625" s="301" t="s">
        <v>262</v>
      </c>
      <c r="N625" s="302"/>
      <c r="O625" s="303"/>
      <c r="P625" s="304" t="n">
        <f aca="false">R624/R628*100</f>
        <v>63.508064516129</v>
      </c>
      <c r="Q625" s="304"/>
      <c r="R625" s="305" t="s">
        <v>263</v>
      </c>
      <c r="AA625" s="126"/>
      <c r="AB625" s="126"/>
      <c r="AC625" s="126"/>
      <c r="AD625" s="126"/>
      <c r="AE625" s="126"/>
      <c r="AF625" s="126"/>
      <c r="AG625" s="126"/>
      <c r="AH625" s="126"/>
      <c r="AI625" s="126"/>
      <c r="AJ625" s="126"/>
      <c r="AK625" s="126"/>
      <c r="AL625" s="164"/>
    </row>
    <row r="626" customFormat="false" ht="14.25" hidden="false" customHeight="false" outlineLevel="0" collapsed="false">
      <c r="B626" s="292" t="s">
        <v>270</v>
      </c>
      <c r="C626" s="293" t="n">
        <f aca="false">SUM(I599:J603)</f>
        <v>64</v>
      </c>
      <c r="D626" s="293"/>
      <c r="E626" s="293" t="n">
        <f aca="false">SUM(K599:K603)</f>
        <v>81</v>
      </c>
      <c r="F626" s="293"/>
      <c r="G626" s="294" t="n">
        <f aca="false">SUM(C626:F626)</f>
        <v>145</v>
      </c>
      <c r="H626" s="292" t="s">
        <v>271</v>
      </c>
      <c r="I626" s="293" t="n">
        <f aca="false">SUM(T599:U603)</f>
        <v>18</v>
      </c>
      <c r="J626" s="293"/>
      <c r="K626" s="293" t="n">
        <f aca="false">SUM(V599:V603)</f>
        <v>34</v>
      </c>
      <c r="L626" s="294" t="n">
        <f aca="false">SUM(H626:K626)</f>
        <v>52</v>
      </c>
      <c r="M626" s="298" t="s">
        <v>284</v>
      </c>
      <c r="N626" s="299" t="n">
        <f aca="false">SUM(I623:J629,N620:N621)</f>
        <v>133</v>
      </c>
      <c r="O626" s="299" t="n">
        <f aca="false">SUM(K623:K629,O620:P621)</f>
        <v>195</v>
      </c>
      <c r="P626" s="299" t="n">
        <f aca="false">SUM(K623:K629,O620:P621)</f>
        <v>195</v>
      </c>
      <c r="Q626" s="299" t="n">
        <f aca="false">SUM(M626:P626)</f>
        <v>523</v>
      </c>
      <c r="R626" s="300" t="n">
        <f aca="false">SUM(N626,P626)</f>
        <v>328</v>
      </c>
    </row>
    <row r="627" customFormat="false" ht="14.25" hidden="false" customHeight="false" outlineLevel="0" collapsed="false">
      <c r="B627" s="292" t="s">
        <v>273</v>
      </c>
      <c r="C627" s="293" t="n">
        <f aca="false">SUM(I604:J608)</f>
        <v>76</v>
      </c>
      <c r="D627" s="293"/>
      <c r="E627" s="293" t="n">
        <f aca="false">SUM(K604:K608)</f>
        <v>77</v>
      </c>
      <c r="F627" s="293"/>
      <c r="G627" s="294" t="n">
        <f aca="false">SUM(C627:F627)</f>
        <v>153</v>
      </c>
      <c r="H627" s="292" t="s">
        <v>274</v>
      </c>
      <c r="I627" s="293" t="n">
        <f aca="false">SUM(T604:U608)</f>
        <v>14</v>
      </c>
      <c r="J627" s="293"/>
      <c r="K627" s="293" t="n">
        <f aca="false">SUM(V604:V608)</f>
        <v>26</v>
      </c>
      <c r="L627" s="294" t="n">
        <f aca="false">SUM(H627:K627)</f>
        <v>40</v>
      </c>
      <c r="M627" s="301" t="s">
        <v>262</v>
      </c>
      <c r="N627" s="302"/>
      <c r="O627" s="303"/>
      <c r="P627" s="304" t="n">
        <f aca="false">R626/R628*100</f>
        <v>16.5322580645161</v>
      </c>
      <c r="Q627" s="304"/>
      <c r="R627" s="305" t="s">
        <v>263</v>
      </c>
      <c r="S627" s="307" t="s">
        <v>275</v>
      </c>
      <c r="T627" s="308" t="n">
        <v>37</v>
      </c>
      <c r="U627" s="308"/>
      <c r="V627" s="308" t="n">
        <v>40</v>
      </c>
      <c r="W627" s="309" t="n">
        <v>38</v>
      </c>
      <c r="X627" s="309"/>
    </row>
    <row r="628" customFormat="false" ht="14.25" hidden="false" customHeight="false" outlineLevel="0" collapsed="false">
      <c r="B628" s="292" t="s">
        <v>276</v>
      </c>
      <c r="C628" s="293" t="n">
        <f aca="false">SUM(I609:J613)</f>
        <v>73</v>
      </c>
      <c r="D628" s="293"/>
      <c r="E628" s="293" t="n">
        <f aca="false">SUM(K609:K613)</f>
        <v>71</v>
      </c>
      <c r="F628" s="293"/>
      <c r="G628" s="294" t="n">
        <f aca="false">SUM(C628:F628)</f>
        <v>144</v>
      </c>
      <c r="H628" s="292" t="s">
        <v>277</v>
      </c>
      <c r="I628" s="293" t="n">
        <f aca="false">SUM(T609:U613)</f>
        <v>3</v>
      </c>
      <c r="J628" s="293"/>
      <c r="K628" s="293" t="n">
        <f aca="false">SUM(V609:V613)</f>
        <v>11</v>
      </c>
      <c r="L628" s="294" t="n">
        <f aca="false">SUM(H628:K628)</f>
        <v>14</v>
      </c>
      <c r="M628" s="298" t="s">
        <v>278</v>
      </c>
      <c r="N628" s="310" t="n">
        <f aca="false">SUM(C620:D629,I620:J629,N620:N621)</f>
        <v>962</v>
      </c>
      <c r="O628" s="310" t="n">
        <f aca="false">SUM(D620:E629,J620:K629,O620:O621)</f>
        <v>1022</v>
      </c>
      <c r="P628" s="310" t="n">
        <f aca="false">SUM(E620:F629,K620:K629,O620:P621)</f>
        <v>1022</v>
      </c>
      <c r="Q628" s="310" t="n">
        <f aca="false">SUM(N628:P628)</f>
        <v>3006</v>
      </c>
      <c r="R628" s="300" t="n">
        <f aca="false">SUM(N628,P628)</f>
        <v>1984</v>
      </c>
      <c r="S628" s="307"/>
      <c r="T628" s="308"/>
      <c r="U628" s="308"/>
      <c r="V628" s="308"/>
      <c r="W628" s="308"/>
      <c r="X628" s="309"/>
    </row>
    <row r="629" customFormat="false" ht="14.25" hidden="false" customHeight="false" outlineLevel="0" collapsed="false">
      <c r="B629" s="312" t="s">
        <v>279</v>
      </c>
      <c r="C629" s="296" t="n">
        <f aca="false">SUM(I614:J618)</f>
        <v>74</v>
      </c>
      <c r="D629" s="296"/>
      <c r="E629" s="296" t="n">
        <f aca="false">SUM(K614:K618)</f>
        <v>80</v>
      </c>
      <c r="F629" s="296"/>
      <c r="G629" s="297" t="n">
        <f aca="false">SUM(C629:F629)</f>
        <v>154</v>
      </c>
      <c r="H629" s="312" t="s">
        <v>280</v>
      </c>
      <c r="I629" s="296" t="n">
        <f aca="false">SUM(T614:U618)</f>
        <v>1</v>
      </c>
      <c r="J629" s="296"/>
      <c r="K629" s="296" t="n">
        <f aca="false">SUM(V614:V618)</f>
        <v>1</v>
      </c>
      <c r="L629" s="297" t="n">
        <f aca="false">SUM(H629:K629)</f>
        <v>2</v>
      </c>
      <c r="M629" s="295" t="s">
        <v>13</v>
      </c>
      <c r="N629" s="314"/>
      <c r="O629" s="314"/>
      <c r="P629" s="314"/>
      <c r="Q629" s="332" t="n">
        <f aca="false">字別人口!Q34</f>
        <v>871</v>
      </c>
      <c r="R629" s="332"/>
      <c r="S629" s="5" t="s">
        <v>281</v>
      </c>
      <c r="T629" s="5"/>
      <c r="U629" s="5"/>
      <c r="V629" s="5"/>
      <c r="W629" s="316" t="n">
        <v>15</v>
      </c>
      <c r="X629" s="317" t="n">
        <v>73</v>
      </c>
    </row>
    <row r="632" customFormat="false" ht="13.5" hidden="false" customHeight="true" outlineLevel="0" collapsed="false">
      <c r="B632" s="5" t="s">
        <v>4</v>
      </c>
      <c r="C632" s="5"/>
      <c r="D632" s="5" t="s">
        <v>5</v>
      </c>
      <c r="E632" s="5"/>
      <c r="F632" s="5"/>
      <c r="G632" s="5"/>
      <c r="H632" s="5"/>
      <c r="I632" s="5"/>
      <c r="J632" s="271" t="s">
        <v>286</v>
      </c>
      <c r="K632" s="271"/>
      <c r="L632" s="271"/>
      <c r="M632" s="271"/>
      <c r="N632" s="271"/>
      <c r="O632" s="271"/>
      <c r="P632" s="271"/>
      <c r="U632" s="6" t="str">
        <f aca="false">$U$2</f>
        <v>平成30年11月30日</v>
      </c>
      <c r="V632" s="6"/>
      <c r="W632" s="6"/>
      <c r="X632" s="6" t="s">
        <v>3</v>
      </c>
      <c r="Y632" s="3"/>
      <c r="Z632" s="3"/>
      <c r="AA632" s="3"/>
    </row>
    <row r="633" customFormat="false" ht="13.5" hidden="false" customHeight="true" outlineLevel="0" collapsed="false">
      <c r="B633" s="5" t="s">
        <v>143</v>
      </c>
      <c r="C633" s="5"/>
      <c r="D633" s="5" t="s">
        <v>35</v>
      </c>
      <c r="E633" s="5"/>
      <c r="F633" s="5"/>
      <c r="G633" s="5"/>
      <c r="H633" s="37"/>
      <c r="I633" s="5"/>
      <c r="J633" s="271"/>
      <c r="K633" s="271"/>
      <c r="L633" s="271"/>
      <c r="M633" s="271"/>
      <c r="N633" s="271"/>
      <c r="O633" s="271"/>
      <c r="P633" s="271"/>
      <c r="U633" s="6" t="str">
        <f aca="false">$U$3</f>
        <v>平成30年12月 3日</v>
      </c>
      <c r="V633" s="6"/>
      <c r="W633" s="6"/>
      <c r="X633" s="6" t="s">
        <v>8</v>
      </c>
      <c r="Y633" s="3"/>
      <c r="Z633" s="3"/>
      <c r="AA633" s="3"/>
    </row>
    <row r="634" customFormat="false" ht="13.5" hidden="false" customHeight="true" outlineLevel="0" collapsed="false">
      <c r="J634" s="318"/>
      <c r="K634" s="318"/>
      <c r="L634" s="318"/>
      <c r="M634" s="318"/>
      <c r="N634" s="318"/>
      <c r="O634" s="318"/>
      <c r="P634" s="318"/>
      <c r="U634" s="5"/>
      <c r="X634" s="3"/>
      <c r="Y634" s="3"/>
      <c r="Z634" s="3"/>
      <c r="AA634" s="3"/>
    </row>
    <row r="635" customFormat="false" ht="13.5" hidden="false" customHeight="false" outlineLevel="0" collapsed="false">
      <c r="B635" s="274" t="s">
        <v>145</v>
      </c>
      <c r="C635" s="275" t="s">
        <v>10</v>
      </c>
      <c r="D635" s="275"/>
      <c r="E635" s="275" t="s">
        <v>11</v>
      </c>
      <c r="F635" s="275"/>
      <c r="G635" s="276" t="s">
        <v>12</v>
      </c>
      <c r="H635" s="274" t="s">
        <v>145</v>
      </c>
      <c r="I635" s="275" t="s">
        <v>10</v>
      </c>
      <c r="J635" s="275"/>
      <c r="K635" s="275" t="s">
        <v>11</v>
      </c>
      <c r="L635" s="276" t="s">
        <v>12</v>
      </c>
      <c r="M635" s="274" t="s">
        <v>145</v>
      </c>
      <c r="N635" s="275" t="s">
        <v>10</v>
      </c>
      <c r="O635" s="275" t="s">
        <v>11</v>
      </c>
      <c r="P635" s="275"/>
      <c r="Q635" s="276" t="s">
        <v>12</v>
      </c>
      <c r="R635" s="276"/>
      <c r="S635" s="274" t="s">
        <v>145</v>
      </c>
      <c r="T635" s="275" t="s">
        <v>10</v>
      </c>
      <c r="U635" s="275"/>
      <c r="V635" s="275" t="s">
        <v>11</v>
      </c>
      <c r="W635" s="276" t="s">
        <v>12</v>
      </c>
      <c r="X635" s="276"/>
    </row>
    <row r="636" customFormat="false" ht="13.5" hidden="false" customHeight="false" outlineLevel="0" collapsed="false">
      <c r="B636" s="277" t="s">
        <v>146</v>
      </c>
      <c r="C636" s="278" t="n">
        <v>3</v>
      </c>
      <c r="D636" s="278"/>
      <c r="E636" s="278" t="n">
        <v>6</v>
      </c>
      <c r="F636" s="278"/>
      <c r="G636" s="279" t="n">
        <v>9</v>
      </c>
      <c r="H636" s="277" t="s">
        <v>147</v>
      </c>
      <c r="I636" s="278" t="n">
        <v>8</v>
      </c>
      <c r="J636" s="278"/>
      <c r="K636" s="278" t="n">
        <v>4</v>
      </c>
      <c r="L636" s="279" t="n">
        <v>12</v>
      </c>
      <c r="M636" s="277" t="s">
        <v>148</v>
      </c>
      <c r="N636" s="278" t="n">
        <v>4</v>
      </c>
      <c r="O636" s="278" t="n">
        <v>4</v>
      </c>
      <c r="P636" s="278"/>
      <c r="Q636" s="279" t="n">
        <v>8</v>
      </c>
      <c r="R636" s="279"/>
      <c r="S636" s="277" t="s">
        <v>149</v>
      </c>
      <c r="T636" s="278" t="n">
        <v>3</v>
      </c>
      <c r="U636" s="278"/>
      <c r="V636" s="278" t="n">
        <v>5</v>
      </c>
      <c r="W636" s="279" t="n">
        <v>8</v>
      </c>
      <c r="X636" s="279"/>
      <c r="AA636" s="126"/>
      <c r="AB636" s="126"/>
      <c r="AC636" s="126"/>
      <c r="AD636" s="126"/>
      <c r="AE636" s="126"/>
      <c r="AF636" s="126"/>
      <c r="AG636" s="126"/>
      <c r="AH636" s="126"/>
      <c r="AI636" s="126"/>
      <c r="AJ636" s="126"/>
      <c r="AK636" s="126"/>
      <c r="AL636" s="126"/>
    </row>
    <row r="637" customFormat="false" ht="13.5" hidden="false" customHeight="false" outlineLevel="0" collapsed="false">
      <c r="B637" s="280" t="s">
        <v>150</v>
      </c>
      <c r="C637" s="281" t="n">
        <v>5</v>
      </c>
      <c r="D637" s="281"/>
      <c r="E637" s="281" t="n">
        <v>6</v>
      </c>
      <c r="F637" s="281"/>
      <c r="G637" s="282" t="n">
        <v>11</v>
      </c>
      <c r="H637" s="280" t="s">
        <v>151</v>
      </c>
      <c r="I637" s="281" t="n">
        <v>5</v>
      </c>
      <c r="J637" s="281"/>
      <c r="K637" s="281" t="n">
        <v>2</v>
      </c>
      <c r="L637" s="282" t="n">
        <v>7</v>
      </c>
      <c r="M637" s="280" t="s">
        <v>152</v>
      </c>
      <c r="N637" s="281" t="n">
        <v>7</v>
      </c>
      <c r="O637" s="281" t="n">
        <v>6</v>
      </c>
      <c r="P637" s="281"/>
      <c r="Q637" s="282" t="n">
        <v>13</v>
      </c>
      <c r="R637" s="282"/>
      <c r="S637" s="280" t="s">
        <v>153</v>
      </c>
      <c r="T637" s="281" t="n">
        <v>3</v>
      </c>
      <c r="U637" s="281"/>
      <c r="V637" s="281" t="n">
        <v>1</v>
      </c>
      <c r="W637" s="282" t="n">
        <v>4</v>
      </c>
      <c r="X637" s="282"/>
      <c r="AA637" s="126"/>
      <c r="AB637" s="126"/>
      <c r="AC637" s="126"/>
      <c r="AD637" s="126"/>
      <c r="AE637" s="126"/>
      <c r="AF637" s="126"/>
      <c r="AG637" s="126"/>
      <c r="AH637" s="126"/>
      <c r="AI637" s="126"/>
      <c r="AJ637" s="126"/>
      <c r="AK637" s="126"/>
      <c r="AL637" s="126"/>
    </row>
    <row r="638" customFormat="false" ht="13.5" hidden="false" customHeight="false" outlineLevel="0" collapsed="false">
      <c r="B638" s="280" t="s">
        <v>154</v>
      </c>
      <c r="C638" s="281" t="n">
        <v>7</v>
      </c>
      <c r="D638" s="281"/>
      <c r="E638" s="281" t="n">
        <v>8</v>
      </c>
      <c r="F638" s="281"/>
      <c r="G638" s="282" t="n">
        <v>15</v>
      </c>
      <c r="H638" s="280" t="s">
        <v>155</v>
      </c>
      <c r="I638" s="281" t="n">
        <v>8</v>
      </c>
      <c r="J638" s="281"/>
      <c r="K638" s="281" t="n">
        <v>6</v>
      </c>
      <c r="L638" s="282" t="n">
        <v>14</v>
      </c>
      <c r="M638" s="280" t="s">
        <v>156</v>
      </c>
      <c r="N638" s="281" t="n">
        <v>1</v>
      </c>
      <c r="O638" s="281" t="n">
        <v>7</v>
      </c>
      <c r="P638" s="281"/>
      <c r="Q638" s="282" t="n">
        <v>8</v>
      </c>
      <c r="R638" s="282"/>
      <c r="S638" s="280" t="s">
        <v>157</v>
      </c>
      <c r="T638" s="281" t="n">
        <v>7</v>
      </c>
      <c r="U638" s="281"/>
      <c r="V638" s="281" t="n">
        <v>7</v>
      </c>
      <c r="W638" s="282" t="n">
        <v>14</v>
      </c>
      <c r="X638" s="282"/>
      <c r="AA638" s="126"/>
      <c r="AB638" s="126"/>
      <c r="AC638" s="126"/>
      <c r="AD638" s="126"/>
      <c r="AE638" s="126"/>
      <c r="AF638" s="126"/>
      <c r="AG638" s="126"/>
      <c r="AH638" s="126"/>
      <c r="AI638" s="126"/>
      <c r="AJ638" s="126"/>
      <c r="AK638" s="126"/>
      <c r="AL638" s="126"/>
    </row>
    <row r="639" customFormat="false" ht="13.5" hidden="false" customHeight="false" outlineLevel="0" collapsed="false">
      <c r="B639" s="280" t="s">
        <v>158</v>
      </c>
      <c r="C639" s="281" t="n">
        <v>5</v>
      </c>
      <c r="D639" s="281"/>
      <c r="E639" s="281" t="n">
        <v>3</v>
      </c>
      <c r="F639" s="281"/>
      <c r="G639" s="282" t="n">
        <v>8</v>
      </c>
      <c r="H639" s="280" t="s">
        <v>159</v>
      </c>
      <c r="I639" s="281" t="n">
        <v>6</v>
      </c>
      <c r="J639" s="281"/>
      <c r="K639" s="281" t="n">
        <v>5</v>
      </c>
      <c r="L639" s="282" t="n">
        <v>11</v>
      </c>
      <c r="M639" s="280" t="s">
        <v>160</v>
      </c>
      <c r="N639" s="281" t="n">
        <v>2</v>
      </c>
      <c r="O639" s="281" t="n">
        <v>5</v>
      </c>
      <c r="P639" s="281"/>
      <c r="Q639" s="282" t="n">
        <v>7</v>
      </c>
      <c r="R639" s="282"/>
      <c r="S639" s="280" t="s">
        <v>161</v>
      </c>
      <c r="T639" s="281" t="n">
        <v>5</v>
      </c>
      <c r="U639" s="281"/>
      <c r="V639" s="281" t="n">
        <v>6</v>
      </c>
      <c r="W639" s="282" t="n">
        <v>11</v>
      </c>
      <c r="X639" s="282"/>
      <c r="AA639" s="126"/>
      <c r="AB639" s="126"/>
      <c r="AC639" s="126"/>
      <c r="AD639" s="126"/>
      <c r="AE639" s="126"/>
      <c r="AF639" s="126"/>
      <c r="AG639" s="126"/>
      <c r="AH639" s="126"/>
      <c r="AI639" s="126"/>
      <c r="AJ639" s="126"/>
      <c r="AK639" s="126"/>
      <c r="AL639" s="126"/>
    </row>
    <row r="640" customFormat="false" ht="13.5" hidden="false" customHeight="false" outlineLevel="0" collapsed="false">
      <c r="B640" s="283" t="s">
        <v>162</v>
      </c>
      <c r="C640" s="40" t="n">
        <v>3</v>
      </c>
      <c r="D640" s="40"/>
      <c r="E640" s="40" t="n">
        <v>5</v>
      </c>
      <c r="F640" s="40"/>
      <c r="G640" s="284" t="n">
        <v>8</v>
      </c>
      <c r="H640" s="283" t="s">
        <v>163</v>
      </c>
      <c r="I640" s="40" t="n">
        <v>3</v>
      </c>
      <c r="J640" s="40"/>
      <c r="K640" s="40" t="n">
        <v>5</v>
      </c>
      <c r="L640" s="284" t="n">
        <v>8</v>
      </c>
      <c r="M640" s="283" t="s">
        <v>164</v>
      </c>
      <c r="N640" s="40" t="n">
        <v>5</v>
      </c>
      <c r="O640" s="40" t="n">
        <v>1</v>
      </c>
      <c r="P640" s="40"/>
      <c r="Q640" s="284" t="n">
        <v>6</v>
      </c>
      <c r="R640" s="284"/>
      <c r="S640" s="283" t="s">
        <v>165</v>
      </c>
      <c r="T640" s="40" t="n">
        <v>3</v>
      </c>
      <c r="U640" s="40"/>
      <c r="V640" s="40" t="n">
        <v>4</v>
      </c>
      <c r="W640" s="284" t="n">
        <v>7</v>
      </c>
      <c r="X640" s="284"/>
      <c r="AA640" s="126"/>
      <c r="AB640" s="126"/>
      <c r="AC640" s="126"/>
      <c r="AD640" s="126"/>
      <c r="AE640" s="126"/>
      <c r="AF640" s="126"/>
      <c r="AG640" s="126"/>
      <c r="AH640" s="126"/>
      <c r="AI640" s="126"/>
      <c r="AJ640" s="126"/>
      <c r="AK640" s="126"/>
      <c r="AL640" s="126"/>
    </row>
    <row r="641" customFormat="false" ht="13.5" hidden="false" customHeight="false" outlineLevel="0" collapsed="false">
      <c r="B641" s="280" t="s">
        <v>166</v>
      </c>
      <c r="C641" s="281" t="n">
        <v>5</v>
      </c>
      <c r="D641" s="281"/>
      <c r="E641" s="281" t="n">
        <v>2</v>
      </c>
      <c r="F641" s="281"/>
      <c r="G641" s="282" t="n">
        <v>7</v>
      </c>
      <c r="H641" s="280" t="s">
        <v>167</v>
      </c>
      <c r="I641" s="281" t="n">
        <v>5</v>
      </c>
      <c r="J641" s="281"/>
      <c r="K641" s="281" t="n">
        <v>7</v>
      </c>
      <c r="L641" s="282" t="n">
        <v>12</v>
      </c>
      <c r="M641" s="280" t="s">
        <v>168</v>
      </c>
      <c r="N641" s="281" t="n">
        <v>7</v>
      </c>
      <c r="O641" s="281" t="n">
        <v>5</v>
      </c>
      <c r="P641" s="281"/>
      <c r="Q641" s="282" t="n">
        <v>12</v>
      </c>
      <c r="R641" s="282"/>
      <c r="S641" s="280" t="s">
        <v>169</v>
      </c>
      <c r="T641" s="281" t="n">
        <v>4</v>
      </c>
      <c r="U641" s="281"/>
      <c r="V641" s="281" t="n">
        <v>4</v>
      </c>
      <c r="W641" s="282" t="n">
        <v>8</v>
      </c>
      <c r="X641" s="282"/>
      <c r="AA641" s="126"/>
      <c r="AB641" s="126"/>
      <c r="AC641" s="126"/>
      <c r="AD641" s="126"/>
      <c r="AE641" s="126"/>
      <c r="AF641" s="126"/>
      <c r="AG641" s="126"/>
      <c r="AH641" s="126"/>
      <c r="AI641" s="126"/>
      <c r="AJ641" s="126"/>
      <c r="AK641" s="126"/>
      <c r="AL641" s="126"/>
    </row>
    <row r="642" customFormat="false" ht="13.5" hidden="false" customHeight="false" outlineLevel="0" collapsed="false">
      <c r="B642" s="280" t="s">
        <v>170</v>
      </c>
      <c r="C642" s="281" t="n">
        <v>7</v>
      </c>
      <c r="D642" s="281"/>
      <c r="E642" s="281" t="n">
        <v>7</v>
      </c>
      <c r="F642" s="281"/>
      <c r="G642" s="282" t="n">
        <v>14</v>
      </c>
      <c r="H642" s="280" t="s">
        <v>171</v>
      </c>
      <c r="I642" s="281" t="n">
        <v>6</v>
      </c>
      <c r="J642" s="281"/>
      <c r="K642" s="281" t="n">
        <v>4</v>
      </c>
      <c r="L642" s="282" t="n">
        <v>10</v>
      </c>
      <c r="M642" s="280" t="s">
        <v>172</v>
      </c>
      <c r="N642" s="281" t="n">
        <v>2</v>
      </c>
      <c r="O642" s="281" t="n">
        <v>4</v>
      </c>
      <c r="P642" s="281"/>
      <c r="Q642" s="282" t="n">
        <v>6</v>
      </c>
      <c r="R642" s="282"/>
      <c r="S642" s="280" t="s">
        <v>173</v>
      </c>
      <c r="T642" s="281" t="n">
        <v>1</v>
      </c>
      <c r="U642" s="281"/>
      <c r="V642" s="281" t="n">
        <v>2</v>
      </c>
      <c r="W642" s="282" t="n">
        <v>3</v>
      </c>
      <c r="X642" s="282"/>
      <c r="AA642" s="126"/>
      <c r="AB642" s="126"/>
      <c r="AC642" s="126"/>
      <c r="AD642" s="126"/>
      <c r="AE642" s="126"/>
      <c r="AF642" s="126"/>
      <c r="AG642" s="126"/>
      <c r="AH642" s="126"/>
      <c r="AI642" s="126"/>
      <c r="AJ642" s="126"/>
      <c r="AK642" s="126"/>
      <c r="AL642" s="126"/>
    </row>
    <row r="643" customFormat="false" ht="13.5" hidden="false" customHeight="false" outlineLevel="0" collapsed="false">
      <c r="B643" s="280" t="s">
        <v>174</v>
      </c>
      <c r="C643" s="281" t="n">
        <v>4</v>
      </c>
      <c r="D643" s="281"/>
      <c r="E643" s="281" t="n">
        <v>5</v>
      </c>
      <c r="F643" s="281"/>
      <c r="G643" s="282" t="n">
        <v>9</v>
      </c>
      <c r="H643" s="280" t="s">
        <v>175</v>
      </c>
      <c r="I643" s="281" t="n">
        <v>3</v>
      </c>
      <c r="J643" s="281"/>
      <c r="K643" s="281" t="n">
        <v>4</v>
      </c>
      <c r="L643" s="282" t="n">
        <v>7</v>
      </c>
      <c r="M643" s="280" t="s">
        <v>176</v>
      </c>
      <c r="N643" s="281" t="n">
        <v>7</v>
      </c>
      <c r="O643" s="281" t="n">
        <v>3</v>
      </c>
      <c r="P643" s="281"/>
      <c r="Q643" s="282" t="n">
        <v>10</v>
      </c>
      <c r="R643" s="282"/>
      <c r="S643" s="280" t="s">
        <v>177</v>
      </c>
      <c r="T643" s="281" t="n">
        <v>5</v>
      </c>
      <c r="U643" s="281"/>
      <c r="V643" s="281" t="n">
        <v>3</v>
      </c>
      <c r="W643" s="282" t="n">
        <v>8</v>
      </c>
      <c r="X643" s="282"/>
      <c r="AA643" s="126"/>
      <c r="AB643" s="126"/>
      <c r="AC643" s="126"/>
      <c r="AD643" s="126"/>
      <c r="AE643" s="126"/>
      <c r="AF643" s="126"/>
      <c r="AG643" s="126"/>
      <c r="AH643" s="126"/>
      <c r="AI643" s="126"/>
      <c r="AJ643" s="126"/>
      <c r="AK643" s="126"/>
      <c r="AL643" s="126"/>
    </row>
    <row r="644" customFormat="false" ht="13.5" hidden="false" customHeight="false" outlineLevel="0" collapsed="false">
      <c r="B644" s="280" t="s">
        <v>178</v>
      </c>
      <c r="C644" s="281" t="n">
        <v>2</v>
      </c>
      <c r="D644" s="281"/>
      <c r="E644" s="281" t="n">
        <v>6</v>
      </c>
      <c r="F644" s="281"/>
      <c r="G644" s="282" t="n">
        <v>8</v>
      </c>
      <c r="H644" s="280" t="s">
        <v>179</v>
      </c>
      <c r="I644" s="281" t="n">
        <v>8</v>
      </c>
      <c r="J644" s="281"/>
      <c r="K644" s="281" t="n">
        <v>3</v>
      </c>
      <c r="L644" s="282" t="n">
        <v>11</v>
      </c>
      <c r="M644" s="280" t="s">
        <v>180</v>
      </c>
      <c r="N644" s="281" t="n">
        <v>7</v>
      </c>
      <c r="O644" s="281" t="n">
        <v>3</v>
      </c>
      <c r="P644" s="281"/>
      <c r="Q644" s="282" t="n">
        <v>10</v>
      </c>
      <c r="R644" s="282"/>
      <c r="S644" s="280" t="s">
        <v>181</v>
      </c>
      <c r="T644" s="281" t="n">
        <v>3</v>
      </c>
      <c r="U644" s="281"/>
      <c r="V644" s="281" t="n">
        <v>4</v>
      </c>
      <c r="W644" s="282" t="n">
        <v>7</v>
      </c>
      <c r="X644" s="282"/>
      <c r="AA644" s="126"/>
      <c r="AB644" s="126"/>
      <c r="AC644" s="126"/>
      <c r="AD644" s="126"/>
      <c r="AE644" s="126"/>
      <c r="AF644" s="126"/>
      <c r="AG644" s="126"/>
      <c r="AH644" s="126"/>
      <c r="AI644" s="126"/>
      <c r="AJ644" s="126"/>
      <c r="AK644" s="126"/>
      <c r="AL644" s="126"/>
    </row>
    <row r="645" customFormat="false" ht="13.5" hidden="false" customHeight="false" outlineLevel="0" collapsed="false">
      <c r="B645" s="283" t="s">
        <v>182</v>
      </c>
      <c r="C645" s="40" t="n">
        <v>7</v>
      </c>
      <c r="D645" s="40"/>
      <c r="E645" s="40" t="n">
        <v>5</v>
      </c>
      <c r="F645" s="40"/>
      <c r="G645" s="284" t="n">
        <v>12</v>
      </c>
      <c r="H645" s="283" t="s">
        <v>183</v>
      </c>
      <c r="I645" s="40" t="n">
        <v>4</v>
      </c>
      <c r="J645" s="40"/>
      <c r="K645" s="40" t="n">
        <v>4</v>
      </c>
      <c r="L645" s="284" t="n">
        <v>8</v>
      </c>
      <c r="M645" s="283" t="s">
        <v>184</v>
      </c>
      <c r="N645" s="40" t="n">
        <v>6</v>
      </c>
      <c r="O645" s="40" t="n">
        <v>6</v>
      </c>
      <c r="P645" s="40"/>
      <c r="Q645" s="284" t="n">
        <v>12</v>
      </c>
      <c r="R645" s="284"/>
      <c r="S645" s="283" t="s">
        <v>185</v>
      </c>
      <c r="T645" s="40" t="n">
        <v>2</v>
      </c>
      <c r="U645" s="40"/>
      <c r="V645" s="40" t="n">
        <v>4</v>
      </c>
      <c r="W645" s="284" t="n">
        <v>6</v>
      </c>
      <c r="X645" s="284"/>
      <c r="AA645" s="126"/>
      <c r="AB645" s="126"/>
      <c r="AC645" s="126"/>
      <c r="AD645" s="126"/>
      <c r="AE645" s="126"/>
      <c r="AF645" s="126"/>
      <c r="AG645" s="126"/>
      <c r="AH645" s="126"/>
      <c r="AI645" s="126"/>
      <c r="AJ645" s="126"/>
      <c r="AK645" s="126"/>
      <c r="AL645" s="126"/>
    </row>
    <row r="646" customFormat="false" ht="13.5" hidden="false" customHeight="false" outlineLevel="0" collapsed="false">
      <c r="B646" s="280" t="s">
        <v>186</v>
      </c>
      <c r="C646" s="281" t="n">
        <v>3</v>
      </c>
      <c r="D646" s="281"/>
      <c r="E646" s="281" t="n">
        <v>4</v>
      </c>
      <c r="F646" s="281"/>
      <c r="G646" s="282" t="n">
        <v>7</v>
      </c>
      <c r="H646" s="280" t="s">
        <v>187</v>
      </c>
      <c r="I646" s="281" t="n">
        <v>2</v>
      </c>
      <c r="J646" s="281"/>
      <c r="K646" s="281" t="n">
        <v>5</v>
      </c>
      <c r="L646" s="282" t="n">
        <v>7</v>
      </c>
      <c r="M646" s="280" t="s">
        <v>188</v>
      </c>
      <c r="N646" s="281" t="n">
        <v>4</v>
      </c>
      <c r="O646" s="281" t="n">
        <v>2</v>
      </c>
      <c r="P646" s="281"/>
      <c r="Q646" s="282" t="n">
        <v>6</v>
      </c>
      <c r="R646" s="282"/>
      <c r="S646" s="280" t="s">
        <v>189</v>
      </c>
      <c r="T646" s="281" t="n">
        <v>3</v>
      </c>
      <c r="U646" s="281"/>
      <c r="V646" s="281" t="n">
        <v>1</v>
      </c>
      <c r="W646" s="282" t="n">
        <v>4</v>
      </c>
      <c r="X646" s="282"/>
      <c r="AA646" s="126"/>
      <c r="AB646" s="126"/>
      <c r="AC646" s="126"/>
      <c r="AD646" s="126"/>
      <c r="AE646" s="126"/>
      <c r="AF646" s="126"/>
      <c r="AG646" s="126"/>
      <c r="AH646" s="126"/>
      <c r="AI646" s="126"/>
      <c r="AJ646" s="126"/>
      <c r="AK646" s="126"/>
      <c r="AL646" s="126"/>
    </row>
    <row r="647" customFormat="false" ht="13.5" hidden="false" customHeight="false" outlineLevel="0" collapsed="false">
      <c r="B647" s="280" t="s">
        <v>190</v>
      </c>
      <c r="C647" s="281" t="n">
        <v>3</v>
      </c>
      <c r="D647" s="281"/>
      <c r="E647" s="281" t="n">
        <v>5</v>
      </c>
      <c r="F647" s="281"/>
      <c r="G647" s="282" t="n">
        <v>8</v>
      </c>
      <c r="H647" s="280" t="s">
        <v>191</v>
      </c>
      <c r="I647" s="281" t="n">
        <v>6</v>
      </c>
      <c r="J647" s="281"/>
      <c r="K647" s="281" t="n">
        <v>6</v>
      </c>
      <c r="L647" s="282" t="n">
        <v>12</v>
      </c>
      <c r="M647" s="280" t="s">
        <v>192</v>
      </c>
      <c r="N647" s="281" t="n">
        <v>4</v>
      </c>
      <c r="O647" s="281" t="n">
        <v>4</v>
      </c>
      <c r="P647" s="281"/>
      <c r="Q647" s="282" t="n">
        <v>8</v>
      </c>
      <c r="R647" s="282"/>
      <c r="S647" s="280" t="s">
        <v>193</v>
      </c>
      <c r="T647" s="281" t="n">
        <v>3</v>
      </c>
      <c r="U647" s="281"/>
      <c r="V647" s="281" t="n">
        <v>9</v>
      </c>
      <c r="W647" s="282" t="n">
        <v>12</v>
      </c>
      <c r="X647" s="282"/>
      <c r="AA647" s="126"/>
      <c r="AB647" s="126"/>
      <c r="AC647" s="126"/>
      <c r="AD647" s="126"/>
      <c r="AE647" s="126"/>
      <c r="AF647" s="126"/>
      <c r="AG647" s="126"/>
      <c r="AH647" s="126"/>
      <c r="AI647" s="126"/>
      <c r="AJ647" s="126"/>
      <c r="AK647" s="126"/>
      <c r="AL647" s="126"/>
    </row>
    <row r="648" customFormat="false" ht="13.5" hidden="false" customHeight="false" outlineLevel="0" collapsed="false">
      <c r="B648" s="280" t="s">
        <v>194</v>
      </c>
      <c r="C648" s="281" t="n">
        <v>7</v>
      </c>
      <c r="D648" s="281"/>
      <c r="E648" s="281" t="n">
        <v>0</v>
      </c>
      <c r="F648" s="281"/>
      <c r="G648" s="282" t="n">
        <v>7</v>
      </c>
      <c r="H648" s="280" t="s">
        <v>195</v>
      </c>
      <c r="I648" s="281" t="n">
        <v>6</v>
      </c>
      <c r="J648" s="281"/>
      <c r="K648" s="281" t="n">
        <v>7</v>
      </c>
      <c r="L648" s="282" t="n">
        <v>13</v>
      </c>
      <c r="M648" s="280" t="s">
        <v>196</v>
      </c>
      <c r="N648" s="281" t="n">
        <v>8</v>
      </c>
      <c r="O648" s="281" t="n">
        <v>7</v>
      </c>
      <c r="P648" s="281"/>
      <c r="Q648" s="282" t="n">
        <v>15</v>
      </c>
      <c r="R648" s="282"/>
      <c r="S648" s="280" t="s">
        <v>197</v>
      </c>
      <c r="T648" s="281" t="n">
        <v>0</v>
      </c>
      <c r="U648" s="281"/>
      <c r="V648" s="281" t="n">
        <v>6</v>
      </c>
      <c r="W648" s="282" t="n">
        <v>6</v>
      </c>
      <c r="X648" s="282"/>
      <c r="AA648" s="126"/>
      <c r="AB648" s="126"/>
      <c r="AC648" s="126"/>
      <c r="AD648" s="126"/>
      <c r="AE648" s="126"/>
      <c r="AF648" s="126"/>
      <c r="AG648" s="126"/>
      <c r="AH648" s="126"/>
      <c r="AI648" s="126"/>
      <c r="AJ648" s="126"/>
      <c r="AK648" s="126"/>
      <c r="AL648" s="126"/>
    </row>
    <row r="649" customFormat="false" ht="13.5" hidden="false" customHeight="false" outlineLevel="0" collapsed="false">
      <c r="B649" s="280" t="s">
        <v>198</v>
      </c>
      <c r="C649" s="281" t="n">
        <v>3</v>
      </c>
      <c r="D649" s="281"/>
      <c r="E649" s="281" t="n">
        <v>11</v>
      </c>
      <c r="F649" s="281"/>
      <c r="G649" s="282" t="n">
        <v>14</v>
      </c>
      <c r="H649" s="280" t="s">
        <v>199</v>
      </c>
      <c r="I649" s="281" t="n">
        <v>5</v>
      </c>
      <c r="J649" s="281"/>
      <c r="K649" s="281" t="n">
        <v>7</v>
      </c>
      <c r="L649" s="282" t="n">
        <v>12</v>
      </c>
      <c r="M649" s="280" t="s">
        <v>200</v>
      </c>
      <c r="N649" s="281" t="n">
        <v>4</v>
      </c>
      <c r="O649" s="281" t="n">
        <v>7</v>
      </c>
      <c r="P649" s="281"/>
      <c r="Q649" s="282" t="n">
        <v>11</v>
      </c>
      <c r="R649" s="282"/>
      <c r="S649" s="280" t="s">
        <v>201</v>
      </c>
      <c r="T649" s="281" t="n">
        <v>1</v>
      </c>
      <c r="U649" s="281"/>
      <c r="V649" s="281" t="n">
        <v>1</v>
      </c>
      <c r="W649" s="282" t="n">
        <v>2</v>
      </c>
      <c r="X649" s="282"/>
      <c r="AA649" s="126"/>
      <c r="AB649" s="126"/>
      <c r="AC649" s="126"/>
      <c r="AD649" s="126"/>
      <c r="AE649" s="126"/>
      <c r="AF649" s="126"/>
      <c r="AG649" s="126"/>
      <c r="AH649" s="126"/>
      <c r="AI649" s="126"/>
      <c r="AJ649" s="126"/>
      <c r="AK649" s="126"/>
      <c r="AL649" s="126"/>
    </row>
    <row r="650" customFormat="false" ht="13.5" hidden="false" customHeight="false" outlineLevel="0" collapsed="false">
      <c r="B650" s="283" t="s">
        <v>202</v>
      </c>
      <c r="C650" s="40" t="n">
        <v>1</v>
      </c>
      <c r="D650" s="40"/>
      <c r="E650" s="40" t="n">
        <v>2</v>
      </c>
      <c r="F650" s="40"/>
      <c r="G650" s="284" t="n">
        <v>3</v>
      </c>
      <c r="H650" s="283" t="s">
        <v>203</v>
      </c>
      <c r="I650" s="40" t="n">
        <v>4</v>
      </c>
      <c r="J650" s="40"/>
      <c r="K650" s="40" t="n">
        <v>4</v>
      </c>
      <c r="L650" s="284" t="n">
        <v>8</v>
      </c>
      <c r="M650" s="283" t="s">
        <v>204</v>
      </c>
      <c r="N650" s="40" t="n">
        <v>5</v>
      </c>
      <c r="O650" s="40" t="n">
        <v>10</v>
      </c>
      <c r="P650" s="40"/>
      <c r="Q650" s="284" t="n">
        <v>15</v>
      </c>
      <c r="R650" s="284"/>
      <c r="S650" s="283" t="s">
        <v>205</v>
      </c>
      <c r="T650" s="40" t="n">
        <v>0</v>
      </c>
      <c r="U650" s="40"/>
      <c r="V650" s="40" t="n">
        <v>5</v>
      </c>
      <c r="W650" s="284" t="n">
        <v>5</v>
      </c>
      <c r="X650" s="284"/>
      <c r="AA650" s="126"/>
      <c r="AB650" s="126"/>
      <c r="AC650" s="126"/>
      <c r="AD650" s="126"/>
      <c r="AE650" s="126"/>
      <c r="AF650" s="126"/>
      <c r="AG650" s="126"/>
      <c r="AH650" s="126"/>
      <c r="AI650" s="126"/>
      <c r="AJ650" s="126"/>
      <c r="AK650" s="126"/>
      <c r="AL650" s="126"/>
    </row>
    <row r="651" customFormat="false" ht="13.5" hidden="false" customHeight="false" outlineLevel="0" collapsed="false">
      <c r="B651" s="280" t="s">
        <v>206</v>
      </c>
      <c r="C651" s="281" t="n">
        <v>3</v>
      </c>
      <c r="D651" s="281"/>
      <c r="E651" s="281" t="n">
        <v>3</v>
      </c>
      <c r="F651" s="281"/>
      <c r="G651" s="282" t="n">
        <v>6</v>
      </c>
      <c r="H651" s="280" t="s">
        <v>207</v>
      </c>
      <c r="I651" s="281" t="n">
        <v>6</v>
      </c>
      <c r="J651" s="281"/>
      <c r="K651" s="281" t="n">
        <v>12</v>
      </c>
      <c r="L651" s="282" t="n">
        <v>18</v>
      </c>
      <c r="M651" s="280" t="s">
        <v>208</v>
      </c>
      <c r="N651" s="281" t="n">
        <v>11</v>
      </c>
      <c r="O651" s="281" t="n">
        <v>10</v>
      </c>
      <c r="P651" s="281"/>
      <c r="Q651" s="282" t="n">
        <v>21</v>
      </c>
      <c r="R651" s="282"/>
      <c r="S651" s="280" t="s">
        <v>209</v>
      </c>
      <c r="T651" s="281" t="n">
        <v>1</v>
      </c>
      <c r="U651" s="281"/>
      <c r="V651" s="281" t="n">
        <v>4</v>
      </c>
      <c r="W651" s="282" t="n">
        <v>5</v>
      </c>
      <c r="X651" s="282"/>
      <c r="AA651" s="126"/>
      <c r="AB651" s="126"/>
      <c r="AC651" s="126"/>
      <c r="AD651" s="126"/>
      <c r="AE651" s="126"/>
      <c r="AF651" s="126"/>
      <c r="AG651" s="126"/>
      <c r="AH651" s="126"/>
      <c r="AI651" s="126"/>
      <c r="AJ651" s="126"/>
      <c r="AK651" s="126"/>
      <c r="AL651" s="126"/>
    </row>
    <row r="652" customFormat="false" ht="13.5" hidden="false" customHeight="false" outlineLevel="0" collapsed="false">
      <c r="B652" s="280" t="s">
        <v>210</v>
      </c>
      <c r="C652" s="281" t="n">
        <v>4</v>
      </c>
      <c r="D652" s="281"/>
      <c r="E652" s="281" t="n">
        <v>4</v>
      </c>
      <c r="F652" s="281"/>
      <c r="G652" s="282" t="n">
        <v>8</v>
      </c>
      <c r="H652" s="280" t="s">
        <v>211</v>
      </c>
      <c r="I652" s="281" t="n">
        <v>4</v>
      </c>
      <c r="J652" s="281"/>
      <c r="K652" s="281" t="n">
        <v>2</v>
      </c>
      <c r="L652" s="282" t="n">
        <v>6</v>
      </c>
      <c r="M652" s="280" t="s">
        <v>212</v>
      </c>
      <c r="N652" s="281" t="n">
        <v>5</v>
      </c>
      <c r="O652" s="281" t="n">
        <v>6</v>
      </c>
      <c r="P652" s="281"/>
      <c r="Q652" s="282" t="n">
        <v>11</v>
      </c>
      <c r="R652" s="282"/>
      <c r="S652" s="280" t="s">
        <v>213</v>
      </c>
      <c r="T652" s="281" t="n">
        <v>0</v>
      </c>
      <c r="U652" s="281"/>
      <c r="V652" s="281" t="n">
        <v>2</v>
      </c>
      <c r="W652" s="282" t="n">
        <v>2</v>
      </c>
      <c r="X652" s="282"/>
      <c r="AA652" s="126"/>
      <c r="AB652" s="126"/>
      <c r="AC652" s="126"/>
      <c r="AD652" s="126"/>
      <c r="AE652" s="126"/>
      <c r="AF652" s="126"/>
      <c r="AG652" s="126"/>
      <c r="AH652" s="126"/>
      <c r="AI652" s="126"/>
      <c r="AJ652" s="126"/>
      <c r="AK652" s="126"/>
      <c r="AL652" s="126"/>
    </row>
    <row r="653" customFormat="false" ht="13.5" hidden="false" customHeight="false" outlineLevel="0" collapsed="false">
      <c r="B653" s="280" t="s">
        <v>214</v>
      </c>
      <c r="C653" s="281" t="n">
        <v>6</v>
      </c>
      <c r="D653" s="281"/>
      <c r="E653" s="281" t="n">
        <v>8</v>
      </c>
      <c r="F653" s="281"/>
      <c r="G653" s="282" t="n">
        <v>14</v>
      </c>
      <c r="H653" s="280" t="s">
        <v>215</v>
      </c>
      <c r="I653" s="281" t="n">
        <v>7</v>
      </c>
      <c r="J653" s="281"/>
      <c r="K653" s="281" t="n">
        <v>2</v>
      </c>
      <c r="L653" s="282" t="n">
        <v>9</v>
      </c>
      <c r="M653" s="280" t="s">
        <v>216</v>
      </c>
      <c r="N653" s="281" t="n">
        <v>9</v>
      </c>
      <c r="O653" s="281" t="n">
        <v>6</v>
      </c>
      <c r="P653" s="281"/>
      <c r="Q653" s="282" t="n">
        <v>15</v>
      </c>
      <c r="R653" s="282"/>
      <c r="S653" s="280" t="s">
        <v>217</v>
      </c>
      <c r="T653" s="281" t="n">
        <v>0</v>
      </c>
      <c r="U653" s="281"/>
      <c r="V653" s="281" t="n">
        <v>1</v>
      </c>
      <c r="W653" s="282" t="n">
        <v>1</v>
      </c>
      <c r="X653" s="282"/>
      <c r="AA653" s="126"/>
      <c r="AB653" s="126"/>
      <c r="AC653" s="126"/>
      <c r="AD653" s="126"/>
      <c r="AE653" s="126"/>
      <c r="AF653" s="126"/>
      <c r="AG653" s="126"/>
      <c r="AH653" s="126"/>
      <c r="AI653" s="126"/>
      <c r="AJ653" s="126"/>
      <c r="AK653" s="126"/>
      <c r="AL653" s="126"/>
    </row>
    <row r="654" customFormat="false" ht="13.5" hidden="false" customHeight="false" outlineLevel="0" collapsed="false">
      <c r="B654" s="280" t="s">
        <v>218</v>
      </c>
      <c r="C654" s="281" t="n">
        <v>1</v>
      </c>
      <c r="D654" s="281"/>
      <c r="E654" s="281" t="n">
        <v>7</v>
      </c>
      <c r="F654" s="281"/>
      <c r="G654" s="282" t="n">
        <v>8</v>
      </c>
      <c r="H654" s="280" t="s">
        <v>219</v>
      </c>
      <c r="I654" s="281" t="n">
        <v>6</v>
      </c>
      <c r="J654" s="281"/>
      <c r="K654" s="281" t="n">
        <v>5</v>
      </c>
      <c r="L654" s="282" t="n">
        <v>11</v>
      </c>
      <c r="M654" s="280" t="s">
        <v>220</v>
      </c>
      <c r="N654" s="281" t="n">
        <v>5</v>
      </c>
      <c r="O654" s="281" t="n">
        <v>9</v>
      </c>
      <c r="P654" s="281"/>
      <c r="Q654" s="282" t="n">
        <v>14</v>
      </c>
      <c r="R654" s="282"/>
      <c r="S654" s="280" t="s">
        <v>221</v>
      </c>
      <c r="T654" s="281" t="n">
        <v>0</v>
      </c>
      <c r="U654" s="281"/>
      <c r="V654" s="281" t="n">
        <v>1</v>
      </c>
      <c r="W654" s="282" t="n">
        <v>1</v>
      </c>
      <c r="X654" s="282"/>
      <c r="AA654" s="126"/>
      <c r="AB654" s="126"/>
      <c r="AC654" s="126"/>
      <c r="AD654" s="126"/>
      <c r="AE654" s="126"/>
      <c r="AF654" s="126"/>
      <c r="AG654" s="126"/>
      <c r="AH654" s="126"/>
      <c r="AI654" s="126"/>
      <c r="AJ654" s="126"/>
      <c r="AK654" s="126"/>
      <c r="AL654" s="126"/>
    </row>
    <row r="655" customFormat="false" ht="13.5" hidden="false" customHeight="false" outlineLevel="0" collapsed="false">
      <c r="B655" s="283" t="s">
        <v>222</v>
      </c>
      <c r="C655" s="40" t="n">
        <v>7</v>
      </c>
      <c r="D655" s="40"/>
      <c r="E655" s="40" t="n">
        <v>6</v>
      </c>
      <c r="F655" s="40"/>
      <c r="G655" s="284" t="n">
        <v>13</v>
      </c>
      <c r="H655" s="283" t="s">
        <v>223</v>
      </c>
      <c r="I655" s="40" t="n">
        <v>6</v>
      </c>
      <c r="J655" s="40"/>
      <c r="K655" s="40" t="n">
        <v>9</v>
      </c>
      <c r="L655" s="284" t="n">
        <v>15</v>
      </c>
      <c r="M655" s="283" t="s">
        <v>224</v>
      </c>
      <c r="N655" s="40" t="n">
        <v>6</v>
      </c>
      <c r="O655" s="40" t="n">
        <v>9</v>
      </c>
      <c r="P655" s="40"/>
      <c r="Q655" s="284" t="n">
        <v>15</v>
      </c>
      <c r="R655" s="284"/>
      <c r="S655" s="283" t="s">
        <v>225</v>
      </c>
      <c r="T655" s="40" t="n">
        <v>0</v>
      </c>
      <c r="U655" s="40"/>
      <c r="V655" s="40" t="n">
        <v>0</v>
      </c>
      <c r="W655" s="284" t="n">
        <v>0</v>
      </c>
      <c r="X655" s="284"/>
      <c r="AA655" s="126"/>
      <c r="AB655" s="126"/>
      <c r="AC655" s="126"/>
      <c r="AD655" s="126"/>
      <c r="AE655" s="126"/>
      <c r="AF655" s="126"/>
      <c r="AG655" s="126"/>
      <c r="AH655" s="126"/>
      <c r="AI655" s="126"/>
      <c r="AJ655" s="126"/>
      <c r="AK655" s="126"/>
      <c r="AL655" s="126"/>
    </row>
    <row r="656" customFormat="false" ht="13.5" hidden="false" customHeight="false" outlineLevel="0" collapsed="false">
      <c r="B656" s="280" t="s">
        <v>226</v>
      </c>
      <c r="C656" s="281" t="n">
        <v>7</v>
      </c>
      <c r="D656" s="281"/>
      <c r="E656" s="281" t="n">
        <v>4</v>
      </c>
      <c r="F656" s="281"/>
      <c r="G656" s="282" t="n">
        <v>11</v>
      </c>
      <c r="H656" s="280" t="s">
        <v>227</v>
      </c>
      <c r="I656" s="281" t="n">
        <v>3</v>
      </c>
      <c r="J656" s="281"/>
      <c r="K656" s="281" t="n">
        <v>6</v>
      </c>
      <c r="L656" s="282" t="n">
        <v>9</v>
      </c>
      <c r="M656" s="280" t="s">
        <v>228</v>
      </c>
      <c r="N656" s="281" t="n">
        <v>3</v>
      </c>
      <c r="O656" s="281" t="n">
        <v>12</v>
      </c>
      <c r="P656" s="281"/>
      <c r="Q656" s="282" t="n">
        <v>15</v>
      </c>
      <c r="R656" s="282"/>
      <c r="S656" s="277" t="s">
        <v>229</v>
      </c>
      <c r="T656" s="278" t="n">
        <v>1</v>
      </c>
      <c r="U656" s="278"/>
      <c r="V656" s="278" t="n">
        <v>0</v>
      </c>
      <c r="W656" s="279" t="n">
        <v>1</v>
      </c>
      <c r="X656" s="279"/>
      <c r="AA656" s="126"/>
      <c r="AB656" s="126"/>
      <c r="AC656" s="126"/>
      <c r="AD656" s="126"/>
      <c r="AE656" s="126"/>
      <c r="AF656" s="126"/>
      <c r="AG656" s="126"/>
      <c r="AH656" s="126"/>
      <c r="AI656" s="126"/>
      <c r="AJ656" s="126"/>
      <c r="AK656" s="126"/>
      <c r="AL656" s="126"/>
    </row>
    <row r="657" customFormat="false" ht="13.5" hidden="false" customHeight="false" outlineLevel="0" collapsed="false">
      <c r="B657" s="280" t="s">
        <v>230</v>
      </c>
      <c r="C657" s="281" t="n">
        <v>4</v>
      </c>
      <c r="D657" s="281"/>
      <c r="E657" s="281" t="n">
        <v>3</v>
      </c>
      <c r="F657" s="281"/>
      <c r="G657" s="282" t="n">
        <v>7</v>
      </c>
      <c r="H657" s="280" t="s">
        <v>231</v>
      </c>
      <c r="I657" s="281" t="n">
        <v>7</v>
      </c>
      <c r="J657" s="281"/>
      <c r="K657" s="281" t="n">
        <v>10</v>
      </c>
      <c r="L657" s="282" t="n">
        <v>17</v>
      </c>
      <c r="M657" s="280" t="s">
        <v>232</v>
      </c>
      <c r="N657" s="281" t="n">
        <v>9</v>
      </c>
      <c r="O657" s="281" t="n">
        <v>8</v>
      </c>
      <c r="P657" s="281"/>
      <c r="Q657" s="282" t="n">
        <v>17</v>
      </c>
      <c r="R657" s="282"/>
      <c r="S657" s="280" t="s">
        <v>233</v>
      </c>
      <c r="T657" s="281" t="n">
        <v>0</v>
      </c>
      <c r="U657" s="281"/>
      <c r="V657" s="281" t="n">
        <v>1</v>
      </c>
      <c r="W657" s="282" t="n">
        <v>1</v>
      </c>
      <c r="X657" s="282"/>
      <c r="AA657" s="126"/>
      <c r="AB657" s="126"/>
      <c r="AC657" s="126"/>
      <c r="AD657" s="126"/>
      <c r="AE657" s="126"/>
      <c r="AF657" s="126"/>
      <c r="AG657" s="126"/>
      <c r="AH657" s="126"/>
      <c r="AI657" s="126"/>
      <c r="AJ657" s="126"/>
      <c r="AK657" s="126"/>
      <c r="AL657" s="126"/>
    </row>
    <row r="658" customFormat="false" ht="13.5" hidden="false" customHeight="false" outlineLevel="0" collapsed="false">
      <c r="B658" s="280" t="s">
        <v>234</v>
      </c>
      <c r="C658" s="281" t="n">
        <v>2</v>
      </c>
      <c r="D658" s="281"/>
      <c r="E658" s="281" t="n">
        <v>4</v>
      </c>
      <c r="F658" s="281"/>
      <c r="G658" s="282" t="n">
        <v>6</v>
      </c>
      <c r="H658" s="280" t="s">
        <v>235</v>
      </c>
      <c r="I658" s="281" t="n">
        <v>7</v>
      </c>
      <c r="J658" s="281"/>
      <c r="K658" s="281" t="n">
        <v>9</v>
      </c>
      <c r="L658" s="282" t="n">
        <v>16</v>
      </c>
      <c r="M658" s="280" t="s">
        <v>236</v>
      </c>
      <c r="N658" s="281" t="n">
        <v>2</v>
      </c>
      <c r="O658" s="281" t="n">
        <v>4</v>
      </c>
      <c r="P658" s="281"/>
      <c r="Q658" s="282" t="n">
        <v>6</v>
      </c>
      <c r="R658" s="282"/>
      <c r="S658" s="280" t="s">
        <v>237</v>
      </c>
      <c r="T658" s="281" t="n">
        <v>0</v>
      </c>
      <c r="U658" s="281"/>
      <c r="V658" s="281" t="n">
        <v>0</v>
      </c>
      <c r="W658" s="282" t="n">
        <v>0</v>
      </c>
      <c r="X658" s="282"/>
      <c r="AA658" s="126"/>
      <c r="AB658" s="126"/>
      <c r="AC658" s="126"/>
      <c r="AD658" s="126"/>
      <c r="AE658" s="126"/>
      <c r="AF658" s="126"/>
      <c r="AG658" s="126"/>
      <c r="AH658" s="126"/>
      <c r="AI658" s="126"/>
      <c r="AJ658" s="126"/>
      <c r="AK658" s="126"/>
      <c r="AL658" s="126"/>
    </row>
    <row r="659" customFormat="false" ht="13.5" hidden="false" customHeight="false" outlineLevel="0" collapsed="false">
      <c r="B659" s="280" t="s">
        <v>238</v>
      </c>
      <c r="C659" s="281" t="n">
        <v>5</v>
      </c>
      <c r="D659" s="281"/>
      <c r="E659" s="281" t="n">
        <v>3</v>
      </c>
      <c r="F659" s="281"/>
      <c r="G659" s="282" t="n">
        <v>8</v>
      </c>
      <c r="H659" s="280" t="s">
        <v>239</v>
      </c>
      <c r="I659" s="281" t="n">
        <v>8</v>
      </c>
      <c r="J659" s="281"/>
      <c r="K659" s="281" t="n">
        <v>5</v>
      </c>
      <c r="L659" s="282" t="n">
        <v>13</v>
      </c>
      <c r="M659" s="280" t="s">
        <v>240</v>
      </c>
      <c r="N659" s="281" t="n">
        <v>5</v>
      </c>
      <c r="O659" s="281" t="n">
        <v>6</v>
      </c>
      <c r="P659" s="281"/>
      <c r="Q659" s="282" t="n">
        <v>11</v>
      </c>
      <c r="R659" s="282"/>
      <c r="S659" s="280" t="s">
        <v>241</v>
      </c>
      <c r="T659" s="281" t="n">
        <v>0</v>
      </c>
      <c r="U659" s="281"/>
      <c r="V659" s="281" t="n">
        <v>2</v>
      </c>
      <c r="W659" s="282" t="n">
        <v>2</v>
      </c>
      <c r="X659" s="282"/>
      <c r="AA659" s="126"/>
      <c r="AB659" s="126"/>
      <c r="AC659" s="126"/>
      <c r="AD659" s="126"/>
      <c r="AE659" s="126"/>
      <c r="AF659" s="126"/>
      <c r="AG659" s="126"/>
      <c r="AH659" s="126"/>
      <c r="AI659" s="126"/>
      <c r="AJ659" s="126"/>
      <c r="AK659" s="126"/>
      <c r="AL659" s="126"/>
    </row>
    <row r="660" customFormat="false" ht="14.25" hidden="false" customHeight="false" outlineLevel="0" collapsed="false">
      <c r="B660" s="285" t="s">
        <v>242</v>
      </c>
      <c r="C660" s="286" t="n">
        <v>4</v>
      </c>
      <c r="D660" s="286"/>
      <c r="E660" s="286" t="n">
        <v>2</v>
      </c>
      <c r="F660" s="286"/>
      <c r="G660" s="287" t="n">
        <v>6</v>
      </c>
      <c r="H660" s="285" t="s">
        <v>243</v>
      </c>
      <c r="I660" s="286" t="n">
        <v>5</v>
      </c>
      <c r="J660" s="286"/>
      <c r="K660" s="286" t="n">
        <v>6</v>
      </c>
      <c r="L660" s="287" t="n">
        <v>11</v>
      </c>
      <c r="M660" s="285" t="s">
        <v>244</v>
      </c>
      <c r="N660" s="286" t="n">
        <v>6</v>
      </c>
      <c r="O660" s="286" t="n">
        <v>6</v>
      </c>
      <c r="P660" s="286"/>
      <c r="Q660" s="287" t="n">
        <v>12</v>
      </c>
      <c r="R660" s="287"/>
      <c r="S660" s="283" t="s">
        <v>245</v>
      </c>
      <c r="T660" s="40" t="n">
        <v>0</v>
      </c>
      <c r="U660" s="40"/>
      <c r="V660" s="40" t="n">
        <v>1</v>
      </c>
      <c r="W660" s="284" t="n">
        <v>1</v>
      </c>
      <c r="X660" s="284"/>
      <c r="AA660" s="126"/>
      <c r="AB660" s="126"/>
      <c r="AC660" s="126"/>
      <c r="AD660" s="126"/>
      <c r="AE660" s="126"/>
      <c r="AF660" s="126"/>
      <c r="AG660" s="126"/>
      <c r="AH660" s="126"/>
      <c r="AI660" s="126"/>
      <c r="AJ660" s="126"/>
      <c r="AK660" s="126"/>
      <c r="AL660" s="126"/>
    </row>
    <row r="661" customFormat="false" ht="14.25" hidden="false" customHeight="false" outlineLevel="0" collapsed="false">
      <c r="F661" s="5" t="s">
        <v>246</v>
      </c>
      <c r="G661" s="5"/>
      <c r="H661" s="5"/>
      <c r="I661" s="5"/>
      <c r="S661" s="277" t="s">
        <v>247</v>
      </c>
      <c r="T661" s="278" t="n">
        <v>0</v>
      </c>
      <c r="U661" s="278"/>
      <c r="V661" s="278" t="n">
        <v>0</v>
      </c>
      <c r="W661" s="279" t="n">
        <v>0</v>
      </c>
      <c r="X661" s="279"/>
      <c r="AA661" s="126"/>
      <c r="AB661" s="126"/>
      <c r="AC661" s="126"/>
      <c r="AD661" s="126"/>
      <c r="AE661" s="126"/>
      <c r="AF661" s="126"/>
      <c r="AG661" s="126"/>
      <c r="AH661" s="126"/>
      <c r="AI661" s="126"/>
      <c r="AJ661" s="126"/>
      <c r="AK661" s="126"/>
      <c r="AL661" s="126"/>
    </row>
    <row r="662" customFormat="false" ht="13.5" hidden="false" customHeight="false" outlineLevel="0" collapsed="false">
      <c r="B662" s="288" t="s">
        <v>248</v>
      </c>
      <c r="C662" s="289" t="n">
        <f aca="false">SUM(C636:D640)</f>
        <v>23</v>
      </c>
      <c r="D662" s="289"/>
      <c r="E662" s="289" t="n">
        <f aca="false">SUM(E636:F640)</f>
        <v>28</v>
      </c>
      <c r="F662" s="289"/>
      <c r="G662" s="290" t="n">
        <f aca="false">SUM(C662:F662)</f>
        <v>51</v>
      </c>
      <c r="H662" s="288" t="s">
        <v>249</v>
      </c>
      <c r="I662" s="289" t="n">
        <f aca="false">SUM(N636:N640)</f>
        <v>19</v>
      </c>
      <c r="J662" s="289"/>
      <c r="K662" s="289" t="n">
        <f aca="false">SUM(O636:P640)</f>
        <v>23</v>
      </c>
      <c r="L662" s="290" t="n">
        <f aca="false">SUM(H662:K662)</f>
        <v>42</v>
      </c>
      <c r="M662" s="291" t="s">
        <v>250</v>
      </c>
      <c r="N662" s="289" t="n">
        <f aca="false">SUM(T661:U666)</f>
        <v>0</v>
      </c>
      <c r="O662" s="289" t="n">
        <f aca="false">SUM(V661:V665)</f>
        <v>0</v>
      </c>
      <c r="P662" s="289"/>
      <c r="Q662" s="290" t="n">
        <f aca="false">SUM(M662:P662)</f>
        <v>0</v>
      </c>
      <c r="R662" s="290" t="n">
        <f aca="false">SUM(N662:Q662)</f>
        <v>0</v>
      </c>
      <c r="S662" s="280" t="s">
        <v>251</v>
      </c>
      <c r="T662" s="281" t="n">
        <v>0</v>
      </c>
      <c r="U662" s="281"/>
      <c r="V662" s="281" t="n">
        <v>0</v>
      </c>
      <c r="W662" s="282" t="n">
        <v>0</v>
      </c>
      <c r="X662" s="282"/>
      <c r="AA662" s="126"/>
      <c r="AB662" s="126"/>
      <c r="AC662" s="126"/>
      <c r="AD662" s="126"/>
      <c r="AE662" s="126"/>
      <c r="AF662" s="126"/>
      <c r="AG662" s="126"/>
      <c r="AH662" s="126"/>
      <c r="AI662" s="126"/>
      <c r="AJ662" s="126"/>
      <c r="AK662" s="126"/>
      <c r="AL662" s="126"/>
    </row>
    <row r="663" customFormat="false" ht="14.25" hidden="false" customHeight="false" outlineLevel="0" collapsed="false">
      <c r="B663" s="292" t="s">
        <v>252</v>
      </c>
      <c r="C663" s="293" t="n">
        <f aca="false">SUM(C641:D645)</f>
        <v>25</v>
      </c>
      <c r="D663" s="293"/>
      <c r="E663" s="293" t="n">
        <f aca="false">SUM(E641:F645)</f>
        <v>25</v>
      </c>
      <c r="F663" s="293"/>
      <c r="G663" s="294" t="n">
        <f aca="false">SUM(C663:F663)</f>
        <v>50</v>
      </c>
      <c r="H663" s="292" t="s">
        <v>253</v>
      </c>
      <c r="I663" s="293" t="n">
        <f aca="false">SUM(N641:N645)</f>
        <v>29</v>
      </c>
      <c r="J663" s="293"/>
      <c r="K663" s="293" t="n">
        <f aca="false">SUM(O641:P645)</f>
        <v>21</v>
      </c>
      <c r="L663" s="294" t="n">
        <f aca="false">SUM(H663:K663)</f>
        <v>50</v>
      </c>
      <c r="M663" s="295" t="s">
        <v>254</v>
      </c>
      <c r="N663" s="296" t="n">
        <f aca="false">T666</f>
        <v>0</v>
      </c>
      <c r="O663" s="296" t="n">
        <f aca="false">V666</f>
        <v>0</v>
      </c>
      <c r="P663" s="296"/>
      <c r="Q663" s="297" t="n">
        <f aca="false">SUM(M663:P663)</f>
        <v>0</v>
      </c>
      <c r="R663" s="297" t="n">
        <f aca="false">SUM(N663:Q663)</f>
        <v>0</v>
      </c>
      <c r="S663" s="280" t="s">
        <v>255</v>
      </c>
      <c r="T663" s="281" t="n">
        <v>0</v>
      </c>
      <c r="U663" s="281"/>
      <c r="V663" s="281" t="n">
        <v>0</v>
      </c>
      <c r="W663" s="282" t="n">
        <v>0</v>
      </c>
      <c r="X663" s="282"/>
      <c r="AA663" s="126"/>
      <c r="AB663" s="126"/>
      <c r="AC663" s="126"/>
      <c r="AD663" s="126"/>
      <c r="AE663" s="126"/>
      <c r="AF663" s="126"/>
      <c r="AG663" s="126"/>
      <c r="AH663" s="126"/>
      <c r="AI663" s="126"/>
      <c r="AJ663" s="126"/>
      <c r="AK663" s="126"/>
      <c r="AL663" s="126"/>
    </row>
    <row r="664" customFormat="false" ht="13.5" hidden="false" customHeight="false" outlineLevel="0" collapsed="false">
      <c r="B664" s="292" t="s">
        <v>256</v>
      </c>
      <c r="C664" s="293" t="n">
        <f aca="false">SUM(C646:D650)</f>
        <v>17</v>
      </c>
      <c r="D664" s="293"/>
      <c r="E664" s="293" t="n">
        <f aca="false">SUM(E646:F650)</f>
        <v>22</v>
      </c>
      <c r="F664" s="293"/>
      <c r="G664" s="294" t="n">
        <f aca="false">SUM(C664:F664)</f>
        <v>39</v>
      </c>
      <c r="H664" s="292" t="s">
        <v>257</v>
      </c>
      <c r="I664" s="293" t="n">
        <f aca="false">SUM(N646:N650)</f>
        <v>25</v>
      </c>
      <c r="J664" s="293"/>
      <c r="K664" s="293" t="n">
        <f aca="false">SUM(O646:P650)</f>
        <v>30</v>
      </c>
      <c r="L664" s="294" t="n">
        <f aca="false">SUM(H664:K664)</f>
        <v>55</v>
      </c>
      <c r="M664" s="298" t="s">
        <v>258</v>
      </c>
      <c r="N664" s="299" t="n">
        <f aca="false">SUM(C662:D664)</f>
        <v>65</v>
      </c>
      <c r="O664" s="299" t="n">
        <f aca="false">SUM(D662:E664)</f>
        <v>75</v>
      </c>
      <c r="P664" s="299" t="n">
        <f aca="false">SUM(E662:F664)</f>
        <v>75</v>
      </c>
      <c r="Q664" s="299" t="n">
        <f aca="false">SUM(M664:P664)</f>
        <v>215</v>
      </c>
      <c r="R664" s="300" t="n">
        <f aca="false">SUM(N664,P664)</f>
        <v>140</v>
      </c>
      <c r="S664" s="280" t="s">
        <v>259</v>
      </c>
      <c r="T664" s="281" t="n">
        <v>0</v>
      </c>
      <c r="U664" s="281"/>
      <c r="V664" s="281" t="n">
        <v>0</v>
      </c>
      <c r="W664" s="282" t="n">
        <v>0</v>
      </c>
      <c r="X664" s="282"/>
      <c r="AA664" s="126"/>
      <c r="AB664" s="126"/>
      <c r="AC664" s="126"/>
      <c r="AD664" s="126"/>
      <c r="AE664" s="126"/>
      <c r="AF664" s="126"/>
      <c r="AG664" s="126"/>
      <c r="AH664" s="126"/>
      <c r="AI664" s="126"/>
      <c r="AJ664" s="126"/>
      <c r="AK664" s="126"/>
      <c r="AL664" s="126"/>
    </row>
    <row r="665" customFormat="false" ht="14.25" hidden="false" customHeight="false" outlineLevel="0" collapsed="false">
      <c r="B665" s="292" t="s">
        <v>260</v>
      </c>
      <c r="C665" s="293" t="n">
        <f aca="false">SUM(C651:D655)</f>
        <v>21</v>
      </c>
      <c r="D665" s="293"/>
      <c r="E665" s="293" t="n">
        <f aca="false">SUM(E651:F655)</f>
        <v>28</v>
      </c>
      <c r="F665" s="293"/>
      <c r="G665" s="294" t="n">
        <f aca="false">SUM(C665:F665)</f>
        <v>49</v>
      </c>
      <c r="H665" s="292" t="s">
        <v>261</v>
      </c>
      <c r="I665" s="293" t="n">
        <f aca="false">SUM(N651:N655)</f>
        <v>36</v>
      </c>
      <c r="J665" s="293"/>
      <c r="K665" s="293" t="n">
        <f aca="false">SUM(O651:P655)</f>
        <v>40</v>
      </c>
      <c r="L665" s="294" t="n">
        <f aca="false">SUM(H665:K665)</f>
        <v>76</v>
      </c>
      <c r="M665" s="301" t="s">
        <v>262</v>
      </c>
      <c r="N665" s="302"/>
      <c r="O665" s="303"/>
      <c r="P665" s="304" t="n">
        <f aca="false">R664/R670*100</f>
        <v>15.4355016538038</v>
      </c>
      <c r="Q665" s="304"/>
      <c r="R665" s="305" t="s">
        <v>263</v>
      </c>
      <c r="S665" s="283" t="s">
        <v>264</v>
      </c>
      <c r="T665" s="306" t="n">
        <v>0</v>
      </c>
      <c r="U665" s="306" t="n">
        <v>0</v>
      </c>
      <c r="V665" s="306" t="n">
        <v>0</v>
      </c>
      <c r="W665" s="284" t="n">
        <v>0</v>
      </c>
      <c r="X665" s="284"/>
      <c r="AA665" s="126"/>
      <c r="AB665" s="126"/>
      <c r="AC665" s="126"/>
      <c r="AD665" s="126"/>
      <c r="AE665" s="126"/>
      <c r="AF665" s="126"/>
      <c r="AG665" s="126"/>
      <c r="AH665" s="126"/>
      <c r="AI665" s="126"/>
      <c r="AJ665" s="126"/>
      <c r="AK665" s="126"/>
      <c r="AL665" s="126"/>
    </row>
    <row r="666" customFormat="false" ht="14.25" hidden="false" customHeight="false" outlineLevel="0" collapsed="false">
      <c r="B666" s="292" t="s">
        <v>265</v>
      </c>
      <c r="C666" s="293" t="n">
        <f aca="false">SUM(C656:D660)</f>
        <v>22</v>
      </c>
      <c r="D666" s="293"/>
      <c r="E666" s="293" t="n">
        <f aca="false">SUM(E656:F660)</f>
        <v>16</v>
      </c>
      <c r="F666" s="293"/>
      <c r="G666" s="294" t="n">
        <f aca="false">SUM(C666:F666)</f>
        <v>38</v>
      </c>
      <c r="H666" s="292" t="s">
        <v>266</v>
      </c>
      <c r="I666" s="293" t="n">
        <f aca="false">SUM(N656:N660)</f>
        <v>25</v>
      </c>
      <c r="J666" s="293"/>
      <c r="K666" s="293" t="n">
        <f aca="false">SUM(O656:P660)</f>
        <v>36</v>
      </c>
      <c r="L666" s="294" t="n">
        <f aca="false">SUM(H666:K666)</f>
        <v>61</v>
      </c>
      <c r="M666" s="298" t="s">
        <v>267</v>
      </c>
      <c r="N666" s="299" t="n">
        <f aca="false">SUM(C665:D671,I662:J664)</f>
        <v>254</v>
      </c>
      <c r="O666" s="299" t="n">
        <f aca="false">SUM(D665:E671,J662:K664)</f>
        <v>257</v>
      </c>
      <c r="P666" s="299" t="n">
        <f aca="false">SUM(E665:F671,K662:K664)</f>
        <v>257</v>
      </c>
      <c r="Q666" s="299" t="n">
        <f aca="false">SUM(M666:P666)</f>
        <v>768</v>
      </c>
      <c r="R666" s="300" t="n">
        <f aca="false">SUM(N666,P666)</f>
        <v>511</v>
      </c>
      <c r="S666" s="285" t="s">
        <v>254</v>
      </c>
      <c r="T666" s="286" t="n">
        <v>0</v>
      </c>
      <c r="U666" s="286"/>
      <c r="V666" s="286" t="n">
        <v>0</v>
      </c>
      <c r="W666" s="287" t="n">
        <v>0</v>
      </c>
      <c r="X666" s="287"/>
      <c r="AA666" s="126"/>
      <c r="AB666" s="126"/>
      <c r="AC666" s="126"/>
      <c r="AD666" s="126"/>
      <c r="AE666" s="126"/>
      <c r="AF666" s="126"/>
      <c r="AG666" s="126"/>
      <c r="AH666" s="126"/>
      <c r="AI666" s="126"/>
      <c r="AJ666" s="126"/>
      <c r="AK666" s="126"/>
      <c r="AL666" s="126"/>
    </row>
    <row r="667" customFormat="false" ht="14.25" hidden="false" customHeight="false" outlineLevel="0" collapsed="false">
      <c r="B667" s="292" t="s">
        <v>268</v>
      </c>
      <c r="C667" s="293" t="n">
        <f aca="false">SUM(I636:J640)</f>
        <v>30</v>
      </c>
      <c r="D667" s="293"/>
      <c r="E667" s="293" t="n">
        <f aca="false">SUM(K636:K640)</f>
        <v>22</v>
      </c>
      <c r="F667" s="293"/>
      <c r="G667" s="294" t="n">
        <f aca="false">SUM(C667:F667)</f>
        <v>52</v>
      </c>
      <c r="H667" s="292" t="s">
        <v>269</v>
      </c>
      <c r="I667" s="293" t="n">
        <f aca="false">SUM(T636:U640)</f>
        <v>21</v>
      </c>
      <c r="J667" s="293"/>
      <c r="K667" s="293" t="n">
        <f aca="false">SUM(V636:V640)</f>
        <v>23</v>
      </c>
      <c r="L667" s="294" t="n">
        <f aca="false">SUM(H667:K667)</f>
        <v>44</v>
      </c>
      <c r="M667" s="301" t="s">
        <v>262</v>
      </c>
      <c r="N667" s="302"/>
      <c r="O667" s="303"/>
      <c r="P667" s="304" t="n">
        <f aca="false">R666/R670*100</f>
        <v>56.3395810363837</v>
      </c>
      <c r="Q667" s="304"/>
      <c r="R667" s="305" t="s">
        <v>263</v>
      </c>
      <c r="AA667" s="126"/>
      <c r="AB667" s="126"/>
      <c r="AC667" s="126"/>
      <c r="AD667" s="126"/>
      <c r="AE667" s="126"/>
      <c r="AF667" s="126"/>
      <c r="AG667" s="126"/>
      <c r="AH667" s="126"/>
      <c r="AI667" s="126"/>
      <c r="AJ667" s="126"/>
      <c r="AK667" s="126"/>
      <c r="AL667" s="164"/>
    </row>
    <row r="668" customFormat="false" ht="14.25" hidden="false" customHeight="false" outlineLevel="0" collapsed="false">
      <c r="B668" s="292" t="s">
        <v>270</v>
      </c>
      <c r="C668" s="293" t="n">
        <f aca="false">SUM(I641:J645)</f>
        <v>26</v>
      </c>
      <c r="D668" s="293"/>
      <c r="E668" s="293" t="n">
        <f aca="false">SUM(K641:K645)</f>
        <v>22</v>
      </c>
      <c r="F668" s="293"/>
      <c r="G668" s="294" t="n">
        <f aca="false">SUM(C668:F668)</f>
        <v>48</v>
      </c>
      <c r="H668" s="292" t="s">
        <v>271</v>
      </c>
      <c r="I668" s="293" t="n">
        <f aca="false">SUM(T641:U645)</f>
        <v>15</v>
      </c>
      <c r="J668" s="293"/>
      <c r="K668" s="293" t="n">
        <f aca="false">SUM(V641:V645)</f>
        <v>17</v>
      </c>
      <c r="L668" s="294" t="n">
        <f aca="false">SUM(H668:K668)</f>
        <v>32</v>
      </c>
      <c r="M668" s="298" t="s">
        <v>284</v>
      </c>
      <c r="N668" s="299" t="n">
        <f aca="false">SUM(I665:J671,N662:N663)</f>
        <v>106</v>
      </c>
      <c r="O668" s="299" t="n">
        <f aca="false">SUM(K665:K671,O662:P663)</f>
        <v>150</v>
      </c>
      <c r="P668" s="299" t="n">
        <f aca="false">SUM(K665:K671,O662:P663)</f>
        <v>150</v>
      </c>
      <c r="Q668" s="299" t="n">
        <f aca="false">SUM(M668:P668)</f>
        <v>406</v>
      </c>
      <c r="R668" s="300" t="n">
        <f aca="false">SUM(N668,P668)</f>
        <v>256</v>
      </c>
    </row>
    <row r="669" customFormat="false" ht="14.25" hidden="false" customHeight="false" outlineLevel="0" collapsed="false">
      <c r="B669" s="292" t="s">
        <v>273</v>
      </c>
      <c r="C669" s="293" t="n">
        <f aca="false">SUM(I646:J650)</f>
        <v>23</v>
      </c>
      <c r="D669" s="293"/>
      <c r="E669" s="293" t="n">
        <f aca="false">SUM(K646:K650)</f>
        <v>29</v>
      </c>
      <c r="F669" s="293"/>
      <c r="G669" s="294" t="n">
        <f aca="false">SUM(C669:F669)</f>
        <v>52</v>
      </c>
      <c r="H669" s="292" t="s">
        <v>274</v>
      </c>
      <c r="I669" s="293" t="n">
        <f aca="false">SUM(T646:U650)</f>
        <v>7</v>
      </c>
      <c r="J669" s="293"/>
      <c r="K669" s="293" t="n">
        <f aca="false">SUM(V646:V650)</f>
        <v>22</v>
      </c>
      <c r="L669" s="294" t="n">
        <f aca="false">SUM(H669:K669)</f>
        <v>29</v>
      </c>
      <c r="M669" s="301" t="s">
        <v>262</v>
      </c>
      <c r="N669" s="302"/>
      <c r="O669" s="303"/>
      <c r="P669" s="304" t="n">
        <f aca="false">R668/R670*100</f>
        <v>28.2249173098126</v>
      </c>
      <c r="Q669" s="304"/>
      <c r="R669" s="305" t="s">
        <v>263</v>
      </c>
      <c r="S669" s="307" t="s">
        <v>275</v>
      </c>
      <c r="T669" s="308" t="n">
        <v>43</v>
      </c>
      <c r="U669" s="308"/>
      <c r="V669" s="308" t="n">
        <v>46</v>
      </c>
      <c r="W669" s="309" t="n">
        <v>44</v>
      </c>
      <c r="X669" s="309"/>
    </row>
    <row r="670" customFormat="false" ht="14.25" hidden="false" customHeight="false" outlineLevel="0" collapsed="false">
      <c r="B670" s="292" t="s">
        <v>276</v>
      </c>
      <c r="C670" s="293" t="n">
        <f aca="false">SUM(I651:J655)</f>
        <v>29</v>
      </c>
      <c r="D670" s="293"/>
      <c r="E670" s="293" t="n">
        <f aca="false">SUM(K651:K655)</f>
        <v>30</v>
      </c>
      <c r="F670" s="293"/>
      <c r="G670" s="294" t="n">
        <f aca="false">SUM(C670:F670)</f>
        <v>59</v>
      </c>
      <c r="H670" s="292" t="s">
        <v>277</v>
      </c>
      <c r="I670" s="293" t="n">
        <f aca="false">SUM(T651:U655)</f>
        <v>1</v>
      </c>
      <c r="J670" s="293"/>
      <c r="K670" s="293" t="n">
        <f aca="false">SUM(V651:V655)</f>
        <v>8</v>
      </c>
      <c r="L670" s="294" t="n">
        <f aca="false">SUM(H670:K670)</f>
        <v>9</v>
      </c>
      <c r="M670" s="298" t="s">
        <v>278</v>
      </c>
      <c r="N670" s="310" t="n">
        <f aca="false">SUM(C662:D671,I662:J671,N662:N663)</f>
        <v>425</v>
      </c>
      <c r="O670" s="310" t="n">
        <f aca="false">SUM(D662:E671,J662:K671,O662:O663)</f>
        <v>482</v>
      </c>
      <c r="P670" s="310" t="n">
        <f aca="false">SUM(E662:F671,K662:K671,O662:P663)</f>
        <v>482</v>
      </c>
      <c r="Q670" s="310" t="n">
        <f aca="false">SUM(N670:P670)</f>
        <v>1389</v>
      </c>
      <c r="R670" s="300" t="n">
        <f aca="false">SUM(N670,P670)</f>
        <v>907</v>
      </c>
      <c r="S670" s="307"/>
      <c r="T670" s="308"/>
      <c r="U670" s="308"/>
      <c r="V670" s="308"/>
      <c r="W670" s="308"/>
      <c r="X670" s="309"/>
    </row>
    <row r="671" customFormat="false" ht="14.25" hidden="false" customHeight="false" outlineLevel="0" collapsed="false">
      <c r="B671" s="312" t="s">
        <v>279</v>
      </c>
      <c r="C671" s="296" t="n">
        <f aca="false">SUM(I656:J660)</f>
        <v>30</v>
      </c>
      <c r="D671" s="296"/>
      <c r="E671" s="296" t="n">
        <f aca="false">SUM(K656:K660)</f>
        <v>36</v>
      </c>
      <c r="F671" s="296"/>
      <c r="G671" s="297" t="n">
        <f aca="false">SUM(C671:F671)</f>
        <v>66</v>
      </c>
      <c r="H671" s="312" t="s">
        <v>280</v>
      </c>
      <c r="I671" s="296" t="n">
        <f aca="false">SUM(T656:U660)</f>
        <v>1</v>
      </c>
      <c r="J671" s="296"/>
      <c r="K671" s="296" t="n">
        <f aca="false">SUM(V656:V660)</f>
        <v>4</v>
      </c>
      <c r="L671" s="297" t="n">
        <f aca="false">SUM(H671:K671)</f>
        <v>5</v>
      </c>
      <c r="M671" s="295" t="s">
        <v>13</v>
      </c>
      <c r="N671" s="314"/>
      <c r="O671" s="314"/>
      <c r="P671" s="314"/>
      <c r="Q671" s="332" t="n">
        <f aca="false">字別人口!Q36</f>
        <v>374</v>
      </c>
      <c r="R671" s="332"/>
      <c r="S671" s="5" t="s">
        <v>281</v>
      </c>
      <c r="T671" s="5"/>
      <c r="U671" s="5"/>
      <c r="V671" s="5"/>
      <c r="W671" s="316" t="n">
        <v>16</v>
      </c>
      <c r="X671" s="317" t="n">
        <v>73</v>
      </c>
    </row>
    <row r="674" customFormat="false" ht="13.5" hidden="false" customHeight="true" outlineLevel="0" collapsed="false">
      <c r="B674" s="5" t="s">
        <v>4</v>
      </c>
      <c r="C674" s="5"/>
      <c r="D674" s="5" t="s">
        <v>5</v>
      </c>
      <c r="E674" s="5"/>
      <c r="F674" s="5"/>
      <c r="G674" s="5"/>
      <c r="H674" s="5"/>
      <c r="I674" s="5"/>
      <c r="J674" s="271" t="s">
        <v>286</v>
      </c>
      <c r="K674" s="271"/>
      <c r="L674" s="271"/>
      <c r="M674" s="271"/>
      <c r="N674" s="271"/>
      <c r="O674" s="271"/>
      <c r="P674" s="271"/>
      <c r="U674" s="6" t="str">
        <f aca="false">$U$2</f>
        <v>平成30年11月30日</v>
      </c>
      <c r="V674" s="6"/>
      <c r="W674" s="6"/>
      <c r="X674" s="6" t="s">
        <v>3</v>
      </c>
      <c r="Y674" s="3"/>
      <c r="Z674" s="3"/>
      <c r="AA674" s="3"/>
    </row>
    <row r="675" customFormat="false" ht="13.5" hidden="false" customHeight="true" outlineLevel="0" collapsed="false">
      <c r="B675" s="5" t="s">
        <v>143</v>
      </c>
      <c r="C675" s="5"/>
      <c r="D675" s="5" t="s">
        <v>36</v>
      </c>
      <c r="E675" s="5"/>
      <c r="F675" s="5"/>
      <c r="G675" s="5"/>
      <c r="H675" s="37"/>
      <c r="I675" s="5"/>
      <c r="J675" s="271"/>
      <c r="K675" s="271"/>
      <c r="L675" s="271"/>
      <c r="M675" s="271"/>
      <c r="N675" s="271"/>
      <c r="O675" s="271"/>
      <c r="P675" s="271"/>
      <c r="U675" s="6" t="str">
        <f aca="false">$U$3</f>
        <v>平成30年12月 3日</v>
      </c>
      <c r="V675" s="6"/>
      <c r="W675" s="6"/>
      <c r="X675" s="6" t="s">
        <v>8</v>
      </c>
      <c r="Y675" s="3"/>
      <c r="Z675" s="3"/>
      <c r="AA675" s="3"/>
    </row>
    <row r="676" customFormat="false" ht="13.5" hidden="false" customHeight="true" outlineLevel="0" collapsed="false">
      <c r="J676" s="318"/>
      <c r="K676" s="318"/>
      <c r="L676" s="318"/>
      <c r="M676" s="318"/>
      <c r="N676" s="318"/>
      <c r="O676" s="318"/>
      <c r="P676" s="318"/>
      <c r="U676" s="5"/>
      <c r="X676" s="3"/>
      <c r="Y676" s="3"/>
      <c r="Z676" s="3"/>
      <c r="AA676" s="3"/>
    </row>
    <row r="677" customFormat="false" ht="13.5" hidden="false" customHeight="false" outlineLevel="0" collapsed="false">
      <c r="B677" s="274" t="s">
        <v>145</v>
      </c>
      <c r="C677" s="275" t="s">
        <v>10</v>
      </c>
      <c r="D677" s="275"/>
      <c r="E677" s="275" t="s">
        <v>11</v>
      </c>
      <c r="F677" s="275"/>
      <c r="G677" s="276" t="s">
        <v>12</v>
      </c>
      <c r="H677" s="274" t="s">
        <v>145</v>
      </c>
      <c r="I677" s="275" t="s">
        <v>10</v>
      </c>
      <c r="J677" s="275"/>
      <c r="K677" s="275" t="s">
        <v>11</v>
      </c>
      <c r="L677" s="276" t="s">
        <v>12</v>
      </c>
      <c r="M677" s="274" t="s">
        <v>145</v>
      </c>
      <c r="N677" s="275" t="s">
        <v>10</v>
      </c>
      <c r="O677" s="275" t="s">
        <v>11</v>
      </c>
      <c r="P677" s="275"/>
      <c r="Q677" s="276" t="s">
        <v>12</v>
      </c>
      <c r="R677" s="276"/>
      <c r="S677" s="274" t="s">
        <v>145</v>
      </c>
      <c r="T677" s="275" t="s">
        <v>10</v>
      </c>
      <c r="U677" s="275"/>
      <c r="V677" s="275" t="s">
        <v>11</v>
      </c>
      <c r="W677" s="276" t="s">
        <v>12</v>
      </c>
      <c r="X677" s="276"/>
    </row>
    <row r="678" customFormat="false" ht="13.5" hidden="false" customHeight="false" outlineLevel="0" collapsed="false">
      <c r="B678" s="277" t="s">
        <v>146</v>
      </c>
      <c r="C678" s="278" t="n">
        <v>9</v>
      </c>
      <c r="D678" s="278"/>
      <c r="E678" s="278" t="n">
        <v>7</v>
      </c>
      <c r="F678" s="278"/>
      <c r="G678" s="279" t="n">
        <v>16</v>
      </c>
      <c r="H678" s="277" t="s">
        <v>147</v>
      </c>
      <c r="I678" s="278" t="n">
        <v>10</v>
      </c>
      <c r="J678" s="278"/>
      <c r="K678" s="278" t="n">
        <v>13</v>
      </c>
      <c r="L678" s="279" t="n">
        <v>23</v>
      </c>
      <c r="M678" s="277" t="s">
        <v>148</v>
      </c>
      <c r="N678" s="278" t="n">
        <v>9</v>
      </c>
      <c r="O678" s="278" t="n">
        <v>5</v>
      </c>
      <c r="P678" s="278"/>
      <c r="Q678" s="279" t="n">
        <v>14</v>
      </c>
      <c r="R678" s="279"/>
      <c r="S678" s="277" t="s">
        <v>149</v>
      </c>
      <c r="T678" s="278" t="n">
        <v>1</v>
      </c>
      <c r="U678" s="278"/>
      <c r="V678" s="278" t="n">
        <v>7</v>
      </c>
      <c r="W678" s="279" t="n">
        <v>8</v>
      </c>
      <c r="X678" s="279"/>
      <c r="AA678" s="126"/>
      <c r="AB678" s="126"/>
      <c r="AC678" s="126"/>
      <c r="AD678" s="126"/>
      <c r="AE678" s="126"/>
      <c r="AF678" s="126"/>
      <c r="AG678" s="126"/>
      <c r="AH678" s="126"/>
      <c r="AI678" s="126"/>
      <c r="AJ678" s="126"/>
      <c r="AK678" s="126"/>
      <c r="AL678" s="126"/>
    </row>
    <row r="679" customFormat="false" ht="13.5" hidden="false" customHeight="false" outlineLevel="0" collapsed="false">
      <c r="B679" s="280" t="s">
        <v>150</v>
      </c>
      <c r="C679" s="281" t="n">
        <v>7</v>
      </c>
      <c r="D679" s="281"/>
      <c r="E679" s="281" t="n">
        <v>5</v>
      </c>
      <c r="F679" s="281"/>
      <c r="G679" s="282" t="n">
        <v>12</v>
      </c>
      <c r="H679" s="280" t="s">
        <v>151</v>
      </c>
      <c r="I679" s="281" t="n">
        <v>10</v>
      </c>
      <c r="J679" s="281"/>
      <c r="K679" s="281" t="n">
        <v>4</v>
      </c>
      <c r="L679" s="282" t="n">
        <v>14</v>
      </c>
      <c r="M679" s="280" t="s">
        <v>152</v>
      </c>
      <c r="N679" s="281" t="n">
        <v>8</v>
      </c>
      <c r="O679" s="281" t="n">
        <v>12</v>
      </c>
      <c r="P679" s="281"/>
      <c r="Q679" s="282" t="n">
        <v>20</v>
      </c>
      <c r="R679" s="282"/>
      <c r="S679" s="280" t="s">
        <v>153</v>
      </c>
      <c r="T679" s="281" t="n">
        <v>2</v>
      </c>
      <c r="U679" s="281"/>
      <c r="V679" s="281" t="n">
        <v>5</v>
      </c>
      <c r="W679" s="282" t="n">
        <v>7</v>
      </c>
      <c r="X679" s="282"/>
      <c r="AA679" s="126"/>
      <c r="AB679" s="126"/>
      <c r="AC679" s="126"/>
      <c r="AD679" s="126"/>
      <c r="AE679" s="126"/>
      <c r="AF679" s="126"/>
      <c r="AG679" s="126"/>
      <c r="AH679" s="126"/>
      <c r="AI679" s="126"/>
      <c r="AJ679" s="126"/>
      <c r="AK679" s="126"/>
      <c r="AL679" s="126"/>
    </row>
    <row r="680" customFormat="false" ht="13.5" hidden="false" customHeight="false" outlineLevel="0" collapsed="false">
      <c r="B680" s="280" t="s">
        <v>154</v>
      </c>
      <c r="C680" s="281" t="n">
        <v>4</v>
      </c>
      <c r="D680" s="281"/>
      <c r="E680" s="281" t="n">
        <v>4</v>
      </c>
      <c r="F680" s="281"/>
      <c r="G680" s="282" t="n">
        <v>8</v>
      </c>
      <c r="H680" s="280" t="s">
        <v>155</v>
      </c>
      <c r="I680" s="281" t="n">
        <v>13</v>
      </c>
      <c r="J680" s="281"/>
      <c r="K680" s="281" t="n">
        <v>12</v>
      </c>
      <c r="L680" s="282" t="n">
        <v>25</v>
      </c>
      <c r="M680" s="280" t="s">
        <v>156</v>
      </c>
      <c r="N680" s="281" t="n">
        <v>4</v>
      </c>
      <c r="O680" s="281" t="n">
        <v>8</v>
      </c>
      <c r="P680" s="281"/>
      <c r="Q680" s="282" t="n">
        <v>12</v>
      </c>
      <c r="R680" s="282"/>
      <c r="S680" s="280" t="s">
        <v>157</v>
      </c>
      <c r="T680" s="281" t="n">
        <v>8</v>
      </c>
      <c r="U680" s="281"/>
      <c r="V680" s="281" t="n">
        <v>5</v>
      </c>
      <c r="W680" s="282" t="n">
        <v>13</v>
      </c>
      <c r="X680" s="282"/>
      <c r="AA680" s="126"/>
      <c r="AB680" s="126"/>
      <c r="AC680" s="126"/>
      <c r="AD680" s="126"/>
      <c r="AE680" s="126"/>
      <c r="AF680" s="126"/>
      <c r="AG680" s="126"/>
      <c r="AH680" s="126"/>
      <c r="AI680" s="126"/>
      <c r="AJ680" s="126"/>
      <c r="AK680" s="126"/>
      <c r="AL680" s="126"/>
    </row>
    <row r="681" customFormat="false" ht="13.5" hidden="false" customHeight="false" outlineLevel="0" collapsed="false">
      <c r="B681" s="280" t="s">
        <v>158</v>
      </c>
      <c r="C681" s="281" t="n">
        <v>1</v>
      </c>
      <c r="D681" s="281"/>
      <c r="E681" s="281" t="n">
        <v>4</v>
      </c>
      <c r="F681" s="281"/>
      <c r="G681" s="282" t="n">
        <v>5</v>
      </c>
      <c r="H681" s="280" t="s">
        <v>159</v>
      </c>
      <c r="I681" s="281" t="n">
        <v>9</v>
      </c>
      <c r="J681" s="281"/>
      <c r="K681" s="281" t="n">
        <v>9</v>
      </c>
      <c r="L681" s="282" t="n">
        <v>18</v>
      </c>
      <c r="M681" s="280" t="s">
        <v>160</v>
      </c>
      <c r="N681" s="281" t="n">
        <v>16</v>
      </c>
      <c r="O681" s="281" t="n">
        <v>13</v>
      </c>
      <c r="P681" s="281"/>
      <c r="Q681" s="282" t="n">
        <v>29</v>
      </c>
      <c r="R681" s="282"/>
      <c r="S681" s="280" t="s">
        <v>161</v>
      </c>
      <c r="T681" s="281" t="n">
        <v>6</v>
      </c>
      <c r="U681" s="281"/>
      <c r="V681" s="281" t="n">
        <v>6</v>
      </c>
      <c r="W681" s="282" t="n">
        <v>12</v>
      </c>
      <c r="X681" s="282"/>
      <c r="AA681" s="126"/>
      <c r="AB681" s="126"/>
      <c r="AC681" s="126"/>
      <c r="AD681" s="126"/>
      <c r="AE681" s="126"/>
      <c r="AF681" s="126"/>
      <c r="AG681" s="126"/>
      <c r="AH681" s="126"/>
      <c r="AI681" s="126"/>
      <c r="AJ681" s="126"/>
      <c r="AK681" s="126"/>
      <c r="AL681" s="126"/>
    </row>
    <row r="682" customFormat="false" ht="13.5" hidden="false" customHeight="false" outlineLevel="0" collapsed="false">
      <c r="B682" s="283" t="s">
        <v>162</v>
      </c>
      <c r="C682" s="40" t="n">
        <v>6</v>
      </c>
      <c r="D682" s="40"/>
      <c r="E682" s="40" t="n">
        <v>4</v>
      </c>
      <c r="F682" s="40"/>
      <c r="G682" s="284" t="n">
        <v>10</v>
      </c>
      <c r="H682" s="283" t="s">
        <v>163</v>
      </c>
      <c r="I682" s="40" t="n">
        <v>11</v>
      </c>
      <c r="J682" s="40"/>
      <c r="K682" s="40" t="n">
        <v>9</v>
      </c>
      <c r="L682" s="284" t="n">
        <v>20</v>
      </c>
      <c r="M682" s="283" t="s">
        <v>164</v>
      </c>
      <c r="N682" s="40" t="n">
        <v>9</v>
      </c>
      <c r="O682" s="40" t="n">
        <v>9</v>
      </c>
      <c r="P682" s="40"/>
      <c r="Q682" s="284" t="n">
        <v>18</v>
      </c>
      <c r="R682" s="284"/>
      <c r="S682" s="283" t="s">
        <v>165</v>
      </c>
      <c r="T682" s="40" t="n">
        <v>3</v>
      </c>
      <c r="U682" s="40"/>
      <c r="V682" s="40" t="n">
        <v>5</v>
      </c>
      <c r="W682" s="284" t="n">
        <v>8</v>
      </c>
      <c r="X682" s="284"/>
      <c r="AA682" s="126"/>
      <c r="AB682" s="126"/>
      <c r="AC682" s="126"/>
      <c r="AD682" s="126"/>
      <c r="AE682" s="126"/>
      <c r="AF682" s="126"/>
      <c r="AG682" s="126"/>
      <c r="AH682" s="126"/>
      <c r="AI682" s="126"/>
      <c r="AJ682" s="126"/>
      <c r="AK682" s="126"/>
      <c r="AL682" s="126"/>
    </row>
    <row r="683" customFormat="false" ht="13.5" hidden="false" customHeight="false" outlineLevel="0" collapsed="false">
      <c r="B683" s="280" t="s">
        <v>166</v>
      </c>
      <c r="C683" s="281" t="n">
        <v>7</v>
      </c>
      <c r="D683" s="281"/>
      <c r="E683" s="281" t="n">
        <v>6</v>
      </c>
      <c r="F683" s="281"/>
      <c r="G683" s="282" t="n">
        <v>13</v>
      </c>
      <c r="H683" s="280" t="s">
        <v>167</v>
      </c>
      <c r="I683" s="281" t="n">
        <v>9</v>
      </c>
      <c r="J683" s="281"/>
      <c r="K683" s="281" t="n">
        <v>9</v>
      </c>
      <c r="L683" s="282" t="n">
        <v>18</v>
      </c>
      <c r="M683" s="280" t="s">
        <v>168</v>
      </c>
      <c r="N683" s="281" t="n">
        <v>10</v>
      </c>
      <c r="O683" s="281" t="n">
        <v>19</v>
      </c>
      <c r="P683" s="281"/>
      <c r="Q683" s="282" t="n">
        <v>29</v>
      </c>
      <c r="R683" s="282"/>
      <c r="S683" s="280" t="s">
        <v>169</v>
      </c>
      <c r="T683" s="281" t="n">
        <v>3</v>
      </c>
      <c r="U683" s="281"/>
      <c r="V683" s="281" t="n">
        <v>3</v>
      </c>
      <c r="W683" s="282" t="n">
        <v>6</v>
      </c>
      <c r="X683" s="282"/>
      <c r="AA683" s="126"/>
      <c r="AB683" s="126"/>
      <c r="AC683" s="126"/>
      <c r="AD683" s="126"/>
      <c r="AE683" s="126"/>
      <c r="AF683" s="126"/>
      <c r="AG683" s="126"/>
      <c r="AH683" s="126"/>
      <c r="AI683" s="126"/>
      <c r="AJ683" s="126"/>
      <c r="AK683" s="126"/>
      <c r="AL683" s="126"/>
    </row>
    <row r="684" customFormat="false" ht="13.5" hidden="false" customHeight="false" outlineLevel="0" collapsed="false">
      <c r="B684" s="280" t="s">
        <v>170</v>
      </c>
      <c r="C684" s="281" t="n">
        <v>7</v>
      </c>
      <c r="D684" s="281"/>
      <c r="E684" s="281" t="n">
        <v>7</v>
      </c>
      <c r="F684" s="281"/>
      <c r="G684" s="282" t="n">
        <v>14</v>
      </c>
      <c r="H684" s="280" t="s">
        <v>171</v>
      </c>
      <c r="I684" s="281" t="n">
        <v>12</v>
      </c>
      <c r="J684" s="281"/>
      <c r="K684" s="281" t="n">
        <v>8</v>
      </c>
      <c r="L684" s="282" t="n">
        <v>20</v>
      </c>
      <c r="M684" s="280" t="s">
        <v>172</v>
      </c>
      <c r="N684" s="281" t="n">
        <v>15</v>
      </c>
      <c r="O684" s="281" t="n">
        <v>13</v>
      </c>
      <c r="P684" s="281"/>
      <c r="Q684" s="282" t="n">
        <v>28</v>
      </c>
      <c r="R684" s="282"/>
      <c r="S684" s="280" t="s">
        <v>173</v>
      </c>
      <c r="T684" s="281" t="n">
        <v>6</v>
      </c>
      <c r="U684" s="281"/>
      <c r="V684" s="281" t="n">
        <v>2</v>
      </c>
      <c r="W684" s="282" t="n">
        <v>8</v>
      </c>
      <c r="X684" s="282"/>
      <c r="AA684" s="126"/>
      <c r="AB684" s="126"/>
      <c r="AC684" s="126"/>
      <c r="AD684" s="126"/>
      <c r="AE684" s="126"/>
      <c r="AF684" s="126"/>
      <c r="AG684" s="126"/>
      <c r="AH684" s="126"/>
      <c r="AI684" s="126"/>
      <c r="AJ684" s="126"/>
      <c r="AK684" s="126"/>
      <c r="AL684" s="126"/>
    </row>
    <row r="685" customFormat="false" ht="13.5" hidden="false" customHeight="false" outlineLevel="0" collapsed="false">
      <c r="B685" s="280" t="s">
        <v>174</v>
      </c>
      <c r="C685" s="281" t="n">
        <v>3</v>
      </c>
      <c r="D685" s="281"/>
      <c r="E685" s="281" t="n">
        <v>6</v>
      </c>
      <c r="F685" s="281"/>
      <c r="G685" s="282" t="n">
        <v>9</v>
      </c>
      <c r="H685" s="280" t="s">
        <v>175</v>
      </c>
      <c r="I685" s="281" t="n">
        <v>4</v>
      </c>
      <c r="J685" s="281"/>
      <c r="K685" s="281" t="n">
        <v>13</v>
      </c>
      <c r="L685" s="282" t="n">
        <v>17</v>
      </c>
      <c r="M685" s="280" t="s">
        <v>176</v>
      </c>
      <c r="N685" s="281" t="n">
        <v>8</v>
      </c>
      <c r="O685" s="281" t="n">
        <v>9</v>
      </c>
      <c r="P685" s="281"/>
      <c r="Q685" s="282" t="n">
        <v>17</v>
      </c>
      <c r="R685" s="282"/>
      <c r="S685" s="280" t="s">
        <v>177</v>
      </c>
      <c r="T685" s="281" t="n">
        <v>2</v>
      </c>
      <c r="U685" s="281"/>
      <c r="V685" s="281" t="n">
        <v>4</v>
      </c>
      <c r="W685" s="282" t="n">
        <v>6</v>
      </c>
      <c r="X685" s="282"/>
      <c r="AA685" s="126"/>
      <c r="AB685" s="126"/>
      <c r="AC685" s="126"/>
      <c r="AD685" s="126"/>
      <c r="AE685" s="126"/>
      <c r="AF685" s="126"/>
      <c r="AG685" s="126"/>
      <c r="AH685" s="126"/>
      <c r="AI685" s="126"/>
      <c r="AJ685" s="126"/>
      <c r="AK685" s="126"/>
      <c r="AL685" s="126"/>
    </row>
    <row r="686" customFormat="false" ht="13.5" hidden="false" customHeight="false" outlineLevel="0" collapsed="false">
      <c r="B686" s="280" t="s">
        <v>178</v>
      </c>
      <c r="C686" s="281" t="n">
        <v>5</v>
      </c>
      <c r="D686" s="281"/>
      <c r="E686" s="281" t="n">
        <v>1</v>
      </c>
      <c r="F686" s="281"/>
      <c r="G686" s="282" t="n">
        <v>6</v>
      </c>
      <c r="H686" s="280" t="s">
        <v>179</v>
      </c>
      <c r="I686" s="281" t="n">
        <v>6</v>
      </c>
      <c r="J686" s="281"/>
      <c r="K686" s="281" t="n">
        <v>4</v>
      </c>
      <c r="L686" s="282" t="n">
        <v>10</v>
      </c>
      <c r="M686" s="280" t="s">
        <v>180</v>
      </c>
      <c r="N686" s="281" t="n">
        <v>13</v>
      </c>
      <c r="O686" s="281" t="n">
        <v>14</v>
      </c>
      <c r="P686" s="281"/>
      <c r="Q686" s="282" t="n">
        <v>27</v>
      </c>
      <c r="R686" s="282"/>
      <c r="S686" s="280" t="s">
        <v>181</v>
      </c>
      <c r="T686" s="281" t="n">
        <v>2</v>
      </c>
      <c r="U686" s="281"/>
      <c r="V686" s="281" t="n">
        <v>4</v>
      </c>
      <c r="W686" s="282" t="n">
        <v>6</v>
      </c>
      <c r="X686" s="282"/>
      <c r="AA686" s="126"/>
      <c r="AB686" s="126"/>
      <c r="AC686" s="126"/>
      <c r="AD686" s="126"/>
      <c r="AE686" s="126"/>
      <c r="AF686" s="126"/>
      <c r="AG686" s="126"/>
      <c r="AH686" s="126"/>
      <c r="AI686" s="126"/>
      <c r="AJ686" s="126"/>
      <c r="AK686" s="126"/>
      <c r="AL686" s="126"/>
    </row>
    <row r="687" customFormat="false" ht="13.5" hidden="false" customHeight="false" outlineLevel="0" collapsed="false">
      <c r="B687" s="283" t="s">
        <v>182</v>
      </c>
      <c r="C687" s="40" t="n">
        <v>6</v>
      </c>
      <c r="D687" s="40"/>
      <c r="E687" s="40" t="n">
        <v>9</v>
      </c>
      <c r="F687" s="40"/>
      <c r="G687" s="284" t="n">
        <v>15</v>
      </c>
      <c r="H687" s="283" t="s">
        <v>183</v>
      </c>
      <c r="I687" s="40" t="n">
        <v>4</v>
      </c>
      <c r="J687" s="40"/>
      <c r="K687" s="40" t="n">
        <v>8</v>
      </c>
      <c r="L687" s="284" t="n">
        <v>12</v>
      </c>
      <c r="M687" s="283" t="s">
        <v>184</v>
      </c>
      <c r="N687" s="40" t="n">
        <v>11</v>
      </c>
      <c r="O687" s="40" t="n">
        <v>13</v>
      </c>
      <c r="P687" s="40"/>
      <c r="Q687" s="284" t="n">
        <v>24</v>
      </c>
      <c r="R687" s="284"/>
      <c r="S687" s="283" t="s">
        <v>185</v>
      </c>
      <c r="T687" s="40" t="n">
        <v>1</v>
      </c>
      <c r="U687" s="40"/>
      <c r="V687" s="40" t="n">
        <v>6</v>
      </c>
      <c r="W687" s="284" t="n">
        <v>7</v>
      </c>
      <c r="X687" s="284"/>
      <c r="AA687" s="126"/>
      <c r="AB687" s="126"/>
      <c r="AC687" s="126"/>
      <c r="AD687" s="126"/>
      <c r="AE687" s="126"/>
      <c r="AF687" s="126"/>
      <c r="AG687" s="126"/>
      <c r="AH687" s="126"/>
      <c r="AI687" s="126"/>
      <c r="AJ687" s="126"/>
      <c r="AK687" s="126"/>
      <c r="AL687" s="126"/>
    </row>
    <row r="688" customFormat="false" ht="13.5" hidden="false" customHeight="false" outlineLevel="0" collapsed="false">
      <c r="B688" s="280" t="s">
        <v>186</v>
      </c>
      <c r="C688" s="281" t="n">
        <v>7</v>
      </c>
      <c r="D688" s="281"/>
      <c r="E688" s="281" t="n">
        <v>5</v>
      </c>
      <c r="F688" s="281"/>
      <c r="G688" s="282" t="n">
        <v>12</v>
      </c>
      <c r="H688" s="280" t="s">
        <v>187</v>
      </c>
      <c r="I688" s="281" t="n">
        <v>9</v>
      </c>
      <c r="J688" s="281"/>
      <c r="K688" s="281" t="n">
        <v>7</v>
      </c>
      <c r="L688" s="282" t="n">
        <v>16</v>
      </c>
      <c r="M688" s="280" t="s">
        <v>188</v>
      </c>
      <c r="N688" s="281" t="n">
        <v>6</v>
      </c>
      <c r="O688" s="281" t="n">
        <v>19</v>
      </c>
      <c r="P688" s="281"/>
      <c r="Q688" s="282" t="n">
        <v>25</v>
      </c>
      <c r="R688" s="282"/>
      <c r="S688" s="280" t="s">
        <v>189</v>
      </c>
      <c r="T688" s="281" t="n">
        <v>1</v>
      </c>
      <c r="U688" s="281"/>
      <c r="V688" s="281" t="n">
        <v>4</v>
      </c>
      <c r="W688" s="282" t="n">
        <v>5</v>
      </c>
      <c r="X688" s="282"/>
      <c r="AA688" s="126"/>
      <c r="AB688" s="126"/>
      <c r="AC688" s="126"/>
      <c r="AD688" s="126"/>
      <c r="AE688" s="126"/>
      <c r="AF688" s="126"/>
      <c r="AG688" s="126"/>
      <c r="AH688" s="126"/>
      <c r="AI688" s="126"/>
      <c r="AJ688" s="126"/>
      <c r="AK688" s="126"/>
      <c r="AL688" s="126"/>
    </row>
    <row r="689" customFormat="false" ht="13.5" hidden="false" customHeight="false" outlineLevel="0" collapsed="false">
      <c r="B689" s="280" t="s">
        <v>190</v>
      </c>
      <c r="C689" s="281" t="n">
        <v>7</v>
      </c>
      <c r="D689" s="281"/>
      <c r="E689" s="281" t="n">
        <v>7</v>
      </c>
      <c r="F689" s="281"/>
      <c r="G689" s="282" t="n">
        <v>14</v>
      </c>
      <c r="H689" s="280" t="s">
        <v>191</v>
      </c>
      <c r="I689" s="281" t="n">
        <v>8</v>
      </c>
      <c r="J689" s="281"/>
      <c r="K689" s="281" t="n">
        <v>8</v>
      </c>
      <c r="L689" s="282" t="n">
        <v>16</v>
      </c>
      <c r="M689" s="280" t="s">
        <v>192</v>
      </c>
      <c r="N689" s="281" t="n">
        <v>9</v>
      </c>
      <c r="O689" s="281" t="n">
        <v>10</v>
      </c>
      <c r="P689" s="281"/>
      <c r="Q689" s="282" t="n">
        <v>19</v>
      </c>
      <c r="R689" s="282"/>
      <c r="S689" s="280" t="s">
        <v>193</v>
      </c>
      <c r="T689" s="281" t="n">
        <v>0</v>
      </c>
      <c r="U689" s="281"/>
      <c r="V689" s="281" t="n">
        <v>0</v>
      </c>
      <c r="W689" s="282" t="n">
        <v>0</v>
      </c>
      <c r="X689" s="282"/>
      <c r="AA689" s="126"/>
      <c r="AB689" s="126"/>
      <c r="AC689" s="126"/>
      <c r="AD689" s="126"/>
      <c r="AE689" s="126"/>
      <c r="AF689" s="126"/>
      <c r="AG689" s="126"/>
      <c r="AH689" s="126"/>
      <c r="AI689" s="126"/>
      <c r="AJ689" s="126"/>
      <c r="AK689" s="126"/>
      <c r="AL689" s="126"/>
    </row>
    <row r="690" customFormat="false" ht="13.5" hidden="false" customHeight="false" outlineLevel="0" collapsed="false">
      <c r="B690" s="280" t="s">
        <v>194</v>
      </c>
      <c r="C690" s="281" t="n">
        <v>8</v>
      </c>
      <c r="D690" s="281"/>
      <c r="E690" s="281" t="n">
        <v>10</v>
      </c>
      <c r="F690" s="281"/>
      <c r="G690" s="282" t="n">
        <v>18</v>
      </c>
      <c r="H690" s="280" t="s">
        <v>195</v>
      </c>
      <c r="I690" s="281" t="n">
        <v>4</v>
      </c>
      <c r="J690" s="281"/>
      <c r="K690" s="281" t="n">
        <v>15</v>
      </c>
      <c r="L690" s="282" t="n">
        <v>19</v>
      </c>
      <c r="M690" s="280" t="s">
        <v>196</v>
      </c>
      <c r="N690" s="281" t="n">
        <v>13</v>
      </c>
      <c r="O690" s="281" t="n">
        <v>16</v>
      </c>
      <c r="P690" s="281"/>
      <c r="Q690" s="282" t="n">
        <v>29</v>
      </c>
      <c r="R690" s="282"/>
      <c r="S690" s="280" t="s">
        <v>197</v>
      </c>
      <c r="T690" s="281" t="n">
        <v>2</v>
      </c>
      <c r="U690" s="281"/>
      <c r="V690" s="281" t="n">
        <v>2</v>
      </c>
      <c r="W690" s="282" t="n">
        <v>4</v>
      </c>
      <c r="X690" s="282"/>
      <c r="AA690" s="126"/>
      <c r="AB690" s="126"/>
      <c r="AC690" s="126"/>
      <c r="AD690" s="126"/>
      <c r="AE690" s="126"/>
      <c r="AF690" s="126"/>
      <c r="AG690" s="126"/>
      <c r="AH690" s="126"/>
      <c r="AI690" s="126"/>
      <c r="AJ690" s="126"/>
      <c r="AK690" s="126"/>
      <c r="AL690" s="126"/>
    </row>
    <row r="691" customFormat="false" ht="13.5" hidden="false" customHeight="false" outlineLevel="0" collapsed="false">
      <c r="B691" s="280" t="s">
        <v>198</v>
      </c>
      <c r="C691" s="281" t="n">
        <v>8</v>
      </c>
      <c r="D691" s="281"/>
      <c r="E691" s="281" t="n">
        <v>11</v>
      </c>
      <c r="F691" s="281"/>
      <c r="G691" s="282" t="n">
        <v>19</v>
      </c>
      <c r="H691" s="280" t="s">
        <v>199</v>
      </c>
      <c r="I691" s="281" t="n">
        <v>10</v>
      </c>
      <c r="J691" s="281"/>
      <c r="K691" s="281" t="n">
        <v>6</v>
      </c>
      <c r="L691" s="282" t="n">
        <v>16</v>
      </c>
      <c r="M691" s="280" t="s">
        <v>200</v>
      </c>
      <c r="N691" s="281" t="n">
        <v>11</v>
      </c>
      <c r="O691" s="281" t="n">
        <v>16</v>
      </c>
      <c r="P691" s="281"/>
      <c r="Q691" s="282" t="n">
        <v>27</v>
      </c>
      <c r="R691" s="282"/>
      <c r="S691" s="280" t="s">
        <v>201</v>
      </c>
      <c r="T691" s="281" t="n">
        <v>2</v>
      </c>
      <c r="U691" s="281"/>
      <c r="V691" s="281" t="n">
        <v>0</v>
      </c>
      <c r="W691" s="282" t="n">
        <v>2</v>
      </c>
      <c r="X691" s="282"/>
      <c r="AA691" s="126"/>
      <c r="AB691" s="126"/>
      <c r="AC691" s="126"/>
      <c r="AD691" s="126"/>
      <c r="AE691" s="126"/>
      <c r="AF691" s="126"/>
      <c r="AG691" s="126"/>
      <c r="AH691" s="126"/>
      <c r="AI691" s="126"/>
      <c r="AJ691" s="126"/>
      <c r="AK691" s="126"/>
      <c r="AL691" s="126"/>
    </row>
    <row r="692" customFormat="false" ht="13.5" hidden="false" customHeight="false" outlineLevel="0" collapsed="false">
      <c r="B692" s="283" t="s">
        <v>202</v>
      </c>
      <c r="C692" s="40" t="n">
        <v>4</v>
      </c>
      <c r="D692" s="40"/>
      <c r="E692" s="40" t="n">
        <v>9</v>
      </c>
      <c r="F692" s="40"/>
      <c r="G692" s="284" t="n">
        <v>13</v>
      </c>
      <c r="H692" s="283" t="s">
        <v>203</v>
      </c>
      <c r="I692" s="40" t="n">
        <v>11</v>
      </c>
      <c r="J692" s="40"/>
      <c r="K692" s="40" t="n">
        <v>11</v>
      </c>
      <c r="L692" s="284" t="n">
        <v>22</v>
      </c>
      <c r="M692" s="283" t="s">
        <v>204</v>
      </c>
      <c r="N692" s="40" t="n">
        <v>10</v>
      </c>
      <c r="O692" s="40" t="n">
        <v>11</v>
      </c>
      <c r="P692" s="40"/>
      <c r="Q692" s="284" t="n">
        <v>21</v>
      </c>
      <c r="R692" s="284"/>
      <c r="S692" s="283" t="s">
        <v>205</v>
      </c>
      <c r="T692" s="40" t="n">
        <v>2</v>
      </c>
      <c r="U692" s="40"/>
      <c r="V692" s="40" t="n">
        <v>1</v>
      </c>
      <c r="W692" s="284" t="n">
        <v>3</v>
      </c>
      <c r="X692" s="284"/>
      <c r="AA692" s="126"/>
      <c r="AB692" s="126"/>
      <c r="AC692" s="126"/>
      <c r="AD692" s="126"/>
      <c r="AE692" s="126"/>
      <c r="AF692" s="126"/>
      <c r="AG692" s="126"/>
      <c r="AH692" s="126"/>
      <c r="AI692" s="126"/>
      <c r="AJ692" s="126"/>
      <c r="AK692" s="126"/>
      <c r="AL692" s="126"/>
    </row>
    <row r="693" customFormat="false" ht="13.5" hidden="false" customHeight="false" outlineLevel="0" collapsed="false">
      <c r="B693" s="280" t="s">
        <v>206</v>
      </c>
      <c r="C693" s="281" t="n">
        <v>6</v>
      </c>
      <c r="D693" s="281"/>
      <c r="E693" s="281" t="n">
        <v>8</v>
      </c>
      <c r="F693" s="281"/>
      <c r="G693" s="282" t="n">
        <v>14</v>
      </c>
      <c r="H693" s="280" t="s">
        <v>207</v>
      </c>
      <c r="I693" s="281" t="n">
        <v>11</v>
      </c>
      <c r="J693" s="281"/>
      <c r="K693" s="281" t="n">
        <v>6</v>
      </c>
      <c r="L693" s="282" t="n">
        <v>17</v>
      </c>
      <c r="M693" s="280" t="s">
        <v>208</v>
      </c>
      <c r="N693" s="281" t="n">
        <v>11</v>
      </c>
      <c r="O693" s="281" t="n">
        <v>4</v>
      </c>
      <c r="P693" s="281"/>
      <c r="Q693" s="282" t="n">
        <v>15</v>
      </c>
      <c r="R693" s="282"/>
      <c r="S693" s="280" t="s">
        <v>209</v>
      </c>
      <c r="T693" s="281" t="n">
        <v>1</v>
      </c>
      <c r="U693" s="281"/>
      <c r="V693" s="281" t="n">
        <v>2</v>
      </c>
      <c r="W693" s="282" t="n">
        <v>3</v>
      </c>
      <c r="X693" s="282"/>
      <c r="AA693" s="126"/>
      <c r="AB693" s="126"/>
      <c r="AC693" s="126"/>
      <c r="AD693" s="126"/>
      <c r="AE693" s="126"/>
      <c r="AF693" s="126"/>
      <c r="AG693" s="126"/>
      <c r="AH693" s="126"/>
      <c r="AI693" s="126"/>
      <c r="AJ693" s="126"/>
      <c r="AK693" s="126"/>
      <c r="AL693" s="126"/>
    </row>
    <row r="694" customFormat="false" ht="13.5" hidden="false" customHeight="false" outlineLevel="0" collapsed="false">
      <c r="B694" s="280" t="s">
        <v>210</v>
      </c>
      <c r="C694" s="281" t="n">
        <v>11</v>
      </c>
      <c r="D694" s="281"/>
      <c r="E694" s="281" t="n">
        <v>5</v>
      </c>
      <c r="F694" s="281"/>
      <c r="G694" s="282" t="n">
        <v>16</v>
      </c>
      <c r="H694" s="280" t="s">
        <v>211</v>
      </c>
      <c r="I694" s="281" t="n">
        <v>12</v>
      </c>
      <c r="J694" s="281"/>
      <c r="K694" s="281" t="n">
        <v>5</v>
      </c>
      <c r="L694" s="282" t="n">
        <v>17</v>
      </c>
      <c r="M694" s="280" t="s">
        <v>212</v>
      </c>
      <c r="N694" s="281" t="n">
        <v>14</v>
      </c>
      <c r="O694" s="281" t="n">
        <v>14</v>
      </c>
      <c r="P694" s="281"/>
      <c r="Q694" s="282" t="n">
        <v>28</v>
      </c>
      <c r="R694" s="282"/>
      <c r="S694" s="280" t="s">
        <v>213</v>
      </c>
      <c r="T694" s="281" t="n">
        <v>1</v>
      </c>
      <c r="U694" s="281"/>
      <c r="V694" s="281" t="n">
        <v>1</v>
      </c>
      <c r="W694" s="282" t="n">
        <v>2</v>
      </c>
      <c r="X694" s="282"/>
      <c r="AA694" s="126"/>
      <c r="AB694" s="126"/>
      <c r="AC694" s="126"/>
      <c r="AD694" s="126"/>
      <c r="AE694" s="126"/>
      <c r="AF694" s="126"/>
      <c r="AG694" s="126"/>
      <c r="AH694" s="126"/>
      <c r="AI694" s="126"/>
      <c r="AJ694" s="126"/>
      <c r="AK694" s="126"/>
      <c r="AL694" s="126"/>
    </row>
    <row r="695" customFormat="false" ht="13.5" hidden="false" customHeight="false" outlineLevel="0" collapsed="false">
      <c r="B695" s="280" t="s">
        <v>214</v>
      </c>
      <c r="C695" s="281" t="n">
        <v>10</v>
      </c>
      <c r="D695" s="281"/>
      <c r="E695" s="281" t="n">
        <v>7</v>
      </c>
      <c r="F695" s="281"/>
      <c r="G695" s="282" t="n">
        <v>17</v>
      </c>
      <c r="H695" s="280" t="s">
        <v>215</v>
      </c>
      <c r="I695" s="281" t="n">
        <v>13</v>
      </c>
      <c r="J695" s="281"/>
      <c r="K695" s="281" t="n">
        <v>15</v>
      </c>
      <c r="L695" s="282" t="n">
        <v>28</v>
      </c>
      <c r="M695" s="280" t="s">
        <v>216</v>
      </c>
      <c r="N695" s="281" t="n">
        <v>13</v>
      </c>
      <c r="O695" s="281" t="n">
        <v>8</v>
      </c>
      <c r="P695" s="281"/>
      <c r="Q695" s="282" t="n">
        <v>21</v>
      </c>
      <c r="R695" s="282"/>
      <c r="S695" s="280" t="s">
        <v>217</v>
      </c>
      <c r="T695" s="281" t="n">
        <v>0</v>
      </c>
      <c r="U695" s="281"/>
      <c r="V695" s="281" t="n">
        <v>1</v>
      </c>
      <c r="W695" s="282" t="n">
        <v>1</v>
      </c>
      <c r="X695" s="282"/>
      <c r="AA695" s="126"/>
      <c r="AB695" s="126"/>
      <c r="AC695" s="126"/>
      <c r="AD695" s="126"/>
      <c r="AE695" s="126"/>
      <c r="AF695" s="126"/>
      <c r="AG695" s="126"/>
      <c r="AH695" s="126"/>
      <c r="AI695" s="126"/>
      <c r="AJ695" s="126"/>
      <c r="AK695" s="126"/>
      <c r="AL695" s="126"/>
    </row>
    <row r="696" customFormat="false" ht="13.5" hidden="false" customHeight="false" outlineLevel="0" collapsed="false">
      <c r="B696" s="280" t="s">
        <v>218</v>
      </c>
      <c r="C696" s="281" t="n">
        <v>9</v>
      </c>
      <c r="D696" s="281"/>
      <c r="E696" s="281" t="n">
        <v>19</v>
      </c>
      <c r="F696" s="281"/>
      <c r="G696" s="282" t="n">
        <v>28</v>
      </c>
      <c r="H696" s="280" t="s">
        <v>219</v>
      </c>
      <c r="I696" s="281" t="n">
        <v>9</v>
      </c>
      <c r="J696" s="281"/>
      <c r="K696" s="281" t="n">
        <v>9</v>
      </c>
      <c r="L696" s="282" t="n">
        <v>18</v>
      </c>
      <c r="M696" s="280" t="s">
        <v>220</v>
      </c>
      <c r="N696" s="281" t="n">
        <v>11</v>
      </c>
      <c r="O696" s="281" t="n">
        <v>12</v>
      </c>
      <c r="P696" s="281"/>
      <c r="Q696" s="282" t="n">
        <v>23</v>
      </c>
      <c r="R696" s="282"/>
      <c r="S696" s="280" t="s">
        <v>221</v>
      </c>
      <c r="T696" s="281" t="n">
        <v>0</v>
      </c>
      <c r="U696" s="281"/>
      <c r="V696" s="281" t="n">
        <v>0</v>
      </c>
      <c r="W696" s="282" t="n">
        <v>0</v>
      </c>
      <c r="X696" s="282"/>
      <c r="AA696" s="126"/>
      <c r="AB696" s="126"/>
      <c r="AC696" s="126"/>
      <c r="AD696" s="126"/>
      <c r="AE696" s="126"/>
      <c r="AF696" s="126"/>
      <c r="AG696" s="126"/>
      <c r="AH696" s="126"/>
      <c r="AI696" s="126"/>
      <c r="AJ696" s="126"/>
      <c r="AK696" s="126"/>
      <c r="AL696" s="126"/>
    </row>
    <row r="697" customFormat="false" ht="13.5" hidden="false" customHeight="false" outlineLevel="0" collapsed="false">
      <c r="B697" s="283" t="s">
        <v>222</v>
      </c>
      <c r="C697" s="40" t="n">
        <v>9</v>
      </c>
      <c r="D697" s="40"/>
      <c r="E697" s="40" t="n">
        <v>14</v>
      </c>
      <c r="F697" s="40"/>
      <c r="G697" s="284" t="n">
        <v>23</v>
      </c>
      <c r="H697" s="283" t="s">
        <v>223</v>
      </c>
      <c r="I697" s="40" t="n">
        <v>14</v>
      </c>
      <c r="J697" s="40"/>
      <c r="K697" s="40" t="n">
        <v>14</v>
      </c>
      <c r="L697" s="284" t="n">
        <v>28</v>
      </c>
      <c r="M697" s="283" t="s">
        <v>224</v>
      </c>
      <c r="N697" s="40" t="n">
        <v>11</v>
      </c>
      <c r="O697" s="40" t="n">
        <v>13</v>
      </c>
      <c r="P697" s="40"/>
      <c r="Q697" s="284" t="n">
        <v>24</v>
      </c>
      <c r="R697" s="284"/>
      <c r="S697" s="283" t="s">
        <v>225</v>
      </c>
      <c r="T697" s="40" t="n">
        <v>0</v>
      </c>
      <c r="U697" s="40"/>
      <c r="V697" s="40" t="n">
        <v>1</v>
      </c>
      <c r="W697" s="284" t="n">
        <v>1</v>
      </c>
      <c r="X697" s="284"/>
      <c r="AA697" s="126"/>
      <c r="AB697" s="126"/>
      <c r="AC697" s="126"/>
      <c r="AD697" s="126"/>
      <c r="AE697" s="126"/>
      <c r="AF697" s="126"/>
      <c r="AG697" s="126"/>
      <c r="AH697" s="126"/>
      <c r="AI697" s="126"/>
      <c r="AJ697" s="126"/>
      <c r="AK697" s="126"/>
      <c r="AL697" s="126"/>
    </row>
    <row r="698" customFormat="false" ht="13.5" hidden="false" customHeight="false" outlineLevel="0" collapsed="false">
      <c r="B698" s="280" t="s">
        <v>226</v>
      </c>
      <c r="C698" s="281" t="n">
        <v>10</v>
      </c>
      <c r="D698" s="281"/>
      <c r="E698" s="281" t="n">
        <v>7</v>
      </c>
      <c r="F698" s="281"/>
      <c r="G698" s="282" t="n">
        <v>17</v>
      </c>
      <c r="H698" s="280" t="s">
        <v>227</v>
      </c>
      <c r="I698" s="281" t="n">
        <v>7</v>
      </c>
      <c r="J698" s="281"/>
      <c r="K698" s="281" t="n">
        <v>11</v>
      </c>
      <c r="L698" s="282" t="n">
        <v>18</v>
      </c>
      <c r="M698" s="280" t="s">
        <v>228</v>
      </c>
      <c r="N698" s="281" t="n">
        <v>7</v>
      </c>
      <c r="O698" s="281" t="n">
        <v>18</v>
      </c>
      <c r="P698" s="281"/>
      <c r="Q698" s="282" t="n">
        <v>25</v>
      </c>
      <c r="R698" s="282"/>
      <c r="S698" s="277" t="s">
        <v>229</v>
      </c>
      <c r="T698" s="278" t="n">
        <v>0</v>
      </c>
      <c r="U698" s="278"/>
      <c r="V698" s="278" t="n">
        <v>0</v>
      </c>
      <c r="W698" s="279" t="n">
        <v>0</v>
      </c>
      <c r="X698" s="279"/>
      <c r="AA698" s="126"/>
      <c r="AB698" s="126"/>
      <c r="AC698" s="126"/>
      <c r="AD698" s="126"/>
      <c r="AE698" s="126"/>
      <c r="AF698" s="126"/>
      <c r="AG698" s="126"/>
      <c r="AH698" s="126"/>
      <c r="AI698" s="126"/>
      <c r="AJ698" s="126"/>
      <c r="AK698" s="126"/>
      <c r="AL698" s="126"/>
    </row>
    <row r="699" customFormat="false" ht="13.5" hidden="false" customHeight="false" outlineLevel="0" collapsed="false">
      <c r="B699" s="280" t="s">
        <v>230</v>
      </c>
      <c r="C699" s="281" t="n">
        <v>11</v>
      </c>
      <c r="D699" s="281"/>
      <c r="E699" s="281" t="n">
        <v>7</v>
      </c>
      <c r="F699" s="281"/>
      <c r="G699" s="282" t="n">
        <v>18</v>
      </c>
      <c r="H699" s="280" t="s">
        <v>231</v>
      </c>
      <c r="I699" s="281" t="n">
        <v>8</v>
      </c>
      <c r="J699" s="281"/>
      <c r="K699" s="281" t="n">
        <v>16</v>
      </c>
      <c r="L699" s="282" t="n">
        <v>24</v>
      </c>
      <c r="M699" s="280" t="s">
        <v>232</v>
      </c>
      <c r="N699" s="281" t="n">
        <v>12</v>
      </c>
      <c r="O699" s="281" t="n">
        <v>8</v>
      </c>
      <c r="P699" s="281"/>
      <c r="Q699" s="282" t="n">
        <v>20</v>
      </c>
      <c r="R699" s="282"/>
      <c r="S699" s="280" t="s">
        <v>233</v>
      </c>
      <c r="T699" s="281" t="n">
        <v>0</v>
      </c>
      <c r="U699" s="281"/>
      <c r="V699" s="281" t="n">
        <v>0</v>
      </c>
      <c r="W699" s="282" t="n">
        <v>0</v>
      </c>
      <c r="X699" s="282"/>
      <c r="AA699" s="126"/>
      <c r="AB699" s="126"/>
      <c r="AC699" s="126"/>
      <c r="AD699" s="126"/>
      <c r="AE699" s="126"/>
      <c r="AF699" s="126"/>
      <c r="AG699" s="126"/>
      <c r="AH699" s="126"/>
      <c r="AI699" s="126"/>
      <c r="AJ699" s="126"/>
      <c r="AK699" s="126"/>
      <c r="AL699" s="126"/>
    </row>
    <row r="700" customFormat="false" ht="13.5" hidden="false" customHeight="false" outlineLevel="0" collapsed="false">
      <c r="B700" s="280" t="s">
        <v>234</v>
      </c>
      <c r="C700" s="281" t="n">
        <v>11</v>
      </c>
      <c r="D700" s="281"/>
      <c r="E700" s="281" t="n">
        <v>7</v>
      </c>
      <c r="F700" s="281"/>
      <c r="G700" s="282" t="n">
        <v>18</v>
      </c>
      <c r="H700" s="280" t="s">
        <v>235</v>
      </c>
      <c r="I700" s="281" t="n">
        <v>9</v>
      </c>
      <c r="J700" s="281"/>
      <c r="K700" s="281" t="n">
        <v>11</v>
      </c>
      <c r="L700" s="282" t="n">
        <v>20</v>
      </c>
      <c r="M700" s="280" t="s">
        <v>236</v>
      </c>
      <c r="N700" s="281" t="n">
        <v>2</v>
      </c>
      <c r="O700" s="281" t="n">
        <v>1</v>
      </c>
      <c r="P700" s="281"/>
      <c r="Q700" s="282" t="n">
        <v>3</v>
      </c>
      <c r="R700" s="282"/>
      <c r="S700" s="280" t="s">
        <v>237</v>
      </c>
      <c r="T700" s="281" t="n">
        <v>0</v>
      </c>
      <c r="U700" s="281"/>
      <c r="V700" s="281" t="n">
        <v>1</v>
      </c>
      <c r="W700" s="282" t="n">
        <v>1</v>
      </c>
      <c r="X700" s="282"/>
      <c r="AA700" s="126"/>
      <c r="AB700" s="126"/>
      <c r="AC700" s="126"/>
      <c r="AD700" s="126"/>
      <c r="AE700" s="126"/>
      <c r="AF700" s="126"/>
      <c r="AG700" s="126"/>
      <c r="AH700" s="126"/>
      <c r="AI700" s="126"/>
      <c r="AJ700" s="126"/>
      <c r="AK700" s="126"/>
      <c r="AL700" s="126"/>
    </row>
    <row r="701" customFormat="false" ht="13.5" hidden="false" customHeight="false" outlineLevel="0" collapsed="false">
      <c r="B701" s="280" t="s">
        <v>238</v>
      </c>
      <c r="C701" s="281" t="n">
        <v>10</v>
      </c>
      <c r="D701" s="281"/>
      <c r="E701" s="281" t="n">
        <v>8</v>
      </c>
      <c r="F701" s="281"/>
      <c r="G701" s="282" t="n">
        <v>18</v>
      </c>
      <c r="H701" s="280" t="s">
        <v>239</v>
      </c>
      <c r="I701" s="281" t="n">
        <v>13</v>
      </c>
      <c r="J701" s="281"/>
      <c r="K701" s="281" t="n">
        <v>12</v>
      </c>
      <c r="L701" s="282" t="n">
        <v>25</v>
      </c>
      <c r="M701" s="280" t="s">
        <v>240</v>
      </c>
      <c r="N701" s="281" t="n">
        <v>4</v>
      </c>
      <c r="O701" s="281" t="n">
        <v>4</v>
      </c>
      <c r="P701" s="281"/>
      <c r="Q701" s="282" t="n">
        <v>8</v>
      </c>
      <c r="R701" s="282"/>
      <c r="S701" s="280" t="s">
        <v>241</v>
      </c>
      <c r="T701" s="281" t="n">
        <v>0</v>
      </c>
      <c r="U701" s="281"/>
      <c r="V701" s="281" t="n">
        <v>0</v>
      </c>
      <c r="W701" s="282" t="n">
        <v>0</v>
      </c>
      <c r="X701" s="282"/>
      <c r="AA701" s="126"/>
      <c r="AB701" s="126"/>
      <c r="AC701" s="126"/>
      <c r="AD701" s="126"/>
      <c r="AE701" s="126"/>
      <c r="AF701" s="126"/>
      <c r="AG701" s="126"/>
      <c r="AH701" s="126"/>
      <c r="AI701" s="126"/>
      <c r="AJ701" s="126"/>
      <c r="AK701" s="126"/>
      <c r="AL701" s="126"/>
    </row>
    <row r="702" customFormat="false" ht="14.25" hidden="false" customHeight="false" outlineLevel="0" collapsed="false">
      <c r="B702" s="285" t="s">
        <v>242</v>
      </c>
      <c r="C702" s="286" t="n">
        <v>14</v>
      </c>
      <c r="D702" s="286"/>
      <c r="E702" s="286" t="n">
        <v>8</v>
      </c>
      <c r="F702" s="286"/>
      <c r="G702" s="287" t="n">
        <v>22</v>
      </c>
      <c r="H702" s="285" t="s">
        <v>243</v>
      </c>
      <c r="I702" s="286" t="n">
        <v>11</v>
      </c>
      <c r="J702" s="286"/>
      <c r="K702" s="286" t="n">
        <v>8</v>
      </c>
      <c r="L702" s="287" t="n">
        <v>19</v>
      </c>
      <c r="M702" s="285" t="s">
        <v>244</v>
      </c>
      <c r="N702" s="286" t="n">
        <v>4</v>
      </c>
      <c r="O702" s="286" t="n">
        <v>3</v>
      </c>
      <c r="P702" s="286"/>
      <c r="Q702" s="287" t="n">
        <v>7</v>
      </c>
      <c r="R702" s="287"/>
      <c r="S702" s="283" t="s">
        <v>245</v>
      </c>
      <c r="T702" s="40" t="n">
        <v>0</v>
      </c>
      <c r="U702" s="40"/>
      <c r="V702" s="40" t="n">
        <v>0</v>
      </c>
      <c r="W702" s="284" t="n">
        <v>0</v>
      </c>
      <c r="X702" s="284"/>
      <c r="AA702" s="126"/>
      <c r="AB702" s="126"/>
      <c r="AC702" s="126"/>
      <c r="AD702" s="126"/>
      <c r="AE702" s="126"/>
      <c r="AF702" s="126"/>
      <c r="AG702" s="126"/>
      <c r="AH702" s="126"/>
      <c r="AI702" s="126"/>
      <c r="AJ702" s="126"/>
      <c r="AK702" s="126"/>
      <c r="AL702" s="126"/>
    </row>
    <row r="703" customFormat="false" ht="14.25" hidden="false" customHeight="false" outlineLevel="0" collapsed="false">
      <c r="F703" s="5" t="s">
        <v>246</v>
      </c>
      <c r="G703" s="5"/>
      <c r="H703" s="5"/>
      <c r="I703" s="5"/>
      <c r="S703" s="277" t="s">
        <v>247</v>
      </c>
      <c r="T703" s="278" t="n">
        <v>0</v>
      </c>
      <c r="U703" s="278"/>
      <c r="V703" s="278" t="n">
        <v>0</v>
      </c>
      <c r="W703" s="279" t="n">
        <v>0</v>
      </c>
      <c r="X703" s="279"/>
      <c r="AA703" s="126"/>
      <c r="AB703" s="126"/>
      <c r="AC703" s="126"/>
      <c r="AD703" s="126"/>
      <c r="AE703" s="126"/>
      <c r="AF703" s="126"/>
      <c r="AG703" s="126"/>
      <c r="AH703" s="126"/>
      <c r="AI703" s="126"/>
      <c r="AJ703" s="126"/>
      <c r="AK703" s="126"/>
      <c r="AL703" s="126"/>
    </row>
    <row r="704" customFormat="false" ht="13.5" hidden="false" customHeight="false" outlineLevel="0" collapsed="false">
      <c r="B704" s="288" t="s">
        <v>248</v>
      </c>
      <c r="C704" s="289" t="n">
        <f aca="false">SUM(C678:D682)</f>
        <v>27</v>
      </c>
      <c r="D704" s="289"/>
      <c r="E704" s="289" t="n">
        <f aca="false">SUM(E678:F682)</f>
        <v>24</v>
      </c>
      <c r="F704" s="289"/>
      <c r="G704" s="290" t="n">
        <f aca="false">SUM(C704:F704)</f>
        <v>51</v>
      </c>
      <c r="H704" s="288" t="s">
        <v>249</v>
      </c>
      <c r="I704" s="289" t="n">
        <f aca="false">SUM(N678:N682)</f>
        <v>46</v>
      </c>
      <c r="J704" s="289"/>
      <c r="K704" s="289" t="n">
        <f aca="false">SUM(O678:P682)</f>
        <v>47</v>
      </c>
      <c r="L704" s="290" t="n">
        <f aca="false">SUM(H704:K704)</f>
        <v>93</v>
      </c>
      <c r="M704" s="291" t="s">
        <v>250</v>
      </c>
      <c r="N704" s="289" t="n">
        <f aca="false">SUM(T703:U708)</f>
        <v>0</v>
      </c>
      <c r="O704" s="289" t="n">
        <f aca="false">SUM(V703:V707)</f>
        <v>1</v>
      </c>
      <c r="P704" s="289"/>
      <c r="Q704" s="290" t="n">
        <f aca="false">SUM(M704:P704)</f>
        <v>1</v>
      </c>
      <c r="R704" s="290" t="n">
        <f aca="false">SUM(N704:Q704)</f>
        <v>2</v>
      </c>
      <c r="S704" s="280" t="s">
        <v>251</v>
      </c>
      <c r="T704" s="281" t="n">
        <v>0</v>
      </c>
      <c r="U704" s="281"/>
      <c r="V704" s="281" t="n">
        <v>0</v>
      </c>
      <c r="W704" s="282" t="n">
        <v>0</v>
      </c>
      <c r="X704" s="282"/>
      <c r="AA704" s="126"/>
      <c r="AB704" s="126"/>
      <c r="AC704" s="126"/>
      <c r="AD704" s="126"/>
      <c r="AE704" s="126"/>
      <c r="AF704" s="126"/>
      <c r="AG704" s="126"/>
      <c r="AH704" s="126"/>
      <c r="AI704" s="126"/>
      <c r="AJ704" s="126"/>
      <c r="AK704" s="126"/>
      <c r="AL704" s="126"/>
    </row>
    <row r="705" customFormat="false" ht="14.25" hidden="false" customHeight="false" outlineLevel="0" collapsed="false">
      <c r="B705" s="292" t="s">
        <v>252</v>
      </c>
      <c r="C705" s="293" t="n">
        <f aca="false">SUM(C683:D687)</f>
        <v>28</v>
      </c>
      <c r="D705" s="293"/>
      <c r="E705" s="293" t="n">
        <f aca="false">SUM(E683:F687)</f>
        <v>29</v>
      </c>
      <c r="F705" s="293"/>
      <c r="G705" s="294" t="n">
        <f aca="false">SUM(C705:F705)</f>
        <v>57</v>
      </c>
      <c r="H705" s="292" t="s">
        <v>253</v>
      </c>
      <c r="I705" s="293" t="n">
        <f aca="false">SUM(N683:N687)</f>
        <v>57</v>
      </c>
      <c r="J705" s="293"/>
      <c r="K705" s="293" t="n">
        <f aca="false">SUM(O683:P687)</f>
        <v>68</v>
      </c>
      <c r="L705" s="294" t="n">
        <f aca="false">SUM(H705:K705)</f>
        <v>125</v>
      </c>
      <c r="M705" s="295" t="s">
        <v>254</v>
      </c>
      <c r="N705" s="296" t="n">
        <f aca="false">T708</f>
        <v>0</v>
      </c>
      <c r="O705" s="296" t="n">
        <f aca="false">V708</f>
        <v>0</v>
      </c>
      <c r="P705" s="296"/>
      <c r="Q705" s="297" t="n">
        <f aca="false">SUM(M705:P705)</f>
        <v>0</v>
      </c>
      <c r="R705" s="297" t="n">
        <f aca="false">SUM(N705:Q705)</f>
        <v>0</v>
      </c>
      <c r="S705" s="280" t="s">
        <v>255</v>
      </c>
      <c r="T705" s="281" t="n">
        <v>0</v>
      </c>
      <c r="U705" s="281"/>
      <c r="V705" s="281" t="n">
        <v>1</v>
      </c>
      <c r="W705" s="282" t="n">
        <v>1</v>
      </c>
      <c r="X705" s="282"/>
      <c r="AA705" s="126"/>
      <c r="AB705" s="126"/>
      <c r="AC705" s="126"/>
      <c r="AD705" s="126"/>
      <c r="AE705" s="126"/>
      <c r="AF705" s="126"/>
      <c r="AG705" s="126"/>
      <c r="AH705" s="126"/>
      <c r="AI705" s="126"/>
      <c r="AJ705" s="126"/>
      <c r="AK705" s="126"/>
      <c r="AL705" s="126"/>
    </row>
    <row r="706" customFormat="false" ht="13.5" hidden="false" customHeight="false" outlineLevel="0" collapsed="false">
      <c r="B706" s="292" t="s">
        <v>256</v>
      </c>
      <c r="C706" s="293" t="n">
        <f aca="false">SUM(C688:D692)</f>
        <v>34</v>
      </c>
      <c r="D706" s="293"/>
      <c r="E706" s="293" t="n">
        <f aca="false">SUM(E688:F692)</f>
        <v>42</v>
      </c>
      <c r="F706" s="293"/>
      <c r="G706" s="294" t="n">
        <f aca="false">SUM(C706:F706)</f>
        <v>76</v>
      </c>
      <c r="H706" s="292" t="s">
        <v>257</v>
      </c>
      <c r="I706" s="293" t="n">
        <f aca="false">SUM(N688:N692)</f>
        <v>49</v>
      </c>
      <c r="J706" s="293"/>
      <c r="K706" s="293" t="n">
        <f aca="false">SUM(O688:P692)</f>
        <v>72</v>
      </c>
      <c r="L706" s="294" t="n">
        <f aca="false">SUM(H706:K706)</f>
        <v>121</v>
      </c>
      <c r="M706" s="298" t="s">
        <v>258</v>
      </c>
      <c r="N706" s="299" t="n">
        <f aca="false">SUM(C704:D706)</f>
        <v>89</v>
      </c>
      <c r="O706" s="299" t="n">
        <f aca="false">SUM(D704:E706)</f>
        <v>95</v>
      </c>
      <c r="P706" s="299" t="n">
        <f aca="false">SUM(E704:F706)</f>
        <v>95</v>
      </c>
      <c r="Q706" s="299" t="n">
        <f aca="false">SUM(M706:P706)</f>
        <v>279</v>
      </c>
      <c r="R706" s="300" t="n">
        <f aca="false">SUM(N706,P706)</f>
        <v>184</v>
      </c>
      <c r="S706" s="280" t="s">
        <v>259</v>
      </c>
      <c r="T706" s="281" t="n">
        <v>0</v>
      </c>
      <c r="U706" s="281"/>
      <c r="V706" s="281" t="n">
        <v>0</v>
      </c>
      <c r="W706" s="282" t="n">
        <v>0</v>
      </c>
      <c r="X706" s="282"/>
      <c r="AA706" s="126"/>
      <c r="AB706" s="126"/>
      <c r="AC706" s="126"/>
      <c r="AD706" s="126"/>
      <c r="AE706" s="126"/>
      <c r="AF706" s="126"/>
      <c r="AG706" s="126"/>
      <c r="AH706" s="126"/>
      <c r="AI706" s="126"/>
      <c r="AJ706" s="126"/>
      <c r="AK706" s="126"/>
      <c r="AL706" s="126"/>
    </row>
    <row r="707" customFormat="false" ht="14.25" hidden="false" customHeight="false" outlineLevel="0" collapsed="false">
      <c r="B707" s="292" t="s">
        <v>260</v>
      </c>
      <c r="C707" s="293" t="n">
        <f aca="false">SUM(C693:D697)</f>
        <v>45</v>
      </c>
      <c r="D707" s="293"/>
      <c r="E707" s="293" t="n">
        <f aca="false">SUM(E693:F697)</f>
        <v>53</v>
      </c>
      <c r="F707" s="293"/>
      <c r="G707" s="294" t="n">
        <f aca="false">SUM(C707:F707)</f>
        <v>98</v>
      </c>
      <c r="H707" s="292" t="s">
        <v>261</v>
      </c>
      <c r="I707" s="293" t="n">
        <f aca="false">SUM(N693:N697)</f>
        <v>60</v>
      </c>
      <c r="J707" s="293"/>
      <c r="K707" s="293" t="n">
        <f aca="false">SUM(O693:P697)</f>
        <v>51</v>
      </c>
      <c r="L707" s="294" t="n">
        <f aca="false">SUM(H707:K707)</f>
        <v>111</v>
      </c>
      <c r="M707" s="301" t="s">
        <v>262</v>
      </c>
      <c r="N707" s="302"/>
      <c r="O707" s="303"/>
      <c r="P707" s="304" t="n">
        <f aca="false">R706/R712*100</f>
        <v>12.5</v>
      </c>
      <c r="Q707" s="304"/>
      <c r="R707" s="305" t="s">
        <v>263</v>
      </c>
      <c r="S707" s="283" t="s">
        <v>264</v>
      </c>
      <c r="T707" s="306" t="n">
        <v>0</v>
      </c>
      <c r="U707" s="306" t="n">
        <v>0</v>
      </c>
      <c r="V707" s="306" t="n">
        <v>0</v>
      </c>
      <c r="W707" s="284" t="n">
        <v>0</v>
      </c>
      <c r="X707" s="284"/>
      <c r="AA707" s="126"/>
      <c r="AB707" s="126"/>
      <c r="AC707" s="126"/>
      <c r="AD707" s="126"/>
      <c r="AE707" s="126"/>
      <c r="AF707" s="126"/>
      <c r="AG707" s="126"/>
      <c r="AH707" s="126"/>
      <c r="AI707" s="126"/>
      <c r="AJ707" s="126"/>
      <c r="AK707" s="126"/>
      <c r="AL707" s="126"/>
    </row>
    <row r="708" customFormat="false" ht="14.25" hidden="false" customHeight="false" outlineLevel="0" collapsed="false">
      <c r="B708" s="292" t="s">
        <v>265</v>
      </c>
      <c r="C708" s="293" t="n">
        <f aca="false">SUM(C698:D702)</f>
        <v>56</v>
      </c>
      <c r="D708" s="293"/>
      <c r="E708" s="293" t="n">
        <f aca="false">SUM(E698:F702)</f>
        <v>37</v>
      </c>
      <c r="F708" s="293"/>
      <c r="G708" s="294" t="n">
        <f aca="false">SUM(C708:F708)</f>
        <v>93</v>
      </c>
      <c r="H708" s="292" t="s">
        <v>266</v>
      </c>
      <c r="I708" s="293" t="n">
        <f aca="false">SUM(N698:N702)</f>
        <v>29</v>
      </c>
      <c r="J708" s="293"/>
      <c r="K708" s="293" t="n">
        <f aca="false">SUM(O698:P702)</f>
        <v>34</v>
      </c>
      <c r="L708" s="294" t="n">
        <f aca="false">SUM(H708:K708)</f>
        <v>63</v>
      </c>
      <c r="M708" s="298" t="s">
        <v>267</v>
      </c>
      <c r="N708" s="299" t="n">
        <f aca="false">SUM(C707:D713,I704:J706)</f>
        <v>490</v>
      </c>
      <c r="O708" s="299" t="n">
        <f aca="false">SUM(D707:E713,J704:K706)</f>
        <v>520</v>
      </c>
      <c r="P708" s="299" t="n">
        <f aca="false">SUM(E707:F713,K704:K706)</f>
        <v>520</v>
      </c>
      <c r="Q708" s="299" t="n">
        <f aca="false">SUM(M708:P708)</f>
        <v>1530</v>
      </c>
      <c r="R708" s="300" t="n">
        <f aca="false">SUM(N708,P708)</f>
        <v>1010</v>
      </c>
      <c r="S708" s="285" t="s">
        <v>254</v>
      </c>
      <c r="T708" s="286" t="n">
        <v>0</v>
      </c>
      <c r="U708" s="286"/>
      <c r="V708" s="286" t="n">
        <v>0</v>
      </c>
      <c r="W708" s="287" t="n">
        <v>0</v>
      </c>
      <c r="X708" s="287"/>
      <c r="AA708" s="126"/>
      <c r="AB708" s="126"/>
      <c r="AC708" s="126"/>
      <c r="AD708" s="126"/>
      <c r="AE708" s="126"/>
      <c r="AF708" s="126"/>
      <c r="AG708" s="126"/>
      <c r="AH708" s="126"/>
      <c r="AI708" s="126"/>
      <c r="AJ708" s="126"/>
      <c r="AK708" s="126"/>
      <c r="AL708" s="126"/>
    </row>
    <row r="709" customFormat="false" ht="14.25" hidden="false" customHeight="false" outlineLevel="0" collapsed="false">
      <c r="B709" s="292" t="s">
        <v>268</v>
      </c>
      <c r="C709" s="293" t="n">
        <f aca="false">SUM(I678:J682)</f>
        <v>53</v>
      </c>
      <c r="D709" s="293"/>
      <c r="E709" s="293" t="n">
        <f aca="false">SUM(K678:K682)</f>
        <v>47</v>
      </c>
      <c r="F709" s="293"/>
      <c r="G709" s="294" t="n">
        <f aca="false">SUM(C709:F709)</f>
        <v>100</v>
      </c>
      <c r="H709" s="292" t="s">
        <v>269</v>
      </c>
      <c r="I709" s="293" t="n">
        <f aca="false">SUM(T678:U682)</f>
        <v>20</v>
      </c>
      <c r="J709" s="293"/>
      <c r="K709" s="293" t="n">
        <f aca="false">SUM(V678:V682)</f>
        <v>28</v>
      </c>
      <c r="L709" s="294" t="n">
        <f aca="false">SUM(H709:K709)</f>
        <v>48</v>
      </c>
      <c r="M709" s="301" t="s">
        <v>262</v>
      </c>
      <c r="N709" s="302"/>
      <c r="O709" s="303"/>
      <c r="P709" s="304" t="n">
        <f aca="false">R708/R712*100</f>
        <v>68.6141304347826</v>
      </c>
      <c r="Q709" s="304"/>
      <c r="R709" s="305" t="s">
        <v>263</v>
      </c>
      <c r="AA709" s="126"/>
      <c r="AB709" s="126"/>
      <c r="AC709" s="126"/>
      <c r="AD709" s="126"/>
      <c r="AE709" s="126"/>
      <c r="AF709" s="126"/>
      <c r="AG709" s="126"/>
      <c r="AH709" s="126"/>
      <c r="AI709" s="126"/>
      <c r="AJ709" s="126"/>
      <c r="AK709" s="126"/>
      <c r="AL709" s="164"/>
    </row>
    <row r="710" customFormat="false" ht="14.25" hidden="false" customHeight="false" outlineLevel="0" collapsed="false">
      <c r="B710" s="292" t="s">
        <v>270</v>
      </c>
      <c r="C710" s="293" t="n">
        <f aca="false">SUM(I683:J687)</f>
        <v>35</v>
      </c>
      <c r="D710" s="293"/>
      <c r="E710" s="293" t="n">
        <f aca="false">SUM(K683:K687)</f>
        <v>42</v>
      </c>
      <c r="F710" s="293"/>
      <c r="G710" s="294" t="n">
        <f aca="false">SUM(C710:F710)</f>
        <v>77</v>
      </c>
      <c r="H710" s="292" t="s">
        <v>271</v>
      </c>
      <c r="I710" s="293" t="n">
        <f aca="false">SUM(T683:U687)</f>
        <v>14</v>
      </c>
      <c r="J710" s="293"/>
      <c r="K710" s="293" t="n">
        <f aca="false">SUM(V683:V687)</f>
        <v>19</v>
      </c>
      <c r="L710" s="294" t="n">
        <f aca="false">SUM(H710:K710)</f>
        <v>33</v>
      </c>
      <c r="M710" s="298" t="s">
        <v>284</v>
      </c>
      <c r="N710" s="299" t="n">
        <f aca="false">SUM(I707:J713,N704:N705)</f>
        <v>132</v>
      </c>
      <c r="O710" s="299" t="n">
        <f aca="false">SUM(K707:K713,O704:P705)</f>
        <v>146</v>
      </c>
      <c r="P710" s="299" t="n">
        <f aca="false">SUM(K707:K713,O704:P705)</f>
        <v>146</v>
      </c>
      <c r="Q710" s="299" t="n">
        <f aca="false">SUM(M710:P710)</f>
        <v>424</v>
      </c>
      <c r="R710" s="300" t="n">
        <f aca="false">SUM(N710,P710)</f>
        <v>278</v>
      </c>
    </row>
    <row r="711" customFormat="false" ht="14.25" hidden="false" customHeight="false" outlineLevel="0" collapsed="false">
      <c r="B711" s="292" t="s">
        <v>273</v>
      </c>
      <c r="C711" s="293" t="n">
        <f aca="false">SUM(I688:J692)</f>
        <v>42</v>
      </c>
      <c r="D711" s="293"/>
      <c r="E711" s="293" t="n">
        <f aca="false">SUM(K688:K692)</f>
        <v>47</v>
      </c>
      <c r="F711" s="293"/>
      <c r="G711" s="294" t="n">
        <f aca="false">SUM(C711:F711)</f>
        <v>89</v>
      </c>
      <c r="H711" s="292" t="s">
        <v>274</v>
      </c>
      <c r="I711" s="293" t="n">
        <f aca="false">SUM(T688:U692)</f>
        <v>7</v>
      </c>
      <c r="J711" s="293"/>
      <c r="K711" s="293" t="n">
        <f aca="false">SUM(V688:V692)</f>
        <v>7</v>
      </c>
      <c r="L711" s="294" t="n">
        <f aca="false">SUM(H711:K711)</f>
        <v>14</v>
      </c>
      <c r="M711" s="301" t="s">
        <v>262</v>
      </c>
      <c r="N711" s="302"/>
      <c r="O711" s="303"/>
      <c r="P711" s="304" t="n">
        <f aca="false">R710/R712*100</f>
        <v>18.8858695652174</v>
      </c>
      <c r="Q711" s="304"/>
      <c r="R711" s="305" t="s">
        <v>263</v>
      </c>
      <c r="S711" s="307" t="s">
        <v>275</v>
      </c>
      <c r="T711" s="308" t="n">
        <v>41</v>
      </c>
      <c r="U711" s="308"/>
      <c r="V711" s="308" t="n">
        <v>43</v>
      </c>
      <c r="W711" s="309" t="n">
        <v>42</v>
      </c>
      <c r="X711" s="309"/>
    </row>
    <row r="712" customFormat="false" ht="14.25" hidden="false" customHeight="false" outlineLevel="0" collapsed="false">
      <c r="B712" s="292" t="s">
        <v>276</v>
      </c>
      <c r="C712" s="293" t="n">
        <f aca="false">SUM(I693:J697)</f>
        <v>59</v>
      </c>
      <c r="D712" s="293"/>
      <c r="E712" s="293" t="n">
        <f aca="false">SUM(K693:K697)</f>
        <v>49</v>
      </c>
      <c r="F712" s="293"/>
      <c r="G712" s="294" t="n">
        <f aca="false">SUM(C712:F712)</f>
        <v>108</v>
      </c>
      <c r="H712" s="292" t="s">
        <v>277</v>
      </c>
      <c r="I712" s="293" t="n">
        <f aca="false">SUM(T693:U697)</f>
        <v>2</v>
      </c>
      <c r="J712" s="293"/>
      <c r="K712" s="293" t="n">
        <f aca="false">SUM(V693:V697)</f>
        <v>5</v>
      </c>
      <c r="L712" s="294" t="n">
        <f aca="false">SUM(H712:K712)</f>
        <v>7</v>
      </c>
      <c r="M712" s="298" t="s">
        <v>278</v>
      </c>
      <c r="N712" s="310" t="n">
        <f aca="false">SUM(C704:D713,I704:J713,N704:N705)</f>
        <v>711</v>
      </c>
      <c r="O712" s="310" t="n">
        <f aca="false">SUM(D704:E713,J704:K713,O704:O705)</f>
        <v>761</v>
      </c>
      <c r="P712" s="310" t="n">
        <f aca="false">SUM(E704:F713,K704:K713,O704:P705)</f>
        <v>761</v>
      </c>
      <c r="Q712" s="310" t="n">
        <f aca="false">SUM(N712:P712)</f>
        <v>2233</v>
      </c>
      <c r="R712" s="300" t="n">
        <f aca="false">SUM(N712,P712)</f>
        <v>1472</v>
      </c>
      <c r="S712" s="307"/>
      <c r="T712" s="308"/>
      <c r="U712" s="308"/>
      <c r="V712" s="308"/>
      <c r="W712" s="308"/>
      <c r="X712" s="309"/>
    </row>
    <row r="713" customFormat="false" ht="14.25" hidden="false" customHeight="false" outlineLevel="0" collapsed="false">
      <c r="B713" s="312" t="s">
        <v>279</v>
      </c>
      <c r="C713" s="296" t="n">
        <f aca="false">SUM(I698:J702)</f>
        <v>48</v>
      </c>
      <c r="D713" s="296"/>
      <c r="E713" s="296" t="n">
        <f aca="false">SUM(K698:K702)</f>
        <v>58</v>
      </c>
      <c r="F713" s="296"/>
      <c r="G713" s="297" t="n">
        <f aca="false">SUM(C713:F713)</f>
        <v>106</v>
      </c>
      <c r="H713" s="312" t="s">
        <v>280</v>
      </c>
      <c r="I713" s="296" t="n">
        <f aca="false">SUM(T698:U702)</f>
        <v>0</v>
      </c>
      <c r="J713" s="296"/>
      <c r="K713" s="296" t="n">
        <f aca="false">SUM(V698:V702)</f>
        <v>1</v>
      </c>
      <c r="L713" s="297" t="n">
        <f aca="false">SUM(H713:K713)</f>
        <v>1</v>
      </c>
      <c r="M713" s="295" t="s">
        <v>13</v>
      </c>
      <c r="N713" s="314"/>
      <c r="O713" s="314"/>
      <c r="P713" s="314"/>
      <c r="Q713" s="332" t="n">
        <f aca="false">字別人口!Q38</f>
        <v>646</v>
      </c>
      <c r="R713" s="332"/>
      <c r="S713" s="5" t="s">
        <v>281</v>
      </c>
      <c r="T713" s="5"/>
      <c r="U713" s="5"/>
      <c r="V713" s="5"/>
      <c r="W713" s="316" t="n">
        <v>17</v>
      </c>
      <c r="X713" s="317" t="n">
        <v>73</v>
      </c>
    </row>
    <row r="716" customFormat="false" ht="13.5" hidden="false" customHeight="true" outlineLevel="0" collapsed="false">
      <c r="B716" s="5" t="s">
        <v>4</v>
      </c>
      <c r="C716" s="5"/>
      <c r="D716" s="5" t="s">
        <v>5</v>
      </c>
      <c r="E716" s="5"/>
      <c r="F716" s="5"/>
      <c r="G716" s="5"/>
      <c r="H716" s="5"/>
      <c r="I716" s="5"/>
      <c r="J716" s="271" t="s">
        <v>286</v>
      </c>
      <c r="K716" s="271"/>
      <c r="L716" s="271"/>
      <c r="M716" s="271"/>
      <c r="N716" s="271"/>
      <c r="O716" s="271"/>
      <c r="P716" s="271"/>
      <c r="U716" s="6" t="str">
        <f aca="false">$U$2</f>
        <v>平成30年11月30日</v>
      </c>
      <c r="V716" s="6"/>
      <c r="W716" s="6"/>
      <c r="X716" s="6" t="s">
        <v>3</v>
      </c>
      <c r="Y716" s="3"/>
      <c r="Z716" s="3"/>
      <c r="AA716" s="3"/>
    </row>
    <row r="717" customFormat="false" ht="13.5" hidden="false" customHeight="true" outlineLevel="0" collapsed="false">
      <c r="B717" s="5" t="s">
        <v>143</v>
      </c>
      <c r="C717" s="5"/>
      <c r="D717" s="5" t="s">
        <v>37</v>
      </c>
      <c r="E717" s="5"/>
      <c r="F717" s="5"/>
      <c r="G717" s="5"/>
      <c r="H717" s="37"/>
      <c r="I717" s="5"/>
      <c r="J717" s="271"/>
      <c r="K717" s="271"/>
      <c r="L717" s="271"/>
      <c r="M717" s="271"/>
      <c r="N717" s="271"/>
      <c r="O717" s="271"/>
      <c r="P717" s="271"/>
      <c r="U717" s="6" t="str">
        <f aca="false">$U$3</f>
        <v>平成30年12月 3日</v>
      </c>
      <c r="V717" s="6"/>
      <c r="W717" s="6"/>
      <c r="X717" s="6" t="s">
        <v>8</v>
      </c>
      <c r="Y717" s="3"/>
      <c r="Z717" s="3"/>
      <c r="AA717" s="3"/>
    </row>
    <row r="718" customFormat="false" ht="13.5" hidden="false" customHeight="true" outlineLevel="0" collapsed="false">
      <c r="J718" s="318"/>
      <c r="K718" s="318"/>
      <c r="L718" s="318"/>
      <c r="M718" s="318"/>
      <c r="N718" s="318"/>
      <c r="O718" s="318"/>
      <c r="P718" s="318"/>
      <c r="U718" s="5"/>
      <c r="X718" s="3"/>
      <c r="Y718" s="3"/>
      <c r="Z718" s="3"/>
      <c r="AA718" s="3"/>
    </row>
    <row r="719" customFormat="false" ht="13.5" hidden="false" customHeight="false" outlineLevel="0" collapsed="false">
      <c r="B719" s="274" t="s">
        <v>145</v>
      </c>
      <c r="C719" s="275" t="s">
        <v>10</v>
      </c>
      <c r="D719" s="275"/>
      <c r="E719" s="275" t="s">
        <v>11</v>
      </c>
      <c r="F719" s="275"/>
      <c r="G719" s="276" t="s">
        <v>12</v>
      </c>
      <c r="H719" s="274" t="s">
        <v>145</v>
      </c>
      <c r="I719" s="275" t="s">
        <v>10</v>
      </c>
      <c r="J719" s="275"/>
      <c r="K719" s="275" t="s">
        <v>11</v>
      </c>
      <c r="L719" s="276" t="s">
        <v>12</v>
      </c>
      <c r="M719" s="274" t="s">
        <v>145</v>
      </c>
      <c r="N719" s="275" t="s">
        <v>10</v>
      </c>
      <c r="O719" s="275" t="s">
        <v>11</v>
      </c>
      <c r="P719" s="275"/>
      <c r="Q719" s="276" t="s">
        <v>12</v>
      </c>
      <c r="R719" s="276"/>
      <c r="S719" s="274" t="s">
        <v>145</v>
      </c>
      <c r="T719" s="275" t="s">
        <v>10</v>
      </c>
      <c r="U719" s="275"/>
      <c r="V719" s="275" t="s">
        <v>11</v>
      </c>
      <c r="W719" s="276" t="s">
        <v>12</v>
      </c>
      <c r="X719" s="276"/>
    </row>
    <row r="720" customFormat="false" ht="13.5" hidden="false" customHeight="false" outlineLevel="0" collapsed="false">
      <c r="B720" s="277" t="s">
        <v>146</v>
      </c>
      <c r="C720" s="278" t="n">
        <v>5</v>
      </c>
      <c r="D720" s="278"/>
      <c r="E720" s="278" t="n">
        <v>6</v>
      </c>
      <c r="F720" s="278"/>
      <c r="G720" s="279" t="n">
        <v>11</v>
      </c>
      <c r="H720" s="277" t="s">
        <v>147</v>
      </c>
      <c r="I720" s="278" t="n">
        <v>3</v>
      </c>
      <c r="J720" s="278"/>
      <c r="K720" s="278" t="n">
        <v>4</v>
      </c>
      <c r="L720" s="279" t="n">
        <v>7</v>
      </c>
      <c r="M720" s="277" t="s">
        <v>148</v>
      </c>
      <c r="N720" s="278" t="n">
        <v>5</v>
      </c>
      <c r="O720" s="278" t="n">
        <v>6</v>
      </c>
      <c r="P720" s="278"/>
      <c r="Q720" s="279" t="n">
        <v>11</v>
      </c>
      <c r="R720" s="279"/>
      <c r="S720" s="277" t="s">
        <v>149</v>
      </c>
      <c r="T720" s="278" t="n">
        <v>2</v>
      </c>
      <c r="U720" s="278"/>
      <c r="V720" s="278" t="n">
        <v>3</v>
      </c>
      <c r="W720" s="279" t="n">
        <v>5</v>
      </c>
      <c r="X720" s="279"/>
      <c r="AA720" s="126"/>
      <c r="AB720" s="126"/>
      <c r="AC720" s="126"/>
      <c r="AD720" s="126"/>
      <c r="AE720" s="126"/>
      <c r="AF720" s="126"/>
      <c r="AG720" s="126"/>
      <c r="AH720" s="126"/>
      <c r="AI720" s="126"/>
      <c r="AJ720" s="126"/>
      <c r="AK720" s="126"/>
      <c r="AL720" s="126"/>
    </row>
    <row r="721" customFormat="false" ht="13.5" hidden="false" customHeight="false" outlineLevel="0" collapsed="false">
      <c r="B721" s="280" t="s">
        <v>150</v>
      </c>
      <c r="C721" s="281" t="n">
        <v>2</v>
      </c>
      <c r="D721" s="281"/>
      <c r="E721" s="281" t="n">
        <v>0</v>
      </c>
      <c r="F721" s="281"/>
      <c r="G721" s="282" t="n">
        <v>2</v>
      </c>
      <c r="H721" s="280" t="s">
        <v>151</v>
      </c>
      <c r="I721" s="281" t="n">
        <v>5</v>
      </c>
      <c r="J721" s="281"/>
      <c r="K721" s="281" t="n">
        <v>4</v>
      </c>
      <c r="L721" s="282" t="n">
        <v>9</v>
      </c>
      <c r="M721" s="280" t="s">
        <v>152</v>
      </c>
      <c r="N721" s="281" t="n">
        <v>8</v>
      </c>
      <c r="O721" s="281" t="n">
        <v>8</v>
      </c>
      <c r="P721" s="281"/>
      <c r="Q721" s="282" t="n">
        <v>16</v>
      </c>
      <c r="R721" s="282"/>
      <c r="S721" s="280" t="s">
        <v>153</v>
      </c>
      <c r="T721" s="281" t="n">
        <v>1</v>
      </c>
      <c r="U721" s="281"/>
      <c r="V721" s="281" t="n">
        <v>4</v>
      </c>
      <c r="W721" s="282" t="n">
        <v>5</v>
      </c>
      <c r="X721" s="282"/>
      <c r="AA721" s="126"/>
      <c r="AB721" s="126"/>
      <c r="AC721" s="126"/>
      <c r="AD721" s="126"/>
      <c r="AE721" s="126"/>
      <c r="AF721" s="126"/>
      <c r="AG721" s="126"/>
      <c r="AH721" s="126"/>
      <c r="AI721" s="126"/>
      <c r="AJ721" s="126"/>
      <c r="AK721" s="126"/>
      <c r="AL721" s="126"/>
    </row>
    <row r="722" customFormat="false" ht="13.5" hidden="false" customHeight="false" outlineLevel="0" collapsed="false">
      <c r="B722" s="280" t="s">
        <v>154</v>
      </c>
      <c r="C722" s="281" t="n">
        <v>5</v>
      </c>
      <c r="D722" s="281"/>
      <c r="E722" s="281" t="n">
        <v>6</v>
      </c>
      <c r="F722" s="281"/>
      <c r="G722" s="282" t="n">
        <v>11</v>
      </c>
      <c r="H722" s="280" t="s">
        <v>155</v>
      </c>
      <c r="I722" s="281" t="n">
        <v>5</v>
      </c>
      <c r="J722" s="281"/>
      <c r="K722" s="281" t="n">
        <v>6</v>
      </c>
      <c r="L722" s="282" t="n">
        <v>11</v>
      </c>
      <c r="M722" s="280" t="s">
        <v>156</v>
      </c>
      <c r="N722" s="281" t="n">
        <v>2</v>
      </c>
      <c r="O722" s="281" t="n">
        <v>7</v>
      </c>
      <c r="P722" s="281"/>
      <c r="Q722" s="282" t="n">
        <v>9</v>
      </c>
      <c r="R722" s="282"/>
      <c r="S722" s="280" t="s">
        <v>157</v>
      </c>
      <c r="T722" s="281" t="n">
        <v>4</v>
      </c>
      <c r="U722" s="281"/>
      <c r="V722" s="281" t="n">
        <v>3</v>
      </c>
      <c r="W722" s="282" t="n">
        <v>7</v>
      </c>
      <c r="X722" s="282"/>
      <c r="AA722" s="126"/>
      <c r="AB722" s="126"/>
      <c r="AC722" s="126"/>
      <c r="AD722" s="126"/>
      <c r="AE722" s="126"/>
      <c r="AF722" s="126"/>
      <c r="AG722" s="126"/>
      <c r="AH722" s="126"/>
      <c r="AI722" s="126"/>
      <c r="AJ722" s="126"/>
      <c r="AK722" s="126"/>
      <c r="AL722" s="126"/>
    </row>
    <row r="723" customFormat="false" ht="13.5" hidden="false" customHeight="false" outlineLevel="0" collapsed="false">
      <c r="B723" s="280" t="s">
        <v>158</v>
      </c>
      <c r="C723" s="281" t="n">
        <v>3</v>
      </c>
      <c r="D723" s="281"/>
      <c r="E723" s="281" t="n">
        <v>5</v>
      </c>
      <c r="F723" s="281"/>
      <c r="G723" s="282" t="n">
        <v>8</v>
      </c>
      <c r="H723" s="280" t="s">
        <v>159</v>
      </c>
      <c r="I723" s="281" t="n">
        <v>6</v>
      </c>
      <c r="J723" s="281"/>
      <c r="K723" s="281" t="n">
        <v>6</v>
      </c>
      <c r="L723" s="282" t="n">
        <v>12</v>
      </c>
      <c r="M723" s="280" t="s">
        <v>160</v>
      </c>
      <c r="N723" s="281" t="n">
        <v>5</v>
      </c>
      <c r="O723" s="281" t="n">
        <v>9</v>
      </c>
      <c r="P723" s="281"/>
      <c r="Q723" s="282" t="n">
        <v>14</v>
      </c>
      <c r="R723" s="282"/>
      <c r="S723" s="280" t="s">
        <v>161</v>
      </c>
      <c r="T723" s="281" t="n">
        <v>4</v>
      </c>
      <c r="U723" s="281"/>
      <c r="V723" s="281" t="n">
        <v>5</v>
      </c>
      <c r="W723" s="282" t="n">
        <v>9</v>
      </c>
      <c r="X723" s="282"/>
      <c r="AA723" s="126"/>
      <c r="AB723" s="126"/>
      <c r="AC723" s="126"/>
      <c r="AD723" s="126"/>
      <c r="AE723" s="126"/>
      <c r="AF723" s="126"/>
      <c r="AG723" s="126"/>
      <c r="AH723" s="126"/>
      <c r="AI723" s="126"/>
      <c r="AJ723" s="126"/>
      <c r="AK723" s="126"/>
      <c r="AL723" s="126"/>
    </row>
    <row r="724" customFormat="false" ht="13.5" hidden="false" customHeight="false" outlineLevel="0" collapsed="false">
      <c r="B724" s="283" t="s">
        <v>162</v>
      </c>
      <c r="C724" s="40" t="n">
        <v>4</v>
      </c>
      <c r="D724" s="40"/>
      <c r="E724" s="40" t="n">
        <v>4</v>
      </c>
      <c r="F724" s="40"/>
      <c r="G724" s="284" t="n">
        <v>8</v>
      </c>
      <c r="H724" s="283" t="s">
        <v>163</v>
      </c>
      <c r="I724" s="40" t="n">
        <v>4</v>
      </c>
      <c r="J724" s="40"/>
      <c r="K724" s="40" t="n">
        <v>3</v>
      </c>
      <c r="L724" s="284" t="n">
        <v>7</v>
      </c>
      <c r="M724" s="283" t="s">
        <v>164</v>
      </c>
      <c r="N724" s="40" t="n">
        <v>5</v>
      </c>
      <c r="O724" s="40" t="n">
        <v>9</v>
      </c>
      <c r="P724" s="40"/>
      <c r="Q724" s="284" t="n">
        <v>14</v>
      </c>
      <c r="R724" s="284"/>
      <c r="S724" s="283" t="s">
        <v>165</v>
      </c>
      <c r="T724" s="40" t="n">
        <v>4</v>
      </c>
      <c r="U724" s="40"/>
      <c r="V724" s="40" t="n">
        <v>4</v>
      </c>
      <c r="W724" s="284" t="n">
        <v>8</v>
      </c>
      <c r="X724" s="284"/>
      <c r="AA724" s="126"/>
      <c r="AB724" s="126"/>
      <c r="AC724" s="126"/>
      <c r="AD724" s="126"/>
      <c r="AE724" s="126"/>
      <c r="AF724" s="126"/>
      <c r="AG724" s="126"/>
      <c r="AH724" s="126"/>
      <c r="AI724" s="126"/>
      <c r="AJ724" s="126"/>
      <c r="AK724" s="126"/>
      <c r="AL724" s="126"/>
    </row>
    <row r="725" customFormat="false" ht="13.5" hidden="false" customHeight="false" outlineLevel="0" collapsed="false">
      <c r="B725" s="280" t="s">
        <v>166</v>
      </c>
      <c r="C725" s="278" t="n">
        <v>2</v>
      </c>
      <c r="D725" s="278"/>
      <c r="E725" s="278" t="n">
        <v>3</v>
      </c>
      <c r="F725" s="278"/>
      <c r="G725" s="282" t="n">
        <v>5</v>
      </c>
      <c r="H725" s="280" t="s">
        <v>167</v>
      </c>
      <c r="I725" s="278" t="n">
        <v>3</v>
      </c>
      <c r="J725" s="278"/>
      <c r="K725" s="281" t="n">
        <v>3</v>
      </c>
      <c r="L725" s="282" t="n">
        <v>6</v>
      </c>
      <c r="M725" s="280" t="s">
        <v>168</v>
      </c>
      <c r="N725" s="281" t="n">
        <v>7</v>
      </c>
      <c r="O725" s="278" t="n">
        <v>6</v>
      </c>
      <c r="P725" s="278"/>
      <c r="Q725" s="279" t="n">
        <v>13</v>
      </c>
      <c r="R725" s="279"/>
      <c r="S725" s="280" t="s">
        <v>169</v>
      </c>
      <c r="T725" s="278" t="n">
        <v>0</v>
      </c>
      <c r="U725" s="278"/>
      <c r="V725" s="281" t="n">
        <v>2</v>
      </c>
      <c r="W725" s="279" t="n">
        <v>2</v>
      </c>
      <c r="X725" s="279"/>
      <c r="AA725" s="126"/>
      <c r="AB725" s="126"/>
      <c r="AC725" s="126"/>
      <c r="AD725" s="126"/>
      <c r="AE725" s="126"/>
      <c r="AF725" s="126"/>
      <c r="AG725" s="126"/>
      <c r="AH725" s="126"/>
      <c r="AI725" s="126"/>
      <c r="AJ725" s="126"/>
      <c r="AK725" s="126"/>
      <c r="AL725" s="126"/>
    </row>
    <row r="726" customFormat="false" ht="13.5" hidden="false" customHeight="false" outlineLevel="0" collapsed="false">
      <c r="B726" s="280" t="s">
        <v>170</v>
      </c>
      <c r="C726" s="281" t="n">
        <v>5</v>
      </c>
      <c r="D726" s="281"/>
      <c r="E726" s="281" t="n">
        <v>3</v>
      </c>
      <c r="F726" s="281"/>
      <c r="G726" s="282" t="n">
        <v>8</v>
      </c>
      <c r="H726" s="280" t="s">
        <v>171</v>
      </c>
      <c r="I726" s="281" t="n">
        <v>3</v>
      </c>
      <c r="J726" s="281"/>
      <c r="K726" s="281" t="n">
        <v>5</v>
      </c>
      <c r="L726" s="282" t="n">
        <v>8</v>
      </c>
      <c r="M726" s="280" t="s">
        <v>172</v>
      </c>
      <c r="N726" s="281" t="n">
        <v>8</v>
      </c>
      <c r="O726" s="281" t="n">
        <v>9</v>
      </c>
      <c r="P726" s="281"/>
      <c r="Q726" s="282" t="n">
        <v>17</v>
      </c>
      <c r="R726" s="282"/>
      <c r="S726" s="280" t="s">
        <v>173</v>
      </c>
      <c r="T726" s="281" t="n">
        <v>2</v>
      </c>
      <c r="U726" s="281"/>
      <c r="V726" s="281" t="n">
        <v>5</v>
      </c>
      <c r="W726" s="282" t="n">
        <v>7</v>
      </c>
      <c r="X726" s="282"/>
      <c r="AA726" s="126"/>
      <c r="AB726" s="126"/>
      <c r="AC726" s="126"/>
      <c r="AD726" s="126"/>
      <c r="AE726" s="126"/>
      <c r="AF726" s="126"/>
      <c r="AG726" s="126"/>
      <c r="AH726" s="126"/>
      <c r="AI726" s="126"/>
      <c r="AJ726" s="126"/>
      <c r="AK726" s="126"/>
      <c r="AL726" s="126"/>
    </row>
    <row r="727" customFormat="false" ht="13.5" hidden="false" customHeight="false" outlineLevel="0" collapsed="false">
      <c r="B727" s="280" t="s">
        <v>174</v>
      </c>
      <c r="C727" s="281" t="n">
        <v>5</v>
      </c>
      <c r="D727" s="281"/>
      <c r="E727" s="281" t="n">
        <v>6</v>
      </c>
      <c r="F727" s="281"/>
      <c r="G727" s="282" t="n">
        <v>11</v>
      </c>
      <c r="H727" s="280" t="s">
        <v>175</v>
      </c>
      <c r="I727" s="281" t="n">
        <v>8</v>
      </c>
      <c r="J727" s="281"/>
      <c r="K727" s="281" t="n">
        <v>10</v>
      </c>
      <c r="L727" s="282" t="n">
        <v>18</v>
      </c>
      <c r="M727" s="280" t="s">
        <v>176</v>
      </c>
      <c r="N727" s="281" t="n">
        <v>7</v>
      </c>
      <c r="O727" s="281" t="n">
        <v>3</v>
      </c>
      <c r="P727" s="281"/>
      <c r="Q727" s="282" t="n">
        <v>10</v>
      </c>
      <c r="R727" s="282"/>
      <c r="S727" s="280" t="s">
        <v>177</v>
      </c>
      <c r="T727" s="281" t="n">
        <v>6</v>
      </c>
      <c r="U727" s="281"/>
      <c r="V727" s="281" t="n">
        <v>9</v>
      </c>
      <c r="W727" s="282" t="n">
        <v>15</v>
      </c>
      <c r="X727" s="282"/>
      <c r="AA727" s="126"/>
      <c r="AB727" s="126"/>
      <c r="AC727" s="126"/>
      <c r="AD727" s="126"/>
      <c r="AE727" s="126"/>
      <c r="AF727" s="126"/>
      <c r="AG727" s="126"/>
      <c r="AH727" s="126"/>
      <c r="AI727" s="126"/>
      <c r="AJ727" s="126"/>
      <c r="AK727" s="126"/>
      <c r="AL727" s="126"/>
    </row>
    <row r="728" customFormat="false" ht="13.5" hidden="false" customHeight="false" outlineLevel="0" collapsed="false">
      <c r="B728" s="280" t="s">
        <v>178</v>
      </c>
      <c r="C728" s="281" t="n">
        <v>1</v>
      </c>
      <c r="D728" s="281"/>
      <c r="E728" s="281" t="n">
        <v>3</v>
      </c>
      <c r="F728" s="281"/>
      <c r="G728" s="282" t="n">
        <v>4</v>
      </c>
      <c r="H728" s="280" t="s">
        <v>179</v>
      </c>
      <c r="I728" s="281" t="n">
        <v>6</v>
      </c>
      <c r="J728" s="281"/>
      <c r="K728" s="281" t="n">
        <v>6</v>
      </c>
      <c r="L728" s="282" t="n">
        <v>12</v>
      </c>
      <c r="M728" s="280" t="s">
        <v>180</v>
      </c>
      <c r="N728" s="281" t="n">
        <v>9</v>
      </c>
      <c r="O728" s="281" t="n">
        <v>7</v>
      </c>
      <c r="P728" s="281"/>
      <c r="Q728" s="282" t="n">
        <v>16</v>
      </c>
      <c r="R728" s="282"/>
      <c r="S728" s="280" t="s">
        <v>181</v>
      </c>
      <c r="T728" s="281" t="n">
        <v>5</v>
      </c>
      <c r="U728" s="281"/>
      <c r="V728" s="281" t="n">
        <v>4</v>
      </c>
      <c r="W728" s="282" t="n">
        <v>9</v>
      </c>
      <c r="X728" s="282"/>
      <c r="AA728" s="126"/>
      <c r="AB728" s="126"/>
      <c r="AC728" s="126"/>
      <c r="AD728" s="126"/>
      <c r="AE728" s="126"/>
      <c r="AF728" s="126"/>
      <c r="AG728" s="126"/>
      <c r="AH728" s="126"/>
      <c r="AI728" s="126"/>
      <c r="AJ728" s="126"/>
      <c r="AK728" s="126"/>
      <c r="AL728" s="126"/>
    </row>
    <row r="729" customFormat="false" ht="13.5" hidden="false" customHeight="false" outlineLevel="0" collapsed="false">
      <c r="B729" s="283" t="s">
        <v>182</v>
      </c>
      <c r="C729" s="40" t="n">
        <v>2</v>
      </c>
      <c r="D729" s="40"/>
      <c r="E729" s="40" t="n">
        <v>2</v>
      </c>
      <c r="F729" s="40"/>
      <c r="G729" s="284" t="n">
        <v>4</v>
      </c>
      <c r="H729" s="283" t="s">
        <v>183</v>
      </c>
      <c r="I729" s="40" t="n">
        <v>3</v>
      </c>
      <c r="J729" s="40"/>
      <c r="K729" s="40" t="n">
        <v>3</v>
      </c>
      <c r="L729" s="284" t="n">
        <v>6</v>
      </c>
      <c r="M729" s="283" t="s">
        <v>184</v>
      </c>
      <c r="N729" s="40" t="n">
        <v>5</v>
      </c>
      <c r="O729" s="40" t="n">
        <v>11</v>
      </c>
      <c r="P729" s="40"/>
      <c r="Q729" s="284" t="n">
        <v>16</v>
      </c>
      <c r="R729" s="284"/>
      <c r="S729" s="283" t="s">
        <v>185</v>
      </c>
      <c r="T729" s="40" t="n">
        <v>2</v>
      </c>
      <c r="U729" s="40"/>
      <c r="V729" s="40" t="n">
        <v>7</v>
      </c>
      <c r="W729" s="284" t="n">
        <v>9</v>
      </c>
      <c r="X729" s="284"/>
      <c r="AA729" s="126"/>
      <c r="AB729" s="126"/>
      <c r="AC729" s="126"/>
      <c r="AD729" s="126"/>
      <c r="AE729" s="126"/>
      <c r="AF729" s="126"/>
      <c r="AG729" s="126"/>
      <c r="AH729" s="126"/>
      <c r="AI729" s="126"/>
      <c r="AJ729" s="126"/>
      <c r="AK729" s="126"/>
      <c r="AL729" s="126"/>
    </row>
    <row r="730" customFormat="false" ht="13.5" hidden="false" customHeight="false" outlineLevel="0" collapsed="false">
      <c r="B730" s="280" t="s">
        <v>186</v>
      </c>
      <c r="C730" s="278" t="n">
        <v>6</v>
      </c>
      <c r="D730" s="278"/>
      <c r="E730" s="278" t="n">
        <v>1</v>
      </c>
      <c r="F730" s="278"/>
      <c r="G730" s="282" t="n">
        <v>7</v>
      </c>
      <c r="H730" s="280" t="s">
        <v>187</v>
      </c>
      <c r="I730" s="278" t="n">
        <v>6</v>
      </c>
      <c r="J730" s="278"/>
      <c r="K730" s="281" t="n">
        <v>5</v>
      </c>
      <c r="L730" s="282" t="n">
        <v>11</v>
      </c>
      <c r="M730" s="280" t="s">
        <v>188</v>
      </c>
      <c r="N730" s="281" t="n">
        <v>11</v>
      </c>
      <c r="O730" s="278" t="n">
        <v>4</v>
      </c>
      <c r="P730" s="278"/>
      <c r="Q730" s="279" t="n">
        <v>15</v>
      </c>
      <c r="R730" s="279"/>
      <c r="S730" s="280" t="s">
        <v>189</v>
      </c>
      <c r="T730" s="278" t="n">
        <v>2</v>
      </c>
      <c r="U730" s="278"/>
      <c r="V730" s="281" t="n">
        <v>4</v>
      </c>
      <c r="W730" s="279" t="n">
        <v>6</v>
      </c>
      <c r="X730" s="279"/>
      <c r="AA730" s="126"/>
      <c r="AB730" s="126"/>
      <c r="AC730" s="126"/>
      <c r="AD730" s="126"/>
      <c r="AE730" s="126"/>
      <c r="AF730" s="126"/>
      <c r="AG730" s="126"/>
      <c r="AH730" s="126"/>
      <c r="AI730" s="126"/>
      <c r="AJ730" s="126"/>
      <c r="AK730" s="126"/>
      <c r="AL730" s="126"/>
    </row>
    <row r="731" customFormat="false" ht="13.5" hidden="false" customHeight="false" outlineLevel="0" collapsed="false">
      <c r="B731" s="280" t="s">
        <v>190</v>
      </c>
      <c r="C731" s="281" t="n">
        <v>3</v>
      </c>
      <c r="D731" s="281"/>
      <c r="E731" s="281" t="n">
        <v>4</v>
      </c>
      <c r="F731" s="281"/>
      <c r="G731" s="282" t="n">
        <v>7</v>
      </c>
      <c r="H731" s="280" t="s">
        <v>191</v>
      </c>
      <c r="I731" s="281" t="n">
        <v>5</v>
      </c>
      <c r="J731" s="281"/>
      <c r="K731" s="281" t="n">
        <v>6</v>
      </c>
      <c r="L731" s="282" t="n">
        <v>11</v>
      </c>
      <c r="M731" s="280" t="s">
        <v>192</v>
      </c>
      <c r="N731" s="281" t="n">
        <v>7</v>
      </c>
      <c r="O731" s="281" t="n">
        <v>3</v>
      </c>
      <c r="P731" s="281"/>
      <c r="Q731" s="282" t="n">
        <v>10</v>
      </c>
      <c r="R731" s="282"/>
      <c r="S731" s="280" t="s">
        <v>193</v>
      </c>
      <c r="T731" s="281" t="n">
        <v>5</v>
      </c>
      <c r="U731" s="281"/>
      <c r="V731" s="281" t="n">
        <v>9</v>
      </c>
      <c r="W731" s="282" t="n">
        <v>14</v>
      </c>
      <c r="X731" s="282"/>
      <c r="AA731" s="126"/>
      <c r="AB731" s="126"/>
      <c r="AC731" s="126"/>
      <c r="AD731" s="126"/>
      <c r="AE731" s="126"/>
      <c r="AF731" s="126"/>
      <c r="AG731" s="126"/>
      <c r="AH731" s="126"/>
      <c r="AI731" s="126"/>
      <c r="AJ731" s="126"/>
      <c r="AK731" s="126"/>
      <c r="AL731" s="126"/>
    </row>
    <row r="732" customFormat="false" ht="13.5" hidden="false" customHeight="false" outlineLevel="0" collapsed="false">
      <c r="B732" s="280" t="s">
        <v>194</v>
      </c>
      <c r="C732" s="281" t="n">
        <v>3</v>
      </c>
      <c r="D732" s="281"/>
      <c r="E732" s="281" t="n">
        <v>4</v>
      </c>
      <c r="F732" s="281"/>
      <c r="G732" s="282" t="n">
        <v>7</v>
      </c>
      <c r="H732" s="280" t="s">
        <v>195</v>
      </c>
      <c r="I732" s="281" t="n">
        <v>5</v>
      </c>
      <c r="J732" s="281"/>
      <c r="K732" s="281" t="n">
        <v>1</v>
      </c>
      <c r="L732" s="282" t="n">
        <v>6</v>
      </c>
      <c r="M732" s="280" t="s">
        <v>196</v>
      </c>
      <c r="N732" s="281" t="n">
        <v>6</v>
      </c>
      <c r="O732" s="281" t="n">
        <v>11</v>
      </c>
      <c r="P732" s="281"/>
      <c r="Q732" s="282" t="n">
        <v>17</v>
      </c>
      <c r="R732" s="282"/>
      <c r="S732" s="280" t="s">
        <v>197</v>
      </c>
      <c r="T732" s="281" t="n">
        <v>5</v>
      </c>
      <c r="U732" s="281"/>
      <c r="V732" s="281" t="n">
        <v>6</v>
      </c>
      <c r="W732" s="282" t="n">
        <v>11</v>
      </c>
      <c r="X732" s="282"/>
      <c r="AA732" s="126"/>
      <c r="AB732" s="126"/>
      <c r="AC732" s="126"/>
      <c r="AD732" s="126"/>
      <c r="AE732" s="126"/>
      <c r="AF732" s="126"/>
      <c r="AG732" s="126"/>
      <c r="AH732" s="126"/>
      <c r="AI732" s="126"/>
      <c r="AJ732" s="126"/>
      <c r="AK732" s="126"/>
      <c r="AL732" s="126"/>
    </row>
    <row r="733" customFormat="false" ht="13.5" hidden="false" customHeight="false" outlineLevel="0" collapsed="false">
      <c r="B733" s="280" t="s">
        <v>198</v>
      </c>
      <c r="C733" s="281" t="n">
        <v>1</v>
      </c>
      <c r="D733" s="281"/>
      <c r="E733" s="281" t="n">
        <v>1</v>
      </c>
      <c r="F733" s="281"/>
      <c r="G733" s="282" t="n">
        <v>2</v>
      </c>
      <c r="H733" s="280" t="s">
        <v>199</v>
      </c>
      <c r="I733" s="281" t="n">
        <v>4</v>
      </c>
      <c r="J733" s="281"/>
      <c r="K733" s="281" t="n">
        <v>5</v>
      </c>
      <c r="L733" s="282" t="n">
        <v>9</v>
      </c>
      <c r="M733" s="280" t="s">
        <v>200</v>
      </c>
      <c r="N733" s="281" t="n">
        <v>4</v>
      </c>
      <c r="O733" s="281" t="n">
        <v>6</v>
      </c>
      <c r="P733" s="281"/>
      <c r="Q733" s="282" t="n">
        <v>10</v>
      </c>
      <c r="R733" s="282"/>
      <c r="S733" s="280" t="s">
        <v>201</v>
      </c>
      <c r="T733" s="281" t="n">
        <v>3</v>
      </c>
      <c r="U733" s="281"/>
      <c r="V733" s="281" t="n">
        <v>3</v>
      </c>
      <c r="W733" s="282" t="n">
        <v>6</v>
      </c>
      <c r="X733" s="282"/>
      <c r="AA733" s="126"/>
      <c r="AB733" s="126"/>
      <c r="AC733" s="126"/>
      <c r="AD733" s="126"/>
      <c r="AE733" s="126"/>
      <c r="AF733" s="126"/>
      <c r="AG733" s="126"/>
      <c r="AH733" s="126"/>
      <c r="AI733" s="126"/>
      <c r="AJ733" s="126"/>
      <c r="AK733" s="126"/>
      <c r="AL733" s="126"/>
    </row>
    <row r="734" customFormat="false" ht="13.5" hidden="false" customHeight="false" outlineLevel="0" collapsed="false">
      <c r="B734" s="283" t="s">
        <v>202</v>
      </c>
      <c r="C734" s="40" t="n">
        <v>5</v>
      </c>
      <c r="D734" s="40"/>
      <c r="E734" s="40" t="n">
        <v>7</v>
      </c>
      <c r="F734" s="40"/>
      <c r="G734" s="284" t="n">
        <v>12</v>
      </c>
      <c r="H734" s="283" t="s">
        <v>203</v>
      </c>
      <c r="I734" s="40" t="n">
        <v>5</v>
      </c>
      <c r="J734" s="40"/>
      <c r="K734" s="40" t="n">
        <v>6</v>
      </c>
      <c r="L734" s="284" t="n">
        <v>11</v>
      </c>
      <c r="M734" s="283" t="s">
        <v>204</v>
      </c>
      <c r="N734" s="40" t="n">
        <v>10</v>
      </c>
      <c r="O734" s="40" t="n">
        <v>6</v>
      </c>
      <c r="P734" s="40"/>
      <c r="Q734" s="284" t="n">
        <v>16</v>
      </c>
      <c r="R734" s="284"/>
      <c r="S734" s="283" t="s">
        <v>205</v>
      </c>
      <c r="T734" s="40" t="n">
        <v>2</v>
      </c>
      <c r="U734" s="40"/>
      <c r="V734" s="40" t="n">
        <v>3</v>
      </c>
      <c r="W734" s="284" t="n">
        <v>5</v>
      </c>
      <c r="X734" s="284"/>
      <c r="AA734" s="126"/>
      <c r="AB734" s="126"/>
      <c r="AC734" s="126"/>
      <c r="AD734" s="126"/>
      <c r="AE734" s="126"/>
      <c r="AF734" s="126"/>
      <c r="AG734" s="126"/>
      <c r="AH734" s="126"/>
      <c r="AI734" s="126"/>
      <c r="AJ734" s="126"/>
      <c r="AK734" s="126"/>
      <c r="AL734" s="126"/>
    </row>
    <row r="735" customFormat="false" ht="13.5" hidden="false" customHeight="false" outlineLevel="0" collapsed="false">
      <c r="B735" s="280" t="s">
        <v>206</v>
      </c>
      <c r="C735" s="278" t="n">
        <v>2</v>
      </c>
      <c r="D735" s="278"/>
      <c r="E735" s="278" t="n">
        <v>5</v>
      </c>
      <c r="F735" s="278"/>
      <c r="G735" s="282" t="n">
        <v>7</v>
      </c>
      <c r="H735" s="280" t="s">
        <v>207</v>
      </c>
      <c r="I735" s="278" t="n">
        <v>3</v>
      </c>
      <c r="J735" s="278"/>
      <c r="K735" s="281" t="n">
        <v>4</v>
      </c>
      <c r="L735" s="282" t="n">
        <v>7</v>
      </c>
      <c r="M735" s="280" t="s">
        <v>208</v>
      </c>
      <c r="N735" s="281" t="n">
        <v>6</v>
      </c>
      <c r="O735" s="278" t="n">
        <v>7</v>
      </c>
      <c r="P735" s="278"/>
      <c r="Q735" s="279" t="n">
        <v>13</v>
      </c>
      <c r="R735" s="279"/>
      <c r="S735" s="280" t="s">
        <v>209</v>
      </c>
      <c r="T735" s="278" t="n">
        <v>0</v>
      </c>
      <c r="U735" s="278"/>
      <c r="V735" s="281" t="n">
        <v>3</v>
      </c>
      <c r="W735" s="279" t="n">
        <v>3</v>
      </c>
      <c r="X735" s="279"/>
      <c r="AA735" s="126"/>
      <c r="AB735" s="126"/>
      <c r="AC735" s="126"/>
      <c r="AD735" s="126"/>
      <c r="AE735" s="126"/>
      <c r="AF735" s="126"/>
      <c r="AG735" s="126"/>
      <c r="AH735" s="126"/>
      <c r="AI735" s="126"/>
      <c r="AJ735" s="126"/>
      <c r="AK735" s="126"/>
      <c r="AL735" s="126"/>
    </row>
    <row r="736" customFormat="false" ht="13.5" hidden="false" customHeight="false" outlineLevel="0" collapsed="false">
      <c r="B736" s="280" t="s">
        <v>210</v>
      </c>
      <c r="C736" s="281" t="n">
        <v>4</v>
      </c>
      <c r="D736" s="281"/>
      <c r="E736" s="281" t="n">
        <v>6</v>
      </c>
      <c r="F736" s="281"/>
      <c r="G736" s="282" t="n">
        <v>10</v>
      </c>
      <c r="H736" s="280" t="s">
        <v>211</v>
      </c>
      <c r="I736" s="281" t="n">
        <v>3</v>
      </c>
      <c r="J736" s="281"/>
      <c r="K736" s="281" t="n">
        <v>3</v>
      </c>
      <c r="L736" s="282" t="n">
        <v>6</v>
      </c>
      <c r="M736" s="280" t="s">
        <v>212</v>
      </c>
      <c r="N736" s="281" t="n">
        <v>8</v>
      </c>
      <c r="O736" s="281" t="n">
        <v>3</v>
      </c>
      <c r="P736" s="281"/>
      <c r="Q736" s="282" t="n">
        <v>11</v>
      </c>
      <c r="R736" s="282"/>
      <c r="S736" s="280" t="s">
        <v>213</v>
      </c>
      <c r="T736" s="281" t="n">
        <v>1</v>
      </c>
      <c r="U736" s="281"/>
      <c r="V736" s="281" t="n">
        <v>2</v>
      </c>
      <c r="W736" s="282" t="n">
        <v>3</v>
      </c>
      <c r="X736" s="282"/>
      <c r="AA736" s="126"/>
      <c r="AB736" s="126"/>
      <c r="AC736" s="126"/>
      <c r="AD736" s="126"/>
      <c r="AE736" s="126"/>
      <c r="AF736" s="126"/>
      <c r="AG736" s="126"/>
      <c r="AH736" s="126"/>
      <c r="AI736" s="126"/>
      <c r="AJ736" s="126"/>
      <c r="AK736" s="126"/>
      <c r="AL736" s="126"/>
    </row>
    <row r="737" customFormat="false" ht="13.5" hidden="false" customHeight="false" outlineLevel="0" collapsed="false">
      <c r="B737" s="280" t="s">
        <v>214</v>
      </c>
      <c r="C737" s="281" t="n">
        <v>5</v>
      </c>
      <c r="D737" s="281"/>
      <c r="E737" s="281" t="n">
        <v>5</v>
      </c>
      <c r="F737" s="281"/>
      <c r="G737" s="282" t="n">
        <v>10</v>
      </c>
      <c r="H737" s="280" t="s">
        <v>215</v>
      </c>
      <c r="I737" s="281" t="n">
        <v>6</v>
      </c>
      <c r="J737" s="281"/>
      <c r="K737" s="281" t="n">
        <v>6</v>
      </c>
      <c r="L737" s="282" t="n">
        <v>12</v>
      </c>
      <c r="M737" s="280" t="s">
        <v>216</v>
      </c>
      <c r="N737" s="281" t="n">
        <v>5</v>
      </c>
      <c r="O737" s="281" t="n">
        <v>3</v>
      </c>
      <c r="P737" s="281"/>
      <c r="Q737" s="282" t="n">
        <v>8</v>
      </c>
      <c r="R737" s="282"/>
      <c r="S737" s="280" t="s">
        <v>217</v>
      </c>
      <c r="T737" s="281" t="n">
        <v>3</v>
      </c>
      <c r="U737" s="281"/>
      <c r="V737" s="281" t="n">
        <v>3</v>
      </c>
      <c r="W737" s="282" t="n">
        <v>6</v>
      </c>
      <c r="X737" s="282"/>
      <c r="AA737" s="126"/>
      <c r="AB737" s="126"/>
      <c r="AC737" s="126"/>
      <c r="AD737" s="126"/>
      <c r="AE737" s="126"/>
      <c r="AF737" s="126"/>
      <c r="AG737" s="126"/>
      <c r="AH737" s="126"/>
      <c r="AI737" s="126"/>
      <c r="AJ737" s="126"/>
      <c r="AK737" s="126"/>
      <c r="AL737" s="126"/>
    </row>
    <row r="738" customFormat="false" ht="13.5" hidden="false" customHeight="false" outlineLevel="0" collapsed="false">
      <c r="B738" s="280" t="s">
        <v>218</v>
      </c>
      <c r="C738" s="281" t="n">
        <v>3</v>
      </c>
      <c r="D738" s="281"/>
      <c r="E738" s="281" t="n">
        <v>5</v>
      </c>
      <c r="F738" s="281"/>
      <c r="G738" s="282" t="n">
        <v>8</v>
      </c>
      <c r="H738" s="280" t="s">
        <v>219</v>
      </c>
      <c r="I738" s="281" t="n">
        <v>5</v>
      </c>
      <c r="J738" s="281"/>
      <c r="K738" s="281" t="n">
        <v>4</v>
      </c>
      <c r="L738" s="282" t="n">
        <v>9</v>
      </c>
      <c r="M738" s="280" t="s">
        <v>220</v>
      </c>
      <c r="N738" s="281" t="n">
        <v>9</v>
      </c>
      <c r="O738" s="281" t="n">
        <v>9</v>
      </c>
      <c r="P738" s="281"/>
      <c r="Q738" s="282" t="n">
        <v>18</v>
      </c>
      <c r="R738" s="282"/>
      <c r="S738" s="280" t="s">
        <v>221</v>
      </c>
      <c r="T738" s="281" t="n">
        <v>1</v>
      </c>
      <c r="U738" s="281"/>
      <c r="V738" s="281" t="n">
        <v>2</v>
      </c>
      <c r="W738" s="282" t="n">
        <v>3</v>
      </c>
      <c r="X738" s="282"/>
      <c r="AA738" s="126"/>
      <c r="AB738" s="126"/>
      <c r="AC738" s="126"/>
      <c r="AD738" s="126"/>
      <c r="AE738" s="126"/>
      <c r="AF738" s="126"/>
      <c r="AG738" s="126"/>
      <c r="AH738" s="126"/>
      <c r="AI738" s="126"/>
      <c r="AJ738" s="126"/>
      <c r="AK738" s="126"/>
      <c r="AL738" s="126"/>
    </row>
    <row r="739" customFormat="false" ht="13.5" hidden="false" customHeight="false" outlineLevel="0" collapsed="false">
      <c r="B739" s="283" t="s">
        <v>222</v>
      </c>
      <c r="C739" s="40" t="n">
        <v>5</v>
      </c>
      <c r="D739" s="40"/>
      <c r="E739" s="40" t="n">
        <v>3</v>
      </c>
      <c r="F739" s="40"/>
      <c r="G739" s="284" t="n">
        <v>8</v>
      </c>
      <c r="H739" s="283" t="s">
        <v>223</v>
      </c>
      <c r="I739" s="40" t="n">
        <v>10</v>
      </c>
      <c r="J739" s="40"/>
      <c r="K739" s="40" t="n">
        <v>6</v>
      </c>
      <c r="L739" s="284" t="n">
        <v>16</v>
      </c>
      <c r="M739" s="283" t="s">
        <v>224</v>
      </c>
      <c r="N739" s="40" t="n">
        <v>4</v>
      </c>
      <c r="O739" s="40" t="n">
        <v>7</v>
      </c>
      <c r="P739" s="40"/>
      <c r="Q739" s="284" t="n">
        <v>11</v>
      </c>
      <c r="R739" s="284"/>
      <c r="S739" s="283" t="s">
        <v>225</v>
      </c>
      <c r="T739" s="40" t="n">
        <v>1</v>
      </c>
      <c r="U739" s="40"/>
      <c r="V739" s="40" t="n">
        <v>1</v>
      </c>
      <c r="W739" s="284" t="n">
        <v>2</v>
      </c>
      <c r="X739" s="284"/>
      <c r="AA739" s="126"/>
      <c r="AB739" s="126"/>
      <c r="AC739" s="126"/>
      <c r="AD739" s="126"/>
      <c r="AE739" s="126"/>
      <c r="AF739" s="126"/>
      <c r="AG739" s="126"/>
      <c r="AH739" s="126"/>
      <c r="AI739" s="126"/>
      <c r="AJ739" s="126"/>
      <c r="AK739" s="126"/>
      <c r="AL739" s="126"/>
    </row>
    <row r="740" customFormat="false" ht="13.5" hidden="false" customHeight="false" outlineLevel="0" collapsed="false">
      <c r="B740" s="280" t="s">
        <v>226</v>
      </c>
      <c r="C740" s="278" t="n">
        <v>2</v>
      </c>
      <c r="D740" s="278"/>
      <c r="E740" s="278" t="n">
        <v>2</v>
      </c>
      <c r="F740" s="278"/>
      <c r="G740" s="282" t="n">
        <v>4</v>
      </c>
      <c r="H740" s="280" t="s">
        <v>227</v>
      </c>
      <c r="I740" s="278" t="n">
        <v>6</v>
      </c>
      <c r="J740" s="278"/>
      <c r="K740" s="281" t="n">
        <v>10</v>
      </c>
      <c r="L740" s="282" t="n">
        <v>16</v>
      </c>
      <c r="M740" s="280" t="s">
        <v>228</v>
      </c>
      <c r="N740" s="281" t="n">
        <v>3</v>
      </c>
      <c r="O740" s="278" t="n">
        <v>5</v>
      </c>
      <c r="P740" s="278"/>
      <c r="Q740" s="279" t="n">
        <v>8</v>
      </c>
      <c r="R740" s="279"/>
      <c r="S740" s="277" t="s">
        <v>229</v>
      </c>
      <c r="T740" s="278" t="n">
        <v>0</v>
      </c>
      <c r="U740" s="278"/>
      <c r="V740" s="278" t="n">
        <v>0</v>
      </c>
      <c r="W740" s="279" t="n">
        <v>0</v>
      </c>
      <c r="X740" s="279"/>
      <c r="AA740" s="126"/>
      <c r="AB740" s="126"/>
      <c r="AC740" s="126"/>
      <c r="AD740" s="126"/>
      <c r="AE740" s="126"/>
      <c r="AF740" s="126"/>
      <c r="AG740" s="126"/>
      <c r="AH740" s="126"/>
      <c r="AI740" s="126"/>
      <c r="AJ740" s="126"/>
      <c r="AK740" s="126"/>
      <c r="AL740" s="126"/>
    </row>
    <row r="741" customFormat="false" ht="13.5" hidden="false" customHeight="false" outlineLevel="0" collapsed="false">
      <c r="B741" s="280" t="s">
        <v>230</v>
      </c>
      <c r="C741" s="281" t="n">
        <v>4</v>
      </c>
      <c r="D741" s="281"/>
      <c r="E741" s="281" t="n">
        <v>4</v>
      </c>
      <c r="F741" s="281"/>
      <c r="G741" s="282" t="n">
        <v>8</v>
      </c>
      <c r="H741" s="280" t="s">
        <v>231</v>
      </c>
      <c r="I741" s="281" t="n">
        <v>7</v>
      </c>
      <c r="J741" s="281"/>
      <c r="K741" s="281" t="n">
        <v>5</v>
      </c>
      <c r="L741" s="282" t="n">
        <v>12</v>
      </c>
      <c r="M741" s="280" t="s">
        <v>232</v>
      </c>
      <c r="N741" s="281" t="n">
        <v>2</v>
      </c>
      <c r="O741" s="281" t="n">
        <v>3</v>
      </c>
      <c r="P741" s="281"/>
      <c r="Q741" s="282" t="n">
        <v>5</v>
      </c>
      <c r="R741" s="282"/>
      <c r="S741" s="280" t="s">
        <v>233</v>
      </c>
      <c r="T741" s="281" t="n">
        <v>0</v>
      </c>
      <c r="U741" s="281"/>
      <c r="V741" s="281" t="n">
        <v>1</v>
      </c>
      <c r="W741" s="282" t="n">
        <v>1</v>
      </c>
      <c r="X741" s="282"/>
      <c r="AA741" s="126"/>
      <c r="AB741" s="126"/>
      <c r="AC741" s="126"/>
      <c r="AD741" s="126"/>
      <c r="AE741" s="126"/>
      <c r="AF741" s="126"/>
      <c r="AG741" s="126"/>
      <c r="AH741" s="126"/>
      <c r="AI741" s="126"/>
      <c r="AJ741" s="126"/>
      <c r="AK741" s="126"/>
      <c r="AL741" s="126"/>
    </row>
    <row r="742" customFormat="false" ht="13.5" hidden="false" customHeight="false" outlineLevel="0" collapsed="false">
      <c r="B742" s="280" t="s">
        <v>234</v>
      </c>
      <c r="C742" s="281" t="n">
        <v>2</v>
      </c>
      <c r="D742" s="281"/>
      <c r="E742" s="281" t="n">
        <v>7</v>
      </c>
      <c r="F742" s="281"/>
      <c r="G742" s="282" t="n">
        <v>9</v>
      </c>
      <c r="H742" s="280" t="s">
        <v>235</v>
      </c>
      <c r="I742" s="281" t="n">
        <v>6</v>
      </c>
      <c r="J742" s="281"/>
      <c r="K742" s="281" t="n">
        <v>3</v>
      </c>
      <c r="L742" s="282" t="n">
        <v>9</v>
      </c>
      <c r="M742" s="280" t="s">
        <v>236</v>
      </c>
      <c r="N742" s="281" t="n">
        <v>0</v>
      </c>
      <c r="O742" s="281" t="n">
        <v>1</v>
      </c>
      <c r="P742" s="281"/>
      <c r="Q742" s="282" t="n">
        <v>1</v>
      </c>
      <c r="R742" s="282"/>
      <c r="S742" s="280" t="s">
        <v>237</v>
      </c>
      <c r="T742" s="281" t="n">
        <v>1</v>
      </c>
      <c r="U742" s="281"/>
      <c r="V742" s="281" t="n">
        <v>0</v>
      </c>
      <c r="W742" s="282" t="n">
        <v>1</v>
      </c>
      <c r="X742" s="282"/>
      <c r="AA742" s="126"/>
      <c r="AB742" s="126"/>
      <c r="AC742" s="126"/>
      <c r="AD742" s="126"/>
      <c r="AE742" s="126"/>
      <c r="AF742" s="126"/>
      <c r="AG742" s="126"/>
      <c r="AH742" s="126"/>
      <c r="AI742" s="126"/>
      <c r="AJ742" s="126"/>
      <c r="AK742" s="126"/>
      <c r="AL742" s="126"/>
    </row>
    <row r="743" customFormat="false" ht="13.5" hidden="false" customHeight="false" outlineLevel="0" collapsed="false">
      <c r="B743" s="280" t="s">
        <v>238</v>
      </c>
      <c r="C743" s="281" t="n">
        <v>6</v>
      </c>
      <c r="D743" s="281"/>
      <c r="E743" s="281" t="n">
        <v>4</v>
      </c>
      <c r="F743" s="281"/>
      <c r="G743" s="282" t="n">
        <v>10</v>
      </c>
      <c r="H743" s="280" t="s">
        <v>239</v>
      </c>
      <c r="I743" s="281" t="n">
        <v>11</v>
      </c>
      <c r="J743" s="281"/>
      <c r="K743" s="281" t="n">
        <v>10</v>
      </c>
      <c r="L743" s="282" t="n">
        <v>21</v>
      </c>
      <c r="M743" s="280" t="s">
        <v>240</v>
      </c>
      <c r="N743" s="281" t="n">
        <v>4</v>
      </c>
      <c r="O743" s="281" t="n">
        <v>3</v>
      </c>
      <c r="P743" s="281"/>
      <c r="Q743" s="282" t="n">
        <v>7</v>
      </c>
      <c r="R743" s="282"/>
      <c r="S743" s="280" t="s">
        <v>241</v>
      </c>
      <c r="T743" s="281" t="n">
        <v>0</v>
      </c>
      <c r="U743" s="281"/>
      <c r="V743" s="281" t="n">
        <v>0</v>
      </c>
      <c r="W743" s="282" t="n">
        <v>0</v>
      </c>
      <c r="X743" s="282"/>
      <c r="AA743" s="126"/>
      <c r="AB743" s="126"/>
      <c r="AC743" s="126"/>
      <c r="AD743" s="126"/>
      <c r="AE743" s="126"/>
      <c r="AF743" s="126"/>
      <c r="AG743" s="126"/>
      <c r="AH743" s="126"/>
      <c r="AI743" s="126"/>
      <c r="AJ743" s="126"/>
      <c r="AK743" s="126"/>
      <c r="AL743" s="126"/>
    </row>
    <row r="744" customFormat="false" ht="14.25" hidden="false" customHeight="false" outlineLevel="0" collapsed="false">
      <c r="B744" s="285" t="s">
        <v>242</v>
      </c>
      <c r="C744" s="286" t="n">
        <v>5</v>
      </c>
      <c r="D744" s="286"/>
      <c r="E744" s="286" t="n">
        <v>5</v>
      </c>
      <c r="F744" s="286"/>
      <c r="G744" s="287" t="n">
        <v>10</v>
      </c>
      <c r="H744" s="285" t="s">
        <v>243</v>
      </c>
      <c r="I744" s="286" t="n">
        <v>0</v>
      </c>
      <c r="J744" s="286"/>
      <c r="K744" s="286" t="n">
        <v>3</v>
      </c>
      <c r="L744" s="287" t="n">
        <v>3</v>
      </c>
      <c r="M744" s="285" t="s">
        <v>244</v>
      </c>
      <c r="N744" s="286" t="n">
        <v>1</v>
      </c>
      <c r="O744" s="286" t="n">
        <v>1</v>
      </c>
      <c r="P744" s="286"/>
      <c r="Q744" s="287" t="n">
        <v>2</v>
      </c>
      <c r="R744" s="287"/>
      <c r="S744" s="283" t="s">
        <v>245</v>
      </c>
      <c r="T744" s="40" t="n">
        <v>0</v>
      </c>
      <c r="U744" s="40"/>
      <c r="V744" s="40" t="n">
        <v>1</v>
      </c>
      <c r="W744" s="284" t="n">
        <v>1</v>
      </c>
      <c r="X744" s="284"/>
      <c r="AA744" s="126"/>
      <c r="AB744" s="126"/>
      <c r="AC744" s="126"/>
      <c r="AD744" s="126"/>
      <c r="AE744" s="126"/>
      <c r="AF744" s="126"/>
      <c r="AG744" s="126"/>
      <c r="AH744" s="126"/>
      <c r="AI744" s="126"/>
      <c r="AJ744" s="126"/>
      <c r="AK744" s="126"/>
      <c r="AL744" s="126"/>
    </row>
    <row r="745" customFormat="false" ht="14.25" hidden="false" customHeight="false" outlineLevel="0" collapsed="false">
      <c r="F745" s="5" t="s">
        <v>246</v>
      </c>
      <c r="G745" s="5"/>
      <c r="H745" s="5"/>
      <c r="I745" s="5"/>
      <c r="S745" s="277" t="s">
        <v>247</v>
      </c>
      <c r="T745" s="278" t="n">
        <v>0</v>
      </c>
      <c r="U745" s="278"/>
      <c r="V745" s="278" t="n">
        <v>0</v>
      </c>
      <c r="W745" s="279" t="n">
        <v>0</v>
      </c>
      <c r="X745" s="279"/>
      <c r="AA745" s="126"/>
      <c r="AB745" s="126"/>
      <c r="AC745" s="126"/>
      <c r="AD745" s="126"/>
      <c r="AE745" s="126"/>
      <c r="AF745" s="126"/>
      <c r="AG745" s="126"/>
      <c r="AH745" s="126"/>
      <c r="AI745" s="126"/>
      <c r="AJ745" s="126"/>
      <c r="AK745" s="126"/>
      <c r="AL745" s="126"/>
    </row>
    <row r="746" customFormat="false" ht="13.5" hidden="false" customHeight="false" outlineLevel="0" collapsed="false">
      <c r="B746" s="288" t="s">
        <v>248</v>
      </c>
      <c r="C746" s="289" t="n">
        <f aca="false">SUM(C720:D724)</f>
        <v>19</v>
      </c>
      <c r="D746" s="289"/>
      <c r="E746" s="289" t="n">
        <f aca="false">SUM(E720:F724)</f>
        <v>21</v>
      </c>
      <c r="F746" s="289"/>
      <c r="G746" s="290" t="n">
        <f aca="false">SUM(C746:F746)</f>
        <v>40</v>
      </c>
      <c r="H746" s="288" t="s">
        <v>249</v>
      </c>
      <c r="I746" s="289" t="n">
        <f aca="false">SUM(N720:N724)</f>
        <v>25</v>
      </c>
      <c r="J746" s="289"/>
      <c r="K746" s="289" t="n">
        <f aca="false">SUM(O720:P724)</f>
        <v>39</v>
      </c>
      <c r="L746" s="290" t="n">
        <f aca="false">SUM(H746:K746)</f>
        <v>64</v>
      </c>
      <c r="M746" s="291" t="s">
        <v>250</v>
      </c>
      <c r="N746" s="289" t="n">
        <f aca="false">SUM(T745:U750)</f>
        <v>0</v>
      </c>
      <c r="O746" s="289" t="n">
        <f aca="false">SUM(V745:V749)</f>
        <v>1</v>
      </c>
      <c r="P746" s="289"/>
      <c r="Q746" s="290" t="n">
        <f aca="false">SUM(M746:P746)</f>
        <v>1</v>
      </c>
      <c r="R746" s="290" t="n">
        <f aca="false">SUM(N746:Q746)</f>
        <v>2</v>
      </c>
      <c r="S746" s="280" t="s">
        <v>251</v>
      </c>
      <c r="T746" s="281" t="n">
        <v>0</v>
      </c>
      <c r="U746" s="281"/>
      <c r="V746" s="281" t="n">
        <v>0</v>
      </c>
      <c r="W746" s="282" t="n">
        <v>0</v>
      </c>
      <c r="X746" s="282"/>
      <c r="AA746" s="126"/>
      <c r="AB746" s="126"/>
      <c r="AC746" s="126"/>
      <c r="AD746" s="126"/>
      <c r="AE746" s="126"/>
      <c r="AF746" s="126"/>
      <c r="AG746" s="126"/>
      <c r="AH746" s="126"/>
      <c r="AI746" s="126"/>
      <c r="AJ746" s="126"/>
      <c r="AK746" s="126"/>
      <c r="AL746" s="126"/>
    </row>
    <row r="747" customFormat="false" ht="14.25" hidden="false" customHeight="false" outlineLevel="0" collapsed="false">
      <c r="B747" s="292" t="s">
        <v>252</v>
      </c>
      <c r="C747" s="293" t="n">
        <f aca="false">SUM(C725:D729)</f>
        <v>15</v>
      </c>
      <c r="D747" s="293"/>
      <c r="E747" s="293" t="n">
        <f aca="false">SUM(E725:F729)</f>
        <v>17</v>
      </c>
      <c r="F747" s="293"/>
      <c r="G747" s="294" t="n">
        <f aca="false">SUM(C747:F747)</f>
        <v>32</v>
      </c>
      <c r="H747" s="292" t="s">
        <v>253</v>
      </c>
      <c r="I747" s="293" t="n">
        <f aca="false">SUM(N725:N729)</f>
        <v>36</v>
      </c>
      <c r="J747" s="293"/>
      <c r="K747" s="293" t="n">
        <f aca="false">SUM(O725:P729)</f>
        <v>36</v>
      </c>
      <c r="L747" s="294" t="n">
        <f aca="false">SUM(H747:K747)</f>
        <v>72</v>
      </c>
      <c r="M747" s="295" t="s">
        <v>254</v>
      </c>
      <c r="N747" s="296" t="n">
        <f aca="false">T750</f>
        <v>0</v>
      </c>
      <c r="O747" s="296" t="n">
        <f aca="false">V750</f>
        <v>0</v>
      </c>
      <c r="P747" s="296"/>
      <c r="Q747" s="297" t="n">
        <f aca="false">SUM(M747:P747)</f>
        <v>0</v>
      </c>
      <c r="R747" s="297" t="n">
        <f aca="false">SUM(N747:Q747)</f>
        <v>0</v>
      </c>
      <c r="S747" s="280" t="s">
        <v>255</v>
      </c>
      <c r="T747" s="281" t="n">
        <v>0</v>
      </c>
      <c r="U747" s="281"/>
      <c r="V747" s="281" t="n">
        <v>1</v>
      </c>
      <c r="W747" s="282" t="n">
        <v>1</v>
      </c>
      <c r="X747" s="282"/>
      <c r="AA747" s="126"/>
      <c r="AB747" s="126"/>
      <c r="AC747" s="126"/>
      <c r="AD747" s="126"/>
      <c r="AE747" s="126"/>
      <c r="AF747" s="126"/>
      <c r="AG747" s="126"/>
      <c r="AH747" s="126"/>
      <c r="AI747" s="126"/>
      <c r="AJ747" s="126"/>
      <c r="AK747" s="126"/>
      <c r="AL747" s="126"/>
    </row>
    <row r="748" customFormat="false" ht="13.5" hidden="false" customHeight="false" outlineLevel="0" collapsed="false">
      <c r="B748" s="292" t="s">
        <v>256</v>
      </c>
      <c r="C748" s="293" t="n">
        <f aca="false">SUM(C730:D734)</f>
        <v>18</v>
      </c>
      <c r="D748" s="293"/>
      <c r="E748" s="293" t="n">
        <f aca="false">SUM(E730:F734)</f>
        <v>17</v>
      </c>
      <c r="F748" s="293"/>
      <c r="G748" s="294" t="n">
        <f aca="false">SUM(C748:F748)</f>
        <v>35</v>
      </c>
      <c r="H748" s="292" t="s">
        <v>257</v>
      </c>
      <c r="I748" s="293" t="n">
        <f aca="false">SUM(N730:N734)</f>
        <v>38</v>
      </c>
      <c r="J748" s="293"/>
      <c r="K748" s="293" t="n">
        <f aca="false">SUM(O730:P734)</f>
        <v>30</v>
      </c>
      <c r="L748" s="294" t="n">
        <f aca="false">SUM(H748:K748)</f>
        <v>68</v>
      </c>
      <c r="M748" s="298" t="s">
        <v>258</v>
      </c>
      <c r="N748" s="299" t="n">
        <f aca="false">SUM(C746:D748)</f>
        <v>52</v>
      </c>
      <c r="O748" s="299" t="n">
        <f aca="false">SUM(D746:E748)</f>
        <v>55</v>
      </c>
      <c r="P748" s="299" t="n">
        <f aca="false">SUM(E746:F748)</f>
        <v>55</v>
      </c>
      <c r="Q748" s="299" t="n">
        <f aca="false">SUM(M748:P748)</f>
        <v>162</v>
      </c>
      <c r="R748" s="300" t="n">
        <f aca="false">SUM(N748,P748)</f>
        <v>107</v>
      </c>
      <c r="S748" s="280" t="s">
        <v>259</v>
      </c>
      <c r="T748" s="281" t="n">
        <v>0</v>
      </c>
      <c r="U748" s="281"/>
      <c r="V748" s="281" t="n">
        <v>0</v>
      </c>
      <c r="W748" s="282" t="n">
        <v>0</v>
      </c>
      <c r="X748" s="282"/>
      <c r="AA748" s="126"/>
      <c r="AB748" s="126"/>
      <c r="AC748" s="126"/>
      <c r="AD748" s="126"/>
      <c r="AE748" s="126"/>
      <c r="AF748" s="126"/>
      <c r="AG748" s="126"/>
      <c r="AH748" s="126"/>
      <c r="AI748" s="126"/>
      <c r="AJ748" s="126"/>
      <c r="AK748" s="126"/>
      <c r="AL748" s="126"/>
    </row>
    <row r="749" customFormat="false" ht="14.25" hidden="false" customHeight="false" outlineLevel="0" collapsed="false">
      <c r="B749" s="292" t="s">
        <v>260</v>
      </c>
      <c r="C749" s="293" t="n">
        <f aca="false">SUM(C735:D739)</f>
        <v>19</v>
      </c>
      <c r="D749" s="293"/>
      <c r="E749" s="293" t="n">
        <f aca="false">SUM(E735:F739)</f>
        <v>24</v>
      </c>
      <c r="F749" s="293"/>
      <c r="G749" s="294" t="n">
        <f aca="false">SUM(C749:F749)</f>
        <v>43</v>
      </c>
      <c r="H749" s="292" t="s">
        <v>261</v>
      </c>
      <c r="I749" s="293" t="n">
        <f aca="false">SUM(N735:N739)</f>
        <v>32</v>
      </c>
      <c r="J749" s="293"/>
      <c r="K749" s="293" t="n">
        <f aca="false">SUM(O735:P739)</f>
        <v>29</v>
      </c>
      <c r="L749" s="294" t="n">
        <f aca="false">SUM(H749:K749)</f>
        <v>61</v>
      </c>
      <c r="M749" s="301" t="s">
        <v>262</v>
      </c>
      <c r="N749" s="302"/>
      <c r="O749" s="303"/>
      <c r="P749" s="304" t="n">
        <f aca="false">R748/R754*100</f>
        <v>12.2565864833906</v>
      </c>
      <c r="Q749" s="304"/>
      <c r="R749" s="305" t="s">
        <v>263</v>
      </c>
      <c r="S749" s="283" t="s">
        <v>264</v>
      </c>
      <c r="T749" s="306" t="n">
        <v>0</v>
      </c>
      <c r="U749" s="306" t="n">
        <v>0</v>
      </c>
      <c r="V749" s="306" t="n">
        <v>0</v>
      </c>
      <c r="W749" s="284" t="n">
        <v>0</v>
      </c>
      <c r="X749" s="284"/>
      <c r="AA749" s="126"/>
      <c r="AB749" s="126"/>
      <c r="AC749" s="126"/>
      <c r="AD749" s="126"/>
      <c r="AE749" s="126"/>
      <c r="AF749" s="126"/>
      <c r="AG749" s="126"/>
      <c r="AH749" s="126"/>
      <c r="AI749" s="126"/>
      <c r="AJ749" s="126"/>
      <c r="AK749" s="126"/>
      <c r="AL749" s="126"/>
    </row>
    <row r="750" customFormat="false" ht="14.25" hidden="false" customHeight="false" outlineLevel="0" collapsed="false">
      <c r="B750" s="292" t="s">
        <v>265</v>
      </c>
      <c r="C750" s="293" t="n">
        <f aca="false">SUM(C740:D744)</f>
        <v>19</v>
      </c>
      <c r="D750" s="293"/>
      <c r="E750" s="293" t="n">
        <f aca="false">SUM(E740:F744)</f>
        <v>22</v>
      </c>
      <c r="F750" s="293"/>
      <c r="G750" s="294" t="n">
        <f aca="false">SUM(C750:F750)</f>
        <v>41</v>
      </c>
      <c r="H750" s="292" t="s">
        <v>266</v>
      </c>
      <c r="I750" s="293" t="n">
        <f aca="false">SUM(N740:N744)</f>
        <v>10</v>
      </c>
      <c r="J750" s="293"/>
      <c r="K750" s="293" t="n">
        <f aca="false">SUM(O740:P744)</f>
        <v>13</v>
      </c>
      <c r="L750" s="294" t="n">
        <f aca="false">SUM(H750:K750)</f>
        <v>23</v>
      </c>
      <c r="M750" s="298" t="s">
        <v>267</v>
      </c>
      <c r="N750" s="299" t="n">
        <f aca="false">SUM(C749:D755,I746:J748)</f>
        <v>265</v>
      </c>
      <c r="O750" s="299" t="n">
        <f aca="false">SUM(D749:E755,J746:K748)</f>
        <v>278</v>
      </c>
      <c r="P750" s="299" t="n">
        <f aca="false">SUM(E749:F755,K746:K748)</f>
        <v>278</v>
      </c>
      <c r="Q750" s="299" t="n">
        <f aca="false">SUM(M750:P750)</f>
        <v>821</v>
      </c>
      <c r="R750" s="300" t="n">
        <f aca="false">SUM(N750,P750)</f>
        <v>543</v>
      </c>
      <c r="S750" s="285" t="s">
        <v>254</v>
      </c>
      <c r="T750" s="333" t="n">
        <v>0</v>
      </c>
      <c r="U750" s="333"/>
      <c r="V750" s="286" t="n">
        <v>0</v>
      </c>
      <c r="W750" s="334" t="n">
        <v>0</v>
      </c>
      <c r="X750" s="334"/>
      <c r="AA750" s="126"/>
      <c r="AB750" s="126"/>
      <c r="AC750" s="126"/>
      <c r="AD750" s="126"/>
      <c r="AE750" s="126"/>
      <c r="AF750" s="126"/>
      <c r="AG750" s="126"/>
      <c r="AH750" s="126"/>
      <c r="AI750" s="126"/>
      <c r="AJ750" s="126"/>
      <c r="AK750" s="126"/>
      <c r="AL750" s="126"/>
    </row>
    <row r="751" customFormat="false" ht="14.25" hidden="false" customHeight="false" outlineLevel="0" collapsed="false">
      <c r="B751" s="292" t="s">
        <v>268</v>
      </c>
      <c r="C751" s="293" t="n">
        <f aca="false">SUM(I720:J724)</f>
        <v>23</v>
      </c>
      <c r="D751" s="293"/>
      <c r="E751" s="293" t="n">
        <f aca="false">SUM(K720:K724)</f>
        <v>23</v>
      </c>
      <c r="F751" s="293"/>
      <c r="G751" s="294" t="n">
        <f aca="false">SUM(C751:F751)</f>
        <v>46</v>
      </c>
      <c r="H751" s="292" t="s">
        <v>269</v>
      </c>
      <c r="I751" s="293" t="n">
        <f aca="false">SUM(T720:U724)</f>
        <v>15</v>
      </c>
      <c r="J751" s="293"/>
      <c r="K751" s="293" t="n">
        <f aca="false">SUM(V720:V724)</f>
        <v>19</v>
      </c>
      <c r="L751" s="294" t="n">
        <f aca="false">SUM(H751:K751)</f>
        <v>34</v>
      </c>
      <c r="M751" s="301" t="s">
        <v>262</v>
      </c>
      <c r="N751" s="302"/>
      <c r="O751" s="303"/>
      <c r="P751" s="304" t="n">
        <f aca="false">R750/R754*100</f>
        <v>62.1993127147766</v>
      </c>
      <c r="Q751" s="304"/>
      <c r="R751" s="305" t="s">
        <v>263</v>
      </c>
      <c r="AA751" s="126"/>
      <c r="AB751" s="126"/>
      <c r="AC751" s="126"/>
      <c r="AD751" s="126"/>
      <c r="AE751" s="126"/>
      <c r="AF751" s="126"/>
      <c r="AG751" s="126"/>
      <c r="AH751" s="126"/>
      <c r="AI751" s="126"/>
      <c r="AJ751" s="126"/>
      <c r="AK751" s="126"/>
      <c r="AL751" s="164"/>
    </row>
    <row r="752" customFormat="false" ht="14.25" hidden="false" customHeight="false" outlineLevel="0" collapsed="false">
      <c r="B752" s="292" t="s">
        <v>270</v>
      </c>
      <c r="C752" s="293" t="n">
        <f aca="false">SUM(I725:J729)</f>
        <v>23</v>
      </c>
      <c r="D752" s="293"/>
      <c r="E752" s="293" t="n">
        <f aca="false">SUM(K725:K729)</f>
        <v>27</v>
      </c>
      <c r="F752" s="293"/>
      <c r="G752" s="294" t="n">
        <f aca="false">SUM(C752:F752)</f>
        <v>50</v>
      </c>
      <c r="H752" s="292" t="s">
        <v>271</v>
      </c>
      <c r="I752" s="293" t="n">
        <f aca="false">SUM(T725:U729)</f>
        <v>15</v>
      </c>
      <c r="J752" s="293"/>
      <c r="K752" s="293" t="n">
        <f aca="false">SUM(V725:V729)</f>
        <v>27</v>
      </c>
      <c r="L752" s="294" t="n">
        <f aca="false">SUM(H752:K752)</f>
        <v>42</v>
      </c>
      <c r="M752" s="298" t="s">
        <v>284</v>
      </c>
      <c r="N752" s="299" t="n">
        <f aca="false">SUM(I749:J755,N746:N747)</f>
        <v>96</v>
      </c>
      <c r="O752" s="299" t="n">
        <f aca="false">SUM(K749:K755,O746:P747)</f>
        <v>127</v>
      </c>
      <c r="P752" s="299" t="n">
        <f aca="false">SUM(K749:K755,O746:P747)</f>
        <v>127</v>
      </c>
      <c r="Q752" s="299" t="n">
        <f aca="false">SUM(M752:P752)</f>
        <v>350</v>
      </c>
      <c r="R752" s="300" t="n">
        <f aca="false">SUM(N752,P752)</f>
        <v>223</v>
      </c>
    </row>
    <row r="753" customFormat="false" ht="14.25" hidden="false" customHeight="false" outlineLevel="0" collapsed="false">
      <c r="B753" s="292" t="s">
        <v>273</v>
      </c>
      <c r="C753" s="293" t="n">
        <f aca="false">SUM(I730:J734)</f>
        <v>25</v>
      </c>
      <c r="D753" s="293"/>
      <c r="E753" s="293" t="n">
        <f aca="false">SUM(K730:K734)</f>
        <v>23</v>
      </c>
      <c r="F753" s="293"/>
      <c r="G753" s="294" t="n">
        <f aca="false">SUM(C753:F753)</f>
        <v>48</v>
      </c>
      <c r="H753" s="292" t="s">
        <v>274</v>
      </c>
      <c r="I753" s="293" t="n">
        <f aca="false">SUM(T730:U734)</f>
        <v>17</v>
      </c>
      <c r="J753" s="293"/>
      <c r="K753" s="293" t="n">
        <f aca="false">SUM(V730:V734)</f>
        <v>25</v>
      </c>
      <c r="L753" s="294" t="n">
        <f aca="false">SUM(H753:K753)</f>
        <v>42</v>
      </c>
      <c r="M753" s="301" t="s">
        <v>262</v>
      </c>
      <c r="N753" s="302"/>
      <c r="O753" s="303"/>
      <c r="P753" s="304" t="n">
        <f aca="false">R752/R754*100</f>
        <v>25.5441008018328</v>
      </c>
      <c r="Q753" s="304"/>
      <c r="R753" s="305" t="s">
        <v>263</v>
      </c>
      <c r="S753" s="307" t="s">
        <v>275</v>
      </c>
      <c r="T753" s="308" t="n">
        <v>46</v>
      </c>
      <c r="U753" s="308"/>
      <c r="V753" s="308" t="n">
        <v>47</v>
      </c>
      <c r="W753" s="309" t="n">
        <v>47</v>
      </c>
      <c r="X753" s="309"/>
    </row>
    <row r="754" customFormat="false" ht="14.25" hidden="false" customHeight="false" outlineLevel="0" collapsed="false">
      <c r="B754" s="292" t="s">
        <v>276</v>
      </c>
      <c r="C754" s="293" t="n">
        <f aca="false">SUM(I735:J739)</f>
        <v>27</v>
      </c>
      <c r="D754" s="293"/>
      <c r="E754" s="293" t="n">
        <f aca="false">SUM(K735:K739)</f>
        <v>23</v>
      </c>
      <c r="F754" s="293"/>
      <c r="G754" s="294" t="n">
        <f aca="false">SUM(C754:F754)</f>
        <v>50</v>
      </c>
      <c r="H754" s="292" t="s">
        <v>277</v>
      </c>
      <c r="I754" s="293" t="n">
        <f aca="false">SUM(T735:U739)</f>
        <v>6</v>
      </c>
      <c r="J754" s="293"/>
      <c r="K754" s="293" t="n">
        <f aca="false">SUM(V735:V739)</f>
        <v>11</v>
      </c>
      <c r="L754" s="294" t="n">
        <f aca="false">SUM(H754:K754)</f>
        <v>17</v>
      </c>
      <c r="M754" s="298" t="s">
        <v>278</v>
      </c>
      <c r="N754" s="310" t="n">
        <f aca="false">SUM(C746:D755,I746:J755,N746:N747)</f>
        <v>413</v>
      </c>
      <c r="O754" s="310" t="n">
        <f aca="false">SUM(D746:E755,J746:K755,O746:O747)</f>
        <v>460</v>
      </c>
      <c r="P754" s="310" t="n">
        <f aca="false">SUM(E746:F755,K746:K755,O746:P747)</f>
        <v>460</v>
      </c>
      <c r="Q754" s="310" t="n">
        <f aca="false">SUM(N754:P754)</f>
        <v>1333</v>
      </c>
      <c r="R754" s="300" t="n">
        <f aca="false">SUM(N754,P754)</f>
        <v>873</v>
      </c>
      <c r="S754" s="307"/>
      <c r="T754" s="308"/>
      <c r="U754" s="308"/>
      <c r="V754" s="308"/>
      <c r="W754" s="308"/>
      <c r="X754" s="309"/>
    </row>
    <row r="755" customFormat="false" ht="14.25" hidden="false" customHeight="false" outlineLevel="0" collapsed="false">
      <c r="B755" s="312" t="s">
        <v>279</v>
      </c>
      <c r="C755" s="296" t="n">
        <f aca="false">SUM(I740:J744)</f>
        <v>30</v>
      </c>
      <c r="D755" s="296"/>
      <c r="E755" s="296" t="n">
        <f aca="false">SUM(K740:K744)</f>
        <v>31</v>
      </c>
      <c r="F755" s="296"/>
      <c r="G755" s="297" t="n">
        <f aca="false">SUM(C755:F755)</f>
        <v>61</v>
      </c>
      <c r="H755" s="312" t="s">
        <v>280</v>
      </c>
      <c r="I755" s="296" t="n">
        <f aca="false">SUM(T740:U744)</f>
        <v>1</v>
      </c>
      <c r="J755" s="296"/>
      <c r="K755" s="296" t="n">
        <f aca="false">SUM(V740:V744)</f>
        <v>2</v>
      </c>
      <c r="L755" s="297" t="n">
        <f aca="false">SUM(H755:K755)</f>
        <v>3</v>
      </c>
      <c r="M755" s="295" t="s">
        <v>13</v>
      </c>
      <c r="N755" s="314"/>
      <c r="O755" s="314"/>
      <c r="P755" s="314"/>
      <c r="Q755" s="332" t="n">
        <f aca="false">字別人口!Q40</f>
        <v>432</v>
      </c>
      <c r="R755" s="332"/>
      <c r="S755" s="5" t="s">
        <v>281</v>
      </c>
      <c r="T755" s="5"/>
      <c r="U755" s="5"/>
      <c r="V755" s="5"/>
      <c r="W755" s="316" t="n">
        <v>18</v>
      </c>
      <c r="X755" s="317" t="n">
        <v>73</v>
      </c>
    </row>
    <row r="758" customFormat="false" ht="13.5" hidden="false" customHeight="true" outlineLevel="0" collapsed="false">
      <c r="B758" s="5" t="s">
        <v>4</v>
      </c>
      <c r="C758" s="5"/>
      <c r="D758" s="5" t="s">
        <v>5</v>
      </c>
      <c r="E758" s="5"/>
      <c r="F758" s="5"/>
      <c r="G758" s="5"/>
      <c r="H758" s="5"/>
      <c r="I758" s="5"/>
      <c r="J758" s="271" t="s">
        <v>286</v>
      </c>
      <c r="K758" s="271"/>
      <c r="L758" s="271"/>
      <c r="M758" s="271"/>
      <c r="N758" s="271"/>
      <c r="O758" s="271"/>
      <c r="P758" s="271"/>
      <c r="U758" s="6" t="str">
        <f aca="false">$U$2</f>
        <v>平成30年11月30日</v>
      </c>
      <c r="V758" s="6"/>
      <c r="W758" s="6"/>
      <c r="X758" s="6" t="s">
        <v>3</v>
      </c>
      <c r="Y758" s="3"/>
      <c r="Z758" s="3"/>
      <c r="AA758" s="3"/>
    </row>
    <row r="759" customFormat="false" ht="13.5" hidden="false" customHeight="true" outlineLevel="0" collapsed="false">
      <c r="B759" s="5" t="s">
        <v>143</v>
      </c>
      <c r="C759" s="5"/>
      <c r="D759" s="5" t="s">
        <v>38</v>
      </c>
      <c r="E759" s="5"/>
      <c r="F759" s="5"/>
      <c r="G759" s="5"/>
      <c r="H759" s="37"/>
      <c r="I759" s="5"/>
      <c r="J759" s="271"/>
      <c r="K759" s="271"/>
      <c r="L759" s="271"/>
      <c r="M759" s="271"/>
      <c r="N759" s="271"/>
      <c r="O759" s="271"/>
      <c r="P759" s="271"/>
      <c r="U759" s="6" t="str">
        <f aca="false">$U$3</f>
        <v>平成30年12月 3日</v>
      </c>
      <c r="V759" s="6"/>
      <c r="W759" s="6"/>
      <c r="X759" s="6" t="s">
        <v>8</v>
      </c>
      <c r="Y759" s="3"/>
      <c r="Z759" s="3"/>
      <c r="AA759" s="3"/>
    </row>
    <row r="760" customFormat="false" ht="13.5" hidden="false" customHeight="true" outlineLevel="0" collapsed="false">
      <c r="J760" s="318"/>
      <c r="K760" s="318"/>
      <c r="L760" s="318"/>
      <c r="M760" s="318"/>
      <c r="N760" s="318"/>
      <c r="O760" s="318"/>
      <c r="P760" s="318"/>
      <c r="U760" s="5"/>
      <c r="X760" s="3"/>
      <c r="Y760" s="3"/>
      <c r="Z760" s="3"/>
      <c r="AA760" s="3"/>
    </row>
    <row r="761" customFormat="false" ht="13.5" hidden="false" customHeight="false" outlineLevel="0" collapsed="false">
      <c r="B761" s="274" t="s">
        <v>145</v>
      </c>
      <c r="C761" s="275" t="s">
        <v>10</v>
      </c>
      <c r="D761" s="275"/>
      <c r="E761" s="275" t="s">
        <v>11</v>
      </c>
      <c r="F761" s="275"/>
      <c r="G761" s="276" t="s">
        <v>12</v>
      </c>
      <c r="H761" s="274" t="s">
        <v>145</v>
      </c>
      <c r="I761" s="275" t="s">
        <v>10</v>
      </c>
      <c r="J761" s="275"/>
      <c r="K761" s="275" t="s">
        <v>11</v>
      </c>
      <c r="L761" s="276" t="s">
        <v>12</v>
      </c>
      <c r="M761" s="274" t="s">
        <v>145</v>
      </c>
      <c r="N761" s="275" t="s">
        <v>10</v>
      </c>
      <c r="O761" s="275" t="s">
        <v>11</v>
      </c>
      <c r="P761" s="275"/>
      <c r="Q761" s="276" t="s">
        <v>12</v>
      </c>
      <c r="R761" s="276"/>
      <c r="S761" s="274" t="s">
        <v>145</v>
      </c>
      <c r="T761" s="275" t="s">
        <v>10</v>
      </c>
      <c r="U761" s="275"/>
      <c r="V761" s="275" t="s">
        <v>11</v>
      </c>
      <c r="W761" s="276" t="s">
        <v>12</v>
      </c>
      <c r="X761" s="276"/>
    </row>
    <row r="762" customFormat="false" ht="13.5" hidden="false" customHeight="false" outlineLevel="0" collapsed="false">
      <c r="B762" s="277" t="s">
        <v>146</v>
      </c>
      <c r="C762" s="278" t="n">
        <v>11</v>
      </c>
      <c r="D762" s="278"/>
      <c r="E762" s="278" t="n">
        <v>5</v>
      </c>
      <c r="F762" s="278"/>
      <c r="G762" s="279" t="n">
        <v>16</v>
      </c>
      <c r="H762" s="277" t="s">
        <v>147</v>
      </c>
      <c r="I762" s="278" t="n">
        <v>12</v>
      </c>
      <c r="J762" s="278"/>
      <c r="K762" s="278" t="n">
        <v>8</v>
      </c>
      <c r="L762" s="279" t="n">
        <v>20</v>
      </c>
      <c r="M762" s="277" t="s">
        <v>148</v>
      </c>
      <c r="N762" s="278" t="n">
        <v>10</v>
      </c>
      <c r="O762" s="278" t="n">
        <v>13</v>
      </c>
      <c r="P762" s="278"/>
      <c r="Q762" s="279" t="n">
        <v>23</v>
      </c>
      <c r="R762" s="279"/>
      <c r="S762" s="277" t="s">
        <v>149</v>
      </c>
      <c r="T762" s="278" t="n">
        <v>7</v>
      </c>
      <c r="U762" s="278"/>
      <c r="V762" s="278" t="n">
        <v>11</v>
      </c>
      <c r="W762" s="279" t="n">
        <v>18</v>
      </c>
      <c r="X762" s="279"/>
      <c r="AA762" s="126"/>
      <c r="AB762" s="126"/>
      <c r="AC762" s="126"/>
      <c r="AD762" s="126"/>
      <c r="AE762" s="126"/>
      <c r="AF762" s="126"/>
      <c r="AG762" s="126"/>
      <c r="AH762" s="126"/>
      <c r="AI762" s="126"/>
      <c r="AJ762" s="126"/>
      <c r="AK762" s="126"/>
      <c r="AL762" s="126"/>
    </row>
    <row r="763" customFormat="false" ht="13.5" hidden="false" customHeight="false" outlineLevel="0" collapsed="false">
      <c r="B763" s="280" t="s">
        <v>150</v>
      </c>
      <c r="C763" s="281" t="n">
        <v>7</v>
      </c>
      <c r="D763" s="281"/>
      <c r="E763" s="281" t="n">
        <v>9</v>
      </c>
      <c r="F763" s="281"/>
      <c r="G763" s="282" t="n">
        <v>16</v>
      </c>
      <c r="H763" s="280" t="s">
        <v>151</v>
      </c>
      <c r="I763" s="281" t="n">
        <v>4</v>
      </c>
      <c r="J763" s="281"/>
      <c r="K763" s="281" t="n">
        <v>6</v>
      </c>
      <c r="L763" s="282" t="n">
        <v>10</v>
      </c>
      <c r="M763" s="280" t="s">
        <v>152</v>
      </c>
      <c r="N763" s="281" t="n">
        <v>12</v>
      </c>
      <c r="O763" s="281" t="n">
        <v>16</v>
      </c>
      <c r="P763" s="281"/>
      <c r="Q763" s="282" t="n">
        <v>28</v>
      </c>
      <c r="R763" s="282"/>
      <c r="S763" s="280" t="s">
        <v>153</v>
      </c>
      <c r="T763" s="281" t="n">
        <v>5</v>
      </c>
      <c r="U763" s="281"/>
      <c r="V763" s="281" t="n">
        <v>5</v>
      </c>
      <c r="W763" s="282" t="n">
        <v>10</v>
      </c>
      <c r="X763" s="282"/>
      <c r="AA763" s="126"/>
      <c r="AB763" s="126"/>
      <c r="AC763" s="126"/>
      <c r="AD763" s="126"/>
      <c r="AE763" s="126"/>
      <c r="AF763" s="126"/>
      <c r="AG763" s="126"/>
      <c r="AH763" s="126"/>
      <c r="AI763" s="126"/>
      <c r="AJ763" s="126"/>
      <c r="AK763" s="126"/>
      <c r="AL763" s="126"/>
    </row>
    <row r="764" customFormat="false" ht="13.5" hidden="false" customHeight="false" outlineLevel="0" collapsed="false">
      <c r="B764" s="280" t="s">
        <v>154</v>
      </c>
      <c r="C764" s="281" t="n">
        <v>14</v>
      </c>
      <c r="D764" s="281"/>
      <c r="E764" s="281" t="n">
        <v>18</v>
      </c>
      <c r="F764" s="281"/>
      <c r="G764" s="282" t="n">
        <v>32</v>
      </c>
      <c r="H764" s="280" t="s">
        <v>155</v>
      </c>
      <c r="I764" s="281" t="n">
        <v>9</v>
      </c>
      <c r="J764" s="281"/>
      <c r="K764" s="281" t="n">
        <v>12</v>
      </c>
      <c r="L764" s="282" t="n">
        <v>21</v>
      </c>
      <c r="M764" s="280" t="s">
        <v>156</v>
      </c>
      <c r="N764" s="281" t="n">
        <v>8</v>
      </c>
      <c r="O764" s="281" t="n">
        <v>15</v>
      </c>
      <c r="P764" s="281"/>
      <c r="Q764" s="282" t="n">
        <v>23</v>
      </c>
      <c r="R764" s="282"/>
      <c r="S764" s="280" t="s">
        <v>157</v>
      </c>
      <c r="T764" s="281" t="n">
        <v>4</v>
      </c>
      <c r="U764" s="281"/>
      <c r="V764" s="281" t="n">
        <v>9</v>
      </c>
      <c r="W764" s="282" t="n">
        <v>13</v>
      </c>
      <c r="X764" s="282"/>
      <c r="AA764" s="126"/>
      <c r="AB764" s="126"/>
      <c r="AC764" s="126"/>
      <c r="AD764" s="126"/>
      <c r="AE764" s="126"/>
      <c r="AF764" s="126"/>
      <c r="AG764" s="126"/>
      <c r="AH764" s="126"/>
      <c r="AI764" s="126"/>
      <c r="AJ764" s="126"/>
      <c r="AK764" s="126"/>
      <c r="AL764" s="126"/>
    </row>
    <row r="765" customFormat="false" ht="13.5" hidden="false" customHeight="false" outlineLevel="0" collapsed="false">
      <c r="B765" s="280" t="s">
        <v>158</v>
      </c>
      <c r="C765" s="281" t="n">
        <v>12</v>
      </c>
      <c r="D765" s="281"/>
      <c r="E765" s="281" t="n">
        <v>11</v>
      </c>
      <c r="F765" s="281"/>
      <c r="G765" s="282" t="n">
        <v>23</v>
      </c>
      <c r="H765" s="280" t="s">
        <v>159</v>
      </c>
      <c r="I765" s="281" t="n">
        <v>11</v>
      </c>
      <c r="J765" s="281"/>
      <c r="K765" s="281" t="n">
        <v>9</v>
      </c>
      <c r="L765" s="282" t="n">
        <v>20</v>
      </c>
      <c r="M765" s="280" t="s">
        <v>160</v>
      </c>
      <c r="N765" s="281" t="n">
        <v>3</v>
      </c>
      <c r="O765" s="281" t="n">
        <v>10</v>
      </c>
      <c r="P765" s="281"/>
      <c r="Q765" s="282" t="n">
        <v>13</v>
      </c>
      <c r="R765" s="282"/>
      <c r="S765" s="280" t="s">
        <v>161</v>
      </c>
      <c r="T765" s="281" t="n">
        <v>5</v>
      </c>
      <c r="U765" s="281"/>
      <c r="V765" s="281" t="n">
        <v>6</v>
      </c>
      <c r="W765" s="282" t="n">
        <v>11</v>
      </c>
      <c r="X765" s="282"/>
      <c r="AA765" s="126"/>
      <c r="AB765" s="126"/>
      <c r="AC765" s="126"/>
      <c r="AD765" s="126"/>
      <c r="AE765" s="126"/>
      <c r="AF765" s="126"/>
      <c r="AG765" s="126"/>
      <c r="AH765" s="126"/>
      <c r="AI765" s="126"/>
      <c r="AJ765" s="126"/>
      <c r="AK765" s="126"/>
      <c r="AL765" s="126"/>
    </row>
    <row r="766" customFormat="false" ht="13.5" hidden="false" customHeight="false" outlineLevel="0" collapsed="false">
      <c r="B766" s="283" t="s">
        <v>162</v>
      </c>
      <c r="C766" s="40" t="n">
        <v>20</v>
      </c>
      <c r="D766" s="40"/>
      <c r="E766" s="40" t="n">
        <v>8</v>
      </c>
      <c r="F766" s="40"/>
      <c r="G766" s="284" t="n">
        <v>28</v>
      </c>
      <c r="H766" s="283" t="s">
        <v>163</v>
      </c>
      <c r="I766" s="40" t="n">
        <v>8</v>
      </c>
      <c r="J766" s="40"/>
      <c r="K766" s="40" t="n">
        <v>6</v>
      </c>
      <c r="L766" s="284" t="n">
        <v>14</v>
      </c>
      <c r="M766" s="283" t="s">
        <v>164</v>
      </c>
      <c r="N766" s="40" t="n">
        <v>12</v>
      </c>
      <c r="O766" s="40" t="n">
        <v>9</v>
      </c>
      <c r="P766" s="40"/>
      <c r="Q766" s="284" t="n">
        <v>21</v>
      </c>
      <c r="R766" s="284"/>
      <c r="S766" s="283" t="s">
        <v>165</v>
      </c>
      <c r="T766" s="40" t="n">
        <v>5</v>
      </c>
      <c r="U766" s="40"/>
      <c r="V766" s="40" t="n">
        <v>6</v>
      </c>
      <c r="W766" s="284" t="n">
        <v>11</v>
      </c>
      <c r="X766" s="284"/>
      <c r="AA766" s="126"/>
      <c r="AB766" s="126"/>
      <c r="AC766" s="126"/>
      <c r="AD766" s="126"/>
      <c r="AE766" s="126"/>
      <c r="AF766" s="126"/>
      <c r="AG766" s="126"/>
      <c r="AH766" s="126"/>
      <c r="AI766" s="126"/>
      <c r="AJ766" s="126"/>
      <c r="AK766" s="126"/>
      <c r="AL766" s="126"/>
    </row>
    <row r="767" customFormat="false" ht="13.5" hidden="false" customHeight="false" outlineLevel="0" collapsed="false">
      <c r="B767" s="280" t="s">
        <v>166</v>
      </c>
      <c r="C767" s="281" t="n">
        <v>14</v>
      </c>
      <c r="D767" s="281"/>
      <c r="E767" s="281" t="n">
        <v>4</v>
      </c>
      <c r="F767" s="281"/>
      <c r="G767" s="282" t="n">
        <v>18</v>
      </c>
      <c r="H767" s="280" t="s">
        <v>167</v>
      </c>
      <c r="I767" s="281" t="n">
        <v>4</v>
      </c>
      <c r="J767" s="281"/>
      <c r="K767" s="281" t="n">
        <v>14</v>
      </c>
      <c r="L767" s="282" t="n">
        <v>18</v>
      </c>
      <c r="M767" s="280" t="s">
        <v>168</v>
      </c>
      <c r="N767" s="281" t="n">
        <v>11</v>
      </c>
      <c r="O767" s="281" t="n">
        <v>12</v>
      </c>
      <c r="P767" s="281"/>
      <c r="Q767" s="282" t="n">
        <v>23</v>
      </c>
      <c r="R767" s="282"/>
      <c r="S767" s="280" t="s">
        <v>169</v>
      </c>
      <c r="T767" s="281" t="n">
        <v>3</v>
      </c>
      <c r="U767" s="281"/>
      <c r="V767" s="281" t="n">
        <v>9</v>
      </c>
      <c r="W767" s="282" t="n">
        <v>12</v>
      </c>
      <c r="X767" s="282"/>
      <c r="AA767" s="126"/>
      <c r="AB767" s="126"/>
      <c r="AC767" s="126"/>
      <c r="AD767" s="126"/>
      <c r="AE767" s="126"/>
      <c r="AF767" s="126"/>
      <c r="AG767" s="126"/>
      <c r="AH767" s="126"/>
      <c r="AI767" s="126"/>
      <c r="AJ767" s="126"/>
      <c r="AK767" s="126"/>
      <c r="AL767" s="126"/>
    </row>
    <row r="768" customFormat="false" ht="13.5" hidden="false" customHeight="false" outlineLevel="0" collapsed="false">
      <c r="B768" s="280" t="s">
        <v>170</v>
      </c>
      <c r="C768" s="281" t="n">
        <v>14</v>
      </c>
      <c r="D768" s="281"/>
      <c r="E768" s="281" t="n">
        <v>10</v>
      </c>
      <c r="F768" s="281"/>
      <c r="G768" s="282" t="n">
        <v>24</v>
      </c>
      <c r="H768" s="280" t="s">
        <v>171</v>
      </c>
      <c r="I768" s="281" t="n">
        <v>7</v>
      </c>
      <c r="J768" s="281"/>
      <c r="K768" s="281" t="n">
        <v>11</v>
      </c>
      <c r="L768" s="282" t="n">
        <v>18</v>
      </c>
      <c r="M768" s="280" t="s">
        <v>172</v>
      </c>
      <c r="N768" s="281" t="n">
        <v>13</v>
      </c>
      <c r="O768" s="281" t="n">
        <v>7</v>
      </c>
      <c r="P768" s="281"/>
      <c r="Q768" s="282" t="n">
        <v>20</v>
      </c>
      <c r="R768" s="282"/>
      <c r="S768" s="280" t="s">
        <v>173</v>
      </c>
      <c r="T768" s="281" t="n">
        <v>1</v>
      </c>
      <c r="U768" s="281"/>
      <c r="V768" s="281" t="n">
        <v>4</v>
      </c>
      <c r="W768" s="282" t="n">
        <v>5</v>
      </c>
      <c r="X768" s="282"/>
      <c r="AA768" s="126"/>
      <c r="AB768" s="126"/>
      <c r="AC768" s="126"/>
      <c r="AD768" s="126"/>
      <c r="AE768" s="126"/>
      <c r="AF768" s="126"/>
      <c r="AG768" s="126"/>
      <c r="AH768" s="126"/>
      <c r="AI768" s="126"/>
      <c r="AJ768" s="126"/>
      <c r="AK768" s="126"/>
      <c r="AL768" s="126"/>
    </row>
    <row r="769" customFormat="false" ht="13.5" hidden="false" customHeight="false" outlineLevel="0" collapsed="false">
      <c r="B769" s="280" t="s">
        <v>174</v>
      </c>
      <c r="C769" s="281" t="n">
        <v>13</v>
      </c>
      <c r="D769" s="281"/>
      <c r="E769" s="281" t="n">
        <v>12</v>
      </c>
      <c r="F769" s="281"/>
      <c r="G769" s="282" t="n">
        <v>25</v>
      </c>
      <c r="H769" s="280" t="s">
        <v>175</v>
      </c>
      <c r="I769" s="281" t="n">
        <v>10</v>
      </c>
      <c r="J769" s="281"/>
      <c r="K769" s="281" t="n">
        <v>13</v>
      </c>
      <c r="L769" s="282" t="n">
        <v>23</v>
      </c>
      <c r="M769" s="280" t="s">
        <v>176</v>
      </c>
      <c r="N769" s="281" t="n">
        <v>17</v>
      </c>
      <c r="O769" s="281" t="n">
        <v>24</v>
      </c>
      <c r="P769" s="281"/>
      <c r="Q769" s="282" t="n">
        <v>41</v>
      </c>
      <c r="R769" s="282"/>
      <c r="S769" s="280" t="s">
        <v>177</v>
      </c>
      <c r="T769" s="281" t="n">
        <v>7</v>
      </c>
      <c r="U769" s="281"/>
      <c r="V769" s="281" t="n">
        <v>6</v>
      </c>
      <c r="W769" s="282" t="n">
        <v>13</v>
      </c>
      <c r="X769" s="282"/>
      <c r="AA769" s="126"/>
      <c r="AB769" s="126"/>
      <c r="AC769" s="126"/>
      <c r="AD769" s="126"/>
      <c r="AE769" s="126"/>
      <c r="AF769" s="126"/>
      <c r="AG769" s="126"/>
      <c r="AH769" s="126"/>
      <c r="AI769" s="126"/>
      <c r="AJ769" s="126"/>
      <c r="AK769" s="126"/>
      <c r="AL769" s="126"/>
    </row>
    <row r="770" customFormat="false" ht="13.5" hidden="false" customHeight="false" outlineLevel="0" collapsed="false">
      <c r="B770" s="280" t="s">
        <v>178</v>
      </c>
      <c r="C770" s="281" t="n">
        <v>5</v>
      </c>
      <c r="D770" s="281"/>
      <c r="E770" s="281" t="n">
        <v>11</v>
      </c>
      <c r="F770" s="281"/>
      <c r="G770" s="282" t="n">
        <v>16</v>
      </c>
      <c r="H770" s="280" t="s">
        <v>179</v>
      </c>
      <c r="I770" s="281" t="n">
        <v>6</v>
      </c>
      <c r="J770" s="281"/>
      <c r="K770" s="281" t="n">
        <v>13</v>
      </c>
      <c r="L770" s="282" t="n">
        <v>19</v>
      </c>
      <c r="M770" s="280" t="s">
        <v>180</v>
      </c>
      <c r="N770" s="281" t="n">
        <v>12</v>
      </c>
      <c r="O770" s="281" t="n">
        <v>17</v>
      </c>
      <c r="P770" s="281"/>
      <c r="Q770" s="282" t="n">
        <v>29</v>
      </c>
      <c r="R770" s="282"/>
      <c r="S770" s="280" t="s">
        <v>181</v>
      </c>
      <c r="T770" s="281" t="n">
        <v>4</v>
      </c>
      <c r="U770" s="281"/>
      <c r="V770" s="281" t="n">
        <v>5</v>
      </c>
      <c r="W770" s="282" t="n">
        <v>9</v>
      </c>
      <c r="X770" s="282"/>
      <c r="AA770" s="126"/>
      <c r="AB770" s="126"/>
      <c r="AC770" s="126"/>
      <c r="AD770" s="126"/>
      <c r="AE770" s="126"/>
      <c r="AF770" s="126"/>
      <c r="AG770" s="126"/>
      <c r="AH770" s="126"/>
      <c r="AI770" s="126"/>
      <c r="AJ770" s="126"/>
      <c r="AK770" s="126"/>
      <c r="AL770" s="126"/>
    </row>
    <row r="771" customFormat="false" ht="13.5" hidden="false" customHeight="false" outlineLevel="0" collapsed="false">
      <c r="B771" s="283" t="s">
        <v>182</v>
      </c>
      <c r="C771" s="40" t="n">
        <v>17</v>
      </c>
      <c r="D771" s="40"/>
      <c r="E771" s="40" t="n">
        <v>8</v>
      </c>
      <c r="F771" s="40"/>
      <c r="G771" s="284" t="n">
        <v>25</v>
      </c>
      <c r="H771" s="283" t="s">
        <v>183</v>
      </c>
      <c r="I771" s="40" t="n">
        <v>13</v>
      </c>
      <c r="J771" s="40"/>
      <c r="K771" s="40" t="n">
        <v>13</v>
      </c>
      <c r="L771" s="284" t="n">
        <v>26</v>
      </c>
      <c r="M771" s="283" t="s">
        <v>184</v>
      </c>
      <c r="N771" s="40" t="n">
        <v>9</v>
      </c>
      <c r="O771" s="40" t="n">
        <v>13</v>
      </c>
      <c r="P771" s="40"/>
      <c r="Q771" s="284" t="n">
        <v>22</v>
      </c>
      <c r="R771" s="284"/>
      <c r="S771" s="283" t="s">
        <v>185</v>
      </c>
      <c r="T771" s="40" t="n">
        <v>4</v>
      </c>
      <c r="U771" s="40"/>
      <c r="V771" s="40" t="n">
        <v>5</v>
      </c>
      <c r="W771" s="284" t="n">
        <v>9</v>
      </c>
      <c r="X771" s="284"/>
      <c r="AA771" s="126"/>
      <c r="AB771" s="126"/>
      <c r="AC771" s="126"/>
      <c r="AD771" s="126"/>
      <c r="AE771" s="126"/>
      <c r="AF771" s="126"/>
      <c r="AG771" s="126"/>
      <c r="AH771" s="126"/>
      <c r="AI771" s="126"/>
      <c r="AJ771" s="126"/>
      <c r="AK771" s="126"/>
      <c r="AL771" s="126"/>
    </row>
    <row r="772" customFormat="false" ht="13.5" hidden="false" customHeight="false" outlineLevel="0" collapsed="false">
      <c r="B772" s="280" t="s">
        <v>186</v>
      </c>
      <c r="C772" s="281" t="n">
        <v>9</v>
      </c>
      <c r="D772" s="281"/>
      <c r="E772" s="281" t="n">
        <v>8</v>
      </c>
      <c r="F772" s="281"/>
      <c r="G772" s="282" t="n">
        <v>17</v>
      </c>
      <c r="H772" s="280" t="s">
        <v>187</v>
      </c>
      <c r="I772" s="281" t="n">
        <v>13</v>
      </c>
      <c r="J772" s="281"/>
      <c r="K772" s="281" t="n">
        <v>8</v>
      </c>
      <c r="L772" s="282" t="n">
        <v>21</v>
      </c>
      <c r="M772" s="280" t="s">
        <v>188</v>
      </c>
      <c r="N772" s="281" t="n">
        <v>15</v>
      </c>
      <c r="O772" s="281" t="n">
        <v>8</v>
      </c>
      <c r="P772" s="281"/>
      <c r="Q772" s="282" t="n">
        <v>23</v>
      </c>
      <c r="R772" s="282"/>
      <c r="S772" s="280" t="s">
        <v>189</v>
      </c>
      <c r="T772" s="281" t="n">
        <v>7</v>
      </c>
      <c r="U772" s="281"/>
      <c r="V772" s="281" t="n">
        <v>8</v>
      </c>
      <c r="W772" s="282" t="n">
        <v>15</v>
      </c>
      <c r="X772" s="282"/>
      <c r="AA772" s="126"/>
      <c r="AB772" s="126"/>
      <c r="AC772" s="126"/>
      <c r="AD772" s="126"/>
      <c r="AE772" s="126"/>
      <c r="AF772" s="126"/>
      <c r="AG772" s="126"/>
      <c r="AH772" s="126"/>
      <c r="AI772" s="126"/>
      <c r="AJ772" s="126"/>
      <c r="AK772" s="126"/>
      <c r="AL772" s="126"/>
    </row>
    <row r="773" customFormat="false" ht="13.5" hidden="false" customHeight="false" outlineLevel="0" collapsed="false">
      <c r="B773" s="280" t="s">
        <v>190</v>
      </c>
      <c r="C773" s="281" t="n">
        <v>8</v>
      </c>
      <c r="D773" s="281"/>
      <c r="E773" s="281" t="n">
        <v>14</v>
      </c>
      <c r="F773" s="281"/>
      <c r="G773" s="282" t="n">
        <v>22</v>
      </c>
      <c r="H773" s="280" t="s">
        <v>191</v>
      </c>
      <c r="I773" s="281" t="n">
        <v>12</v>
      </c>
      <c r="J773" s="281"/>
      <c r="K773" s="281" t="n">
        <v>8</v>
      </c>
      <c r="L773" s="282" t="n">
        <v>20</v>
      </c>
      <c r="M773" s="280" t="s">
        <v>192</v>
      </c>
      <c r="N773" s="281" t="n">
        <v>14</v>
      </c>
      <c r="O773" s="281" t="n">
        <v>15</v>
      </c>
      <c r="P773" s="281"/>
      <c r="Q773" s="282" t="n">
        <v>29</v>
      </c>
      <c r="R773" s="282"/>
      <c r="S773" s="280" t="s">
        <v>193</v>
      </c>
      <c r="T773" s="281" t="n">
        <v>0</v>
      </c>
      <c r="U773" s="281"/>
      <c r="V773" s="281" t="n">
        <v>3</v>
      </c>
      <c r="W773" s="282" t="n">
        <v>3</v>
      </c>
      <c r="X773" s="282"/>
      <c r="AA773" s="126"/>
      <c r="AB773" s="126"/>
      <c r="AC773" s="126"/>
      <c r="AD773" s="126"/>
      <c r="AE773" s="126"/>
      <c r="AF773" s="126"/>
      <c r="AG773" s="126"/>
      <c r="AH773" s="126"/>
      <c r="AI773" s="126"/>
      <c r="AJ773" s="126"/>
      <c r="AK773" s="126"/>
      <c r="AL773" s="126"/>
    </row>
    <row r="774" customFormat="false" ht="13.5" hidden="false" customHeight="false" outlineLevel="0" collapsed="false">
      <c r="B774" s="280" t="s">
        <v>194</v>
      </c>
      <c r="C774" s="281" t="n">
        <v>9</v>
      </c>
      <c r="D774" s="281"/>
      <c r="E774" s="281" t="n">
        <v>15</v>
      </c>
      <c r="F774" s="281"/>
      <c r="G774" s="282" t="n">
        <v>24</v>
      </c>
      <c r="H774" s="280" t="s">
        <v>195</v>
      </c>
      <c r="I774" s="281" t="n">
        <v>14</v>
      </c>
      <c r="J774" s="281"/>
      <c r="K774" s="281" t="n">
        <v>18</v>
      </c>
      <c r="L774" s="282" t="n">
        <v>32</v>
      </c>
      <c r="M774" s="280" t="s">
        <v>196</v>
      </c>
      <c r="N774" s="281" t="n">
        <v>12</v>
      </c>
      <c r="O774" s="281" t="n">
        <v>12</v>
      </c>
      <c r="P774" s="281"/>
      <c r="Q774" s="282" t="n">
        <v>24</v>
      </c>
      <c r="R774" s="282"/>
      <c r="S774" s="280" t="s">
        <v>197</v>
      </c>
      <c r="T774" s="281" t="n">
        <v>4</v>
      </c>
      <c r="U774" s="281"/>
      <c r="V774" s="281" t="n">
        <v>2</v>
      </c>
      <c r="W774" s="282" t="n">
        <v>6</v>
      </c>
      <c r="X774" s="282"/>
      <c r="AA774" s="126"/>
      <c r="AB774" s="126"/>
      <c r="AC774" s="126"/>
      <c r="AD774" s="126"/>
      <c r="AE774" s="126"/>
      <c r="AF774" s="126"/>
      <c r="AG774" s="126"/>
      <c r="AH774" s="126"/>
      <c r="AI774" s="126"/>
      <c r="AJ774" s="126"/>
      <c r="AK774" s="126"/>
      <c r="AL774" s="126"/>
    </row>
    <row r="775" customFormat="false" ht="13.5" hidden="false" customHeight="false" outlineLevel="0" collapsed="false">
      <c r="B775" s="280" t="s">
        <v>198</v>
      </c>
      <c r="C775" s="281" t="n">
        <v>9</v>
      </c>
      <c r="D775" s="281"/>
      <c r="E775" s="281" t="n">
        <v>15</v>
      </c>
      <c r="F775" s="281"/>
      <c r="G775" s="282" t="n">
        <v>24</v>
      </c>
      <c r="H775" s="280" t="s">
        <v>199</v>
      </c>
      <c r="I775" s="281" t="n">
        <v>10</v>
      </c>
      <c r="J775" s="281"/>
      <c r="K775" s="281" t="n">
        <v>17</v>
      </c>
      <c r="L775" s="282" t="n">
        <v>27</v>
      </c>
      <c r="M775" s="280" t="s">
        <v>200</v>
      </c>
      <c r="N775" s="281" t="n">
        <v>12</v>
      </c>
      <c r="O775" s="281" t="n">
        <v>16</v>
      </c>
      <c r="P775" s="281"/>
      <c r="Q775" s="282" t="n">
        <v>28</v>
      </c>
      <c r="R775" s="282"/>
      <c r="S775" s="280" t="s">
        <v>201</v>
      </c>
      <c r="T775" s="281" t="n">
        <v>1</v>
      </c>
      <c r="U775" s="281"/>
      <c r="V775" s="281" t="n">
        <v>3</v>
      </c>
      <c r="W775" s="282" t="n">
        <v>4</v>
      </c>
      <c r="X775" s="282"/>
      <c r="AA775" s="126"/>
      <c r="AB775" s="126"/>
      <c r="AC775" s="126"/>
      <c r="AD775" s="126"/>
      <c r="AE775" s="126"/>
      <c r="AF775" s="126"/>
      <c r="AG775" s="126"/>
      <c r="AH775" s="126"/>
      <c r="AI775" s="126"/>
      <c r="AJ775" s="126"/>
      <c r="AK775" s="126"/>
      <c r="AL775" s="126"/>
    </row>
    <row r="776" customFormat="false" ht="13.5" hidden="false" customHeight="false" outlineLevel="0" collapsed="false">
      <c r="B776" s="283" t="s">
        <v>202</v>
      </c>
      <c r="C776" s="40" t="n">
        <v>9</v>
      </c>
      <c r="D776" s="40"/>
      <c r="E776" s="40" t="n">
        <v>11</v>
      </c>
      <c r="F776" s="40"/>
      <c r="G776" s="284" t="n">
        <v>20</v>
      </c>
      <c r="H776" s="283" t="s">
        <v>203</v>
      </c>
      <c r="I776" s="40" t="n">
        <v>8</v>
      </c>
      <c r="J776" s="40"/>
      <c r="K776" s="40" t="n">
        <v>12</v>
      </c>
      <c r="L776" s="284" t="n">
        <v>20</v>
      </c>
      <c r="M776" s="283" t="s">
        <v>204</v>
      </c>
      <c r="N776" s="40" t="n">
        <v>7</v>
      </c>
      <c r="O776" s="40" t="n">
        <v>16</v>
      </c>
      <c r="P776" s="40"/>
      <c r="Q776" s="284" t="n">
        <v>23</v>
      </c>
      <c r="R776" s="284"/>
      <c r="S776" s="283" t="s">
        <v>205</v>
      </c>
      <c r="T776" s="40" t="n">
        <v>2</v>
      </c>
      <c r="U776" s="40"/>
      <c r="V776" s="40" t="n">
        <v>3</v>
      </c>
      <c r="W776" s="284" t="n">
        <v>5</v>
      </c>
      <c r="X776" s="284"/>
      <c r="AA776" s="126"/>
      <c r="AB776" s="126"/>
      <c r="AC776" s="126"/>
      <c r="AD776" s="126"/>
      <c r="AE776" s="126"/>
      <c r="AF776" s="126"/>
      <c r="AG776" s="126"/>
      <c r="AH776" s="126"/>
      <c r="AI776" s="126"/>
      <c r="AJ776" s="126"/>
      <c r="AK776" s="126"/>
      <c r="AL776" s="126"/>
    </row>
    <row r="777" customFormat="false" ht="13.5" hidden="false" customHeight="false" outlineLevel="0" collapsed="false">
      <c r="B777" s="280" t="s">
        <v>206</v>
      </c>
      <c r="C777" s="281" t="n">
        <v>11</v>
      </c>
      <c r="D777" s="281"/>
      <c r="E777" s="281" t="n">
        <v>10</v>
      </c>
      <c r="F777" s="281"/>
      <c r="G777" s="282" t="n">
        <v>21</v>
      </c>
      <c r="H777" s="280" t="s">
        <v>207</v>
      </c>
      <c r="I777" s="281" t="n">
        <v>16</v>
      </c>
      <c r="J777" s="281"/>
      <c r="K777" s="281" t="n">
        <v>12</v>
      </c>
      <c r="L777" s="282" t="n">
        <v>28</v>
      </c>
      <c r="M777" s="280" t="s">
        <v>208</v>
      </c>
      <c r="N777" s="281" t="n">
        <v>13</v>
      </c>
      <c r="O777" s="281" t="n">
        <v>19</v>
      </c>
      <c r="P777" s="281"/>
      <c r="Q777" s="282" t="n">
        <v>32</v>
      </c>
      <c r="R777" s="282"/>
      <c r="S777" s="280" t="s">
        <v>209</v>
      </c>
      <c r="T777" s="281" t="n">
        <v>1</v>
      </c>
      <c r="U777" s="281"/>
      <c r="V777" s="281" t="n">
        <v>1</v>
      </c>
      <c r="W777" s="282" t="n">
        <v>2</v>
      </c>
      <c r="X777" s="282"/>
      <c r="AA777" s="126"/>
      <c r="AB777" s="126"/>
      <c r="AC777" s="126"/>
      <c r="AD777" s="126"/>
      <c r="AE777" s="126"/>
      <c r="AF777" s="126"/>
      <c r="AG777" s="126"/>
      <c r="AH777" s="126"/>
      <c r="AI777" s="126"/>
      <c r="AJ777" s="126"/>
      <c r="AK777" s="126"/>
      <c r="AL777" s="126"/>
    </row>
    <row r="778" customFormat="false" ht="13.5" hidden="false" customHeight="false" outlineLevel="0" collapsed="false">
      <c r="B778" s="280" t="s">
        <v>210</v>
      </c>
      <c r="C778" s="281" t="n">
        <v>16</v>
      </c>
      <c r="D778" s="281"/>
      <c r="E778" s="281" t="n">
        <v>6</v>
      </c>
      <c r="F778" s="281"/>
      <c r="G778" s="282" t="n">
        <v>22</v>
      </c>
      <c r="H778" s="280" t="s">
        <v>211</v>
      </c>
      <c r="I778" s="281" t="n">
        <v>15</v>
      </c>
      <c r="J778" s="281"/>
      <c r="K778" s="281" t="n">
        <v>14</v>
      </c>
      <c r="L778" s="282" t="n">
        <v>29</v>
      </c>
      <c r="M778" s="280" t="s">
        <v>212</v>
      </c>
      <c r="N778" s="281" t="n">
        <v>9</v>
      </c>
      <c r="O778" s="281" t="n">
        <v>17</v>
      </c>
      <c r="P778" s="281"/>
      <c r="Q778" s="282" t="n">
        <v>26</v>
      </c>
      <c r="R778" s="282"/>
      <c r="S778" s="280" t="s">
        <v>213</v>
      </c>
      <c r="T778" s="281" t="n">
        <v>0</v>
      </c>
      <c r="U778" s="281"/>
      <c r="V778" s="281" t="n">
        <v>0</v>
      </c>
      <c r="W778" s="282" t="n">
        <v>0</v>
      </c>
      <c r="X778" s="282"/>
      <c r="AA778" s="126"/>
      <c r="AB778" s="126"/>
      <c r="AC778" s="126"/>
      <c r="AD778" s="126"/>
      <c r="AE778" s="126"/>
      <c r="AF778" s="126"/>
      <c r="AG778" s="126"/>
      <c r="AH778" s="126"/>
      <c r="AI778" s="126"/>
      <c r="AJ778" s="126"/>
      <c r="AK778" s="126"/>
      <c r="AL778" s="126"/>
    </row>
    <row r="779" customFormat="false" ht="13.5" hidden="false" customHeight="false" outlineLevel="0" collapsed="false">
      <c r="B779" s="280" t="s">
        <v>214</v>
      </c>
      <c r="C779" s="281" t="n">
        <v>16</v>
      </c>
      <c r="D779" s="281"/>
      <c r="E779" s="281" t="n">
        <v>8</v>
      </c>
      <c r="F779" s="281"/>
      <c r="G779" s="282" t="n">
        <v>24</v>
      </c>
      <c r="H779" s="280" t="s">
        <v>215</v>
      </c>
      <c r="I779" s="281" t="n">
        <v>16</v>
      </c>
      <c r="J779" s="281"/>
      <c r="K779" s="281" t="n">
        <v>13</v>
      </c>
      <c r="L779" s="282" t="n">
        <v>29</v>
      </c>
      <c r="M779" s="280" t="s">
        <v>216</v>
      </c>
      <c r="N779" s="281" t="n">
        <v>16</v>
      </c>
      <c r="O779" s="281" t="n">
        <v>18</v>
      </c>
      <c r="P779" s="281"/>
      <c r="Q779" s="282" t="n">
        <v>34</v>
      </c>
      <c r="R779" s="282"/>
      <c r="S779" s="280" t="s">
        <v>217</v>
      </c>
      <c r="T779" s="281" t="n">
        <v>1</v>
      </c>
      <c r="U779" s="281"/>
      <c r="V779" s="281" t="n">
        <v>4</v>
      </c>
      <c r="W779" s="282" t="n">
        <v>5</v>
      </c>
      <c r="X779" s="282"/>
      <c r="AA779" s="126"/>
      <c r="AB779" s="126"/>
      <c r="AC779" s="126"/>
      <c r="AD779" s="126"/>
      <c r="AE779" s="126"/>
      <c r="AF779" s="126"/>
      <c r="AG779" s="126"/>
      <c r="AH779" s="126"/>
      <c r="AI779" s="126"/>
      <c r="AJ779" s="126"/>
      <c r="AK779" s="126"/>
      <c r="AL779" s="126"/>
    </row>
    <row r="780" customFormat="false" ht="13.5" hidden="false" customHeight="false" outlineLevel="0" collapsed="false">
      <c r="B780" s="280" t="s">
        <v>218</v>
      </c>
      <c r="C780" s="281" t="n">
        <v>7</v>
      </c>
      <c r="D780" s="281"/>
      <c r="E780" s="281" t="n">
        <v>7</v>
      </c>
      <c r="F780" s="281"/>
      <c r="G780" s="282" t="n">
        <v>14</v>
      </c>
      <c r="H780" s="280" t="s">
        <v>219</v>
      </c>
      <c r="I780" s="281" t="n">
        <v>10</v>
      </c>
      <c r="J780" s="281"/>
      <c r="K780" s="281" t="n">
        <v>10</v>
      </c>
      <c r="L780" s="282" t="n">
        <v>20</v>
      </c>
      <c r="M780" s="280" t="s">
        <v>220</v>
      </c>
      <c r="N780" s="281" t="n">
        <v>15</v>
      </c>
      <c r="O780" s="281" t="n">
        <v>11</v>
      </c>
      <c r="P780" s="281"/>
      <c r="Q780" s="282" t="n">
        <v>26</v>
      </c>
      <c r="R780" s="282"/>
      <c r="S780" s="280" t="s">
        <v>221</v>
      </c>
      <c r="T780" s="281" t="n">
        <v>0</v>
      </c>
      <c r="U780" s="281"/>
      <c r="V780" s="281" t="n">
        <v>0</v>
      </c>
      <c r="W780" s="282" t="n">
        <v>0</v>
      </c>
      <c r="X780" s="282"/>
      <c r="AA780" s="126"/>
      <c r="AB780" s="126"/>
      <c r="AC780" s="126"/>
      <c r="AD780" s="126"/>
      <c r="AE780" s="126"/>
      <c r="AF780" s="126"/>
      <c r="AG780" s="126"/>
      <c r="AH780" s="126"/>
      <c r="AI780" s="126"/>
      <c r="AJ780" s="126"/>
      <c r="AK780" s="126"/>
      <c r="AL780" s="126"/>
    </row>
    <row r="781" customFormat="false" ht="13.5" hidden="false" customHeight="false" outlineLevel="0" collapsed="false">
      <c r="B781" s="283" t="s">
        <v>222</v>
      </c>
      <c r="C781" s="40" t="n">
        <v>9</v>
      </c>
      <c r="D781" s="40"/>
      <c r="E781" s="40" t="n">
        <v>7</v>
      </c>
      <c r="F781" s="40"/>
      <c r="G781" s="284" t="n">
        <v>16</v>
      </c>
      <c r="H781" s="283" t="s">
        <v>223</v>
      </c>
      <c r="I781" s="40" t="n">
        <v>12</v>
      </c>
      <c r="J781" s="40"/>
      <c r="K781" s="40" t="n">
        <v>12</v>
      </c>
      <c r="L781" s="284" t="n">
        <v>24</v>
      </c>
      <c r="M781" s="283" t="s">
        <v>224</v>
      </c>
      <c r="N781" s="40" t="n">
        <v>13</v>
      </c>
      <c r="O781" s="40" t="n">
        <v>11</v>
      </c>
      <c r="P781" s="40"/>
      <c r="Q781" s="284" t="n">
        <v>24</v>
      </c>
      <c r="R781" s="284"/>
      <c r="S781" s="283" t="s">
        <v>225</v>
      </c>
      <c r="T781" s="40" t="n">
        <v>0</v>
      </c>
      <c r="U781" s="40"/>
      <c r="V781" s="40" t="n">
        <v>0</v>
      </c>
      <c r="W781" s="284" t="n">
        <v>0</v>
      </c>
      <c r="X781" s="284"/>
      <c r="AA781" s="126"/>
      <c r="AB781" s="126"/>
      <c r="AC781" s="126"/>
      <c r="AD781" s="126"/>
      <c r="AE781" s="126"/>
      <c r="AF781" s="126"/>
      <c r="AG781" s="126"/>
      <c r="AH781" s="126"/>
      <c r="AI781" s="126"/>
      <c r="AJ781" s="126"/>
      <c r="AK781" s="126"/>
      <c r="AL781" s="126"/>
    </row>
    <row r="782" customFormat="false" ht="13.5" hidden="false" customHeight="false" outlineLevel="0" collapsed="false">
      <c r="B782" s="280" t="s">
        <v>226</v>
      </c>
      <c r="C782" s="281" t="n">
        <v>7</v>
      </c>
      <c r="D782" s="281"/>
      <c r="E782" s="281" t="n">
        <v>12</v>
      </c>
      <c r="F782" s="281"/>
      <c r="G782" s="282" t="n">
        <v>19</v>
      </c>
      <c r="H782" s="280" t="s">
        <v>227</v>
      </c>
      <c r="I782" s="281" t="n">
        <v>8</v>
      </c>
      <c r="J782" s="281"/>
      <c r="K782" s="281" t="n">
        <v>12</v>
      </c>
      <c r="L782" s="282" t="n">
        <v>20</v>
      </c>
      <c r="M782" s="280" t="s">
        <v>228</v>
      </c>
      <c r="N782" s="281" t="n">
        <v>12</v>
      </c>
      <c r="O782" s="281" t="n">
        <v>16</v>
      </c>
      <c r="P782" s="281"/>
      <c r="Q782" s="282" t="n">
        <v>28</v>
      </c>
      <c r="R782" s="282"/>
      <c r="S782" s="277" t="s">
        <v>229</v>
      </c>
      <c r="T782" s="278" t="n">
        <v>0</v>
      </c>
      <c r="U782" s="278"/>
      <c r="V782" s="278" t="n">
        <v>0</v>
      </c>
      <c r="W782" s="279" t="n">
        <v>0</v>
      </c>
      <c r="X782" s="279"/>
      <c r="AA782" s="126"/>
      <c r="AB782" s="126"/>
      <c r="AC782" s="126"/>
      <c r="AD782" s="126"/>
      <c r="AE782" s="126"/>
      <c r="AF782" s="126"/>
      <c r="AG782" s="126"/>
      <c r="AH782" s="126"/>
      <c r="AI782" s="126"/>
      <c r="AJ782" s="126"/>
      <c r="AK782" s="126"/>
      <c r="AL782" s="126"/>
    </row>
    <row r="783" customFormat="false" ht="13.5" hidden="false" customHeight="false" outlineLevel="0" collapsed="false">
      <c r="B783" s="280" t="s">
        <v>230</v>
      </c>
      <c r="C783" s="281" t="n">
        <v>10</v>
      </c>
      <c r="D783" s="281"/>
      <c r="E783" s="281" t="n">
        <v>4</v>
      </c>
      <c r="F783" s="281"/>
      <c r="G783" s="282" t="n">
        <v>14</v>
      </c>
      <c r="H783" s="280" t="s">
        <v>231</v>
      </c>
      <c r="I783" s="281" t="n">
        <v>21</v>
      </c>
      <c r="J783" s="281"/>
      <c r="K783" s="281" t="n">
        <v>10</v>
      </c>
      <c r="L783" s="282" t="n">
        <v>31</v>
      </c>
      <c r="M783" s="280" t="s">
        <v>232</v>
      </c>
      <c r="N783" s="281" t="n">
        <v>10</v>
      </c>
      <c r="O783" s="281" t="n">
        <v>9</v>
      </c>
      <c r="P783" s="281"/>
      <c r="Q783" s="282" t="n">
        <v>19</v>
      </c>
      <c r="R783" s="282"/>
      <c r="S783" s="280" t="s">
        <v>233</v>
      </c>
      <c r="T783" s="281" t="n">
        <v>0</v>
      </c>
      <c r="U783" s="281"/>
      <c r="V783" s="281" t="n">
        <v>1</v>
      </c>
      <c r="W783" s="282" t="n">
        <v>1</v>
      </c>
      <c r="X783" s="282"/>
      <c r="AA783" s="126"/>
      <c r="AB783" s="126"/>
      <c r="AC783" s="126"/>
      <c r="AD783" s="126"/>
      <c r="AE783" s="126"/>
      <c r="AF783" s="126"/>
      <c r="AG783" s="126"/>
      <c r="AH783" s="126"/>
      <c r="AI783" s="126"/>
      <c r="AJ783" s="126"/>
      <c r="AK783" s="126"/>
      <c r="AL783" s="126"/>
    </row>
    <row r="784" customFormat="false" ht="13.5" hidden="false" customHeight="false" outlineLevel="0" collapsed="false">
      <c r="B784" s="280" t="s">
        <v>234</v>
      </c>
      <c r="C784" s="281" t="n">
        <v>14</v>
      </c>
      <c r="D784" s="281"/>
      <c r="E784" s="281" t="n">
        <v>8</v>
      </c>
      <c r="F784" s="281"/>
      <c r="G784" s="282" t="n">
        <v>22</v>
      </c>
      <c r="H784" s="280" t="s">
        <v>235</v>
      </c>
      <c r="I784" s="281" t="n">
        <v>10</v>
      </c>
      <c r="J784" s="281"/>
      <c r="K784" s="281" t="n">
        <v>13</v>
      </c>
      <c r="L784" s="282" t="n">
        <v>23</v>
      </c>
      <c r="M784" s="280" t="s">
        <v>236</v>
      </c>
      <c r="N784" s="281" t="n">
        <v>4</v>
      </c>
      <c r="O784" s="281" t="n">
        <v>7</v>
      </c>
      <c r="P784" s="281"/>
      <c r="Q784" s="282" t="n">
        <v>11</v>
      </c>
      <c r="R784" s="282"/>
      <c r="S784" s="280" t="s">
        <v>237</v>
      </c>
      <c r="T784" s="281" t="n">
        <v>0</v>
      </c>
      <c r="U784" s="281"/>
      <c r="V784" s="281" t="n">
        <v>0</v>
      </c>
      <c r="W784" s="282" t="n">
        <v>0</v>
      </c>
      <c r="X784" s="282"/>
      <c r="AA784" s="126"/>
      <c r="AB784" s="126"/>
      <c r="AC784" s="126"/>
      <c r="AD784" s="126"/>
      <c r="AE784" s="126"/>
      <c r="AF784" s="126"/>
      <c r="AG784" s="126"/>
      <c r="AH784" s="126"/>
      <c r="AI784" s="126"/>
      <c r="AJ784" s="126"/>
      <c r="AK784" s="126"/>
      <c r="AL784" s="126"/>
    </row>
    <row r="785" customFormat="false" ht="13.5" hidden="false" customHeight="false" outlineLevel="0" collapsed="false">
      <c r="B785" s="280" t="s">
        <v>238</v>
      </c>
      <c r="C785" s="281" t="n">
        <v>10</v>
      </c>
      <c r="D785" s="281"/>
      <c r="E785" s="281" t="n">
        <v>6</v>
      </c>
      <c r="F785" s="281"/>
      <c r="G785" s="282" t="n">
        <v>16</v>
      </c>
      <c r="H785" s="280" t="s">
        <v>239</v>
      </c>
      <c r="I785" s="281" t="n">
        <v>6</v>
      </c>
      <c r="J785" s="281"/>
      <c r="K785" s="281" t="n">
        <v>18</v>
      </c>
      <c r="L785" s="282" t="n">
        <v>24</v>
      </c>
      <c r="M785" s="280" t="s">
        <v>240</v>
      </c>
      <c r="N785" s="281" t="n">
        <v>4</v>
      </c>
      <c r="O785" s="281" t="n">
        <v>0</v>
      </c>
      <c r="P785" s="281"/>
      <c r="Q785" s="282" t="n">
        <v>4</v>
      </c>
      <c r="R785" s="282"/>
      <c r="S785" s="280" t="s">
        <v>241</v>
      </c>
      <c r="T785" s="281" t="n">
        <v>0</v>
      </c>
      <c r="U785" s="281"/>
      <c r="V785" s="281" t="n">
        <v>0</v>
      </c>
      <c r="W785" s="282" t="n">
        <v>0</v>
      </c>
      <c r="X785" s="282"/>
      <c r="AA785" s="126"/>
      <c r="AB785" s="126"/>
      <c r="AC785" s="126"/>
      <c r="AD785" s="126"/>
      <c r="AE785" s="126"/>
      <c r="AF785" s="126"/>
      <c r="AG785" s="126"/>
      <c r="AH785" s="126"/>
      <c r="AI785" s="126"/>
      <c r="AJ785" s="126"/>
      <c r="AK785" s="126"/>
      <c r="AL785" s="126"/>
    </row>
    <row r="786" customFormat="false" ht="14.25" hidden="false" customHeight="false" outlineLevel="0" collapsed="false">
      <c r="B786" s="285" t="s">
        <v>242</v>
      </c>
      <c r="C786" s="286" t="n">
        <v>13</v>
      </c>
      <c r="D786" s="286"/>
      <c r="E786" s="286" t="n">
        <v>6</v>
      </c>
      <c r="F786" s="286"/>
      <c r="G786" s="287" t="n">
        <v>19</v>
      </c>
      <c r="H786" s="285" t="s">
        <v>243</v>
      </c>
      <c r="I786" s="286" t="n">
        <v>8</v>
      </c>
      <c r="J786" s="286"/>
      <c r="K786" s="286" t="n">
        <v>11</v>
      </c>
      <c r="L786" s="287" t="n">
        <v>19</v>
      </c>
      <c r="M786" s="285" t="s">
        <v>244</v>
      </c>
      <c r="N786" s="286" t="n">
        <v>6</v>
      </c>
      <c r="O786" s="286" t="n">
        <v>9</v>
      </c>
      <c r="P786" s="286"/>
      <c r="Q786" s="287" t="n">
        <v>15</v>
      </c>
      <c r="R786" s="287"/>
      <c r="S786" s="283" t="s">
        <v>245</v>
      </c>
      <c r="T786" s="40" t="n">
        <v>0</v>
      </c>
      <c r="U786" s="40"/>
      <c r="V786" s="40" t="n">
        <v>0</v>
      </c>
      <c r="W786" s="284" t="n">
        <v>0</v>
      </c>
      <c r="X786" s="284"/>
      <c r="AA786" s="126"/>
      <c r="AB786" s="126"/>
      <c r="AC786" s="126"/>
      <c r="AD786" s="126"/>
      <c r="AE786" s="126"/>
      <c r="AF786" s="126"/>
      <c r="AG786" s="126"/>
      <c r="AH786" s="126"/>
      <c r="AI786" s="126"/>
      <c r="AJ786" s="126"/>
      <c r="AK786" s="126"/>
      <c r="AL786" s="126"/>
    </row>
    <row r="787" customFormat="false" ht="14.25" hidden="false" customHeight="false" outlineLevel="0" collapsed="false">
      <c r="F787" s="5" t="s">
        <v>246</v>
      </c>
      <c r="G787" s="5"/>
      <c r="H787" s="5"/>
      <c r="I787" s="5"/>
      <c r="S787" s="277" t="s">
        <v>247</v>
      </c>
      <c r="T787" s="278" t="n">
        <v>0</v>
      </c>
      <c r="U787" s="278"/>
      <c r="V787" s="278" t="n">
        <v>0</v>
      </c>
      <c r="W787" s="279" t="n">
        <v>0</v>
      </c>
      <c r="X787" s="279"/>
      <c r="AA787" s="126"/>
      <c r="AB787" s="126"/>
      <c r="AC787" s="126"/>
      <c r="AD787" s="126"/>
      <c r="AE787" s="126"/>
      <c r="AF787" s="126"/>
      <c r="AG787" s="126"/>
      <c r="AH787" s="126"/>
      <c r="AI787" s="126"/>
      <c r="AJ787" s="126"/>
      <c r="AK787" s="126"/>
      <c r="AL787" s="126"/>
    </row>
    <row r="788" customFormat="false" ht="13.5" hidden="false" customHeight="false" outlineLevel="0" collapsed="false">
      <c r="B788" s="288" t="s">
        <v>248</v>
      </c>
      <c r="C788" s="289" t="n">
        <f aca="false">SUM(C762:D766)</f>
        <v>64</v>
      </c>
      <c r="D788" s="289"/>
      <c r="E788" s="289" t="n">
        <f aca="false">SUM(E762:F766)</f>
        <v>51</v>
      </c>
      <c r="F788" s="289"/>
      <c r="G788" s="290" t="n">
        <f aca="false">SUM(C788:F788)</f>
        <v>115</v>
      </c>
      <c r="H788" s="288" t="s">
        <v>249</v>
      </c>
      <c r="I788" s="289" t="n">
        <f aca="false">SUM(N762:N766)</f>
        <v>45</v>
      </c>
      <c r="J788" s="289"/>
      <c r="K788" s="289" t="n">
        <f aca="false">SUM(O762:P766)</f>
        <v>63</v>
      </c>
      <c r="L788" s="290" t="n">
        <f aca="false">SUM(H788:K788)</f>
        <v>108</v>
      </c>
      <c r="M788" s="291" t="s">
        <v>250</v>
      </c>
      <c r="N788" s="289" t="n">
        <f aca="false">SUM(T787:U792)</f>
        <v>0</v>
      </c>
      <c r="O788" s="289" t="n">
        <f aca="false">SUM(V787:V791)</f>
        <v>0</v>
      </c>
      <c r="P788" s="289"/>
      <c r="Q788" s="290" t="n">
        <f aca="false">SUM(M788:P788)</f>
        <v>0</v>
      </c>
      <c r="R788" s="290" t="n">
        <f aca="false">SUM(N788:Q788)</f>
        <v>0</v>
      </c>
      <c r="S788" s="280" t="s">
        <v>251</v>
      </c>
      <c r="T788" s="281" t="n">
        <v>0</v>
      </c>
      <c r="U788" s="281"/>
      <c r="V788" s="281" t="n">
        <v>0</v>
      </c>
      <c r="W788" s="282" t="n">
        <v>0</v>
      </c>
      <c r="X788" s="282"/>
      <c r="AA788" s="126"/>
      <c r="AB788" s="126"/>
      <c r="AC788" s="126"/>
      <c r="AD788" s="126"/>
      <c r="AE788" s="126"/>
      <c r="AF788" s="126"/>
      <c r="AG788" s="126"/>
      <c r="AH788" s="126"/>
      <c r="AI788" s="126"/>
      <c r="AJ788" s="126"/>
      <c r="AK788" s="126"/>
      <c r="AL788" s="126"/>
    </row>
    <row r="789" customFormat="false" ht="14.25" hidden="false" customHeight="false" outlineLevel="0" collapsed="false">
      <c r="B789" s="292" t="s">
        <v>252</v>
      </c>
      <c r="C789" s="293" t="n">
        <f aca="false">SUM(C767:D771)</f>
        <v>63</v>
      </c>
      <c r="D789" s="293"/>
      <c r="E789" s="293" t="n">
        <f aca="false">SUM(E767:F771)</f>
        <v>45</v>
      </c>
      <c r="F789" s="293"/>
      <c r="G789" s="294" t="n">
        <f aca="false">SUM(C789:F789)</f>
        <v>108</v>
      </c>
      <c r="H789" s="292" t="s">
        <v>253</v>
      </c>
      <c r="I789" s="293" t="n">
        <f aca="false">SUM(N767:N771)</f>
        <v>62</v>
      </c>
      <c r="J789" s="293"/>
      <c r="K789" s="293" t="n">
        <f aca="false">SUM(O767:P771)</f>
        <v>73</v>
      </c>
      <c r="L789" s="294" t="n">
        <f aca="false">SUM(H789:K789)</f>
        <v>135</v>
      </c>
      <c r="M789" s="295" t="s">
        <v>254</v>
      </c>
      <c r="N789" s="296" t="n">
        <f aca="false">T792</f>
        <v>0</v>
      </c>
      <c r="O789" s="296" t="n">
        <f aca="false">V792</f>
        <v>0</v>
      </c>
      <c r="P789" s="296"/>
      <c r="Q789" s="297" t="n">
        <f aca="false">SUM(M789:P789)</f>
        <v>0</v>
      </c>
      <c r="R789" s="297" t="n">
        <f aca="false">SUM(N789:Q789)</f>
        <v>0</v>
      </c>
      <c r="S789" s="280" t="s">
        <v>255</v>
      </c>
      <c r="T789" s="281" t="n">
        <v>0</v>
      </c>
      <c r="U789" s="281"/>
      <c r="V789" s="281" t="n">
        <v>0</v>
      </c>
      <c r="W789" s="282" t="n">
        <v>0</v>
      </c>
      <c r="X789" s="282"/>
      <c r="AA789" s="126"/>
      <c r="AB789" s="126"/>
      <c r="AC789" s="126"/>
      <c r="AD789" s="126"/>
      <c r="AE789" s="126"/>
      <c r="AF789" s="126"/>
      <c r="AG789" s="126"/>
      <c r="AH789" s="126"/>
      <c r="AI789" s="126"/>
      <c r="AJ789" s="126"/>
      <c r="AK789" s="126"/>
      <c r="AL789" s="126"/>
    </row>
    <row r="790" customFormat="false" ht="13.5" hidden="false" customHeight="false" outlineLevel="0" collapsed="false">
      <c r="B790" s="292" t="s">
        <v>256</v>
      </c>
      <c r="C790" s="293" t="n">
        <f aca="false">SUM(C772:D776)</f>
        <v>44</v>
      </c>
      <c r="D790" s="293"/>
      <c r="E790" s="293" t="n">
        <f aca="false">SUM(E772:F776)</f>
        <v>63</v>
      </c>
      <c r="F790" s="293"/>
      <c r="G790" s="294" t="n">
        <f aca="false">SUM(C790:F790)</f>
        <v>107</v>
      </c>
      <c r="H790" s="292" t="s">
        <v>257</v>
      </c>
      <c r="I790" s="293" t="n">
        <f aca="false">SUM(N772:N776)</f>
        <v>60</v>
      </c>
      <c r="J790" s="293"/>
      <c r="K790" s="293" t="n">
        <f aca="false">SUM(O772:P776)</f>
        <v>67</v>
      </c>
      <c r="L790" s="294" t="n">
        <f aca="false">SUM(H790:K790)</f>
        <v>127</v>
      </c>
      <c r="M790" s="298" t="s">
        <v>258</v>
      </c>
      <c r="N790" s="299" t="n">
        <f aca="false">SUM(C788:D790)</f>
        <v>171</v>
      </c>
      <c r="O790" s="299" t="n">
        <f aca="false">SUM(D788:E790)</f>
        <v>159</v>
      </c>
      <c r="P790" s="299" t="n">
        <f aca="false">SUM(E788:F790)</f>
        <v>159</v>
      </c>
      <c r="Q790" s="299" t="n">
        <f aca="false">SUM(M790:P790)</f>
        <v>489</v>
      </c>
      <c r="R790" s="300" t="n">
        <f aca="false">SUM(N790,P790)</f>
        <v>330</v>
      </c>
      <c r="S790" s="280" t="s">
        <v>259</v>
      </c>
      <c r="T790" s="281" t="n">
        <v>0</v>
      </c>
      <c r="U790" s="281"/>
      <c r="V790" s="281" t="n">
        <v>0</v>
      </c>
      <c r="W790" s="282" t="n">
        <v>0</v>
      </c>
      <c r="X790" s="282"/>
      <c r="AA790" s="126"/>
      <c r="AB790" s="126"/>
      <c r="AC790" s="126"/>
      <c r="AD790" s="126"/>
      <c r="AE790" s="126"/>
      <c r="AF790" s="126"/>
      <c r="AG790" s="126"/>
      <c r="AH790" s="126"/>
      <c r="AI790" s="126"/>
      <c r="AJ790" s="126"/>
      <c r="AK790" s="126"/>
      <c r="AL790" s="126"/>
    </row>
    <row r="791" customFormat="false" ht="14.25" hidden="false" customHeight="false" outlineLevel="0" collapsed="false">
      <c r="B791" s="292" t="s">
        <v>260</v>
      </c>
      <c r="C791" s="293" t="n">
        <f aca="false">SUM(C777:D781)</f>
        <v>59</v>
      </c>
      <c r="D791" s="293"/>
      <c r="E791" s="293" t="n">
        <f aca="false">SUM(E777:F781)</f>
        <v>38</v>
      </c>
      <c r="F791" s="293"/>
      <c r="G791" s="294" t="n">
        <f aca="false">SUM(C791:F791)</f>
        <v>97</v>
      </c>
      <c r="H791" s="292" t="s">
        <v>261</v>
      </c>
      <c r="I791" s="293" t="n">
        <f aca="false">SUM(N777:N781)</f>
        <v>66</v>
      </c>
      <c r="J791" s="293"/>
      <c r="K791" s="293" t="n">
        <f aca="false">SUM(O777:P781)</f>
        <v>76</v>
      </c>
      <c r="L791" s="294" t="n">
        <f aca="false">SUM(H791:K791)</f>
        <v>142</v>
      </c>
      <c r="M791" s="301" t="s">
        <v>262</v>
      </c>
      <c r="N791" s="302"/>
      <c r="O791" s="303"/>
      <c r="P791" s="304" t="n">
        <f aca="false">R790/R796*100</f>
        <v>18.1918412348401</v>
      </c>
      <c r="Q791" s="304"/>
      <c r="R791" s="305" t="s">
        <v>263</v>
      </c>
      <c r="S791" s="283" t="s">
        <v>264</v>
      </c>
      <c r="T791" s="306" t="n">
        <v>0</v>
      </c>
      <c r="U791" s="306" t="n">
        <v>0</v>
      </c>
      <c r="V791" s="306" t="n">
        <v>0</v>
      </c>
      <c r="W791" s="284" t="n">
        <v>0</v>
      </c>
      <c r="X791" s="284"/>
      <c r="AA791" s="126"/>
      <c r="AB791" s="126"/>
      <c r="AC791" s="126"/>
      <c r="AD791" s="126"/>
      <c r="AE791" s="126"/>
      <c r="AF791" s="126"/>
      <c r="AG791" s="126"/>
      <c r="AH791" s="126"/>
      <c r="AI791" s="126"/>
      <c r="AJ791" s="126"/>
      <c r="AK791" s="126"/>
      <c r="AL791" s="126"/>
    </row>
    <row r="792" customFormat="false" ht="14.25" hidden="false" customHeight="false" outlineLevel="0" collapsed="false">
      <c r="B792" s="292" t="s">
        <v>265</v>
      </c>
      <c r="C792" s="293" t="n">
        <f aca="false">SUM(C782:D786)</f>
        <v>54</v>
      </c>
      <c r="D792" s="293"/>
      <c r="E792" s="293" t="n">
        <f aca="false">SUM(E782:F786)</f>
        <v>36</v>
      </c>
      <c r="F792" s="293"/>
      <c r="G792" s="294" t="n">
        <f aca="false">SUM(C792:F792)</f>
        <v>90</v>
      </c>
      <c r="H792" s="292" t="s">
        <v>266</v>
      </c>
      <c r="I792" s="293" t="n">
        <f aca="false">SUM(N782:N786)</f>
        <v>36</v>
      </c>
      <c r="J792" s="293"/>
      <c r="K792" s="293" t="n">
        <f aca="false">SUM(O782:P786)</f>
        <v>41</v>
      </c>
      <c r="L792" s="294" t="n">
        <f aca="false">SUM(H792:K792)</f>
        <v>77</v>
      </c>
      <c r="M792" s="298" t="s">
        <v>267</v>
      </c>
      <c r="N792" s="299" t="n">
        <f aca="false">SUM(C791:D797,I788:J790)</f>
        <v>543</v>
      </c>
      <c r="O792" s="299" t="n">
        <f aca="false">SUM(D791:E797,J788:K790)</f>
        <v>570</v>
      </c>
      <c r="P792" s="299" t="n">
        <f aca="false">SUM(E791:F797,K788:K790)</f>
        <v>570</v>
      </c>
      <c r="Q792" s="299" t="n">
        <f aca="false">SUM(M792:P792)</f>
        <v>1683</v>
      </c>
      <c r="R792" s="300" t="n">
        <f aca="false">SUM(N792,P792)</f>
        <v>1113</v>
      </c>
      <c r="S792" s="285" t="s">
        <v>254</v>
      </c>
      <c r="T792" s="286" t="n">
        <v>0</v>
      </c>
      <c r="U792" s="286"/>
      <c r="V792" s="286" t="n">
        <v>0</v>
      </c>
      <c r="W792" s="287" t="n">
        <v>0</v>
      </c>
      <c r="X792" s="287"/>
      <c r="AA792" s="126"/>
      <c r="AB792" s="126"/>
      <c r="AC792" s="126"/>
      <c r="AD792" s="126"/>
      <c r="AE792" s="126"/>
      <c r="AF792" s="126"/>
      <c r="AG792" s="126"/>
      <c r="AH792" s="126"/>
      <c r="AI792" s="126"/>
      <c r="AJ792" s="126"/>
      <c r="AK792" s="126"/>
      <c r="AL792" s="126"/>
    </row>
    <row r="793" customFormat="false" ht="14.25" hidden="false" customHeight="false" outlineLevel="0" collapsed="false">
      <c r="B793" s="292" t="s">
        <v>268</v>
      </c>
      <c r="C793" s="293" t="n">
        <f aca="false">SUM(I762:J766)</f>
        <v>44</v>
      </c>
      <c r="D793" s="293"/>
      <c r="E793" s="293" t="n">
        <f aca="false">SUM(K762:K766)</f>
        <v>41</v>
      </c>
      <c r="F793" s="293"/>
      <c r="G793" s="294" t="n">
        <f aca="false">SUM(C793:F793)</f>
        <v>85</v>
      </c>
      <c r="H793" s="292" t="s">
        <v>269</v>
      </c>
      <c r="I793" s="293" t="n">
        <f aca="false">SUM(T762:U766)</f>
        <v>26</v>
      </c>
      <c r="J793" s="293"/>
      <c r="K793" s="293" t="n">
        <f aca="false">SUM(V762:V766)</f>
        <v>37</v>
      </c>
      <c r="L793" s="294" t="n">
        <f aca="false">SUM(H793:K793)</f>
        <v>63</v>
      </c>
      <c r="M793" s="301" t="s">
        <v>262</v>
      </c>
      <c r="N793" s="302"/>
      <c r="O793" s="303"/>
      <c r="P793" s="304" t="n">
        <f aca="false">R792/R796*100</f>
        <v>61.3561190738699</v>
      </c>
      <c r="Q793" s="304"/>
      <c r="R793" s="305" t="s">
        <v>263</v>
      </c>
      <c r="AA793" s="126"/>
      <c r="AB793" s="126"/>
      <c r="AC793" s="126"/>
      <c r="AD793" s="126"/>
      <c r="AE793" s="126"/>
      <c r="AF793" s="126"/>
      <c r="AG793" s="126"/>
      <c r="AH793" s="126"/>
      <c r="AI793" s="126"/>
      <c r="AJ793" s="126"/>
      <c r="AK793" s="126"/>
      <c r="AL793" s="164"/>
    </row>
    <row r="794" customFormat="false" ht="14.25" hidden="false" customHeight="false" outlineLevel="0" collapsed="false">
      <c r="B794" s="292" t="s">
        <v>270</v>
      </c>
      <c r="C794" s="293" t="n">
        <f aca="false">SUM(I767:J771)</f>
        <v>40</v>
      </c>
      <c r="D794" s="293"/>
      <c r="E794" s="293" t="n">
        <f aca="false">SUM(K767:K771)</f>
        <v>64</v>
      </c>
      <c r="F794" s="293"/>
      <c r="G794" s="294" t="n">
        <f aca="false">SUM(C794:F794)</f>
        <v>104</v>
      </c>
      <c r="H794" s="292" t="s">
        <v>271</v>
      </c>
      <c r="I794" s="293" t="n">
        <f aca="false">SUM(T767:U771)</f>
        <v>19</v>
      </c>
      <c r="J794" s="293"/>
      <c r="K794" s="293" t="n">
        <f aca="false">SUM(V767:V771)</f>
        <v>29</v>
      </c>
      <c r="L794" s="294" t="n">
        <f aca="false">SUM(H794:K794)</f>
        <v>48</v>
      </c>
      <c r="M794" s="298" t="s">
        <v>284</v>
      </c>
      <c r="N794" s="299" t="n">
        <f aca="false">SUM(I791:J797,N788:N789)</f>
        <v>163</v>
      </c>
      <c r="O794" s="299" t="n">
        <f aca="false">SUM(K791:K797,O788:P789)</f>
        <v>208</v>
      </c>
      <c r="P794" s="299" t="n">
        <f aca="false">SUM(K791:K797,O788:P789)</f>
        <v>208</v>
      </c>
      <c r="Q794" s="299" t="n">
        <f aca="false">SUM(M794:P794)</f>
        <v>579</v>
      </c>
      <c r="R794" s="300" t="n">
        <f aca="false">SUM(N794,P794)</f>
        <v>371</v>
      </c>
    </row>
    <row r="795" customFormat="false" ht="14.25" hidden="false" customHeight="false" outlineLevel="0" collapsed="false">
      <c r="B795" s="292" t="s">
        <v>273</v>
      </c>
      <c r="C795" s="293" t="n">
        <f aca="false">SUM(I772:J776)</f>
        <v>57</v>
      </c>
      <c r="D795" s="293"/>
      <c r="E795" s="293" t="n">
        <f aca="false">SUM(K772:K776)</f>
        <v>63</v>
      </c>
      <c r="F795" s="293"/>
      <c r="G795" s="294" t="n">
        <f aca="false">SUM(C795:F795)</f>
        <v>120</v>
      </c>
      <c r="H795" s="292" t="s">
        <v>274</v>
      </c>
      <c r="I795" s="293" t="n">
        <f aca="false">SUM(T772:U776)</f>
        <v>14</v>
      </c>
      <c r="J795" s="293"/>
      <c r="K795" s="293" t="n">
        <f aca="false">SUM(V772:V776)</f>
        <v>19</v>
      </c>
      <c r="L795" s="294" t="n">
        <f aca="false">SUM(H795:K795)</f>
        <v>33</v>
      </c>
      <c r="M795" s="301" t="s">
        <v>262</v>
      </c>
      <c r="N795" s="302"/>
      <c r="O795" s="303"/>
      <c r="P795" s="304" t="n">
        <f aca="false">R794/R796*100</f>
        <v>20.45203969129</v>
      </c>
      <c r="Q795" s="304"/>
      <c r="R795" s="305" t="s">
        <v>263</v>
      </c>
      <c r="S795" s="307" t="s">
        <v>275</v>
      </c>
      <c r="T795" s="308" t="n">
        <v>39</v>
      </c>
      <c r="U795" s="308"/>
      <c r="V795" s="308" t="n">
        <v>43</v>
      </c>
      <c r="W795" s="309" t="n">
        <v>41</v>
      </c>
      <c r="X795" s="309"/>
    </row>
    <row r="796" customFormat="false" ht="14.25" hidden="false" customHeight="false" outlineLevel="0" collapsed="false">
      <c r="B796" s="292" t="s">
        <v>276</v>
      </c>
      <c r="C796" s="293" t="n">
        <f aca="false">SUM(I777:J781)</f>
        <v>69</v>
      </c>
      <c r="D796" s="293"/>
      <c r="E796" s="293" t="n">
        <f aca="false">SUM(K777:K781)</f>
        <v>61</v>
      </c>
      <c r="F796" s="293"/>
      <c r="G796" s="294" t="n">
        <f aca="false">SUM(C796:F796)</f>
        <v>130</v>
      </c>
      <c r="H796" s="292" t="s">
        <v>277</v>
      </c>
      <c r="I796" s="293" t="n">
        <f aca="false">SUM(T777:U781)</f>
        <v>2</v>
      </c>
      <c r="J796" s="293"/>
      <c r="K796" s="293" t="n">
        <f aca="false">SUM(V777:V781)</f>
        <v>5</v>
      </c>
      <c r="L796" s="294" t="n">
        <f aca="false">SUM(H796:K796)</f>
        <v>7</v>
      </c>
      <c r="M796" s="298" t="s">
        <v>278</v>
      </c>
      <c r="N796" s="310" t="n">
        <f aca="false">SUM(C788:D797,I788:J797,N788:N789)</f>
        <v>877</v>
      </c>
      <c r="O796" s="310" t="n">
        <f aca="false">SUM(D788:E797,J788:K797,O788:O789)</f>
        <v>937</v>
      </c>
      <c r="P796" s="310" t="n">
        <f aca="false">SUM(E788:F797,K788:K797,O788:P789)</f>
        <v>937</v>
      </c>
      <c r="Q796" s="310" t="n">
        <f aca="false">SUM(N796:P796)</f>
        <v>2751</v>
      </c>
      <c r="R796" s="300" t="n">
        <f aca="false">SUM(N796,P796)</f>
        <v>1814</v>
      </c>
      <c r="S796" s="307"/>
      <c r="T796" s="308"/>
      <c r="U796" s="308"/>
      <c r="V796" s="308"/>
      <c r="W796" s="308"/>
      <c r="X796" s="309"/>
    </row>
    <row r="797" customFormat="false" ht="14.25" hidden="false" customHeight="false" outlineLevel="0" collapsed="false">
      <c r="B797" s="312" t="s">
        <v>279</v>
      </c>
      <c r="C797" s="296" t="n">
        <f aca="false">SUM(I782:J786)</f>
        <v>53</v>
      </c>
      <c r="D797" s="296"/>
      <c r="E797" s="296" t="n">
        <f aca="false">SUM(K782:K786)</f>
        <v>64</v>
      </c>
      <c r="F797" s="296"/>
      <c r="G797" s="297" t="n">
        <f aca="false">SUM(C797:F797)</f>
        <v>117</v>
      </c>
      <c r="H797" s="312" t="s">
        <v>280</v>
      </c>
      <c r="I797" s="296" t="n">
        <f aca="false">SUM(T782:U786)</f>
        <v>0</v>
      </c>
      <c r="J797" s="296"/>
      <c r="K797" s="296" t="n">
        <f aca="false">SUM(V782:V786)</f>
        <v>1</v>
      </c>
      <c r="L797" s="297" t="n">
        <f aca="false">SUM(H797:K797)</f>
        <v>1</v>
      </c>
      <c r="M797" s="295" t="s">
        <v>13</v>
      </c>
      <c r="N797" s="314"/>
      <c r="O797" s="314"/>
      <c r="P797" s="314"/>
      <c r="Q797" s="332" t="n">
        <f aca="false">字別人口!Q42</f>
        <v>754</v>
      </c>
      <c r="R797" s="332"/>
      <c r="S797" s="5" t="s">
        <v>281</v>
      </c>
      <c r="T797" s="5"/>
      <c r="U797" s="5"/>
      <c r="V797" s="5"/>
      <c r="W797" s="316" t="n">
        <v>19</v>
      </c>
      <c r="X797" s="317" t="n">
        <v>73</v>
      </c>
    </row>
    <row r="799" customFormat="false" ht="13.5" hidden="false" customHeight="false" outlineLevel="0" collapsed="false">
      <c r="B799" s="335"/>
    </row>
    <row r="800" customFormat="false" ht="13.5" hidden="false" customHeight="true" outlineLevel="0" collapsed="false">
      <c r="B800" s="5" t="s">
        <v>4</v>
      </c>
      <c r="C800" s="5"/>
      <c r="D800" s="5" t="s">
        <v>5</v>
      </c>
      <c r="E800" s="5"/>
      <c r="F800" s="5"/>
      <c r="G800" s="5"/>
      <c r="H800" s="5"/>
      <c r="I800" s="5"/>
      <c r="J800" s="271" t="s">
        <v>286</v>
      </c>
      <c r="K800" s="271"/>
      <c r="L800" s="271"/>
      <c r="M800" s="271"/>
      <c r="N800" s="271"/>
      <c r="O800" s="271"/>
      <c r="P800" s="271"/>
      <c r="U800" s="6" t="str">
        <f aca="false">$U$2</f>
        <v>平成30年11月30日</v>
      </c>
      <c r="V800" s="6"/>
      <c r="W800" s="6"/>
      <c r="X800" s="6" t="s">
        <v>3</v>
      </c>
      <c r="Y800" s="3"/>
      <c r="Z800" s="3"/>
      <c r="AA800" s="3"/>
    </row>
    <row r="801" customFormat="false" ht="13.5" hidden="false" customHeight="true" outlineLevel="0" collapsed="false">
      <c r="B801" s="5" t="s">
        <v>143</v>
      </c>
      <c r="C801" s="5"/>
      <c r="D801" s="5" t="s">
        <v>39</v>
      </c>
      <c r="E801" s="5"/>
      <c r="F801" s="5"/>
      <c r="G801" s="5"/>
      <c r="H801" s="37"/>
      <c r="I801" s="5"/>
      <c r="J801" s="271"/>
      <c r="K801" s="271"/>
      <c r="L801" s="271"/>
      <c r="M801" s="271"/>
      <c r="N801" s="271"/>
      <c r="O801" s="271"/>
      <c r="P801" s="271"/>
      <c r="U801" s="6" t="str">
        <f aca="false">$U$3</f>
        <v>平成30年12月 3日</v>
      </c>
      <c r="V801" s="6"/>
      <c r="W801" s="6"/>
      <c r="X801" s="6" t="s">
        <v>8</v>
      </c>
      <c r="Y801" s="3"/>
      <c r="Z801" s="3"/>
      <c r="AA801" s="3"/>
    </row>
    <row r="802" customFormat="false" ht="13.5" hidden="false" customHeight="true" outlineLevel="0" collapsed="false">
      <c r="J802" s="318"/>
      <c r="K802" s="318"/>
      <c r="L802" s="318"/>
      <c r="M802" s="318"/>
      <c r="N802" s="318"/>
      <c r="O802" s="318"/>
      <c r="P802" s="318"/>
      <c r="U802" s="5"/>
      <c r="X802" s="3"/>
      <c r="Y802" s="3"/>
      <c r="Z802" s="3"/>
      <c r="AA802" s="3"/>
    </row>
    <row r="803" customFormat="false" ht="13.5" hidden="false" customHeight="false" outlineLevel="0" collapsed="false">
      <c r="B803" s="274" t="s">
        <v>145</v>
      </c>
      <c r="C803" s="275" t="s">
        <v>10</v>
      </c>
      <c r="D803" s="275"/>
      <c r="E803" s="275" t="s">
        <v>11</v>
      </c>
      <c r="F803" s="275"/>
      <c r="G803" s="276" t="s">
        <v>12</v>
      </c>
      <c r="H803" s="274" t="s">
        <v>145</v>
      </c>
      <c r="I803" s="275" t="s">
        <v>10</v>
      </c>
      <c r="J803" s="275"/>
      <c r="K803" s="275" t="s">
        <v>11</v>
      </c>
      <c r="L803" s="276" t="s">
        <v>12</v>
      </c>
      <c r="M803" s="274" t="s">
        <v>145</v>
      </c>
      <c r="N803" s="275" t="s">
        <v>10</v>
      </c>
      <c r="O803" s="275" t="s">
        <v>11</v>
      </c>
      <c r="P803" s="275"/>
      <c r="Q803" s="276" t="s">
        <v>12</v>
      </c>
      <c r="R803" s="276"/>
      <c r="S803" s="274" t="s">
        <v>145</v>
      </c>
      <c r="T803" s="275" t="s">
        <v>10</v>
      </c>
      <c r="U803" s="275"/>
      <c r="V803" s="275" t="s">
        <v>11</v>
      </c>
      <c r="W803" s="276" t="s">
        <v>12</v>
      </c>
      <c r="X803" s="276"/>
    </row>
    <row r="804" customFormat="false" ht="13.5" hidden="false" customHeight="false" outlineLevel="0" collapsed="false">
      <c r="B804" s="277" t="s">
        <v>146</v>
      </c>
      <c r="C804" s="278" t="n">
        <v>15</v>
      </c>
      <c r="D804" s="278"/>
      <c r="E804" s="278" t="n">
        <v>7</v>
      </c>
      <c r="F804" s="278"/>
      <c r="G804" s="279" t="n">
        <v>22</v>
      </c>
      <c r="H804" s="277" t="s">
        <v>147</v>
      </c>
      <c r="I804" s="278" t="n">
        <v>10</v>
      </c>
      <c r="J804" s="278"/>
      <c r="K804" s="278" t="n">
        <v>5</v>
      </c>
      <c r="L804" s="279" t="n">
        <v>15</v>
      </c>
      <c r="M804" s="277" t="s">
        <v>148</v>
      </c>
      <c r="N804" s="278" t="n">
        <v>25</v>
      </c>
      <c r="O804" s="278" t="n">
        <v>24</v>
      </c>
      <c r="P804" s="278"/>
      <c r="Q804" s="279" t="n">
        <v>49</v>
      </c>
      <c r="R804" s="279"/>
      <c r="S804" s="277" t="s">
        <v>149</v>
      </c>
      <c r="T804" s="278" t="n">
        <v>6</v>
      </c>
      <c r="U804" s="278"/>
      <c r="V804" s="278" t="n">
        <v>11</v>
      </c>
      <c r="W804" s="279" t="n">
        <v>17</v>
      </c>
      <c r="X804" s="279"/>
      <c r="AA804" s="126"/>
      <c r="AB804" s="126"/>
      <c r="AC804" s="126"/>
      <c r="AD804" s="126"/>
      <c r="AE804" s="126"/>
      <c r="AF804" s="126"/>
      <c r="AG804" s="126"/>
      <c r="AH804" s="126"/>
      <c r="AI804" s="126"/>
      <c r="AJ804" s="126"/>
      <c r="AK804" s="126"/>
      <c r="AL804" s="126"/>
    </row>
    <row r="805" customFormat="false" ht="13.5" hidden="false" customHeight="false" outlineLevel="0" collapsed="false">
      <c r="B805" s="280" t="s">
        <v>150</v>
      </c>
      <c r="C805" s="281" t="n">
        <v>15</v>
      </c>
      <c r="D805" s="281"/>
      <c r="E805" s="281" t="n">
        <v>10</v>
      </c>
      <c r="F805" s="281"/>
      <c r="G805" s="282" t="n">
        <v>25</v>
      </c>
      <c r="H805" s="280" t="s">
        <v>151</v>
      </c>
      <c r="I805" s="281" t="n">
        <v>8</v>
      </c>
      <c r="J805" s="281"/>
      <c r="K805" s="281" t="n">
        <v>12</v>
      </c>
      <c r="L805" s="282" t="n">
        <v>20</v>
      </c>
      <c r="M805" s="280" t="s">
        <v>152</v>
      </c>
      <c r="N805" s="281" t="n">
        <v>32</v>
      </c>
      <c r="O805" s="281" t="n">
        <v>31</v>
      </c>
      <c r="P805" s="281"/>
      <c r="Q805" s="282" t="n">
        <v>63</v>
      </c>
      <c r="R805" s="282"/>
      <c r="S805" s="280" t="s">
        <v>153</v>
      </c>
      <c r="T805" s="281" t="n">
        <v>14</v>
      </c>
      <c r="U805" s="281"/>
      <c r="V805" s="281" t="n">
        <v>10</v>
      </c>
      <c r="W805" s="282" t="n">
        <v>24</v>
      </c>
      <c r="X805" s="282"/>
      <c r="AA805" s="126"/>
      <c r="AB805" s="126"/>
      <c r="AC805" s="126"/>
      <c r="AD805" s="126"/>
      <c r="AE805" s="126"/>
      <c r="AF805" s="126"/>
      <c r="AG805" s="126"/>
      <c r="AH805" s="126"/>
      <c r="AI805" s="126"/>
      <c r="AJ805" s="126"/>
      <c r="AK805" s="126"/>
      <c r="AL805" s="126"/>
    </row>
    <row r="806" customFormat="false" ht="13.5" hidden="false" customHeight="false" outlineLevel="0" collapsed="false">
      <c r="B806" s="280" t="s">
        <v>154</v>
      </c>
      <c r="C806" s="281" t="n">
        <v>10</v>
      </c>
      <c r="D806" s="281"/>
      <c r="E806" s="281" t="n">
        <v>12</v>
      </c>
      <c r="F806" s="281"/>
      <c r="G806" s="282" t="n">
        <v>22</v>
      </c>
      <c r="H806" s="280" t="s">
        <v>155</v>
      </c>
      <c r="I806" s="281" t="n">
        <v>8</v>
      </c>
      <c r="J806" s="281"/>
      <c r="K806" s="281" t="n">
        <v>11</v>
      </c>
      <c r="L806" s="282" t="n">
        <v>19</v>
      </c>
      <c r="M806" s="280" t="s">
        <v>156</v>
      </c>
      <c r="N806" s="281" t="n">
        <v>14</v>
      </c>
      <c r="O806" s="281" t="n">
        <v>23</v>
      </c>
      <c r="P806" s="281"/>
      <c r="Q806" s="282" t="n">
        <v>37</v>
      </c>
      <c r="R806" s="282"/>
      <c r="S806" s="280" t="s">
        <v>157</v>
      </c>
      <c r="T806" s="281" t="n">
        <v>11</v>
      </c>
      <c r="U806" s="281"/>
      <c r="V806" s="281" t="n">
        <v>9</v>
      </c>
      <c r="W806" s="282" t="n">
        <v>20</v>
      </c>
      <c r="X806" s="282"/>
      <c r="AA806" s="126"/>
      <c r="AB806" s="126"/>
      <c r="AC806" s="126"/>
      <c r="AD806" s="126"/>
      <c r="AE806" s="126"/>
      <c r="AF806" s="126"/>
      <c r="AG806" s="126"/>
      <c r="AH806" s="126"/>
      <c r="AI806" s="126"/>
      <c r="AJ806" s="126"/>
      <c r="AK806" s="126"/>
      <c r="AL806" s="126"/>
    </row>
    <row r="807" customFormat="false" ht="13.5" hidden="false" customHeight="false" outlineLevel="0" collapsed="false">
      <c r="B807" s="280" t="s">
        <v>158</v>
      </c>
      <c r="C807" s="281" t="n">
        <v>16</v>
      </c>
      <c r="D807" s="281"/>
      <c r="E807" s="281" t="n">
        <v>13</v>
      </c>
      <c r="F807" s="281"/>
      <c r="G807" s="282" t="n">
        <v>29</v>
      </c>
      <c r="H807" s="280" t="s">
        <v>159</v>
      </c>
      <c r="I807" s="281" t="n">
        <v>9</v>
      </c>
      <c r="J807" s="281"/>
      <c r="K807" s="281" t="n">
        <v>9</v>
      </c>
      <c r="L807" s="282" t="n">
        <v>18</v>
      </c>
      <c r="M807" s="280" t="s">
        <v>160</v>
      </c>
      <c r="N807" s="281" t="n">
        <v>18</v>
      </c>
      <c r="O807" s="281" t="n">
        <v>13</v>
      </c>
      <c r="P807" s="281"/>
      <c r="Q807" s="282" t="n">
        <v>31</v>
      </c>
      <c r="R807" s="282"/>
      <c r="S807" s="280" t="s">
        <v>161</v>
      </c>
      <c r="T807" s="281" t="n">
        <v>5</v>
      </c>
      <c r="U807" s="281"/>
      <c r="V807" s="281" t="n">
        <v>8</v>
      </c>
      <c r="W807" s="282" t="n">
        <v>13</v>
      </c>
      <c r="X807" s="282"/>
      <c r="AA807" s="126"/>
      <c r="AB807" s="126"/>
      <c r="AC807" s="126"/>
      <c r="AD807" s="126"/>
      <c r="AE807" s="126"/>
      <c r="AF807" s="126"/>
      <c r="AG807" s="126"/>
      <c r="AH807" s="126"/>
      <c r="AI807" s="126"/>
      <c r="AJ807" s="126"/>
      <c r="AK807" s="126"/>
      <c r="AL807" s="126"/>
    </row>
    <row r="808" customFormat="false" ht="13.5" hidden="false" customHeight="false" outlineLevel="0" collapsed="false">
      <c r="B808" s="283" t="s">
        <v>162</v>
      </c>
      <c r="C808" s="40" t="n">
        <v>16</v>
      </c>
      <c r="D808" s="40"/>
      <c r="E808" s="40" t="n">
        <v>13</v>
      </c>
      <c r="F808" s="40"/>
      <c r="G808" s="284" t="n">
        <v>29</v>
      </c>
      <c r="H808" s="283" t="s">
        <v>163</v>
      </c>
      <c r="I808" s="40" t="n">
        <v>10</v>
      </c>
      <c r="J808" s="40"/>
      <c r="K808" s="40" t="n">
        <v>17</v>
      </c>
      <c r="L808" s="284" t="n">
        <v>27</v>
      </c>
      <c r="M808" s="283" t="s">
        <v>164</v>
      </c>
      <c r="N808" s="40" t="n">
        <v>14</v>
      </c>
      <c r="O808" s="40" t="n">
        <v>16</v>
      </c>
      <c r="P808" s="40"/>
      <c r="Q808" s="284" t="n">
        <v>30</v>
      </c>
      <c r="R808" s="284"/>
      <c r="S808" s="283" t="s">
        <v>165</v>
      </c>
      <c r="T808" s="40" t="n">
        <v>11</v>
      </c>
      <c r="U808" s="40"/>
      <c r="V808" s="40" t="n">
        <v>12</v>
      </c>
      <c r="W808" s="284" t="n">
        <v>23</v>
      </c>
      <c r="X808" s="284"/>
      <c r="AA808" s="126"/>
      <c r="AB808" s="126"/>
      <c r="AC808" s="126"/>
      <c r="AD808" s="126"/>
      <c r="AE808" s="126"/>
      <c r="AF808" s="126"/>
      <c r="AG808" s="126"/>
      <c r="AH808" s="126"/>
      <c r="AI808" s="126"/>
      <c r="AJ808" s="126"/>
      <c r="AK808" s="126"/>
      <c r="AL808" s="126"/>
    </row>
    <row r="809" customFormat="false" ht="13.5" hidden="false" customHeight="false" outlineLevel="0" collapsed="false">
      <c r="B809" s="280" t="s">
        <v>166</v>
      </c>
      <c r="C809" s="281" t="n">
        <v>15</v>
      </c>
      <c r="D809" s="281"/>
      <c r="E809" s="281" t="n">
        <v>15</v>
      </c>
      <c r="F809" s="281"/>
      <c r="G809" s="282" t="n">
        <v>30</v>
      </c>
      <c r="H809" s="280" t="s">
        <v>167</v>
      </c>
      <c r="I809" s="281" t="n">
        <v>11</v>
      </c>
      <c r="J809" s="281"/>
      <c r="K809" s="281" t="n">
        <v>15</v>
      </c>
      <c r="L809" s="282" t="n">
        <v>26</v>
      </c>
      <c r="M809" s="280" t="s">
        <v>168</v>
      </c>
      <c r="N809" s="281" t="n">
        <v>24</v>
      </c>
      <c r="O809" s="281" t="n">
        <v>15</v>
      </c>
      <c r="P809" s="281"/>
      <c r="Q809" s="282" t="n">
        <v>39</v>
      </c>
      <c r="R809" s="282"/>
      <c r="S809" s="280" t="s">
        <v>169</v>
      </c>
      <c r="T809" s="281" t="n">
        <v>12</v>
      </c>
      <c r="U809" s="281"/>
      <c r="V809" s="281" t="n">
        <v>11</v>
      </c>
      <c r="W809" s="282" t="n">
        <v>23</v>
      </c>
      <c r="X809" s="282"/>
      <c r="AA809" s="126"/>
      <c r="AB809" s="126"/>
      <c r="AC809" s="126"/>
      <c r="AD809" s="126"/>
      <c r="AE809" s="126"/>
      <c r="AF809" s="126"/>
      <c r="AG809" s="126"/>
      <c r="AH809" s="126"/>
      <c r="AI809" s="126"/>
      <c r="AJ809" s="126"/>
      <c r="AK809" s="126"/>
      <c r="AL809" s="126"/>
    </row>
    <row r="810" customFormat="false" ht="13.5" hidden="false" customHeight="false" outlineLevel="0" collapsed="false">
      <c r="B810" s="280" t="s">
        <v>170</v>
      </c>
      <c r="C810" s="281" t="n">
        <v>19</v>
      </c>
      <c r="D810" s="281"/>
      <c r="E810" s="281" t="n">
        <v>21</v>
      </c>
      <c r="F810" s="281"/>
      <c r="G810" s="282" t="n">
        <v>40</v>
      </c>
      <c r="H810" s="280" t="s">
        <v>171</v>
      </c>
      <c r="I810" s="281" t="n">
        <v>16</v>
      </c>
      <c r="J810" s="281"/>
      <c r="K810" s="281" t="n">
        <v>10</v>
      </c>
      <c r="L810" s="282" t="n">
        <v>26</v>
      </c>
      <c r="M810" s="280" t="s">
        <v>172</v>
      </c>
      <c r="N810" s="281" t="n">
        <v>11</v>
      </c>
      <c r="O810" s="281" t="n">
        <v>23</v>
      </c>
      <c r="P810" s="281"/>
      <c r="Q810" s="282" t="n">
        <v>34</v>
      </c>
      <c r="R810" s="282"/>
      <c r="S810" s="280" t="s">
        <v>173</v>
      </c>
      <c r="T810" s="281" t="n">
        <v>1</v>
      </c>
      <c r="U810" s="281"/>
      <c r="V810" s="281" t="n">
        <v>11</v>
      </c>
      <c r="W810" s="282" t="n">
        <v>12</v>
      </c>
      <c r="X810" s="282"/>
      <c r="AA810" s="126"/>
      <c r="AB810" s="126"/>
      <c r="AC810" s="126"/>
      <c r="AD810" s="126"/>
      <c r="AE810" s="126"/>
      <c r="AF810" s="126"/>
      <c r="AG810" s="126"/>
      <c r="AH810" s="126"/>
      <c r="AI810" s="126"/>
      <c r="AJ810" s="126"/>
      <c r="AK810" s="126"/>
      <c r="AL810" s="126"/>
    </row>
    <row r="811" customFormat="false" ht="13.5" hidden="false" customHeight="false" outlineLevel="0" collapsed="false">
      <c r="B811" s="280" t="s">
        <v>174</v>
      </c>
      <c r="C811" s="281" t="n">
        <v>20</v>
      </c>
      <c r="D811" s="281"/>
      <c r="E811" s="281" t="n">
        <v>20</v>
      </c>
      <c r="F811" s="281"/>
      <c r="G811" s="282" t="n">
        <v>40</v>
      </c>
      <c r="H811" s="280" t="s">
        <v>175</v>
      </c>
      <c r="I811" s="281" t="n">
        <v>18</v>
      </c>
      <c r="J811" s="281"/>
      <c r="K811" s="281" t="n">
        <v>9</v>
      </c>
      <c r="L811" s="282" t="n">
        <v>27</v>
      </c>
      <c r="M811" s="280" t="s">
        <v>176</v>
      </c>
      <c r="N811" s="281" t="n">
        <v>19</v>
      </c>
      <c r="O811" s="281" t="n">
        <v>19</v>
      </c>
      <c r="P811" s="281"/>
      <c r="Q811" s="282" t="n">
        <v>38</v>
      </c>
      <c r="R811" s="282"/>
      <c r="S811" s="280" t="s">
        <v>177</v>
      </c>
      <c r="T811" s="281" t="n">
        <v>6</v>
      </c>
      <c r="U811" s="281"/>
      <c r="V811" s="281" t="n">
        <v>8</v>
      </c>
      <c r="W811" s="282" t="n">
        <v>14</v>
      </c>
      <c r="X811" s="282"/>
      <c r="AA811" s="126"/>
      <c r="AB811" s="126"/>
      <c r="AC811" s="126"/>
      <c r="AD811" s="126"/>
      <c r="AE811" s="126"/>
      <c r="AF811" s="126"/>
      <c r="AG811" s="126"/>
      <c r="AH811" s="126"/>
      <c r="AI811" s="126"/>
      <c r="AJ811" s="126"/>
      <c r="AK811" s="126"/>
      <c r="AL811" s="126"/>
    </row>
    <row r="812" customFormat="false" ht="13.5" hidden="false" customHeight="false" outlineLevel="0" collapsed="false">
      <c r="B812" s="280" t="s">
        <v>178</v>
      </c>
      <c r="C812" s="281" t="n">
        <v>18</v>
      </c>
      <c r="D812" s="281"/>
      <c r="E812" s="281" t="n">
        <v>19</v>
      </c>
      <c r="F812" s="281"/>
      <c r="G812" s="282" t="n">
        <v>37</v>
      </c>
      <c r="H812" s="280" t="s">
        <v>179</v>
      </c>
      <c r="I812" s="281" t="n">
        <v>11</v>
      </c>
      <c r="J812" s="281"/>
      <c r="K812" s="281" t="n">
        <v>13</v>
      </c>
      <c r="L812" s="282" t="n">
        <v>24</v>
      </c>
      <c r="M812" s="280" t="s">
        <v>180</v>
      </c>
      <c r="N812" s="281" t="n">
        <v>21</v>
      </c>
      <c r="O812" s="281" t="n">
        <v>11</v>
      </c>
      <c r="P812" s="281"/>
      <c r="Q812" s="282" t="n">
        <v>32</v>
      </c>
      <c r="R812" s="282"/>
      <c r="S812" s="280" t="s">
        <v>181</v>
      </c>
      <c r="T812" s="281" t="n">
        <v>8</v>
      </c>
      <c r="U812" s="281"/>
      <c r="V812" s="281" t="n">
        <v>12</v>
      </c>
      <c r="W812" s="282" t="n">
        <v>20</v>
      </c>
      <c r="X812" s="282"/>
      <c r="AA812" s="126"/>
      <c r="AB812" s="126"/>
      <c r="AC812" s="126"/>
      <c r="AD812" s="126"/>
      <c r="AE812" s="126"/>
      <c r="AF812" s="126"/>
      <c r="AG812" s="126"/>
      <c r="AH812" s="126"/>
      <c r="AI812" s="126"/>
      <c r="AJ812" s="126"/>
      <c r="AK812" s="126"/>
      <c r="AL812" s="126"/>
    </row>
    <row r="813" customFormat="false" ht="13.5" hidden="false" customHeight="false" outlineLevel="0" collapsed="false">
      <c r="B813" s="283" t="s">
        <v>182</v>
      </c>
      <c r="C813" s="40" t="n">
        <v>26</v>
      </c>
      <c r="D813" s="40"/>
      <c r="E813" s="40" t="n">
        <v>19</v>
      </c>
      <c r="F813" s="40"/>
      <c r="G813" s="284" t="n">
        <v>45</v>
      </c>
      <c r="H813" s="283" t="s">
        <v>183</v>
      </c>
      <c r="I813" s="40" t="n">
        <v>25</v>
      </c>
      <c r="J813" s="40"/>
      <c r="K813" s="40" t="n">
        <v>11</v>
      </c>
      <c r="L813" s="284" t="n">
        <v>36</v>
      </c>
      <c r="M813" s="283" t="s">
        <v>184</v>
      </c>
      <c r="N813" s="40" t="n">
        <v>13</v>
      </c>
      <c r="O813" s="40" t="n">
        <v>20</v>
      </c>
      <c r="P813" s="40"/>
      <c r="Q813" s="284" t="n">
        <v>33</v>
      </c>
      <c r="R813" s="284"/>
      <c r="S813" s="283" t="s">
        <v>185</v>
      </c>
      <c r="T813" s="40" t="n">
        <v>4</v>
      </c>
      <c r="U813" s="40"/>
      <c r="V813" s="40" t="n">
        <v>12</v>
      </c>
      <c r="W813" s="284" t="n">
        <v>16</v>
      </c>
      <c r="X813" s="284"/>
      <c r="AA813" s="126"/>
      <c r="AB813" s="126"/>
      <c r="AC813" s="126"/>
      <c r="AD813" s="126"/>
      <c r="AE813" s="126"/>
      <c r="AF813" s="126"/>
      <c r="AG813" s="126"/>
      <c r="AH813" s="126"/>
      <c r="AI813" s="126"/>
      <c r="AJ813" s="126"/>
      <c r="AK813" s="126"/>
      <c r="AL813" s="126"/>
    </row>
    <row r="814" customFormat="false" ht="13.5" hidden="false" customHeight="false" outlineLevel="0" collapsed="false">
      <c r="B814" s="280" t="s">
        <v>186</v>
      </c>
      <c r="C814" s="281" t="n">
        <v>22</v>
      </c>
      <c r="D814" s="281"/>
      <c r="E814" s="281" t="n">
        <v>18</v>
      </c>
      <c r="F814" s="281"/>
      <c r="G814" s="282" t="n">
        <v>40</v>
      </c>
      <c r="H814" s="280" t="s">
        <v>187</v>
      </c>
      <c r="I814" s="281" t="n">
        <v>13</v>
      </c>
      <c r="J814" s="281"/>
      <c r="K814" s="281" t="n">
        <v>27</v>
      </c>
      <c r="L814" s="282" t="n">
        <v>40</v>
      </c>
      <c r="M814" s="280" t="s">
        <v>188</v>
      </c>
      <c r="N814" s="281" t="n">
        <v>12</v>
      </c>
      <c r="O814" s="281" t="n">
        <v>15</v>
      </c>
      <c r="P814" s="281"/>
      <c r="Q814" s="282" t="n">
        <v>27</v>
      </c>
      <c r="R814" s="282"/>
      <c r="S814" s="280" t="s">
        <v>189</v>
      </c>
      <c r="T814" s="281" t="n">
        <v>4</v>
      </c>
      <c r="U814" s="281"/>
      <c r="V814" s="281" t="n">
        <v>5</v>
      </c>
      <c r="W814" s="282" t="n">
        <v>9</v>
      </c>
      <c r="X814" s="282"/>
      <c r="AA814" s="126"/>
      <c r="AB814" s="126"/>
      <c r="AC814" s="126"/>
      <c r="AD814" s="126"/>
      <c r="AE814" s="126"/>
      <c r="AF814" s="126"/>
      <c r="AG814" s="126"/>
      <c r="AH814" s="126"/>
      <c r="AI814" s="126"/>
      <c r="AJ814" s="126"/>
      <c r="AK814" s="126"/>
      <c r="AL814" s="126"/>
    </row>
    <row r="815" customFormat="false" ht="13.5" hidden="false" customHeight="false" outlineLevel="0" collapsed="false">
      <c r="B815" s="280" t="s">
        <v>190</v>
      </c>
      <c r="C815" s="281" t="n">
        <v>23</v>
      </c>
      <c r="D815" s="281"/>
      <c r="E815" s="281" t="n">
        <v>17</v>
      </c>
      <c r="F815" s="281"/>
      <c r="G815" s="282" t="n">
        <v>40</v>
      </c>
      <c r="H815" s="280" t="s">
        <v>191</v>
      </c>
      <c r="I815" s="281" t="n">
        <v>17</v>
      </c>
      <c r="J815" s="281"/>
      <c r="K815" s="281" t="n">
        <v>17</v>
      </c>
      <c r="L815" s="282" t="n">
        <v>34</v>
      </c>
      <c r="M815" s="280" t="s">
        <v>192</v>
      </c>
      <c r="N815" s="281" t="n">
        <v>17</v>
      </c>
      <c r="O815" s="281" t="n">
        <v>13</v>
      </c>
      <c r="P815" s="281"/>
      <c r="Q815" s="282" t="n">
        <v>30</v>
      </c>
      <c r="R815" s="282"/>
      <c r="S815" s="280" t="s">
        <v>193</v>
      </c>
      <c r="T815" s="281" t="n">
        <v>2</v>
      </c>
      <c r="U815" s="281"/>
      <c r="V815" s="281" t="n">
        <v>5</v>
      </c>
      <c r="W815" s="282" t="n">
        <v>7</v>
      </c>
      <c r="X815" s="282"/>
      <c r="AA815" s="126"/>
      <c r="AB815" s="126"/>
      <c r="AC815" s="126"/>
      <c r="AD815" s="126"/>
      <c r="AE815" s="126"/>
      <c r="AF815" s="126"/>
      <c r="AG815" s="126"/>
      <c r="AH815" s="126"/>
      <c r="AI815" s="126"/>
      <c r="AJ815" s="126"/>
      <c r="AK815" s="126"/>
      <c r="AL815" s="126"/>
    </row>
    <row r="816" customFormat="false" ht="13.5" hidden="false" customHeight="false" outlineLevel="0" collapsed="false">
      <c r="B816" s="280" t="s">
        <v>194</v>
      </c>
      <c r="C816" s="281" t="n">
        <v>22</v>
      </c>
      <c r="D816" s="281"/>
      <c r="E816" s="281" t="n">
        <v>19</v>
      </c>
      <c r="F816" s="281"/>
      <c r="G816" s="282" t="n">
        <v>41</v>
      </c>
      <c r="H816" s="280" t="s">
        <v>195</v>
      </c>
      <c r="I816" s="281" t="n">
        <v>9</v>
      </c>
      <c r="J816" s="281"/>
      <c r="K816" s="281" t="n">
        <v>14</v>
      </c>
      <c r="L816" s="282" t="n">
        <v>23</v>
      </c>
      <c r="M816" s="280" t="s">
        <v>196</v>
      </c>
      <c r="N816" s="281" t="n">
        <v>6</v>
      </c>
      <c r="O816" s="281" t="n">
        <v>15</v>
      </c>
      <c r="P816" s="281"/>
      <c r="Q816" s="282" t="n">
        <v>21</v>
      </c>
      <c r="R816" s="282"/>
      <c r="S816" s="280" t="s">
        <v>197</v>
      </c>
      <c r="T816" s="281" t="n">
        <v>2</v>
      </c>
      <c r="U816" s="281"/>
      <c r="V816" s="281" t="n">
        <v>6</v>
      </c>
      <c r="W816" s="282" t="n">
        <v>8</v>
      </c>
      <c r="X816" s="282"/>
      <c r="AA816" s="126"/>
      <c r="AB816" s="126"/>
      <c r="AC816" s="126"/>
      <c r="AD816" s="126"/>
      <c r="AE816" s="126"/>
      <c r="AF816" s="126"/>
      <c r="AG816" s="126"/>
      <c r="AH816" s="126"/>
      <c r="AI816" s="126"/>
      <c r="AJ816" s="126"/>
      <c r="AK816" s="126"/>
      <c r="AL816" s="126"/>
    </row>
    <row r="817" customFormat="false" ht="13.5" hidden="false" customHeight="false" outlineLevel="0" collapsed="false">
      <c r="B817" s="280" t="s">
        <v>198</v>
      </c>
      <c r="C817" s="281" t="n">
        <v>24</v>
      </c>
      <c r="D817" s="281"/>
      <c r="E817" s="281" t="n">
        <v>14</v>
      </c>
      <c r="F817" s="281"/>
      <c r="G817" s="282" t="n">
        <v>38</v>
      </c>
      <c r="H817" s="280" t="s">
        <v>199</v>
      </c>
      <c r="I817" s="281" t="n">
        <v>12</v>
      </c>
      <c r="J817" s="281"/>
      <c r="K817" s="281" t="n">
        <v>16</v>
      </c>
      <c r="L817" s="282" t="n">
        <v>28</v>
      </c>
      <c r="M817" s="280" t="s">
        <v>200</v>
      </c>
      <c r="N817" s="281" t="n">
        <v>17</v>
      </c>
      <c r="O817" s="281" t="n">
        <v>11</v>
      </c>
      <c r="P817" s="281"/>
      <c r="Q817" s="282" t="n">
        <v>28</v>
      </c>
      <c r="R817" s="282"/>
      <c r="S817" s="280" t="s">
        <v>201</v>
      </c>
      <c r="T817" s="281" t="n">
        <v>2</v>
      </c>
      <c r="U817" s="281"/>
      <c r="V817" s="281" t="n">
        <v>3</v>
      </c>
      <c r="W817" s="282" t="n">
        <v>5</v>
      </c>
      <c r="X817" s="282"/>
      <c r="AA817" s="126"/>
      <c r="AB817" s="126"/>
      <c r="AC817" s="126"/>
      <c r="AD817" s="126"/>
      <c r="AE817" s="126"/>
      <c r="AF817" s="126"/>
      <c r="AG817" s="126"/>
      <c r="AH817" s="126"/>
      <c r="AI817" s="126"/>
      <c r="AJ817" s="126"/>
      <c r="AK817" s="126"/>
      <c r="AL817" s="126"/>
    </row>
    <row r="818" customFormat="false" ht="13.5" hidden="false" customHeight="false" outlineLevel="0" collapsed="false">
      <c r="B818" s="283" t="s">
        <v>202</v>
      </c>
      <c r="C818" s="40" t="n">
        <v>23</v>
      </c>
      <c r="D818" s="40"/>
      <c r="E818" s="40" t="n">
        <v>25</v>
      </c>
      <c r="F818" s="40"/>
      <c r="G818" s="284" t="n">
        <v>48</v>
      </c>
      <c r="H818" s="283" t="s">
        <v>203</v>
      </c>
      <c r="I818" s="40" t="n">
        <v>15</v>
      </c>
      <c r="J818" s="40"/>
      <c r="K818" s="40" t="n">
        <v>19</v>
      </c>
      <c r="L818" s="284" t="n">
        <v>34</v>
      </c>
      <c r="M818" s="283" t="s">
        <v>204</v>
      </c>
      <c r="N818" s="40" t="n">
        <v>9</v>
      </c>
      <c r="O818" s="40" t="n">
        <v>12</v>
      </c>
      <c r="P818" s="40"/>
      <c r="Q818" s="284" t="n">
        <v>21</v>
      </c>
      <c r="R818" s="284"/>
      <c r="S818" s="283" t="s">
        <v>205</v>
      </c>
      <c r="T818" s="40" t="n">
        <v>0</v>
      </c>
      <c r="U818" s="40"/>
      <c r="V818" s="40" t="n">
        <v>2</v>
      </c>
      <c r="W818" s="284" t="n">
        <v>2</v>
      </c>
      <c r="X818" s="284"/>
      <c r="AA818" s="126"/>
      <c r="AB818" s="126"/>
      <c r="AC818" s="126"/>
      <c r="AD818" s="126"/>
      <c r="AE818" s="126"/>
      <c r="AF818" s="126"/>
      <c r="AG818" s="126"/>
      <c r="AH818" s="126"/>
      <c r="AI818" s="126"/>
      <c r="AJ818" s="126"/>
      <c r="AK818" s="126"/>
      <c r="AL818" s="126"/>
    </row>
    <row r="819" customFormat="false" ht="13.5" hidden="false" customHeight="false" outlineLevel="0" collapsed="false">
      <c r="B819" s="280" t="s">
        <v>206</v>
      </c>
      <c r="C819" s="281" t="n">
        <v>23</v>
      </c>
      <c r="D819" s="281"/>
      <c r="E819" s="281" t="n">
        <v>23</v>
      </c>
      <c r="F819" s="281"/>
      <c r="G819" s="282" t="n">
        <v>46</v>
      </c>
      <c r="H819" s="280" t="s">
        <v>207</v>
      </c>
      <c r="I819" s="281" t="n">
        <v>11</v>
      </c>
      <c r="J819" s="281"/>
      <c r="K819" s="281" t="n">
        <v>18</v>
      </c>
      <c r="L819" s="282" t="n">
        <v>29</v>
      </c>
      <c r="M819" s="280" t="s">
        <v>208</v>
      </c>
      <c r="N819" s="281" t="n">
        <v>15</v>
      </c>
      <c r="O819" s="281" t="n">
        <v>15</v>
      </c>
      <c r="P819" s="281"/>
      <c r="Q819" s="282" t="n">
        <v>30</v>
      </c>
      <c r="R819" s="282"/>
      <c r="S819" s="280" t="s">
        <v>209</v>
      </c>
      <c r="T819" s="281" t="n">
        <v>5</v>
      </c>
      <c r="U819" s="281"/>
      <c r="V819" s="281" t="n">
        <v>2</v>
      </c>
      <c r="W819" s="282" t="n">
        <v>7</v>
      </c>
      <c r="X819" s="282"/>
      <c r="AA819" s="126"/>
      <c r="AB819" s="126"/>
      <c r="AC819" s="126"/>
      <c r="AD819" s="126"/>
      <c r="AE819" s="126"/>
      <c r="AF819" s="126"/>
      <c r="AG819" s="126"/>
      <c r="AH819" s="126"/>
      <c r="AI819" s="126"/>
      <c r="AJ819" s="126"/>
      <c r="AK819" s="126"/>
      <c r="AL819" s="126"/>
    </row>
    <row r="820" customFormat="false" ht="13.5" hidden="false" customHeight="false" outlineLevel="0" collapsed="false">
      <c r="B820" s="280" t="s">
        <v>210</v>
      </c>
      <c r="C820" s="281" t="n">
        <v>18</v>
      </c>
      <c r="D820" s="281"/>
      <c r="E820" s="281" t="n">
        <v>15</v>
      </c>
      <c r="F820" s="281"/>
      <c r="G820" s="282" t="n">
        <v>33</v>
      </c>
      <c r="H820" s="280" t="s">
        <v>211</v>
      </c>
      <c r="I820" s="281" t="n">
        <v>16</v>
      </c>
      <c r="J820" s="281"/>
      <c r="K820" s="281" t="n">
        <v>18</v>
      </c>
      <c r="L820" s="282" t="n">
        <v>34</v>
      </c>
      <c r="M820" s="280" t="s">
        <v>212</v>
      </c>
      <c r="N820" s="281" t="n">
        <v>5</v>
      </c>
      <c r="O820" s="281" t="n">
        <v>13</v>
      </c>
      <c r="P820" s="281"/>
      <c r="Q820" s="282" t="n">
        <v>18</v>
      </c>
      <c r="R820" s="282"/>
      <c r="S820" s="280" t="s">
        <v>213</v>
      </c>
      <c r="T820" s="281" t="n">
        <v>1</v>
      </c>
      <c r="U820" s="281"/>
      <c r="V820" s="281" t="n">
        <v>4</v>
      </c>
      <c r="W820" s="282" t="n">
        <v>5</v>
      </c>
      <c r="X820" s="282"/>
      <c r="AA820" s="126"/>
      <c r="AB820" s="126"/>
      <c r="AC820" s="126"/>
      <c r="AD820" s="126"/>
      <c r="AE820" s="126"/>
      <c r="AF820" s="126"/>
      <c r="AG820" s="126"/>
      <c r="AH820" s="126"/>
      <c r="AI820" s="126"/>
      <c r="AJ820" s="126"/>
      <c r="AK820" s="126"/>
      <c r="AL820" s="126"/>
    </row>
    <row r="821" customFormat="false" ht="13.5" hidden="false" customHeight="false" outlineLevel="0" collapsed="false">
      <c r="B821" s="280" t="s">
        <v>214</v>
      </c>
      <c r="C821" s="281" t="n">
        <v>16</v>
      </c>
      <c r="D821" s="281"/>
      <c r="E821" s="281" t="n">
        <v>26</v>
      </c>
      <c r="F821" s="281"/>
      <c r="G821" s="282" t="n">
        <v>42</v>
      </c>
      <c r="H821" s="280" t="s">
        <v>215</v>
      </c>
      <c r="I821" s="281" t="n">
        <v>18</v>
      </c>
      <c r="J821" s="281"/>
      <c r="K821" s="281" t="n">
        <v>20</v>
      </c>
      <c r="L821" s="282" t="n">
        <v>38</v>
      </c>
      <c r="M821" s="280" t="s">
        <v>216</v>
      </c>
      <c r="N821" s="281" t="n">
        <v>11</v>
      </c>
      <c r="O821" s="281" t="n">
        <v>13</v>
      </c>
      <c r="P821" s="281"/>
      <c r="Q821" s="282" t="n">
        <v>24</v>
      </c>
      <c r="R821" s="282"/>
      <c r="S821" s="280" t="s">
        <v>217</v>
      </c>
      <c r="T821" s="281" t="n">
        <v>1</v>
      </c>
      <c r="U821" s="281"/>
      <c r="V821" s="281" t="n">
        <v>0</v>
      </c>
      <c r="W821" s="282" t="n">
        <v>1</v>
      </c>
      <c r="X821" s="282"/>
      <c r="AA821" s="126"/>
      <c r="AB821" s="126"/>
      <c r="AC821" s="126"/>
      <c r="AD821" s="126"/>
      <c r="AE821" s="126"/>
      <c r="AF821" s="126"/>
      <c r="AG821" s="126"/>
      <c r="AH821" s="126"/>
      <c r="AI821" s="126"/>
      <c r="AJ821" s="126"/>
      <c r="AK821" s="126"/>
      <c r="AL821" s="126"/>
    </row>
    <row r="822" customFormat="false" ht="13.5" hidden="false" customHeight="false" outlineLevel="0" collapsed="false">
      <c r="B822" s="280" t="s">
        <v>218</v>
      </c>
      <c r="C822" s="281" t="n">
        <v>22</v>
      </c>
      <c r="D822" s="281"/>
      <c r="E822" s="281" t="n">
        <v>17</v>
      </c>
      <c r="F822" s="281"/>
      <c r="G822" s="282" t="n">
        <v>39</v>
      </c>
      <c r="H822" s="280" t="s">
        <v>219</v>
      </c>
      <c r="I822" s="281" t="n">
        <v>29</v>
      </c>
      <c r="J822" s="281"/>
      <c r="K822" s="281" t="n">
        <v>22</v>
      </c>
      <c r="L822" s="282" t="n">
        <v>51</v>
      </c>
      <c r="M822" s="280" t="s">
        <v>220</v>
      </c>
      <c r="N822" s="281" t="n">
        <v>13</v>
      </c>
      <c r="O822" s="281" t="n">
        <v>19</v>
      </c>
      <c r="P822" s="281"/>
      <c r="Q822" s="282" t="n">
        <v>32</v>
      </c>
      <c r="R822" s="282"/>
      <c r="S822" s="280" t="s">
        <v>221</v>
      </c>
      <c r="T822" s="281" t="n">
        <v>0</v>
      </c>
      <c r="U822" s="281"/>
      <c r="V822" s="281" t="n">
        <v>1</v>
      </c>
      <c r="W822" s="282" t="n">
        <v>1</v>
      </c>
      <c r="X822" s="282"/>
      <c r="AA822" s="126"/>
      <c r="AB822" s="126"/>
      <c r="AC822" s="126"/>
      <c r="AD822" s="126"/>
      <c r="AE822" s="126"/>
      <c r="AF822" s="126"/>
      <c r="AG822" s="126"/>
      <c r="AH822" s="126"/>
      <c r="AI822" s="126"/>
      <c r="AJ822" s="126"/>
      <c r="AK822" s="126"/>
      <c r="AL822" s="126"/>
    </row>
    <row r="823" customFormat="false" ht="13.5" hidden="false" customHeight="false" outlineLevel="0" collapsed="false">
      <c r="B823" s="283" t="s">
        <v>222</v>
      </c>
      <c r="C823" s="40" t="n">
        <v>21</v>
      </c>
      <c r="D823" s="40"/>
      <c r="E823" s="40" t="n">
        <v>16</v>
      </c>
      <c r="F823" s="40"/>
      <c r="G823" s="284" t="n">
        <v>37</v>
      </c>
      <c r="H823" s="283" t="s">
        <v>223</v>
      </c>
      <c r="I823" s="40" t="n">
        <v>24</v>
      </c>
      <c r="J823" s="40"/>
      <c r="K823" s="40" t="n">
        <v>28</v>
      </c>
      <c r="L823" s="284" t="n">
        <v>52</v>
      </c>
      <c r="M823" s="283" t="s">
        <v>224</v>
      </c>
      <c r="N823" s="40" t="n">
        <v>11</v>
      </c>
      <c r="O823" s="40" t="n">
        <v>9</v>
      </c>
      <c r="P823" s="40"/>
      <c r="Q823" s="284" t="n">
        <v>20</v>
      </c>
      <c r="R823" s="284"/>
      <c r="S823" s="283" t="s">
        <v>225</v>
      </c>
      <c r="T823" s="40" t="n">
        <v>0</v>
      </c>
      <c r="U823" s="40"/>
      <c r="V823" s="40" t="n">
        <v>1</v>
      </c>
      <c r="W823" s="284" t="n">
        <v>1</v>
      </c>
      <c r="X823" s="284"/>
      <c r="AA823" s="126"/>
      <c r="AB823" s="126"/>
      <c r="AC823" s="126"/>
      <c r="AD823" s="126"/>
      <c r="AE823" s="126"/>
      <c r="AF823" s="126"/>
      <c r="AG823" s="126"/>
      <c r="AH823" s="126"/>
      <c r="AI823" s="126"/>
      <c r="AJ823" s="126"/>
      <c r="AK823" s="126"/>
      <c r="AL823" s="126"/>
    </row>
    <row r="824" customFormat="false" ht="13.5" hidden="false" customHeight="false" outlineLevel="0" collapsed="false">
      <c r="B824" s="280" t="s">
        <v>226</v>
      </c>
      <c r="C824" s="281" t="n">
        <v>13</v>
      </c>
      <c r="D824" s="281"/>
      <c r="E824" s="281" t="n">
        <v>12</v>
      </c>
      <c r="F824" s="281"/>
      <c r="G824" s="282" t="n">
        <v>25</v>
      </c>
      <c r="H824" s="280" t="s">
        <v>227</v>
      </c>
      <c r="I824" s="281" t="n">
        <v>15</v>
      </c>
      <c r="J824" s="281"/>
      <c r="K824" s="281" t="n">
        <v>19</v>
      </c>
      <c r="L824" s="282" t="n">
        <v>34</v>
      </c>
      <c r="M824" s="280" t="s">
        <v>228</v>
      </c>
      <c r="N824" s="281" t="n">
        <v>13</v>
      </c>
      <c r="O824" s="281" t="n">
        <v>15</v>
      </c>
      <c r="P824" s="281"/>
      <c r="Q824" s="282" t="n">
        <v>28</v>
      </c>
      <c r="R824" s="282"/>
      <c r="S824" s="277" t="s">
        <v>229</v>
      </c>
      <c r="T824" s="278" t="n">
        <v>1</v>
      </c>
      <c r="U824" s="278"/>
      <c r="V824" s="278" t="n">
        <v>1</v>
      </c>
      <c r="W824" s="279" t="n">
        <v>2</v>
      </c>
      <c r="X824" s="279"/>
      <c r="AA824" s="126"/>
      <c r="AB824" s="126"/>
      <c r="AC824" s="126"/>
      <c r="AD824" s="126"/>
      <c r="AE824" s="126"/>
      <c r="AF824" s="126"/>
      <c r="AG824" s="126"/>
      <c r="AH824" s="126"/>
      <c r="AI824" s="126"/>
      <c r="AJ824" s="126"/>
      <c r="AK824" s="126"/>
      <c r="AL824" s="126"/>
    </row>
    <row r="825" customFormat="false" ht="13.5" hidden="false" customHeight="false" outlineLevel="0" collapsed="false">
      <c r="B825" s="280" t="s">
        <v>230</v>
      </c>
      <c r="C825" s="281" t="n">
        <v>22</v>
      </c>
      <c r="D825" s="281"/>
      <c r="E825" s="281" t="n">
        <v>11</v>
      </c>
      <c r="F825" s="281"/>
      <c r="G825" s="282" t="n">
        <v>33</v>
      </c>
      <c r="H825" s="280" t="s">
        <v>231</v>
      </c>
      <c r="I825" s="281" t="n">
        <v>13</v>
      </c>
      <c r="J825" s="281"/>
      <c r="K825" s="281" t="n">
        <v>22</v>
      </c>
      <c r="L825" s="282" t="n">
        <v>35</v>
      </c>
      <c r="M825" s="280" t="s">
        <v>232</v>
      </c>
      <c r="N825" s="281" t="n">
        <v>18</v>
      </c>
      <c r="O825" s="281" t="n">
        <v>19</v>
      </c>
      <c r="P825" s="281"/>
      <c r="Q825" s="282" t="n">
        <v>37</v>
      </c>
      <c r="R825" s="282"/>
      <c r="S825" s="280" t="s">
        <v>233</v>
      </c>
      <c r="T825" s="281" t="n">
        <v>0</v>
      </c>
      <c r="U825" s="281"/>
      <c r="V825" s="281" t="n">
        <v>1</v>
      </c>
      <c r="W825" s="282" t="n">
        <v>1</v>
      </c>
      <c r="X825" s="282"/>
      <c r="AA825" s="126"/>
      <c r="AB825" s="126"/>
      <c r="AC825" s="126"/>
      <c r="AD825" s="126"/>
      <c r="AE825" s="126"/>
      <c r="AF825" s="126"/>
      <c r="AG825" s="126"/>
      <c r="AH825" s="126"/>
      <c r="AI825" s="126"/>
      <c r="AJ825" s="126"/>
      <c r="AK825" s="126"/>
      <c r="AL825" s="126"/>
    </row>
    <row r="826" customFormat="false" ht="13.5" hidden="false" customHeight="false" outlineLevel="0" collapsed="false">
      <c r="B826" s="280" t="s">
        <v>234</v>
      </c>
      <c r="C826" s="281" t="n">
        <v>12</v>
      </c>
      <c r="D826" s="281"/>
      <c r="E826" s="281" t="n">
        <v>12</v>
      </c>
      <c r="F826" s="281"/>
      <c r="G826" s="282" t="n">
        <v>24</v>
      </c>
      <c r="H826" s="280" t="s">
        <v>235</v>
      </c>
      <c r="I826" s="281" t="n">
        <v>20</v>
      </c>
      <c r="J826" s="281"/>
      <c r="K826" s="281" t="n">
        <v>26</v>
      </c>
      <c r="L826" s="282" t="n">
        <v>46</v>
      </c>
      <c r="M826" s="280" t="s">
        <v>236</v>
      </c>
      <c r="N826" s="281" t="n">
        <v>7</v>
      </c>
      <c r="O826" s="281" t="n">
        <v>8</v>
      </c>
      <c r="P826" s="281"/>
      <c r="Q826" s="282" t="n">
        <v>15</v>
      </c>
      <c r="R826" s="282"/>
      <c r="S826" s="280" t="s">
        <v>237</v>
      </c>
      <c r="T826" s="281" t="n">
        <v>0</v>
      </c>
      <c r="U826" s="281"/>
      <c r="V826" s="281" t="n">
        <v>0</v>
      </c>
      <c r="W826" s="282" t="n">
        <v>0</v>
      </c>
      <c r="X826" s="282"/>
      <c r="AA826" s="126"/>
      <c r="AB826" s="126"/>
      <c r="AC826" s="126"/>
      <c r="AD826" s="126"/>
      <c r="AE826" s="126"/>
      <c r="AF826" s="126"/>
      <c r="AG826" s="126"/>
      <c r="AH826" s="126"/>
      <c r="AI826" s="126"/>
      <c r="AJ826" s="126"/>
      <c r="AK826" s="126"/>
      <c r="AL826" s="126"/>
    </row>
    <row r="827" customFormat="false" ht="13.5" hidden="false" customHeight="false" outlineLevel="0" collapsed="false">
      <c r="B827" s="280" t="s">
        <v>238</v>
      </c>
      <c r="C827" s="281" t="n">
        <v>16</v>
      </c>
      <c r="D827" s="281"/>
      <c r="E827" s="281" t="n">
        <v>15</v>
      </c>
      <c r="F827" s="281"/>
      <c r="G827" s="282" t="n">
        <v>31</v>
      </c>
      <c r="H827" s="280" t="s">
        <v>239</v>
      </c>
      <c r="I827" s="281" t="n">
        <v>19</v>
      </c>
      <c r="J827" s="281"/>
      <c r="K827" s="281" t="n">
        <v>29</v>
      </c>
      <c r="L827" s="282" t="n">
        <v>48</v>
      </c>
      <c r="M827" s="280" t="s">
        <v>240</v>
      </c>
      <c r="N827" s="281" t="n">
        <v>12</v>
      </c>
      <c r="O827" s="281" t="n">
        <v>6</v>
      </c>
      <c r="P827" s="281"/>
      <c r="Q827" s="282" t="n">
        <v>18</v>
      </c>
      <c r="R827" s="282"/>
      <c r="S827" s="280" t="s">
        <v>241</v>
      </c>
      <c r="T827" s="281" t="n">
        <v>0</v>
      </c>
      <c r="U827" s="281"/>
      <c r="V827" s="281" t="n">
        <v>0</v>
      </c>
      <c r="W827" s="282" t="n">
        <v>0</v>
      </c>
      <c r="X827" s="282"/>
      <c r="AA827" s="126"/>
      <c r="AB827" s="126"/>
      <c r="AC827" s="126"/>
      <c r="AD827" s="126"/>
      <c r="AE827" s="126"/>
      <c r="AF827" s="126"/>
      <c r="AG827" s="126"/>
      <c r="AH827" s="126"/>
      <c r="AI827" s="126"/>
      <c r="AJ827" s="126"/>
      <c r="AK827" s="126"/>
      <c r="AL827" s="126"/>
    </row>
    <row r="828" customFormat="false" ht="14.25" hidden="false" customHeight="false" outlineLevel="0" collapsed="false">
      <c r="B828" s="285" t="s">
        <v>242</v>
      </c>
      <c r="C828" s="286" t="n">
        <v>14</v>
      </c>
      <c r="D828" s="286"/>
      <c r="E828" s="286" t="n">
        <v>15</v>
      </c>
      <c r="F828" s="286"/>
      <c r="G828" s="287" t="n">
        <v>29</v>
      </c>
      <c r="H828" s="285" t="s">
        <v>243</v>
      </c>
      <c r="I828" s="286" t="n">
        <v>28</v>
      </c>
      <c r="J828" s="286"/>
      <c r="K828" s="286" t="n">
        <v>26</v>
      </c>
      <c r="L828" s="287" t="n">
        <v>54</v>
      </c>
      <c r="M828" s="285" t="s">
        <v>244</v>
      </c>
      <c r="N828" s="286" t="n">
        <v>13</v>
      </c>
      <c r="O828" s="286" t="n">
        <v>15</v>
      </c>
      <c r="P828" s="286"/>
      <c r="Q828" s="287" t="n">
        <v>28</v>
      </c>
      <c r="R828" s="287"/>
      <c r="S828" s="283" t="s">
        <v>245</v>
      </c>
      <c r="T828" s="40" t="n">
        <v>0</v>
      </c>
      <c r="U828" s="40"/>
      <c r="V828" s="40" t="n">
        <v>0</v>
      </c>
      <c r="W828" s="284" t="n">
        <v>0</v>
      </c>
      <c r="X828" s="284"/>
      <c r="AA828" s="126"/>
      <c r="AB828" s="126"/>
      <c r="AC828" s="126"/>
      <c r="AD828" s="126"/>
      <c r="AE828" s="126"/>
      <c r="AF828" s="126"/>
      <c r="AG828" s="126"/>
      <c r="AH828" s="126"/>
      <c r="AI828" s="126"/>
      <c r="AJ828" s="126"/>
      <c r="AK828" s="126"/>
      <c r="AL828" s="126"/>
    </row>
    <row r="829" customFormat="false" ht="14.25" hidden="false" customHeight="false" outlineLevel="0" collapsed="false">
      <c r="F829" s="5" t="s">
        <v>246</v>
      </c>
      <c r="G829" s="5"/>
      <c r="H829" s="5"/>
      <c r="I829" s="5"/>
      <c r="S829" s="277" t="s">
        <v>247</v>
      </c>
      <c r="T829" s="278" t="n">
        <v>0</v>
      </c>
      <c r="U829" s="278"/>
      <c r="V829" s="278" t="n">
        <v>0</v>
      </c>
      <c r="W829" s="279" t="n">
        <v>0</v>
      </c>
      <c r="X829" s="279"/>
      <c r="AA829" s="126"/>
      <c r="AB829" s="126"/>
      <c r="AC829" s="126"/>
      <c r="AD829" s="126"/>
      <c r="AE829" s="126"/>
      <c r="AF829" s="126"/>
      <c r="AG829" s="126"/>
      <c r="AH829" s="126"/>
      <c r="AI829" s="126"/>
      <c r="AJ829" s="126"/>
      <c r="AK829" s="126"/>
      <c r="AL829" s="126"/>
    </row>
    <row r="830" customFormat="false" ht="13.5" hidden="false" customHeight="false" outlineLevel="0" collapsed="false">
      <c r="B830" s="288" t="s">
        <v>248</v>
      </c>
      <c r="C830" s="289" t="n">
        <f aca="false">SUM(C804:D808)</f>
        <v>72</v>
      </c>
      <c r="D830" s="289"/>
      <c r="E830" s="289" t="n">
        <f aca="false">SUM(E804:F808)</f>
        <v>55</v>
      </c>
      <c r="F830" s="289"/>
      <c r="G830" s="290" t="n">
        <f aca="false">SUM(C830:F830)</f>
        <v>127</v>
      </c>
      <c r="H830" s="288" t="s">
        <v>249</v>
      </c>
      <c r="I830" s="289" t="n">
        <f aca="false">SUM(N804:N808)</f>
        <v>103</v>
      </c>
      <c r="J830" s="289"/>
      <c r="K830" s="289" t="n">
        <f aca="false">SUM(O804:P808)</f>
        <v>107</v>
      </c>
      <c r="L830" s="290" t="n">
        <f aca="false">SUM(H830:K830)</f>
        <v>210</v>
      </c>
      <c r="M830" s="291" t="s">
        <v>250</v>
      </c>
      <c r="N830" s="289" t="n">
        <f aca="false">SUM(T829:U834)</f>
        <v>1</v>
      </c>
      <c r="O830" s="289" t="n">
        <f aca="false">SUM(V829:V833)</f>
        <v>0</v>
      </c>
      <c r="P830" s="289"/>
      <c r="Q830" s="290" t="n">
        <f aca="false">SUM(M830:P830)</f>
        <v>1</v>
      </c>
      <c r="R830" s="290" t="n">
        <f aca="false">SUM(N830:Q830)</f>
        <v>2</v>
      </c>
      <c r="S830" s="280" t="s">
        <v>251</v>
      </c>
      <c r="T830" s="281" t="n">
        <v>0</v>
      </c>
      <c r="U830" s="281"/>
      <c r="V830" s="281" t="n">
        <v>0</v>
      </c>
      <c r="W830" s="282" t="n">
        <v>0</v>
      </c>
      <c r="X830" s="282"/>
      <c r="AA830" s="126"/>
      <c r="AB830" s="126"/>
      <c r="AC830" s="126"/>
      <c r="AD830" s="126"/>
      <c r="AE830" s="126"/>
      <c r="AF830" s="126"/>
      <c r="AG830" s="126"/>
      <c r="AH830" s="126"/>
      <c r="AI830" s="126"/>
      <c r="AJ830" s="126"/>
      <c r="AK830" s="126"/>
      <c r="AL830" s="126"/>
    </row>
    <row r="831" customFormat="false" ht="14.25" hidden="false" customHeight="false" outlineLevel="0" collapsed="false">
      <c r="B831" s="292" t="s">
        <v>252</v>
      </c>
      <c r="C831" s="293" t="n">
        <f aca="false">SUM(C809:D813)</f>
        <v>98</v>
      </c>
      <c r="D831" s="293"/>
      <c r="E831" s="293" t="n">
        <f aca="false">SUM(E809:F813)</f>
        <v>94</v>
      </c>
      <c r="F831" s="293"/>
      <c r="G831" s="294" t="n">
        <f aca="false">SUM(C831:F831)</f>
        <v>192</v>
      </c>
      <c r="H831" s="292" t="s">
        <v>253</v>
      </c>
      <c r="I831" s="293" t="n">
        <f aca="false">SUM(N809:N813)</f>
        <v>88</v>
      </c>
      <c r="J831" s="293"/>
      <c r="K831" s="293" t="n">
        <f aca="false">SUM(O809:P813)</f>
        <v>88</v>
      </c>
      <c r="L831" s="294" t="n">
        <f aca="false">SUM(H831:K831)</f>
        <v>176</v>
      </c>
      <c r="M831" s="295" t="s">
        <v>254</v>
      </c>
      <c r="N831" s="296" t="n">
        <f aca="false">T834</f>
        <v>0</v>
      </c>
      <c r="O831" s="296" t="n">
        <f aca="false">V834</f>
        <v>1</v>
      </c>
      <c r="P831" s="296"/>
      <c r="Q831" s="297" t="n">
        <f aca="false">SUM(M831:P831)</f>
        <v>1</v>
      </c>
      <c r="R831" s="297" t="n">
        <f aca="false">SUM(N831:Q831)</f>
        <v>2</v>
      </c>
      <c r="S831" s="280" t="s">
        <v>255</v>
      </c>
      <c r="T831" s="281" t="n">
        <v>0</v>
      </c>
      <c r="U831" s="281"/>
      <c r="V831" s="281" t="n">
        <v>0</v>
      </c>
      <c r="W831" s="282" t="n">
        <v>0</v>
      </c>
      <c r="X831" s="282"/>
      <c r="AA831" s="126"/>
      <c r="AB831" s="126"/>
      <c r="AC831" s="126"/>
      <c r="AD831" s="126"/>
      <c r="AE831" s="126"/>
      <c r="AF831" s="126"/>
      <c r="AG831" s="126"/>
      <c r="AH831" s="126"/>
      <c r="AI831" s="126"/>
      <c r="AJ831" s="126"/>
      <c r="AK831" s="126"/>
      <c r="AL831" s="126"/>
    </row>
    <row r="832" customFormat="false" ht="13.5" hidden="false" customHeight="false" outlineLevel="0" collapsed="false">
      <c r="B832" s="292" t="s">
        <v>256</v>
      </c>
      <c r="C832" s="293" t="n">
        <f aca="false">SUM(C814:D818)</f>
        <v>114</v>
      </c>
      <c r="D832" s="293"/>
      <c r="E832" s="293" t="n">
        <f aca="false">SUM(E814:F818)</f>
        <v>93</v>
      </c>
      <c r="F832" s="293"/>
      <c r="G832" s="294" t="n">
        <f aca="false">SUM(C832:F832)</f>
        <v>207</v>
      </c>
      <c r="H832" s="292" t="s">
        <v>257</v>
      </c>
      <c r="I832" s="293" t="n">
        <f aca="false">SUM(N814:N818)</f>
        <v>61</v>
      </c>
      <c r="J832" s="293"/>
      <c r="K832" s="293" t="n">
        <f aca="false">SUM(O814:P818)</f>
        <v>66</v>
      </c>
      <c r="L832" s="294" t="n">
        <f aca="false">SUM(H832:K832)</f>
        <v>127</v>
      </c>
      <c r="M832" s="298" t="s">
        <v>258</v>
      </c>
      <c r="N832" s="299" t="n">
        <f aca="false">SUM(C830:D832)</f>
        <v>284</v>
      </c>
      <c r="O832" s="299" t="n">
        <f aca="false">SUM(D830:E832)</f>
        <v>242</v>
      </c>
      <c r="P832" s="299" t="n">
        <f aca="false">SUM(E830:F832)</f>
        <v>242</v>
      </c>
      <c r="Q832" s="299" t="n">
        <f aca="false">SUM(M832:P832)</f>
        <v>768</v>
      </c>
      <c r="R832" s="300" t="n">
        <f aca="false">SUM(N832,P832)</f>
        <v>526</v>
      </c>
      <c r="S832" s="280" t="s">
        <v>259</v>
      </c>
      <c r="T832" s="281" t="n">
        <v>1</v>
      </c>
      <c r="U832" s="281"/>
      <c r="V832" s="281" t="n">
        <v>0</v>
      </c>
      <c r="W832" s="282" t="n">
        <v>1</v>
      </c>
      <c r="X832" s="282"/>
      <c r="AA832" s="126"/>
      <c r="AB832" s="126"/>
      <c r="AC832" s="126"/>
      <c r="AD832" s="126"/>
      <c r="AE832" s="126"/>
      <c r="AF832" s="126"/>
      <c r="AG832" s="126"/>
      <c r="AH832" s="126"/>
      <c r="AI832" s="126"/>
      <c r="AJ832" s="126"/>
      <c r="AK832" s="126"/>
      <c r="AL832" s="126"/>
    </row>
    <row r="833" customFormat="false" ht="14.25" hidden="false" customHeight="false" outlineLevel="0" collapsed="false">
      <c r="B833" s="292" t="s">
        <v>260</v>
      </c>
      <c r="C833" s="293" t="n">
        <f aca="false">SUM(C819:D823)</f>
        <v>100</v>
      </c>
      <c r="D833" s="293"/>
      <c r="E833" s="293" t="n">
        <f aca="false">SUM(E819:F823)</f>
        <v>97</v>
      </c>
      <c r="F833" s="293"/>
      <c r="G833" s="294" t="n">
        <f aca="false">SUM(C833:F833)</f>
        <v>197</v>
      </c>
      <c r="H833" s="292" t="s">
        <v>261</v>
      </c>
      <c r="I833" s="293" t="n">
        <f aca="false">SUM(N819:N823)</f>
        <v>55</v>
      </c>
      <c r="J833" s="293"/>
      <c r="K833" s="293" t="n">
        <f aca="false">SUM(O819:P823)</f>
        <v>69</v>
      </c>
      <c r="L833" s="294" t="n">
        <f aca="false">SUM(H833:K833)</f>
        <v>124</v>
      </c>
      <c r="M833" s="301" t="s">
        <v>262</v>
      </c>
      <c r="N833" s="302"/>
      <c r="O833" s="303"/>
      <c r="P833" s="304" t="n">
        <f aca="false">R832/R838*100</f>
        <v>19.6341918626353</v>
      </c>
      <c r="Q833" s="304"/>
      <c r="R833" s="305" t="s">
        <v>263</v>
      </c>
      <c r="S833" s="283" t="s">
        <v>264</v>
      </c>
      <c r="T833" s="306" t="n">
        <v>0</v>
      </c>
      <c r="U833" s="306" t="n">
        <v>0</v>
      </c>
      <c r="V833" s="306" t="n">
        <v>0</v>
      </c>
      <c r="W833" s="284" t="n">
        <v>0</v>
      </c>
      <c r="X833" s="284"/>
      <c r="AA833" s="126"/>
      <c r="AB833" s="126"/>
      <c r="AC833" s="126"/>
      <c r="AD833" s="126"/>
      <c r="AE833" s="126"/>
      <c r="AF833" s="126"/>
      <c r="AG833" s="126"/>
      <c r="AH833" s="126"/>
      <c r="AI833" s="126"/>
      <c r="AJ833" s="126"/>
      <c r="AK833" s="126"/>
      <c r="AL833" s="126"/>
    </row>
    <row r="834" customFormat="false" ht="14.25" hidden="false" customHeight="false" outlineLevel="0" collapsed="false">
      <c r="B834" s="292" t="s">
        <v>265</v>
      </c>
      <c r="C834" s="293" t="n">
        <f aca="false">SUM(C824:D828)</f>
        <v>77</v>
      </c>
      <c r="D834" s="293"/>
      <c r="E834" s="293" t="n">
        <f aca="false">SUM(E824:F828)</f>
        <v>65</v>
      </c>
      <c r="F834" s="293"/>
      <c r="G834" s="294" t="n">
        <f aca="false">SUM(C834:F834)</f>
        <v>142</v>
      </c>
      <c r="H834" s="292" t="s">
        <v>266</v>
      </c>
      <c r="I834" s="293" t="n">
        <f aca="false">SUM(N824:N828)</f>
        <v>63</v>
      </c>
      <c r="J834" s="293"/>
      <c r="K834" s="293" t="n">
        <f aca="false">SUM(O824:P828)</f>
        <v>63</v>
      </c>
      <c r="L834" s="294" t="n">
        <f aca="false">SUM(H834:K834)</f>
        <v>126</v>
      </c>
      <c r="M834" s="298" t="s">
        <v>267</v>
      </c>
      <c r="N834" s="299" t="n">
        <f aca="false">SUM(C833:D839,I830:J832)</f>
        <v>814</v>
      </c>
      <c r="O834" s="299" t="n">
        <f aca="false">SUM(D833:E839,J830:K832)</f>
        <v>856</v>
      </c>
      <c r="P834" s="299" t="n">
        <f aca="false">SUM(E833:F839,K830:K832)</f>
        <v>856</v>
      </c>
      <c r="Q834" s="299" t="n">
        <f aca="false">SUM(M834:P834)</f>
        <v>2526</v>
      </c>
      <c r="R834" s="300" t="n">
        <f aca="false">SUM(N834,P834)</f>
        <v>1670</v>
      </c>
      <c r="S834" s="285" t="s">
        <v>254</v>
      </c>
      <c r="T834" s="286" t="n">
        <v>0</v>
      </c>
      <c r="U834" s="286"/>
      <c r="V834" s="286" t="n">
        <v>1</v>
      </c>
      <c r="W834" s="287" t="n">
        <v>1</v>
      </c>
      <c r="X834" s="287"/>
      <c r="AA834" s="126"/>
      <c r="AB834" s="126"/>
      <c r="AC834" s="126"/>
      <c r="AD834" s="126"/>
      <c r="AE834" s="126"/>
      <c r="AF834" s="126"/>
      <c r="AG834" s="126"/>
      <c r="AH834" s="126"/>
      <c r="AI834" s="126"/>
      <c r="AJ834" s="126"/>
      <c r="AK834" s="126"/>
      <c r="AL834" s="126"/>
    </row>
    <row r="835" customFormat="false" ht="14.25" hidden="false" customHeight="false" outlineLevel="0" collapsed="false">
      <c r="B835" s="292" t="s">
        <v>268</v>
      </c>
      <c r="C835" s="293" t="n">
        <f aca="false">SUM(I804:J808)</f>
        <v>45</v>
      </c>
      <c r="D835" s="293"/>
      <c r="E835" s="293" t="n">
        <f aca="false">SUM(K804:K808)</f>
        <v>54</v>
      </c>
      <c r="F835" s="293"/>
      <c r="G835" s="294" t="n">
        <f aca="false">SUM(C835:F835)</f>
        <v>99</v>
      </c>
      <c r="H835" s="292" t="s">
        <v>269</v>
      </c>
      <c r="I835" s="293" t="n">
        <f aca="false">SUM(T804:U808)</f>
        <v>47</v>
      </c>
      <c r="J835" s="293"/>
      <c r="K835" s="293" t="n">
        <f aca="false">SUM(V804:V808)</f>
        <v>50</v>
      </c>
      <c r="L835" s="294" t="n">
        <f aca="false">SUM(H835:K835)</f>
        <v>97</v>
      </c>
      <c r="M835" s="301" t="s">
        <v>262</v>
      </c>
      <c r="N835" s="302"/>
      <c r="O835" s="303"/>
      <c r="P835" s="304" t="n">
        <f aca="false">R834/R838*100</f>
        <v>62.3366927958193</v>
      </c>
      <c r="Q835" s="304"/>
      <c r="R835" s="305" t="s">
        <v>263</v>
      </c>
      <c r="AA835" s="126"/>
      <c r="AB835" s="126"/>
      <c r="AC835" s="126"/>
      <c r="AD835" s="126"/>
      <c r="AE835" s="126"/>
      <c r="AF835" s="126"/>
      <c r="AG835" s="126"/>
      <c r="AH835" s="126"/>
      <c r="AI835" s="126"/>
      <c r="AJ835" s="126"/>
      <c r="AK835" s="126"/>
      <c r="AL835" s="164"/>
    </row>
    <row r="836" customFormat="false" ht="14.25" hidden="false" customHeight="false" outlineLevel="0" collapsed="false">
      <c r="B836" s="292" t="s">
        <v>270</v>
      </c>
      <c r="C836" s="293" t="n">
        <f aca="false">SUM(I809:J813)</f>
        <v>81</v>
      </c>
      <c r="D836" s="293"/>
      <c r="E836" s="293" t="n">
        <f aca="false">SUM(K809:K813)</f>
        <v>58</v>
      </c>
      <c r="F836" s="293"/>
      <c r="G836" s="294" t="n">
        <f aca="false">SUM(C836:F836)</f>
        <v>139</v>
      </c>
      <c r="H836" s="292" t="s">
        <v>271</v>
      </c>
      <c r="I836" s="293" t="n">
        <f aca="false">SUM(T809:U813)</f>
        <v>31</v>
      </c>
      <c r="J836" s="293"/>
      <c r="K836" s="293" t="n">
        <f aca="false">SUM(V809:V813)</f>
        <v>54</v>
      </c>
      <c r="L836" s="294" t="n">
        <f aca="false">SUM(H836:K836)</f>
        <v>85</v>
      </c>
      <c r="M836" s="298" t="s">
        <v>284</v>
      </c>
      <c r="N836" s="299" t="n">
        <f aca="false">SUM(I833:J839,N830:N831)</f>
        <v>215</v>
      </c>
      <c r="O836" s="299" t="n">
        <f aca="false">SUM(K833:K839,O830:P831)</f>
        <v>268</v>
      </c>
      <c r="P836" s="299" t="n">
        <f aca="false">SUM(K833:K839,O830:P831)</f>
        <v>268</v>
      </c>
      <c r="Q836" s="299" t="n">
        <f aca="false">SUM(M836:P836)</f>
        <v>751</v>
      </c>
      <c r="R836" s="300" t="n">
        <f aca="false">SUM(N836,P836)</f>
        <v>483</v>
      </c>
    </row>
    <row r="837" customFormat="false" ht="14.25" hidden="false" customHeight="false" outlineLevel="0" collapsed="false">
      <c r="B837" s="292" t="s">
        <v>273</v>
      </c>
      <c r="C837" s="293" t="n">
        <f aca="false">SUM(I814:J818)</f>
        <v>66</v>
      </c>
      <c r="D837" s="293"/>
      <c r="E837" s="293" t="n">
        <f aca="false">SUM(K814:K818)</f>
        <v>93</v>
      </c>
      <c r="F837" s="293"/>
      <c r="G837" s="294" t="n">
        <f aca="false">SUM(C837:F837)</f>
        <v>159</v>
      </c>
      <c r="H837" s="292" t="s">
        <v>274</v>
      </c>
      <c r="I837" s="293" t="n">
        <f aca="false">SUM(T814:U818)</f>
        <v>10</v>
      </c>
      <c r="J837" s="293"/>
      <c r="K837" s="293" t="n">
        <f aca="false">SUM(V814:V818)</f>
        <v>21</v>
      </c>
      <c r="L837" s="294" t="n">
        <f aca="false">SUM(H837:K837)</f>
        <v>31</v>
      </c>
      <c r="M837" s="301" t="s">
        <v>262</v>
      </c>
      <c r="N837" s="302"/>
      <c r="O837" s="303"/>
      <c r="P837" s="304" t="n">
        <f aca="false">R836/R838*100</f>
        <v>18.0291153415454</v>
      </c>
      <c r="Q837" s="304"/>
      <c r="R837" s="305" t="s">
        <v>263</v>
      </c>
      <c r="S837" s="307" t="s">
        <v>275</v>
      </c>
      <c r="T837" s="308" t="n">
        <v>38</v>
      </c>
      <c r="U837" s="308"/>
      <c r="V837" s="308" t="n">
        <v>41</v>
      </c>
      <c r="W837" s="309" t="n">
        <v>40</v>
      </c>
      <c r="X837" s="309"/>
    </row>
    <row r="838" customFormat="false" ht="14.25" hidden="false" customHeight="false" outlineLevel="0" collapsed="false">
      <c r="B838" s="292" t="s">
        <v>276</v>
      </c>
      <c r="C838" s="293" t="n">
        <f aca="false">SUM(I819:J823)</f>
        <v>98</v>
      </c>
      <c r="D838" s="293"/>
      <c r="E838" s="293" t="n">
        <f aca="false">SUM(K819:K823)</f>
        <v>106</v>
      </c>
      <c r="F838" s="293"/>
      <c r="G838" s="294" t="n">
        <f aca="false">SUM(C838:F838)</f>
        <v>204</v>
      </c>
      <c r="H838" s="292" t="s">
        <v>277</v>
      </c>
      <c r="I838" s="293" t="n">
        <f aca="false">SUM(T819:U823)</f>
        <v>7</v>
      </c>
      <c r="J838" s="293"/>
      <c r="K838" s="293" t="n">
        <f aca="false">SUM(V819:V823)</f>
        <v>8</v>
      </c>
      <c r="L838" s="294" t="n">
        <f aca="false">SUM(H838:K838)</f>
        <v>15</v>
      </c>
      <c r="M838" s="298" t="s">
        <v>278</v>
      </c>
      <c r="N838" s="310" t="n">
        <f aca="false">SUM(C830:D839,I830:J839,N830:N831)</f>
        <v>1313</v>
      </c>
      <c r="O838" s="310" t="n">
        <f aca="false">SUM(D830:E839,J830:K839,O830:O831)</f>
        <v>1366</v>
      </c>
      <c r="P838" s="310" t="n">
        <f aca="false">SUM(E830:F839,K830:K839,O830:P831)</f>
        <v>1366</v>
      </c>
      <c r="Q838" s="310" t="n">
        <f aca="false">SUM(N838:P838)</f>
        <v>4045</v>
      </c>
      <c r="R838" s="300" t="n">
        <f aca="false">SUM(N838,P838)</f>
        <v>2679</v>
      </c>
      <c r="S838" s="307"/>
      <c r="T838" s="308"/>
      <c r="U838" s="308"/>
      <c r="V838" s="308"/>
      <c r="W838" s="308"/>
      <c r="X838" s="309"/>
    </row>
    <row r="839" customFormat="false" ht="14.25" hidden="false" customHeight="false" outlineLevel="0" collapsed="false">
      <c r="B839" s="312" t="s">
        <v>279</v>
      </c>
      <c r="C839" s="296" t="n">
        <f aca="false">SUM(I824:J828)</f>
        <v>95</v>
      </c>
      <c r="D839" s="296"/>
      <c r="E839" s="296" t="n">
        <f aca="false">SUM(K824:K828)</f>
        <v>122</v>
      </c>
      <c r="F839" s="296"/>
      <c r="G839" s="297" t="n">
        <f aca="false">SUM(C839:F839)</f>
        <v>217</v>
      </c>
      <c r="H839" s="312" t="s">
        <v>280</v>
      </c>
      <c r="I839" s="296" t="n">
        <f aca="false">SUM(T824:U828)</f>
        <v>1</v>
      </c>
      <c r="J839" s="296"/>
      <c r="K839" s="296" t="n">
        <f aca="false">SUM(V824:V828)</f>
        <v>2</v>
      </c>
      <c r="L839" s="297" t="n">
        <f aca="false">SUM(H839:K839)</f>
        <v>3</v>
      </c>
      <c r="M839" s="295" t="s">
        <v>13</v>
      </c>
      <c r="N839" s="314"/>
      <c r="O839" s="314"/>
      <c r="P839" s="314"/>
      <c r="Q839" s="332" t="n">
        <f aca="false">字別人口!Q44</f>
        <v>1069</v>
      </c>
      <c r="R839" s="332"/>
      <c r="S839" s="5" t="s">
        <v>281</v>
      </c>
      <c r="T839" s="5"/>
      <c r="U839" s="5"/>
      <c r="V839" s="5"/>
      <c r="W839" s="316" t="n">
        <v>20</v>
      </c>
      <c r="X839" s="317" t="n">
        <v>73</v>
      </c>
    </row>
    <row r="842" customFormat="false" ht="13.5" hidden="false" customHeight="true" outlineLevel="0" collapsed="false">
      <c r="B842" s="5" t="s">
        <v>4</v>
      </c>
      <c r="C842" s="5"/>
      <c r="D842" s="5" t="s">
        <v>5</v>
      </c>
      <c r="E842" s="5"/>
      <c r="F842" s="5"/>
      <c r="G842" s="5"/>
      <c r="H842" s="5"/>
      <c r="I842" s="5"/>
      <c r="J842" s="271" t="s">
        <v>286</v>
      </c>
      <c r="K842" s="271"/>
      <c r="L842" s="271"/>
      <c r="M842" s="271"/>
      <c r="N842" s="271"/>
      <c r="O842" s="271"/>
      <c r="P842" s="271"/>
      <c r="U842" s="6" t="str">
        <f aca="false">$U$2</f>
        <v>平成30年11月30日</v>
      </c>
      <c r="V842" s="6"/>
      <c r="W842" s="6"/>
      <c r="X842" s="6" t="s">
        <v>3</v>
      </c>
      <c r="Y842" s="3"/>
      <c r="Z842" s="3"/>
      <c r="AA842" s="3"/>
    </row>
    <row r="843" customFormat="false" ht="13.5" hidden="false" customHeight="true" outlineLevel="0" collapsed="false">
      <c r="B843" s="5" t="s">
        <v>143</v>
      </c>
      <c r="C843" s="5"/>
      <c r="D843" s="5" t="s">
        <v>40</v>
      </c>
      <c r="E843" s="5"/>
      <c r="F843" s="5"/>
      <c r="G843" s="5"/>
      <c r="H843" s="37"/>
      <c r="I843" s="5"/>
      <c r="J843" s="271"/>
      <c r="K843" s="271"/>
      <c r="L843" s="271"/>
      <c r="M843" s="271"/>
      <c r="N843" s="271"/>
      <c r="O843" s="271"/>
      <c r="P843" s="271"/>
      <c r="U843" s="6" t="str">
        <f aca="false">$U$3</f>
        <v>平成30年12月 3日</v>
      </c>
      <c r="V843" s="6"/>
      <c r="W843" s="6"/>
      <c r="X843" s="6" t="s">
        <v>8</v>
      </c>
      <c r="Y843" s="3"/>
      <c r="Z843" s="3"/>
      <c r="AA843" s="3"/>
    </row>
    <row r="844" customFormat="false" ht="13.5" hidden="false" customHeight="true" outlineLevel="0" collapsed="false">
      <c r="J844" s="318"/>
      <c r="K844" s="318"/>
      <c r="L844" s="318"/>
      <c r="M844" s="318"/>
      <c r="N844" s="318"/>
      <c r="O844" s="318"/>
      <c r="P844" s="318"/>
      <c r="U844" s="5"/>
      <c r="X844" s="3"/>
      <c r="Y844" s="3"/>
      <c r="Z844" s="3"/>
      <c r="AA844" s="3"/>
    </row>
    <row r="845" customFormat="false" ht="13.5" hidden="false" customHeight="false" outlineLevel="0" collapsed="false">
      <c r="B845" s="274" t="s">
        <v>145</v>
      </c>
      <c r="C845" s="275" t="s">
        <v>10</v>
      </c>
      <c r="D845" s="275"/>
      <c r="E845" s="275" t="s">
        <v>11</v>
      </c>
      <c r="F845" s="275"/>
      <c r="G845" s="276" t="s">
        <v>12</v>
      </c>
      <c r="H845" s="274" t="s">
        <v>145</v>
      </c>
      <c r="I845" s="275" t="s">
        <v>10</v>
      </c>
      <c r="J845" s="275"/>
      <c r="K845" s="275" t="s">
        <v>11</v>
      </c>
      <c r="L845" s="276" t="s">
        <v>12</v>
      </c>
      <c r="M845" s="274" t="s">
        <v>145</v>
      </c>
      <c r="N845" s="275" t="s">
        <v>10</v>
      </c>
      <c r="O845" s="275" t="s">
        <v>11</v>
      </c>
      <c r="P845" s="275"/>
      <c r="Q845" s="276" t="s">
        <v>12</v>
      </c>
      <c r="R845" s="276"/>
      <c r="S845" s="274" t="s">
        <v>145</v>
      </c>
      <c r="T845" s="275" t="s">
        <v>10</v>
      </c>
      <c r="U845" s="275"/>
      <c r="V845" s="275" t="s">
        <v>11</v>
      </c>
      <c r="W845" s="276" t="s">
        <v>12</v>
      </c>
      <c r="X845" s="276"/>
    </row>
    <row r="846" customFormat="false" ht="13.5" hidden="false" customHeight="false" outlineLevel="0" collapsed="false">
      <c r="B846" s="277" t="s">
        <v>146</v>
      </c>
      <c r="C846" s="278" t="n">
        <v>18</v>
      </c>
      <c r="D846" s="278"/>
      <c r="E846" s="278" t="n">
        <v>18</v>
      </c>
      <c r="F846" s="278"/>
      <c r="G846" s="279" t="n">
        <v>36</v>
      </c>
      <c r="H846" s="277" t="s">
        <v>147</v>
      </c>
      <c r="I846" s="278" t="n">
        <v>10</v>
      </c>
      <c r="J846" s="278"/>
      <c r="K846" s="278" t="n">
        <v>15</v>
      </c>
      <c r="L846" s="279" t="n">
        <v>25</v>
      </c>
      <c r="M846" s="277" t="s">
        <v>148</v>
      </c>
      <c r="N846" s="278" t="n">
        <v>21</v>
      </c>
      <c r="O846" s="278" t="n">
        <v>20</v>
      </c>
      <c r="P846" s="278"/>
      <c r="Q846" s="279" t="n">
        <v>41</v>
      </c>
      <c r="R846" s="279"/>
      <c r="S846" s="277" t="s">
        <v>149</v>
      </c>
      <c r="T846" s="278" t="n">
        <v>5</v>
      </c>
      <c r="U846" s="278"/>
      <c r="V846" s="278" t="n">
        <v>10</v>
      </c>
      <c r="W846" s="279" t="n">
        <v>15</v>
      </c>
      <c r="X846" s="279"/>
      <c r="AA846" s="126"/>
      <c r="AB846" s="126"/>
      <c r="AC846" s="126"/>
      <c r="AD846" s="126"/>
      <c r="AE846" s="126"/>
      <c r="AF846" s="126"/>
      <c r="AG846" s="126"/>
      <c r="AH846" s="126"/>
      <c r="AI846" s="126"/>
      <c r="AJ846" s="126"/>
      <c r="AK846" s="126"/>
      <c r="AL846" s="126"/>
    </row>
    <row r="847" customFormat="false" ht="13.5" hidden="false" customHeight="false" outlineLevel="0" collapsed="false">
      <c r="B847" s="280" t="s">
        <v>150</v>
      </c>
      <c r="C847" s="281" t="n">
        <v>17</v>
      </c>
      <c r="D847" s="281"/>
      <c r="E847" s="281" t="n">
        <v>22</v>
      </c>
      <c r="F847" s="281"/>
      <c r="G847" s="282" t="n">
        <v>39</v>
      </c>
      <c r="H847" s="280" t="s">
        <v>151</v>
      </c>
      <c r="I847" s="281" t="n">
        <v>10</v>
      </c>
      <c r="J847" s="281"/>
      <c r="K847" s="281" t="n">
        <v>10</v>
      </c>
      <c r="L847" s="282" t="n">
        <v>20</v>
      </c>
      <c r="M847" s="280" t="s">
        <v>152</v>
      </c>
      <c r="N847" s="281" t="n">
        <v>21</v>
      </c>
      <c r="O847" s="281" t="n">
        <v>24</v>
      </c>
      <c r="P847" s="281"/>
      <c r="Q847" s="282" t="n">
        <v>45</v>
      </c>
      <c r="R847" s="282"/>
      <c r="S847" s="280" t="s">
        <v>153</v>
      </c>
      <c r="T847" s="281" t="n">
        <v>9</v>
      </c>
      <c r="U847" s="281"/>
      <c r="V847" s="281" t="n">
        <v>7</v>
      </c>
      <c r="W847" s="282" t="n">
        <v>16</v>
      </c>
      <c r="X847" s="282"/>
      <c r="AA847" s="126"/>
      <c r="AB847" s="126"/>
      <c r="AC847" s="126"/>
      <c r="AD847" s="126"/>
      <c r="AE847" s="126"/>
      <c r="AF847" s="126"/>
      <c r="AG847" s="126"/>
      <c r="AH847" s="126"/>
      <c r="AI847" s="126"/>
      <c r="AJ847" s="126"/>
      <c r="AK847" s="126"/>
      <c r="AL847" s="126"/>
    </row>
    <row r="848" customFormat="false" ht="13.5" hidden="false" customHeight="false" outlineLevel="0" collapsed="false">
      <c r="B848" s="280" t="s">
        <v>154</v>
      </c>
      <c r="C848" s="281" t="n">
        <v>14</v>
      </c>
      <c r="D848" s="281"/>
      <c r="E848" s="281" t="n">
        <v>17</v>
      </c>
      <c r="F848" s="281"/>
      <c r="G848" s="282" t="n">
        <v>31</v>
      </c>
      <c r="H848" s="280" t="s">
        <v>155</v>
      </c>
      <c r="I848" s="281" t="n">
        <v>15</v>
      </c>
      <c r="J848" s="281"/>
      <c r="K848" s="281" t="n">
        <v>17</v>
      </c>
      <c r="L848" s="282" t="n">
        <v>32</v>
      </c>
      <c r="M848" s="280" t="s">
        <v>156</v>
      </c>
      <c r="N848" s="281" t="n">
        <v>21</v>
      </c>
      <c r="O848" s="281" t="n">
        <v>22</v>
      </c>
      <c r="P848" s="281"/>
      <c r="Q848" s="282" t="n">
        <v>43</v>
      </c>
      <c r="R848" s="282"/>
      <c r="S848" s="280" t="s">
        <v>157</v>
      </c>
      <c r="T848" s="281" t="n">
        <v>5</v>
      </c>
      <c r="U848" s="281"/>
      <c r="V848" s="281" t="n">
        <v>14</v>
      </c>
      <c r="W848" s="282" t="n">
        <v>19</v>
      </c>
      <c r="X848" s="282"/>
      <c r="AA848" s="126"/>
      <c r="AB848" s="126"/>
      <c r="AC848" s="126"/>
      <c r="AD848" s="126"/>
      <c r="AE848" s="126"/>
      <c r="AF848" s="126"/>
      <c r="AG848" s="126"/>
      <c r="AH848" s="126"/>
      <c r="AI848" s="126"/>
      <c r="AJ848" s="126"/>
      <c r="AK848" s="126"/>
      <c r="AL848" s="126"/>
    </row>
    <row r="849" customFormat="false" ht="13.5" hidden="false" customHeight="false" outlineLevel="0" collapsed="false">
      <c r="B849" s="280" t="s">
        <v>158</v>
      </c>
      <c r="C849" s="281" t="n">
        <v>13</v>
      </c>
      <c r="D849" s="281"/>
      <c r="E849" s="281" t="n">
        <v>23</v>
      </c>
      <c r="F849" s="281"/>
      <c r="G849" s="282" t="n">
        <v>36</v>
      </c>
      <c r="H849" s="280" t="s">
        <v>159</v>
      </c>
      <c r="I849" s="281" t="n">
        <v>11</v>
      </c>
      <c r="J849" s="281"/>
      <c r="K849" s="281" t="n">
        <v>15</v>
      </c>
      <c r="L849" s="282" t="n">
        <v>26</v>
      </c>
      <c r="M849" s="280" t="s">
        <v>160</v>
      </c>
      <c r="N849" s="281" t="n">
        <v>24</v>
      </c>
      <c r="O849" s="281" t="n">
        <v>26</v>
      </c>
      <c r="P849" s="281"/>
      <c r="Q849" s="282" t="n">
        <v>50</v>
      </c>
      <c r="R849" s="282"/>
      <c r="S849" s="280" t="s">
        <v>161</v>
      </c>
      <c r="T849" s="281" t="n">
        <v>6</v>
      </c>
      <c r="U849" s="281"/>
      <c r="V849" s="281" t="n">
        <v>5</v>
      </c>
      <c r="W849" s="282" t="n">
        <v>11</v>
      </c>
      <c r="X849" s="282"/>
      <c r="AA849" s="126"/>
      <c r="AB849" s="126"/>
      <c r="AC849" s="126"/>
      <c r="AD849" s="126"/>
      <c r="AE849" s="126"/>
      <c r="AF849" s="126"/>
      <c r="AG849" s="126"/>
      <c r="AH849" s="126"/>
      <c r="AI849" s="126"/>
      <c r="AJ849" s="126"/>
      <c r="AK849" s="126"/>
      <c r="AL849" s="126"/>
    </row>
    <row r="850" customFormat="false" ht="13.5" hidden="false" customHeight="false" outlineLevel="0" collapsed="false">
      <c r="B850" s="283" t="s">
        <v>162</v>
      </c>
      <c r="C850" s="40" t="n">
        <v>20</v>
      </c>
      <c r="D850" s="40"/>
      <c r="E850" s="40" t="n">
        <v>24</v>
      </c>
      <c r="F850" s="40"/>
      <c r="G850" s="284" t="n">
        <v>44</v>
      </c>
      <c r="H850" s="283" t="s">
        <v>163</v>
      </c>
      <c r="I850" s="40" t="n">
        <v>15</v>
      </c>
      <c r="J850" s="40"/>
      <c r="K850" s="40" t="n">
        <v>16</v>
      </c>
      <c r="L850" s="284" t="n">
        <v>31</v>
      </c>
      <c r="M850" s="283" t="s">
        <v>164</v>
      </c>
      <c r="N850" s="40" t="n">
        <v>24</v>
      </c>
      <c r="O850" s="40" t="n">
        <v>30</v>
      </c>
      <c r="P850" s="40"/>
      <c r="Q850" s="284" t="n">
        <v>54</v>
      </c>
      <c r="R850" s="284"/>
      <c r="S850" s="283" t="s">
        <v>165</v>
      </c>
      <c r="T850" s="40" t="n">
        <v>4</v>
      </c>
      <c r="U850" s="40"/>
      <c r="V850" s="40" t="n">
        <v>6</v>
      </c>
      <c r="W850" s="284" t="n">
        <v>10</v>
      </c>
      <c r="X850" s="284"/>
      <c r="AA850" s="126"/>
      <c r="AB850" s="126"/>
      <c r="AC850" s="126"/>
      <c r="AD850" s="126"/>
      <c r="AE850" s="126"/>
      <c r="AF850" s="126"/>
      <c r="AG850" s="126"/>
      <c r="AH850" s="126"/>
      <c r="AI850" s="126"/>
      <c r="AJ850" s="126"/>
      <c r="AK850" s="126"/>
      <c r="AL850" s="126"/>
    </row>
    <row r="851" customFormat="false" ht="13.5" hidden="false" customHeight="false" outlineLevel="0" collapsed="false">
      <c r="B851" s="280" t="s">
        <v>166</v>
      </c>
      <c r="C851" s="281" t="n">
        <v>18</v>
      </c>
      <c r="D851" s="281"/>
      <c r="E851" s="281" t="n">
        <v>17</v>
      </c>
      <c r="F851" s="281"/>
      <c r="G851" s="282" t="n">
        <v>35</v>
      </c>
      <c r="H851" s="280" t="s">
        <v>167</v>
      </c>
      <c r="I851" s="281" t="n">
        <v>18</v>
      </c>
      <c r="J851" s="281"/>
      <c r="K851" s="281" t="n">
        <v>21</v>
      </c>
      <c r="L851" s="282" t="n">
        <v>39</v>
      </c>
      <c r="M851" s="280" t="s">
        <v>168</v>
      </c>
      <c r="N851" s="281" t="n">
        <v>21</v>
      </c>
      <c r="O851" s="281" t="n">
        <v>24</v>
      </c>
      <c r="P851" s="281"/>
      <c r="Q851" s="282" t="n">
        <v>45</v>
      </c>
      <c r="R851" s="282"/>
      <c r="S851" s="280" t="s">
        <v>169</v>
      </c>
      <c r="T851" s="281" t="n">
        <v>4</v>
      </c>
      <c r="U851" s="281"/>
      <c r="V851" s="281" t="n">
        <v>2</v>
      </c>
      <c r="W851" s="282" t="n">
        <v>6</v>
      </c>
      <c r="X851" s="282"/>
      <c r="AA851" s="126"/>
      <c r="AB851" s="126"/>
      <c r="AC851" s="126"/>
      <c r="AD851" s="126"/>
      <c r="AE851" s="126"/>
      <c r="AF851" s="126"/>
      <c r="AG851" s="126"/>
      <c r="AH851" s="126"/>
      <c r="AI851" s="126"/>
      <c r="AJ851" s="126"/>
      <c r="AK851" s="126"/>
      <c r="AL851" s="126"/>
    </row>
    <row r="852" customFormat="false" ht="13.5" hidden="false" customHeight="false" outlineLevel="0" collapsed="false">
      <c r="B852" s="280" t="s">
        <v>170</v>
      </c>
      <c r="C852" s="281" t="n">
        <v>24</v>
      </c>
      <c r="D852" s="281"/>
      <c r="E852" s="281" t="n">
        <v>23</v>
      </c>
      <c r="F852" s="281"/>
      <c r="G852" s="282" t="n">
        <v>47</v>
      </c>
      <c r="H852" s="280" t="s">
        <v>171</v>
      </c>
      <c r="I852" s="281" t="n">
        <v>11</v>
      </c>
      <c r="J852" s="281"/>
      <c r="K852" s="281" t="n">
        <v>17</v>
      </c>
      <c r="L852" s="282" t="n">
        <v>28</v>
      </c>
      <c r="M852" s="280" t="s">
        <v>172</v>
      </c>
      <c r="N852" s="281" t="n">
        <v>11</v>
      </c>
      <c r="O852" s="281" t="n">
        <v>20</v>
      </c>
      <c r="P852" s="281"/>
      <c r="Q852" s="282" t="n">
        <v>31</v>
      </c>
      <c r="R852" s="282"/>
      <c r="S852" s="280" t="s">
        <v>173</v>
      </c>
      <c r="T852" s="281" t="n">
        <v>2</v>
      </c>
      <c r="U852" s="281"/>
      <c r="V852" s="281" t="n">
        <v>6</v>
      </c>
      <c r="W852" s="282" t="n">
        <v>8</v>
      </c>
      <c r="X852" s="282"/>
      <c r="AA852" s="126"/>
      <c r="AB852" s="126"/>
      <c r="AC852" s="126"/>
      <c r="AD852" s="126"/>
      <c r="AE852" s="126"/>
      <c r="AF852" s="126"/>
      <c r="AG852" s="126"/>
      <c r="AH852" s="126"/>
      <c r="AI852" s="126"/>
      <c r="AJ852" s="126"/>
      <c r="AK852" s="126"/>
      <c r="AL852" s="126"/>
    </row>
    <row r="853" customFormat="false" ht="13.5" hidden="false" customHeight="false" outlineLevel="0" collapsed="false">
      <c r="B853" s="280" t="s">
        <v>174</v>
      </c>
      <c r="C853" s="281" t="n">
        <v>20</v>
      </c>
      <c r="D853" s="281"/>
      <c r="E853" s="281" t="n">
        <v>16</v>
      </c>
      <c r="F853" s="281"/>
      <c r="G853" s="282" t="n">
        <v>36</v>
      </c>
      <c r="H853" s="280" t="s">
        <v>175</v>
      </c>
      <c r="I853" s="281" t="n">
        <v>17</v>
      </c>
      <c r="J853" s="281"/>
      <c r="K853" s="281" t="n">
        <v>13</v>
      </c>
      <c r="L853" s="282" t="n">
        <v>30</v>
      </c>
      <c r="M853" s="280" t="s">
        <v>176</v>
      </c>
      <c r="N853" s="281" t="n">
        <v>22</v>
      </c>
      <c r="O853" s="281" t="n">
        <v>25</v>
      </c>
      <c r="P853" s="281"/>
      <c r="Q853" s="282" t="n">
        <v>47</v>
      </c>
      <c r="R853" s="282"/>
      <c r="S853" s="280" t="s">
        <v>177</v>
      </c>
      <c r="T853" s="281" t="n">
        <v>6</v>
      </c>
      <c r="U853" s="281"/>
      <c r="V853" s="281" t="n">
        <v>11</v>
      </c>
      <c r="W853" s="282" t="n">
        <v>17</v>
      </c>
      <c r="X853" s="282"/>
      <c r="AA853" s="126"/>
      <c r="AB853" s="126"/>
      <c r="AC853" s="126"/>
      <c r="AD853" s="126"/>
      <c r="AE853" s="126"/>
      <c r="AF853" s="126"/>
      <c r="AG853" s="126"/>
      <c r="AH853" s="126"/>
      <c r="AI853" s="126"/>
      <c r="AJ853" s="126"/>
      <c r="AK853" s="126"/>
      <c r="AL853" s="126"/>
    </row>
    <row r="854" customFormat="false" ht="13.5" hidden="false" customHeight="false" outlineLevel="0" collapsed="false">
      <c r="B854" s="280" t="s">
        <v>178</v>
      </c>
      <c r="C854" s="281" t="n">
        <v>25</v>
      </c>
      <c r="D854" s="281"/>
      <c r="E854" s="281" t="n">
        <v>18</v>
      </c>
      <c r="F854" s="281"/>
      <c r="G854" s="282" t="n">
        <v>43</v>
      </c>
      <c r="H854" s="280" t="s">
        <v>179</v>
      </c>
      <c r="I854" s="281" t="n">
        <v>15</v>
      </c>
      <c r="J854" s="281"/>
      <c r="K854" s="281" t="n">
        <v>19</v>
      </c>
      <c r="L854" s="282" t="n">
        <v>34</v>
      </c>
      <c r="M854" s="280" t="s">
        <v>180</v>
      </c>
      <c r="N854" s="281" t="n">
        <v>23</v>
      </c>
      <c r="O854" s="281" t="n">
        <v>19</v>
      </c>
      <c r="P854" s="281"/>
      <c r="Q854" s="282" t="n">
        <v>42</v>
      </c>
      <c r="R854" s="282"/>
      <c r="S854" s="280" t="s">
        <v>181</v>
      </c>
      <c r="T854" s="281" t="n">
        <v>4</v>
      </c>
      <c r="U854" s="281"/>
      <c r="V854" s="281" t="n">
        <v>5</v>
      </c>
      <c r="W854" s="282" t="n">
        <v>9</v>
      </c>
      <c r="X854" s="282"/>
      <c r="AA854" s="126"/>
      <c r="AB854" s="126"/>
      <c r="AC854" s="126"/>
      <c r="AD854" s="126"/>
      <c r="AE854" s="126"/>
      <c r="AF854" s="126"/>
      <c r="AG854" s="126"/>
      <c r="AH854" s="126"/>
      <c r="AI854" s="126"/>
      <c r="AJ854" s="126"/>
      <c r="AK854" s="126"/>
      <c r="AL854" s="126"/>
    </row>
    <row r="855" customFormat="false" ht="13.5" hidden="false" customHeight="false" outlineLevel="0" collapsed="false">
      <c r="B855" s="283" t="s">
        <v>182</v>
      </c>
      <c r="C855" s="40" t="n">
        <v>23</v>
      </c>
      <c r="D855" s="40"/>
      <c r="E855" s="40" t="n">
        <v>23</v>
      </c>
      <c r="F855" s="40"/>
      <c r="G855" s="284" t="n">
        <v>46</v>
      </c>
      <c r="H855" s="283" t="s">
        <v>183</v>
      </c>
      <c r="I855" s="40" t="n">
        <v>17</v>
      </c>
      <c r="J855" s="40"/>
      <c r="K855" s="40" t="n">
        <v>14</v>
      </c>
      <c r="L855" s="284" t="n">
        <v>31</v>
      </c>
      <c r="M855" s="283" t="s">
        <v>184</v>
      </c>
      <c r="N855" s="40" t="n">
        <v>18</v>
      </c>
      <c r="O855" s="40" t="n">
        <v>20</v>
      </c>
      <c r="P855" s="40"/>
      <c r="Q855" s="284" t="n">
        <v>38</v>
      </c>
      <c r="R855" s="284"/>
      <c r="S855" s="283" t="s">
        <v>185</v>
      </c>
      <c r="T855" s="40" t="n">
        <v>5</v>
      </c>
      <c r="U855" s="40"/>
      <c r="V855" s="40" t="n">
        <v>12</v>
      </c>
      <c r="W855" s="284" t="n">
        <v>17</v>
      </c>
      <c r="X855" s="284"/>
      <c r="AA855" s="126"/>
      <c r="AB855" s="126"/>
      <c r="AC855" s="126"/>
      <c r="AD855" s="126"/>
      <c r="AE855" s="126"/>
      <c r="AF855" s="126"/>
      <c r="AG855" s="126"/>
      <c r="AH855" s="126"/>
      <c r="AI855" s="126"/>
      <c r="AJ855" s="126"/>
      <c r="AK855" s="126"/>
      <c r="AL855" s="126"/>
    </row>
    <row r="856" customFormat="false" ht="13.5" hidden="false" customHeight="false" outlineLevel="0" collapsed="false">
      <c r="B856" s="280" t="s">
        <v>186</v>
      </c>
      <c r="C856" s="281" t="n">
        <v>16</v>
      </c>
      <c r="D856" s="281"/>
      <c r="E856" s="281" t="n">
        <v>28</v>
      </c>
      <c r="F856" s="281"/>
      <c r="G856" s="282" t="n">
        <v>44</v>
      </c>
      <c r="H856" s="280" t="s">
        <v>187</v>
      </c>
      <c r="I856" s="281" t="n">
        <v>23</v>
      </c>
      <c r="J856" s="281"/>
      <c r="K856" s="281" t="n">
        <v>23</v>
      </c>
      <c r="L856" s="282" t="n">
        <v>46</v>
      </c>
      <c r="M856" s="280" t="s">
        <v>188</v>
      </c>
      <c r="N856" s="281" t="n">
        <v>16</v>
      </c>
      <c r="O856" s="281" t="n">
        <v>16</v>
      </c>
      <c r="P856" s="281"/>
      <c r="Q856" s="282" t="n">
        <v>32</v>
      </c>
      <c r="R856" s="282"/>
      <c r="S856" s="280" t="s">
        <v>189</v>
      </c>
      <c r="T856" s="281" t="n">
        <v>5</v>
      </c>
      <c r="U856" s="281"/>
      <c r="V856" s="281" t="n">
        <v>8</v>
      </c>
      <c r="W856" s="282" t="n">
        <v>13</v>
      </c>
      <c r="X856" s="282"/>
      <c r="AA856" s="126"/>
      <c r="AB856" s="126"/>
      <c r="AC856" s="126"/>
      <c r="AD856" s="126"/>
      <c r="AE856" s="126"/>
      <c r="AF856" s="126"/>
      <c r="AG856" s="126"/>
      <c r="AH856" s="126"/>
      <c r="AI856" s="126"/>
      <c r="AJ856" s="126"/>
      <c r="AK856" s="126"/>
      <c r="AL856" s="126"/>
    </row>
    <row r="857" customFormat="false" ht="13.5" hidden="false" customHeight="false" outlineLevel="0" collapsed="false">
      <c r="B857" s="280" t="s">
        <v>190</v>
      </c>
      <c r="C857" s="281" t="n">
        <v>13</v>
      </c>
      <c r="D857" s="281"/>
      <c r="E857" s="281" t="n">
        <v>30</v>
      </c>
      <c r="F857" s="281"/>
      <c r="G857" s="282" t="n">
        <v>43</v>
      </c>
      <c r="H857" s="280" t="s">
        <v>191</v>
      </c>
      <c r="I857" s="281" t="n">
        <v>20</v>
      </c>
      <c r="J857" s="281"/>
      <c r="K857" s="281" t="n">
        <v>23</v>
      </c>
      <c r="L857" s="282" t="n">
        <v>43</v>
      </c>
      <c r="M857" s="280" t="s">
        <v>192</v>
      </c>
      <c r="N857" s="281" t="n">
        <v>10</v>
      </c>
      <c r="O857" s="281" t="n">
        <v>13</v>
      </c>
      <c r="P857" s="281"/>
      <c r="Q857" s="282" t="n">
        <v>23</v>
      </c>
      <c r="R857" s="282"/>
      <c r="S857" s="280" t="s">
        <v>193</v>
      </c>
      <c r="T857" s="281" t="n">
        <v>2</v>
      </c>
      <c r="U857" s="281"/>
      <c r="V857" s="281" t="n">
        <v>8</v>
      </c>
      <c r="W857" s="282" t="n">
        <v>10</v>
      </c>
      <c r="X857" s="282"/>
      <c r="AA857" s="126"/>
      <c r="AB857" s="126"/>
      <c r="AC857" s="126"/>
      <c r="AD857" s="126"/>
      <c r="AE857" s="126"/>
      <c r="AF857" s="126"/>
      <c r="AG857" s="126"/>
      <c r="AH857" s="126"/>
      <c r="AI857" s="126"/>
      <c r="AJ857" s="126"/>
      <c r="AK857" s="126"/>
      <c r="AL857" s="126"/>
    </row>
    <row r="858" customFormat="false" ht="13.5" hidden="false" customHeight="false" outlineLevel="0" collapsed="false">
      <c r="B858" s="280" t="s">
        <v>194</v>
      </c>
      <c r="C858" s="281" t="n">
        <v>20</v>
      </c>
      <c r="D858" s="281"/>
      <c r="E858" s="281" t="n">
        <v>17</v>
      </c>
      <c r="F858" s="281"/>
      <c r="G858" s="282" t="n">
        <v>37</v>
      </c>
      <c r="H858" s="280" t="s">
        <v>195</v>
      </c>
      <c r="I858" s="281" t="n">
        <v>14</v>
      </c>
      <c r="J858" s="281"/>
      <c r="K858" s="281" t="n">
        <v>17</v>
      </c>
      <c r="L858" s="282" t="n">
        <v>31</v>
      </c>
      <c r="M858" s="280" t="s">
        <v>196</v>
      </c>
      <c r="N858" s="281" t="n">
        <v>11</v>
      </c>
      <c r="O858" s="281" t="n">
        <v>12</v>
      </c>
      <c r="P858" s="281"/>
      <c r="Q858" s="282" t="n">
        <v>23</v>
      </c>
      <c r="R858" s="282"/>
      <c r="S858" s="280" t="s">
        <v>197</v>
      </c>
      <c r="T858" s="281" t="n">
        <v>1</v>
      </c>
      <c r="U858" s="281"/>
      <c r="V858" s="281" t="n">
        <v>4</v>
      </c>
      <c r="W858" s="282" t="n">
        <v>5</v>
      </c>
      <c r="X858" s="282"/>
      <c r="AA858" s="126"/>
      <c r="AB858" s="126"/>
      <c r="AC858" s="126"/>
      <c r="AD858" s="126"/>
      <c r="AE858" s="126"/>
      <c r="AF858" s="126"/>
      <c r="AG858" s="126"/>
      <c r="AH858" s="126"/>
      <c r="AI858" s="126"/>
      <c r="AJ858" s="126"/>
      <c r="AK858" s="126"/>
      <c r="AL858" s="126"/>
    </row>
    <row r="859" customFormat="false" ht="13.5" hidden="false" customHeight="false" outlineLevel="0" collapsed="false">
      <c r="B859" s="280" t="s">
        <v>198</v>
      </c>
      <c r="C859" s="281" t="n">
        <v>21</v>
      </c>
      <c r="D859" s="281"/>
      <c r="E859" s="281" t="n">
        <v>12</v>
      </c>
      <c r="F859" s="281"/>
      <c r="G859" s="282" t="n">
        <v>33</v>
      </c>
      <c r="H859" s="280" t="s">
        <v>199</v>
      </c>
      <c r="I859" s="281" t="n">
        <v>15</v>
      </c>
      <c r="J859" s="281"/>
      <c r="K859" s="281" t="n">
        <v>28</v>
      </c>
      <c r="L859" s="282" t="n">
        <v>43</v>
      </c>
      <c r="M859" s="280" t="s">
        <v>200</v>
      </c>
      <c r="N859" s="281" t="n">
        <v>28</v>
      </c>
      <c r="O859" s="281" t="n">
        <v>20</v>
      </c>
      <c r="P859" s="281"/>
      <c r="Q859" s="282" t="n">
        <v>48</v>
      </c>
      <c r="R859" s="282"/>
      <c r="S859" s="280" t="s">
        <v>201</v>
      </c>
      <c r="T859" s="281" t="n">
        <v>0</v>
      </c>
      <c r="U859" s="281"/>
      <c r="V859" s="281" t="n">
        <v>1</v>
      </c>
      <c r="W859" s="282" t="n">
        <v>1</v>
      </c>
      <c r="X859" s="282"/>
      <c r="AA859" s="126"/>
      <c r="AB859" s="126"/>
      <c r="AC859" s="126"/>
      <c r="AD859" s="126"/>
      <c r="AE859" s="126"/>
      <c r="AF859" s="126"/>
      <c r="AG859" s="126"/>
      <c r="AH859" s="126"/>
      <c r="AI859" s="126"/>
      <c r="AJ859" s="126"/>
      <c r="AK859" s="126"/>
      <c r="AL859" s="126"/>
    </row>
    <row r="860" customFormat="false" ht="13.5" hidden="false" customHeight="false" outlineLevel="0" collapsed="false">
      <c r="B860" s="283" t="s">
        <v>202</v>
      </c>
      <c r="C860" s="40" t="n">
        <v>30</v>
      </c>
      <c r="D860" s="40"/>
      <c r="E860" s="40" t="n">
        <v>16</v>
      </c>
      <c r="F860" s="40"/>
      <c r="G860" s="284" t="n">
        <v>46</v>
      </c>
      <c r="H860" s="283" t="s">
        <v>203</v>
      </c>
      <c r="I860" s="40" t="n">
        <v>17</v>
      </c>
      <c r="J860" s="40"/>
      <c r="K860" s="40" t="n">
        <v>24</v>
      </c>
      <c r="L860" s="284" t="n">
        <v>41</v>
      </c>
      <c r="M860" s="283" t="s">
        <v>204</v>
      </c>
      <c r="N860" s="40" t="n">
        <v>17</v>
      </c>
      <c r="O860" s="40" t="n">
        <v>20</v>
      </c>
      <c r="P860" s="40"/>
      <c r="Q860" s="284" t="n">
        <v>37</v>
      </c>
      <c r="R860" s="284"/>
      <c r="S860" s="283" t="s">
        <v>205</v>
      </c>
      <c r="T860" s="40" t="n">
        <v>1</v>
      </c>
      <c r="U860" s="40"/>
      <c r="V860" s="40" t="n">
        <v>3</v>
      </c>
      <c r="W860" s="284" t="n">
        <v>4</v>
      </c>
      <c r="X860" s="284"/>
      <c r="AA860" s="126"/>
      <c r="AB860" s="126"/>
      <c r="AC860" s="126"/>
      <c r="AD860" s="126"/>
      <c r="AE860" s="126"/>
      <c r="AF860" s="126"/>
      <c r="AG860" s="126"/>
      <c r="AH860" s="126"/>
      <c r="AI860" s="126"/>
      <c r="AJ860" s="126"/>
      <c r="AK860" s="126"/>
      <c r="AL860" s="126"/>
    </row>
    <row r="861" customFormat="false" ht="13.5" hidden="false" customHeight="false" outlineLevel="0" collapsed="false">
      <c r="B861" s="280" t="s">
        <v>206</v>
      </c>
      <c r="C861" s="281" t="n">
        <v>28</v>
      </c>
      <c r="D861" s="281"/>
      <c r="E861" s="281" t="n">
        <v>23</v>
      </c>
      <c r="F861" s="281"/>
      <c r="G861" s="282" t="n">
        <v>51</v>
      </c>
      <c r="H861" s="280" t="s">
        <v>207</v>
      </c>
      <c r="I861" s="281" t="n">
        <v>16</v>
      </c>
      <c r="J861" s="281"/>
      <c r="K861" s="281" t="n">
        <v>22</v>
      </c>
      <c r="L861" s="282" t="n">
        <v>38</v>
      </c>
      <c r="M861" s="280" t="s">
        <v>208</v>
      </c>
      <c r="N861" s="281" t="n">
        <v>22</v>
      </c>
      <c r="O861" s="281" t="n">
        <v>23</v>
      </c>
      <c r="P861" s="281"/>
      <c r="Q861" s="282" t="n">
        <v>45</v>
      </c>
      <c r="R861" s="282"/>
      <c r="S861" s="280" t="s">
        <v>209</v>
      </c>
      <c r="T861" s="281" t="n">
        <v>1</v>
      </c>
      <c r="U861" s="281"/>
      <c r="V861" s="281" t="n">
        <v>6</v>
      </c>
      <c r="W861" s="282" t="n">
        <v>7</v>
      </c>
      <c r="X861" s="282"/>
      <c r="AA861" s="126"/>
      <c r="AB861" s="126"/>
      <c r="AC861" s="126"/>
      <c r="AD861" s="126"/>
      <c r="AE861" s="126"/>
      <c r="AF861" s="126"/>
      <c r="AG861" s="126"/>
      <c r="AH861" s="126"/>
      <c r="AI861" s="126"/>
      <c r="AJ861" s="126"/>
      <c r="AK861" s="126"/>
      <c r="AL861" s="126"/>
    </row>
    <row r="862" customFormat="false" ht="13.5" hidden="false" customHeight="false" outlineLevel="0" collapsed="false">
      <c r="B862" s="280" t="s">
        <v>210</v>
      </c>
      <c r="C862" s="281" t="n">
        <v>19</v>
      </c>
      <c r="D862" s="281"/>
      <c r="E862" s="281" t="n">
        <v>21</v>
      </c>
      <c r="F862" s="281"/>
      <c r="G862" s="282" t="n">
        <v>40</v>
      </c>
      <c r="H862" s="280" t="s">
        <v>211</v>
      </c>
      <c r="I862" s="281" t="n">
        <v>19</v>
      </c>
      <c r="J862" s="281"/>
      <c r="K862" s="281" t="n">
        <v>22</v>
      </c>
      <c r="L862" s="282" t="n">
        <v>41</v>
      </c>
      <c r="M862" s="280" t="s">
        <v>212</v>
      </c>
      <c r="N862" s="281" t="n">
        <v>11</v>
      </c>
      <c r="O862" s="281" t="n">
        <v>21</v>
      </c>
      <c r="P862" s="281"/>
      <c r="Q862" s="282" t="n">
        <v>32</v>
      </c>
      <c r="R862" s="282"/>
      <c r="S862" s="280" t="s">
        <v>213</v>
      </c>
      <c r="T862" s="281" t="n">
        <v>1</v>
      </c>
      <c r="U862" s="281"/>
      <c r="V862" s="281" t="n">
        <v>1</v>
      </c>
      <c r="W862" s="282" t="n">
        <v>2</v>
      </c>
      <c r="X862" s="282"/>
      <c r="AA862" s="126"/>
      <c r="AB862" s="126"/>
      <c r="AC862" s="126"/>
      <c r="AD862" s="126"/>
      <c r="AE862" s="126"/>
      <c r="AF862" s="126"/>
      <c r="AG862" s="126"/>
      <c r="AH862" s="126"/>
      <c r="AI862" s="126"/>
      <c r="AJ862" s="126"/>
      <c r="AK862" s="126"/>
      <c r="AL862" s="126"/>
    </row>
    <row r="863" customFormat="false" ht="13.5" hidden="false" customHeight="false" outlineLevel="0" collapsed="false">
      <c r="B863" s="280" t="s">
        <v>214</v>
      </c>
      <c r="C863" s="281" t="n">
        <v>17</v>
      </c>
      <c r="D863" s="281"/>
      <c r="E863" s="281" t="n">
        <v>24</v>
      </c>
      <c r="F863" s="281"/>
      <c r="G863" s="282" t="n">
        <v>41</v>
      </c>
      <c r="H863" s="280" t="s">
        <v>215</v>
      </c>
      <c r="I863" s="281" t="n">
        <v>26</v>
      </c>
      <c r="J863" s="281"/>
      <c r="K863" s="281" t="n">
        <v>24</v>
      </c>
      <c r="L863" s="282" t="n">
        <v>50</v>
      </c>
      <c r="M863" s="280" t="s">
        <v>216</v>
      </c>
      <c r="N863" s="281" t="n">
        <v>15</v>
      </c>
      <c r="O863" s="281" t="n">
        <v>24</v>
      </c>
      <c r="P863" s="281"/>
      <c r="Q863" s="282" t="n">
        <v>39</v>
      </c>
      <c r="R863" s="282"/>
      <c r="S863" s="280" t="s">
        <v>217</v>
      </c>
      <c r="T863" s="281" t="n">
        <v>0</v>
      </c>
      <c r="U863" s="281"/>
      <c r="V863" s="281" t="n">
        <v>1</v>
      </c>
      <c r="W863" s="282" t="n">
        <v>1</v>
      </c>
      <c r="X863" s="282"/>
      <c r="AA863" s="126"/>
      <c r="AB863" s="126"/>
      <c r="AC863" s="126"/>
      <c r="AD863" s="126"/>
      <c r="AE863" s="126"/>
      <c r="AF863" s="126"/>
      <c r="AG863" s="126"/>
      <c r="AH863" s="126"/>
      <c r="AI863" s="126"/>
      <c r="AJ863" s="126"/>
      <c r="AK863" s="126"/>
      <c r="AL863" s="126"/>
    </row>
    <row r="864" customFormat="false" ht="13.5" hidden="false" customHeight="false" outlineLevel="0" collapsed="false">
      <c r="B864" s="280" t="s">
        <v>218</v>
      </c>
      <c r="C864" s="281" t="n">
        <v>28</v>
      </c>
      <c r="D864" s="281"/>
      <c r="E864" s="281" t="n">
        <v>22</v>
      </c>
      <c r="F864" s="281"/>
      <c r="G864" s="282" t="n">
        <v>50</v>
      </c>
      <c r="H864" s="280" t="s">
        <v>219</v>
      </c>
      <c r="I864" s="281" t="n">
        <v>25</v>
      </c>
      <c r="J864" s="281"/>
      <c r="K864" s="281" t="n">
        <v>32</v>
      </c>
      <c r="L864" s="282" t="n">
        <v>57</v>
      </c>
      <c r="M864" s="280" t="s">
        <v>220</v>
      </c>
      <c r="N864" s="281" t="n">
        <v>20</v>
      </c>
      <c r="O864" s="281" t="n">
        <v>14</v>
      </c>
      <c r="P864" s="281"/>
      <c r="Q864" s="282" t="n">
        <v>34</v>
      </c>
      <c r="R864" s="282"/>
      <c r="S864" s="280" t="s">
        <v>221</v>
      </c>
      <c r="T864" s="281" t="n">
        <v>0</v>
      </c>
      <c r="U864" s="281"/>
      <c r="V864" s="281" t="n">
        <v>2</v>
      </c>
      <c r="W864" s="282" t="n">
        <v>2</v>
      </c>
      <c r="X864" s="282"/>
      <c r="AA864" s="126"/>
      <c r="AB864" s="126"/>
      <c r="AC864" s="126"/>
      <c r="AD864" s="126"/>
      <c r="AE864" s="126"/>
      <c r="AF864" s="126"/>
      <c r="AG864" s="126"/>
      <c r="AH864" s="126"/>
      <c r="AI864" s="126"/>
      <c r="AJ864" s="126"/>
      <c r="AK864" s="126"/>
      <c r="AL864" s="126"/>
    </row>
    <row r="865" customFormat="false" ht="13.5" hidden="false" customHeight="false" outlineLevel="0" collapsed="false">
      <c r="B865" s="283" t="s">
        <v>222</v>
      </c>
      <c r="C865" s="40" t="n">
        <v>20</v>
      </c>
      <c r="D865" s="40"/>
      <c r="E865" s="40" t="n">
        <v>18</v>
      </c>
      <c r="F865" s="40"/>
      <c r="G865" s="284" t="n">
        <v>38</v>
      </c>
      <c r="H865" s="283" t="s">
        <v>223</v>
      </c>
      <c r="I865" s="40" t="n">
        <v>30</v>
      </c>
      <c r="J865" s="40"/>
      <c r="K865" s="40" t="n">
        <v>26</v>
      </c>
      <c r="L865" s="284" t="n">
        <v>56</v>
      </c>
      <c r="M865" s="283" t="s">
        <v>224</v>
      </c>
      <c r="N865" s="40" t="n">
        <v>16</v>
      </c>
      <c r="O865" s="40" t="n">
        <v>17</v>
      </c>
      <c r="P865" s="40"/>
      <c r="Q865" s="284" t="n">
        <v>33</v>
      </c>
      <c r="R865" s="284"/>
      <c r="S865" s="283" t="s">
        <v>225</v>
      </c>
      <c r="T865" s="40" t="n">
        <v>0</v>
      </c>
      <c r="U865" s="40"/>
      <c r="V865" s="40" t="n">
        <v>3</v>
      </c>
      <c r="W865" s="284" t="n">
        <v>3</v>
      </c>
      <c r="X865" s="284"/>
      <c r="AA865" s="126"/>
      <c r="AB865" s="126"/>
      <c r="AC865" s="126"/>
      <c r="AD865" s="126"/>
      <c r="AE865" s="126"/>
      <c r="AF865" s="126"/>
      <c r="AG865" s="126"/>
      <c r="AH865" s="126"/>
      <c r="AI865" s="126"/>
      <c r="AJ865" s="126"/>
      <c r="AK865" s="126"/>
      <c r="AL865" s="126"/>
    </row>
    <row r="866" customFormat="false" ht="13.5" hidden="false" customHeight="false" outlineLevel="0" collapsed="false">
      <c r="B866" s="280" t="s">
        <v>226</v>
      </c>
      <c r="C866" s="281" t="n">
        <v>17</v>
      </c>
      <c r="D866" s="281"/>
      <c r="E866" s="281" t="n">
        <v>10</v>
      </c>
      <c r="F866" s="281"/>
      <c r="G866" s="282" t="n">
        <v>27</v>
      </c>
      <c r="H866" s="280" t="s">
        <v>227</v>
      </c>
      <c r="I866" s="281" t="n">
        <v>28</v>
      </c>
      <c r="J866" s="281"/>
      <c r="K866" s="281" t="n">
        <v>24</v>
      </c>
      <c r="L866" s="282" t="n">
        <v>52</v>
      </c>
      <c r="M866" s="280" t="s">
        <v>228</v>
      </c>
      <c r="N866" s="281" t="n">
        <v>12</v>
      </c>
      <c r="O866" s="281" t="n">
        <v>17</v>
      </c>
      <c r="P866" s="281"/>
      <c r="Q866" s="282" t="n">
        <v>29</v>
      </c>
      <c r="R866" s="282"/>
      <c r="S866" s="277" t="s">
        <v>229</v>
      </c>
      <c r="T866" s="278" t="n">
        <v>0</v>
      </c>
      <c r="U866" s="278"/>
      <c r="V866" s="278" t="n">
        <v>4</v>
      </c>
      <c r="W866" s="279" t="n">
        <v>4</v>
      </c>
      <c r="X866" s="279"/>
      <c r="AA866" s="126"/>
      <c r="AB866" s="126"/>
      <c r="AC866" s="126"/>
      <c r="AD866" s="126"/>
      <c r="AE866" s="126"/>
      <c r="AF866" s="126"/>
      <c r="AG866" s="126"/>
      <c r="AH866" s="126"/>
      <c r="AI866" s="126"/>
      <c r="AJ866" s="126"/>
      <c r="AK866" s="126"/>
      <c r="AL866" s="126"/>
    </row>
    <row r="867" customFormat="false" ht="13.5" hidden="false" customHeight="false" outlineLevel="0" collapsed="false">
      <c r="B867" s="280" t="s">
        <v>230</v>
      </c>
      <c r="C867" s="281" t="n">
        <v>11</v>
      </c>
      <c r="D867" s="281"/>
      <c r="E867" s="281" t="n">
        <v>21</v>
      </c>
      <c r="F867" s="281"/>
      <c r="G867" s="282" t="n">
        <v>32</v>
      </c>
      <c r="H867" s="280" t="s">
        <v>231</v>
      </c>
      <c r="I867" s="281" t="n">
        <v>34</v>
      </c>
      <c r="J867" s="281"/>
      <c r="K867" s="281" t="n">
        <v>24</v>
      </c>
      <c r="L867" s="282" t="n">
        <v>58</v>
      </c>
      <c r="M867" s="280" t="s">
        <v>232</v>
      </c>
      <c r="N867" s="281" t="n">
        <v>14</v>
      </c>
      <c r="O867" s="281" t="n">
        <v>17</v>
      </c>
      <c r="P867" s="281"/>
      <c r="Q867" s="282" t="n">
        <v>31</v>
      </c>
      <c r="R867" s="282"/>
      <c r="S867" s="280" t="s">
        <v>233</v>
      </c>
      <c r="T867" s="281" t="n">
        <v>0</v>
      </c>
      <c r="U867" s="281"/>
      <c r="V867" s="281" t="n">
        <v>1</v>
      </c>
      <c r="W867" s="282" t="n">
        <v>1</v>
      </c>
      <c r="X867" s="282"/>
      <c r="AA867" s="126"/>
      <c r="AB867" s="126"/>
      <c r="AC867" s="126"/>
      <c r="AD867" s="126"/>
      <c r="AE867" s="126"/>
      <c r="AF867" s="126"/>
      <c r="AG867" s="126"/>
      <c r="AH867" s="126"/>
      <c r="AI867" s="126"/>
      <c r="AJ867" s="126"/>
      <c r="AK867" s="126"/>
      <c r="AL867" s="126"/>
    </row>
    <row r="868" customFormat="false" ht="13.5" hidden="false" customHeight="false" outlineLevel="0" collapsed="false">
      <c r="B868" s="280" t="s">
        <v>234</v>
      </c>
      <c r="C868" s="281" t="n">
        <v>11</v>
      </c>
      <c r="D868" s="281"/>
      <c r="E868" s="281" t="n">
        <v>23</v>
      </c>
      <c r="F868" s="281"/>
      <c r="G868" s="282" t="n">
        <v>34</v>
      </c>
      <c r="H868" s="280" t="s">
        <v>235</v>
      </c>
      <c r="I868" s="281" t="n">
        <v>18</v>
      </c>
      <c r="J868" s="281"/>
      <c r="K868" s="281" t="n">
        <v>27</v>
      </c>
      <c r="L868" s="282" t="n">
        <v>45</v>
      </c>
      <c r="M868" s="280" t="s">
        <v>236</v>
      </c>
      <c r="N868" s="281" t="n">
        <v>5</v>
      </c>
      <c r="O868" s="281" t="n">
        <v>8</v>
      </c>
      <c r="P868" s="281"/>
      <c r="Q868" s="282" t="n">
        <v>13</v>
      </c>
      <c r="R868" s="282"/>
      <c r="S868" s="280" t="s">
        <v>237</v>
      </c>
      <c r="T868" s="281" t="n">
        <v>0</v>
      </c>
      <c r="U868" s="281"/>
      <c r="V868" s="281" t="n">
        <v>1</v>
      </c>
      <c r="W868" s="282" t="n">
        <v>1</v>
      </c>
      <c r="X868" s="282"/>
      <c r="AA868" s="126"/>
      <c r="AB868" s="126"/>
      <c r="AC868" s="126"/>
      <c r="AD868" s="126"/>
      <c r="AE868" s="126"/>
      <c r="AF868" s="126"/>
      <c r="AG868" s="126"/>
      <c r="AH868" s="126"/>
      <c r="AI868" s="126"/>
      <c r="AJ868" s="126"/>
      <c r="AK868" s="126"/>
      <c r="AL868" s="126"/>
    </row>
    <row r="869" customFormat="false" ht="13.5" hidden="false" customHeight="false" outlineLevel="0" collapsed="false">
      <c r="B869" s="280" t="s">
        <v>238</v>
      </c>
      <c r="C869" s="281" t="n">
        <v>12</v>
      </c>
      <c r="D869" s="281"/>
      <c r="E869" s="281" t="n">
        <v>25</v>
      </c>
      <c r="F869" s="281"/>
      <c r="G869" s="282" t="n">
        <v>37</v>
      </c>
      <c r="H869" s="280" t="s">
        <v>239</v>
      </c>
      <c r="I869" s="281" t="n">
        <v>22</v>
      </c>
      <c r="J869" s="281"/>
      <c r="K869" s="281" t="n">
        <v>21</v>
      </c>
      <c r="L869" s="282" t="n">
        <v>43</v>
      </c>
      <c r="M869" s="280" t="s">
        <v>240</v>
      </c>
      <c r="N869" s="281" t="n">
        <v>4</v>
      </c>
      <c r="O869" s="281" t="n">
        <v>7</v>
      </c>
      <c r="P869" s="281"/>
      <c r="Q869" s="282" t="n">
        <v>11</v>
      </c>
      <c r="R869" s="282"/>
      <c r="S869" s="280" t="s">
        <v>241</v>
      </c>
      <c r="T869" s="281" t="n">
        <v>0</v>
      </c>
      <c r="U869" s="281"/>
      <c r="V869" s="281" t="n">
        <v>0</v>
      </c>
      <c r="W869" s="282" t="n">
        <v>0</v>
      </c>
      <c r="X869" s="282"/>
      <c r="AA869" s="126"/>
      <c r="AB869" s="126"/>
      <c r="AC869" s="126"/>
      <c r="AD869" s="126"/>
      <c r="AE869" s="126"/>
      <c r="AF869" s="126"/>
      <c r="AG869" s="126"/>
      <c r="AH869" s="126"/>
      <c r="AI869" s="126"/>
      <c r="AJ869" s="126"/>
      <c r="AK869" s="126"/>
      <c r="AL869" s="126"/>
    </row>
    <row r="870" customFormat="false" ht="14.25" hidden="false" customHeight="false" outlineLevel="0" collapsed="false">
      <c r="B870" s="285" t="s">
        <v>242</v>
      </c>
      <c r="C870" s="286" t="n">
        <v>14</v>
      </c>
      <c r="D870" s="286"/>
      <c r="E870" s="286" t="n">
        <v>14</v>
      </c>
      <c r="F870" s="286"/>
      <c r="G870" s="287" t="n">
        <v>28</v>
      </c>
      <c r="H870" s="285" t="s">
        <v>243</v>
      </c>
      <c r="I870" s="286" t="n">
        <v>22</v>
      </c>
      <c r="J870" s="286"/>
      <c r="K870" s="286" t="n">
        <v>38</v>
      </c>
      <c r="L870" s="287" t="n">
        <v>60</v>
      </c>
      <c r="M870" s="285" t="s">
        <v>244</v>
      </c>
      <c r="N870" s="286" t="n">
        <v>5</v>
      </c>
      <c r="O870" s="286" t="n">
        <v>7</v>
      </c>
      <c r="P870" s="286"/>
      <c r="Q870" s="287" t="n">
        <v>12</v>
      </c>
      <c r="R870" s="287"/>
      <c r="S870" s="283" t="s">
        <v>245</v>
      </c>
      <c r="T870" s="40" t="n">
        <v>0</v>
      </c>
      <c r="U870" s="40"/>
      <c r="V870" s="40" t="n">
        <v>3</v>
      </c>
      <c r="W870" s="284" t="n">
        <v>3</v>
      </c>
      <c r="X870" s="284"/>
      <c r="AA870" s="126"/>
      <c r="AB870" s="126"/>
      <c r="AC870" s="126"/>
      <c r="AD870" s="126"/>
      <c r="AE870" s="126"/>
      <c r="AF870" s="126"/>
      <c r="AG870" s="126"/>
      <c r="AH870" s="126"/>
      <c r="AI870" s="126"/>
      <c r="AJ870" s="126"/>
      <c r="AK870" s="126"/>
      <c r="AL870" s="126"/>
    </row>
    <row r="871" customFormat="false" ht="14.25" hidden="false" customHeight="false" outlineLevel="0" collapsed="false">
      <c r="F871" s="5" t="s">
        <v>246</v>
      </c>
      <c r="G871" s="5"/>
      <c r="H871" s="5"/>
      <c r="I871" s="5"/>
      <c r="S871" s="277" t="s">
        <v>247</v>
      </c>
      <c r="T871" s="278" t="n">
        <v>0</v>
      </c>
      <c r="U871" s="278"/>
      <c r="V871" s="278" t="n">
        <v>0</v>
      </c>
      <c r="W871" s="279" t="n">
        <v>0</v>
      </c>
      <c r="X871" s="279"/>
      <c r="AA871" s="126"/>
      <c r="AB871" s="126"/>
      <c r="AC871" s="126"/>
      <c r="AD871" s="126"/>
      <c r="AE871" s="126"/>
      <c r="AF871" s="126"/>
      <c r="AG871" s="126"/>
      <c r="AH871" s="126"/>
      <c r="AI871" s="126"/>
      <c r="AJ871" s="126"/>
      <c r="AK871" s="126"/>
      <c r="AL871" s="126"/>
    </row>
    <row r="872" customFormat="false" ht="13.5" hidden="false" customHeight="false" outlineLevel="0" collapsed="false">
      <c r="B872" s="288" t="s">
        <v>248</v>
      </c>
      <c r="C872" s="289" t="n">
        <f aca="false">SUM(C846:D850)</f>
        <v>82</v>
      </c>
      <c r="D872" s="289"/>
      <c r="E872" s="289" t="n">
        <f aca="false">SUM(E846:F850)</f>
        <v>104</v>
      </c>
      <c r="F872" s="289"/>
      <c r="G872" s="290" t="n">
        <f aca="false">SUM(C872:F872)</f>
        <v>186</v>
      </c>
      <c r="H872" s="288" t="s">
        <v>249</v>
      </c>
      <c r="I872" s="289" t="n">
        <f aca="false">SUM(N846:N850)</f>
        <v>111</v>
      </c>
      <c r="J872" s="289"/>
      <c r="K872" s="289" t="n">
        <f aca="false">SUM(O846:P850)</f>
        <v>122</v>
      </c>
      <c r="L872" s="290" t="n">
        <f aca="false">SUM(H872:K872)</f>
        <v>233</v>
      </c>
      <c r="M872" s="291" t="s">
        <v>250</v>
      </c>
      <c r="N872" s="289" t="n">
        <f aca="false">SUM(T871:U876)</f>
        <v>0</v>
      </c>
      <c r="O872" s="289" t="n">
        <f aca="false">SUM(V871:V875)</f>
        <v>0</v>
      </c>
      <c r="P872" s="289"/>
      <c r="Q872" s="290" t="n">
        <f aca="false">SUM(M872:P872)</f>
        <v>0</v>
      </c>
      <c r="R872" s="290" t="n">
        <f aca="false">SUM(N872:Q872)</f>
        <v>0</v>
      </c>
      <c r="S872" s="280" t="s">
        <v>251</v>
      </c>
      <c r="T872" s="281" t="n">
        <v>0</v>
      </c>
      <c r="U872" s="281"/>
      <c r="V872" s="281" t="n">
        <v>0</v>
      </c>
      <c r="W872" s="282" t="n">
        <v>0</v>
      </c>
      <c r="X872" s="282"/>
      <c r="AA872" s="126"/>
      <c r="AB872" s="126"/>
      <c r="AC872" s="126"/>
      <c r="AD872" s="126"/>
      <c r="AE872" s="126"/>
      <c r="AF872" s="126"/>
      <c r="AG872" s="126"/>
      <c r="AH872" s="126"/>
      <c r="AI872" s="126"/>
      <c r="AJ872" s="126"/>
      <c r="AK872" s="126"/>
      <c r="AL872" s="126"/>
    </row>
    <row r="873" customFormat="false" ht="14.25" hidden="false" customHeight="false" outlineLevel="0" collapsed="false">
      <c r="B873" s="292" t="s">
        <v>252</v>
      </c>
      <c r="C873" s="293" t="n">
        <f aca="false">SUM(C851:D855)</f>
        <v>110</v>
      </c>
      <c r="D873" s="293"/>
      <c r="E873" s="293" t="n">
        <f aca="false">SUM(E851:F855)</f>
        <v>97</v>
      </c>
      <c r="F873" s="293"/>
      <c r="G873" s="294" t="n">
        <f aca="false">SUM(C873:F873)</f>
        <v>207</v>
      </c>
      <c r="H873" s="292" t="s">
        <v>253</v>
      </c>
      <c r="I873" s="293" t="n">
        <f aca="false">SUM(N851:N855)</f>
        <v>95</v>
      </c>
      <c r="J873" s="293"/>
      <c r="K873" s="293" t="n">
        <f aca="false">SUM(O851:P855)</f>
        <v>108</v>
      </c>
      <c r="L873" s="294" t="n">
        <f aca="false">SUM(H873:K873)</f>
        <v>203</v>
      </c>
      <c r="M873" s="295" t="s">
        <v>254</v>
      </c>
      <c r="N873" s="296" t="n">
        <f aca="false">T876</f>
        <v>0</v>
      </c>
      <c r="O873" s="296" t="n">
        <f aca="false">V876</f>
        <v>0</v>
      </c>
      <c r="P873" s="296"/>
      <c r="Q873" s="297" t="n">
        <f aca="false">SUM(M873:P873)</f>
        <v>0</v>
      </c>
      <c r="R873" s="297" t="n">
        <f aca="false">SUM(N873:Q873)</f>
        <v>0</v>
      </c>
      <c r="S873" s="280" t="s">
        <v>255</v>
      </c>
      <c r="T873" s="281" t="n">
        <v>0</v>
      </c>
      <c r="U873" s="281"/>
      <c r="V873" s="281" t="n">
        <v>0</v>
      </c>
      <c r="W873" s="282" t="n">
        <v>0</v>
      </c>
      <c r="X873" s="282"/>
      <c r="AA873" s="126"/>
      <c r="AB873" s="126"/>
      <c r="AC873" s="126"/>
      <c r="AD873" s="126"/>
      <c r="AE873" s="126"/>
      <c r="AF873" s="126"/>
      <c r="AG873" s="126"/>
      <c r="AH873" s="126"/>
      <c r="AI873" s="126"/>
      <c r="AJ873" s="126"/>
      <c r="AK873" s="126"/>
      <c r="AL873" s="126"/>
    </row>
    <row r="874" customFormat="false" ht="13.5" hidden="false" customHeight="false" outlineLevel="0" collapsed="false">
      <c r="B874" s="292" t="s">
        <v>256</v>
      </c>
      <c r="C874" s="293" t="n">
        <f aca="false">SUM(C856:D860)</f>
        <v>100</v>
      </c>
      <c r="D874" s="293"/>
      <c r="E874" s="293" t="n">
        <f aca="false">SUM(E856:F860)</f>
        <v>103</v>
      </c>
      <c r="F874" s="293"/>
      <c r="G874" s="294" t="n">
        <f aca="false">SUM(C874:F874)</f>
        <v>203</v>
      </c>
      <c r="H874" s="292" t="s">
        <v>257</v>
      </c>
      <c r="I874" s="293" t="n">
        <f aca="false">SUM(N856:N860)</f>
        <v>82</v>
      </c>
      <c r="J874" s="293"/>
      <c r="K874" s="293" t="n">
        <f aca="false">SUM(O856:P860)</f>
        <v>81</v>
      </c>
      <c r="L874" s="294" t="n">
        <f aca="false">SUM(H874:K874)</f>
        <v>163</v>
      </c>
      <c r="M874" s="298" t="s">
        <v>258</v>
      </c>
      <c r="N874" s="299" t="n">
        <f aca="false">SUM(C872:D874)</f>
        <v>292</v>
      </c>
      <c r="O874" s="299" t="n">
        <f aca="false">SUM(D872:E874)</f>
        <v>304</v>
      </c>
      <c r="P874" s="299" t="n">
        <f aca="false">SUM(E872:F874)</f>
        <v>304</v>
      </c>
      <c r="Q874" s="299" t="n">
        <f aca="false">SUM(M874:P874)</f>
        <v>900</v>
      </c>
      <c r="R874" s="300" t="n">
        <f aca="false">SUM(N874,P874)</f>
        <v>596</v>
      </c>
      <c r="S874" s="280" t="s">
        <v>259</v>
      </c>
      <c r="T874" s="281" t="n">
        <v>0</v>
      </c>
      <c r="U874" s="281"/>
      <c r="V874" s="281" t="n">
        <v>0</v>
      </c>
      <c r="W874" s="282" t="n">
        <v>0</v>
      </c>
      <c r="X874" s="282"/>
      <c r="AA874" s="126"/>
      <c r="AB874" s="126"/>
      <c r="AC874" s="126"/>
      <c r="AD874" s="126"/>
      <c r="AE874" s="126"/>
      <c r="AF874" s="126"/>
      <c r="AG874" s="126"/>
      <c r="AH874" s="126"/>
      <c r="AI874" s="126"/>
      <c r="AJ874" s="126"/>
      <c r="AK874" s="126"/>
      <c r="AL874" s="126"/>
    </row>
    <row r="875" customFormat="false" ht="14.25" hidden="false" customHeight="false" outlineLevel="0" collapsed="false">
      <c r="B875" s="292" t="s">
        <v>260</v>
      </c>
      <c r="C875" s="293" t="n">
        <f aca="false">SUM(C861:D865)</f>
        <v>112</v>
      </c>
      <c r="D875" s="293"/>
      <c r="E875" s="293" t="n">
        <f aca="false">SUM(E861:F865)</f>
        <v>108</v>
      </c>
      <c r="F875" s="293"/>
      <c r="G875" s="294" t="n">
        <f aca="false">SUM(C875:F875)</f>
        <v>220</v>
      </c>
      <c r="H875" s="292" t="s">
        <v>261</v>
      </c>
      <c r="I875" s="293" t="n">
        <f aca="false">SUM(N861:N865)</f>
        <v>84</v>
      </c>
      <c r="J875" s="293"/>
      <c r="K875" s="293" t="n">
        <f aca="false">SUM(O861:P865)</f>
        <v>99</v>
      </c>
      <c r="L875" s="294" t="n">
        <f aca="false">SUM(H875:K875)</f>
        <v>183</v>
      </c>
      <c r="M875" s="301" t="s">
        <v>262</v>
      </c>
      <c r="N875" s="302"/>
      <c r="O875" s="303"/>
      <c r="P875" s="304" t="n">
        <f aca="false">R874/R880*100</f>
        <v>19.6246295686533</v>
      </c>
      <c r="Q875" s="304"/>
      <c r="R875" s="305" t="s">
        <v>263</v>
      </c>
      <c r="S875" s="283" t="s">
        <v>264</v>
      </c>
      <c r="T875" s="306" t="n">
        <v>0</v>
      </c>
      <c r="U875" s="306" t="n">
        <v>0</v>
      </c>
      <c r="V875" s="306" t="n">
        <v>0</v>
      </c>
      <c r="W875" s="284" t="n">
        <v>0</v>
      </c>
      <c r="X875" s="284"/>
      <c r="AA875" s="126"/>
      <c r="AB875" s="126"/>
      <c r="AC875" s="126"/>
      <c r="AD875" s="126"/>
      <c r="AE875" s="126"/>
      <c r="AF875" s="126"/>
      <c r="AG875" s="126"/>
      <c r="AH875" s="126"/>
      <c r="AI875" s="126"/>
      <c r="AJ875" s="126"/>
      <c r="AK875" s="126"/>
      <c r="AL875" s="126"/>
    </row>
    <row r="876" customFormat="false" ht="14.25" hidden="false" customHeight="false" outlineLevel="0" collapsed="false">
      <c r="B876" s="292" t="s">
        <v>265</v>
      </c>
      <c r="C876" s="293" t="n">
        <f aca="false">SUM(C866:D870)</f>
        <v>65</v>
      </c>
      <c r="D876" s="293"/>
      <c r="E876" s="293" t="n">
        <f aca="false">SUM(E866:F870)</f>
        <v>93</v>
      </c>
      <c r="F876" s="293"/>
      <c r="G876" s="294" t="n">
        <f aca="false">SUM(C876:F876)</f>
        <v>158</v>
      </c>
      <c r="H876" s="292" t="s">
        <v>266</v>
      </c>
      <c r="I876" s="293" t="n">
        <f aca="false">SUM(N866:N870)</f>
        <v>40</v>
      </c>
      <c r="J876" s="293"/>
      <c r="K876" s="293" t="n">
        <f aca="false">SUM(O866:P870)</f>
        <v>56</v>
      </c>
      <c r="L876" s="294" t="n">
        <f aca="false">SUM(H876:K876)</f>
        <v>96</v>
      </c>
      <c r="M876" s="298" t="s">
        <v>267</v>
      </c>
      <c r="N876" s="299" t="n">
        <f aca="false">SUM(C875:D881,I872:J874)</f>
        <v>933</v>
      </c>
      <c r="O876" s="299" t="n">
        <f aca="false">SUM(D875:E881,J872:K874)</f>
        <v>1044</v>
      </c>
      <c r="P876" s="299" t="n">
        <f aca="false">SUM(E875:F881,K872:K874)</f>
        <v>1044</v>
      </c>
      <c r="Q876" s="299" t="n">
        <f aca="false">SUM(M876:P876)</f>
        <v>3021</v>
      </c>
      <c r="R876" s="300" t="n">
        <f aca="false">SUM(N876,P876)</f>
        <v>1977</v>
      </c>
      <c r="S876" s="285" t="s">
        <v>254</v>
      </c>
      <c r="T876" s="286" t="n">
        <v>0</v>
      </c>
      <c r="U876" s="286"/>
      <c r="V876" s="286" t="n">
        <v>0</v>
      </c>
      <c r="W876" s="287" t="n">
        <v>0</v>
      </c>
      <c r="X876" s="287"/>
      <c r="AA876" s="126"/>
      <c r="AB876" s="126"/>
      <c r="AC876" s="126"/>
      <c r="AD876" s="126"/>
      <c r="AE876" s="126"/>
      <c r="AF876" s="126"/>
      <c r="AG876" s="126"/>
      <c r="AH876" s="126"/>
      <c r="AI876" s="126"/>
      <c r="AJ876" s="126"/>
      <c r="AK876" s="126"/>
      <c r="AL876" s="126"/>
    </row>
    <row r="877" customFormat="false" ht="14.25" hidden="false" customHeight="false" outlineLevel="0" collapsed="false">
      <c r="B877" s="292" t="s">
        <v>268</v>
      </c>
      <c r="C877" s="293" t="n">
        <f aca="false">SUM(I846:J850)</f>
        <v>61</v>
      </c>
      <c r="D877" s="293"/>
      <c r="E877" s="293" t="n">
        <f aca="false">SUM(K846:K850)</f>
        <v>73</v>
      </c>
      <c r="F877" s="293"/>
      <c r="G877" s="294" t="n">
        <f aca="false">SUM(C877:F877)</f>
        <v>134</v>
      </c>
      <c r="H877" s="292" t="s">
        <v>269</v>
      </c>
      <c r="I877" s="293" t="n">
        <f aca="false">SUM(T846:U850)</f>
        <v>29</v>
      </c>
      <c r="J877" s="293"/>
      <c r="K877" s="293" t="n">
        <f aca="false">SUM(V846:V850)</f>
        <v>42</v>
      </c>
      <c r="L877" s="294" t="n">
        <f aca="false">SUM(H877:K877)</f>
        <v>71</v>
      </c>
      <c r="M877" s="301" t="s">
        <v>262</v>
      </c>
      <c r="N877" s="302"/>
      <c r="O877" s="303"/>
      <c r="P877" s="304" t="n">
        <f aca="false">R876/R880*100</f>
        <v>65.0971353309187</v>
      </c>
      <c r="Q877" s="304"/>
      <c r="R877" s="305" t="s">
        <v>263</v>
      </c>
      <c r="AA877" s="126"/>
      <c r="AB877" s="126"/>
      <c r="AC877" s="126"/>
      <c r="AD877" s="126"/>
      <c r="AE877" s="126"/>
      <c r="AF877" s="126"/>
      <c r="AG877" s="126"/>
      <c r="AH877" s="126"/>
      <c r="AI877" s="126"/>
      <c r="AJ877" s="126"/>
      <c r="AK877" s="126"/>
      <c r="AL877" s="164"/>
    </row>
    <row r="878" customFormat="false" ht="14.25" hidden="false" customHeight="false" outlineLevel="0" collapsed="false">
      <c r="B878" s="292" t="s">
        <v>270</v>
      </c>
      <c r="C878" s="293" t="n">
        <f aca="false">SUM(I851:J855)</f>
        <v>78</v>
      </c>
      <c r="D878" s="293"/>
      <c r="E878" s="293" t="n">
        <f aca="false">SUM(K851:K855)</f>
        <v>84</v>
      </c>
      <c r="F878" s="293"/>
      <c r="G878" s="294" t="n">
        <f aca="false">SUM(C878:F878)</f>
        <v>162</v>
      </c>
      <c r="H878" s="292" t="s">
        <v>271</v>
      </c>
      <c r="I878" s="293" t="n">
        <f aca="false">SUM(T851:U855)</f>
        <v>21</v>
      </c>
      <c r="J878" s="293"/>
      <c r="K878" s="293" t="n">
        <f aca="false">SUM(V851:V855)</f>
        <v>36</v>
      </c>
      <c r="L878" s="294" t="n">
        <f aca="false">SUM(H878:K878)</f>
        <v>57</v>
      </c>
      <c r="M878" s="298" t="s">
        <v>284</v>
      </c>
      <c r="N878" s="299" t="n">
        <f aca="false">SUM(I875:J881,N872:N873)</f>
        <v>185</v>
      </c>
      <c r="O878" s="299" t="n">
        <f aca="false">SUM(K875:K881,O872:P873)</f>
        <v>279</v>
      </c>
      <c r="P878" s="299" t="n">
        <f aca="false">SUM(K875:K881,O872:P873)</f>
        <v>279</v>
      </c>
      <c r="Q878" s="299" t="n">
        <f aca="false">SUM(M878:P878)</f>
        <v>743</v>
      </c>
      <c r="R878" s="300" t="n">
        <f aca="false">SUM(N878,P878)</f>
        <v>464</v>
      </c>
    </row>
    <row r="879" customFormat="false" ht="14.25" hidden="false" customHeight="false" outlineLevel="0" collapsed="false">
      <c r="B879" s="292" t="s">
        <v>273</v>
      </c>
      <c r="C879" s="293" t="n">
        <f aca="false">SUM(I856:J860)</f>
        <v>89</v>
      </c>
      <c r="D879" s="293"/>
      <c r="E879" s="293" t="n">
        <f aca="false">SUM(K856:K860)</f>
        <v>115</v>
      </c>
      <c r="F879" s="293"/>
      <c r="G879" s="294" t="n">
        <f aca="false">SUM(C879:F879)</f>
        <v>204</v>
      </c>
      <c r="H879" s="292" t="s">
        <v>274</v>
      </c>
      <c r="I879" s="293" t="n">
        <f aca="false">SUM(T856:U860)</f>
        <v>9</v>
      </c>
      <c r="J879" s="293"/>
      <c r="K879" s="293" t="n">
        <f aca="false">SUM(V856:V860)</f>
        <v>24</v>
      </c>
      <c r="L879" s="294" t="n">
        <f aca="false">SUM(H879:K879)</f>
        <v>33</v>
      </c>
      <c r="M879" s="301" t="s">
        <v>262</v>
      </c>
      <c r="N879" s="302"/>
      <c r="O879" s="303"/>
      <c r="P879" s="304" t="n">
        <f aca="false">R878/R880*100</f>
        <v>15.2782351004281</v>
      </c>
      <c r="Q879" s="304"/>
      <c r="R879" s="305" t="s">
        <v>263</v>
      </c>
      <c r="S879" s="307" t="s">
        <v>275</v>
      </c>
      <c r="T879" s="308" t="n">
        <v>37</v>
      </c>
      <c r="U879" s="308"/>
      <c r="V879" s="308" t="n">
        <v>39</v>
      </c>
      <c r="W879" s="309" t="n">
        <v>38</v>
      </c>
      <c r="X879" s="309"/>
    </row>
    <row r="880" customFormat="false" ht="14.25" hidden="false" customHeight="false" outlineLevel="0" collapsed="false">
      <c r="B880" s="292" t="s">
        <v>276</v>
      </c>
      <c r="C880" s="293" t="n">
        <f aca="false">SUM(I861:J865)</f>
        <v>116</v>
      </c>
      <c r="D880" s="293"/>
      <c r="E880" s="293" t="n">
        <f aca="false">SUM(K861:K865)</f>
        <v>126</v>
      </c>
      <c r="F880" s="293"/>
      <c r="G880" s="294" t="n">
        <f aca="false">SUM(C880:F880)</f>
        <v>242</v>
      </c>
      <c r="H880" s="292" t="s">
        <v>277</v>
      </c>
      <c r="I880" s="293" t="n">
        <f aca="false">SUM(T861:U865)</f>
        <v>2</v>
      </c>
      <c r="J880" s="293"/>
      <c r="K880" s="293" t="n">
        <f aca="false">SUM(V861:V865)</f>
        <v>13</v>
      </c>
      <c r="L880" s="294" t="n">
        <f aca="false">SUM(H880:K880)</f>
        <v>15</v>
      </c>
      <c r="M880" s="298" t="s">
        <v>278</v>
      </c>
      <c r="N880" s="310" t="n">
        <f aca="false">SUM(C872:D881,I872:J881,N872:N873)</f>
        <v>1410</v>
      </c>
      <c r="O880" s="310" t="n">
        <f aca="false">SUM(D872:E881,J872:K881,O872:O873)</f>
        <v>1627</v>
      </c>
      <c r="P880" s="310" t="n">
        <f aca="false">SUM(E872:F881,K872:K881,O872:P873)</f>
        <v>1627</v>
      </c>
      <c r="Q880" s="310" t="n">
        <f aca="false">SUM(N880:P880)</f>
        <v>4664</v>
      </c>
      <c r="R880" s="300" t="n">
        <f aca="false">SUM(N880,P880)</f>
        <v>3037</v>
      </c>
      <c r="S880" s="307"/>
      <c r="T880" s="308"/>
      <c r="U880" s="308"/>
      <c r="V880" s="308"/>
      <c r="W880" s="308"/>
      <c r="X880" s="309"/>
    </row>
    <row r="881" customFormat="false" ht="14.25" hidden="false" customHeight="false" outlineLevel="0" collapsed="false">
      <c r="B881" s="312" t="s">
        <v>279</v>
      </c>
      <c r="C881" s="296" t="n">
        <f aca="false">SUM(I866:J870)</f>
        <v>124</v>
      </c>
      <c r="D881" s="296"/>
      <c r="E881" s="296" t="n">
        <f aca="false">SUM(K866:K870)</f>
        <v>134</v>
      </c>
      <c r="F881" s="296"/>
      <c r="G881" s="297" t="n">
        <f aca="false">SUM(C881:F881)</f>
        <v>258</v>
      </c>
      <c r="H881" s="312" t="s">
        <v>280</v>
      </c>
      <c r="I881" s="296" t="n">
        <f aca="false">SUM(T866:U870)</f>
        <v>0</v>
      </c>
      <c r="J881" s="296"/>
      <c r="K881" s="296" t="n">
        <f aca="false">SUM(V866:V870)</f>
        <v>9</v>
      </c>
      <c r="L881" s="297" t="n">
        <f aca="false">SUM(H881:K881)</f>
        <v>9</v>
      </c>
      <c r="M881" s="295" t="s">
        <v>13</v>
      </c>
      <c r="N881" s="314"/>
      <c r="O881" s="314"/>
      <c r="P881" s="314"/>
      <c r="Q881" s="332" t="n">
        <f aca="false">字別人口!Q46</f>
        <v>1248</v>
      </c>
      <c r="R881" s="332"/>
      <c r="S881" s="5" t="s">
        <v>281</v>
      </c>
      <c r="T881" s="5"/>
      <c r="U881" s="5"/>
      <c r="V881" s="5"/>
      <c r="W881" s="316" t="n">
        <v>21</v>
      </c>
      <c r="X881" s="317" t="n">
        <v>73</v>
      </c>
    </row>
    <row r="883" customFormat="false" ht="13.5" hidden="false" customHeight="false" outlineLevel="0" collapsed="false">
      <c r="A883" s="191"/>
      <c r="B883" s="335"/>
    </row>
    <row r="884" customFormat="false" ht="13.5" hidden="false" customHeight="true" outlineLevel="0" collapsed="false">
      <c r="B884" s="5" t="s">
        <v>4</v>
      </c>
      <c r="C884" s="5"/>
      <c r="D884" s="5" t="s">
        <v>5</v>
      </c>
      <c r="E884" s="5"/>
      <c r="F884" s="5"/>
      <c r="G884" s="5"/>
      <c r="H884" s="5"/>
      <c r="I884" s="5"/>
      <c r="J884" s="271" t="s">
        <v>286</v>
      </c>
      <c r="K884" s="271"/>
      <c r="L884" s="271"/>
      <c r="M884" s="271"/>
      <c r="N884" s="271"/>
      <c r="O884" s="271"/>
      <c r="P884" s="271"/>
      <c r="U884" s="6" t="str">
        <f aca="false">$U$2</f>
        <v>平成30年11月30日</v>
      </c>
      <c r="V884" s="6"/>
      <c r="W884" s="6"/>
      <c r="X884" s="6" t="s">
        <v>3</v>
      </c>
      <c r="Y884" s="3"/>
      <c r="Z884" s="3"/>
      <c r="AA884" s="3"/>
    </row>
    <row r="885" customFormat="false" ht="13.5" hidden="false" customHeight="true" outlineLevel="0" collapsed="false">
      <c r="B885" s="5" t="s">
        <v>143</v>
      </c>
      <c r="C885" s="5"/>
      <c r="D885" s="5" t="s">
        <v>41</v>
      </c>
      <c r="E885" s="5"/>
      <c r="F885" s="5"/>
      <c r="G885" s="5"/>
      <c r="H885" s="37"/>
      <c r="I885" s="5"/>
      <c r="J885" s="271"/>
      <c r="K885" s="271"/>
      <c r="L885" s="271"/>
      <c r="M885" s="271"/>
      <c r="N885" s="271"/>
      <c r="O885" s="271"/>
      <c r="P885" s="271"/>
      <c r="U885" s="6" t="str">
        <f aca="false">$U$3</f>
        <v>平成30年12月 3日</v>
      </c>
      <c r="V885" s="6"/>
      <c r="W885" s="6"/>
      <c r="X885" s="6" t="s">
        <v>8</v>
      </c>
      <c r="Y885" s="3"/>
      <c r="Z885" s="3"/>
      <c r="AA885" s="3"/>
    </row>
    <row r="886" customFormat="false" ht="13.5" hidden="false" customHeight="true" outlineLevel="0" collapsed="false">
      <c r="J886" s="318"/>
      <c r="K886" s="318"/>
      <c r="L886" s="318"/>
      <c r="M886" s="318"/>
      <c r="N886" s="318"/>
      <c r="O886" s="318"/>
      <c r="P886" s="318"/>
      <c r="U886" s="5"/>
      <c r="X886" s="3"/>
      <c r="Y886" s="3"/>
      <c r="Z886" s="3"/>
      <c r="AA886" s="3"/>
    </row>
    <row r="887" customFormat="false" ht="13.5" hidden="false" customHeight="false" outlineLevel="0" collapsed="false">
      <c r="B887" s="274" t="s">
        <v>145</v>
      </c>
      <c r="C887" s="275" t="s">
        <v>10</v>
      </c>
      <c r="D887" s="275"/>
      <c r="E887" s="275" t="s">
        <v>11</v>
      </c>
      <c r="F887" s="275"/>
      <c r="G887" s="276" t="s">
        <v>12</v>
      </c>
      <c r="H887" s="274" t="s">
        <v>145</v>
      </c>
      <c r="I887" s="275" t="s">
        <v>10</v>
      </c>
      <c r="J887" s="275"/>
      <c r="K887" s="275" t="s">
        <v>11</v>
      </c>
      <c r="L887" s="276" t="s">
        <v>12</v>
      </c>
      <c r="M887" s="274" t="s">
        <v>145</v>
      </c>
      <c r="N887" s="275" t="s">
        <v>10</v>
      </c>
      <c r="O887" s="275" t="s">
        <v>11</v>
      </c>
      <c r="P887" s="275"/>
      <c r="Q887" s="276" t="s">
        <v>12</v>
      </c>
      <c r="R887" s="276"/>
      <c r="S887" s="274" t="s">
        <v>145</v>
      </c>
      <c r="T887" s="275" t="s">
        <v>10</v>
      </c>
      <c r="U887" s="275"/>
      <c r="V887" s="275" t="s">
        <v>11</v>
      </c>
      <c r="W887" s="276" t="s">
        <v>12</v>
      </c>
      <c r="X887" s="276"/>
    </row>
    <row r="888" customFormat="false" ht="13.5" hidden="false" customHeight="false" outlineLevel="0" collapsed="false">
      <c r="B888" s="277" t="s">
        <v>146</v>
      </c>
      <c r="C888" s="278" t="n">
        <v>1</v>
      </c>
      <c r="D888" s="278"/>
      <c r="E888" s="278" t="n">
        <v>0</v>
      </c>
      <c r="F888" s="278"/>
      <c r="G888" s="279" t="n">
        <v>1</v>
      </c>
      <c r="H888" s="277" t="s">
        <v>147</v>
      </c>
      <c r="I888" s="278" t="n">
        <v>0</v>
      </c>
      <c r="J888" s="278"/>
      <c r="K888" s="278" t="n">
        <v>0</v>
      </c>
      <c r="L888" s="279" t="n">
        <v>0</v>
      </c>
      <c r="M888" s="277" t="s">
        <v>148</v>
      </c>
      <c r="N888" s="278" t="n">
        <v>5</v>
      </c>
      <c r="O888" s="278" t="n">
        <v>2</v>
      </c>
      <c r="P888" s="278"/>
      <c r="Q888" s="279" t="n">
        <v>7</v>
      </c>
      <c r="R888" s="279"/>
      <c r="S888" s="277" t="s">
        <v>149</v>
      </c>
      <c r="T888" s="278" t="n">
        <v>2</v>
      </c>
      <c r="U888" s="278"/>
      <c r="V888" s="278" t="n">
        <v>1</v>
      </c>
      <c r="W888" s="279" t="n">
        <v>3</v>
      </c>
      <c r="X888" s="279"/>
      <c r="AA888" s="126"/>
      <c r="AB888" s="126"/>
      <c r="AC888" s="126"/>
      <c r="AD888" s="126"/>
      <c r="AE888" s="126"/>
      <c r="AF888" s="126"/>
      <c r="AG888" s="126"/>
      <c r="AH888" s="126"/>
      <c r="AI888" s="126"/>
      <c r="AJ888" s="126"/>
      <c r="AK888" s="126"/>
      <c r="AL888" s="126"/>
    </row>
    <row r="889" customFormat="false" ht="13.5" hidden="false" customHeight="false" outlineLevel="0" collapsed="false">
      <c r="B889" s="280" t="s">
        <v>150</v>
      </c>
      <c r="C889" s="281" t="n">
        <v>0</v>
      </c>
      <c r="D889" s="281"/>
      <c r="E889" s="281" t="n">
        <v>1</v>
      </c>
      <c r="F889" s="281"/>
      <c r="G889" s="282" t="n">
        <v>1</v>
      </c>
      <c r="H889" s="280" t="s">
        <v>151</v>
      </c>
      <c r="I889" s="281" t="n">
        <v>2</v>
      </c>
      <c r="J889" s="281"/>
      <c r="K889" s="281" t="n">
        <v>1</v>
      </c>
      <c r="L889" s="282" t="n">
        <v>3</v>
      </c>
      <c r="M889" s="280" t="s">
        <v>152</v>
      </c>
      <c r="N889" s="281" t="n">
        <v>3</v>
      </c>
      <c r="O889" s="281" t="n">
        <v>3</v>
      </c>
      <c r="P889" s="281"/>
      <c r="Q889" s="282" t="n">
        <v>6</v>
      </c>
      <c r="R889" s="282"/>
      <c r="S889" s="280" t="s">
        <v>153</v>
      </c>
      <c r="T889" s="281" t="n">
        <v>4</v>
      </c>
      <c r="U889" s="281"/>
      <c r="V889" s="281" t="n">
        <v>3</v>
      </c>
      <c r="W889" s="282" t="n">
        <v>7</v>
      </c>
      <c r="X889" s="282"/>
      <c r="AA889" s="126"/>
      <c r="AB889" s="126"/>
      <c r="AC889" s="126"/>
      <c r="AD889" s="126"/>
      <c r="AE889" s="126"/>
      <c r="AF889" s="126"/>
      <c r="AG889" s="126"/>
      <c r="AH889" s="126"/>
      <c r="AI889" s="126"/>
      <c r="AJ889" s="126"/>
      <c r="AK889" s="126"/>
      <c r="AL889" s="126"/>
    </row>
    <row r="890" customFormat="false" ht="13.5" hidden="false" customHeight="false" outlineLevel="0" collapsed="false">
      <c r="B890" s="280" t="s">
        <v>154</v>
      </c>
      <c r="C890" s="281" t="n">
        <v>0</v>
      </c>
      <c r="D890" s="281"/>
      <c r="E890" s="281" t="n">
        <v>0</v>
      </c>
      <c r="F890" s="281"/>
      <c r="G890" s="282" t="n">
        <v>0</v>
      </c>
      <c r="H890" s="280" t="s">
        <v>155</v>
      </c>
      <c r="I890" s="281" t="n">
        <v>2</v>
      </c>
      <c r="J890" s="281"/>
      <c r="K890" s="281" t="n">
        <v>2</v>
      </c>
      <c r="L890" s="282" t="n">
        <v>4</v>
      </c>
      <c r="M890" s="280" t="s">
        <v>156</v>
      </c>
      <c r="N890" s="281" t="n">
        <v>4</v>
      </c>
      <c r="O890" s="281" t="n">
        <v>1</v>
      </c>
      <c r="P890" s="281"/>
      <c r="Q890" s="282" t="n">
        <v>5</v>
      </c>
      <c r="R890" s="282"/>
      <c r="S890" s="280" t="s">
        <v>157</v>
      </c>
      <c r="T890" s="281" t="n">
        <v>2</v>
      </c>
      <c r="U890" s="281"/>
      <c r="V890" s="281" t="n">
        <v>1</v>
      </c>
      <c r="W890" s="282" t="n">
        <v>3</v>
      </c>
      <c r="X890" s="282"/>
      <c r="AA890" s="126"/>
      <c r="AB890" s="126"/>
      <c r="AC890" s="126"/>
      <c r="AD890" s="126"/>
      <c r="AE890" s="126"/>
      <c r="AF890" s="126"/>
      <c r="AG890" s="126"/>
      <c r="AH890" s="126"/>
      <c r="AI890" s="126"/>
      <c r="AJ890" s="126"/>
      <c r="AK890" s="126"/>
      <c r="AL890" s="126"/>
    </row>
    <row r="891" customFormat="false" ht="13.5" hidden="false" customHeight="false" outlineLevel="0" collapsed="false">
      <c r="B891" s="280" t="s">
        <v>158</v>
      </c>
      <c r="C891" s="281" t="n">
        <v>1</v>
      </c>
      <c r="D891" s="281"/>
      <c r="E891" s="281" t="n">
        <v>1</v>
      </c>
      <c r="F891" s="281"/>
      <c r="G891" s="282" t="n">
        <v>2</v>
      </c>
      <c r="H891" s="280" t="s">
        <v>159</v>
      </c>
      <c r="I891" s="281" t="n">
        <v>2</v>
      </c>
      <c r="J891" s="281"/>
      <c r="K891" s="281" t="n">
        <v>1</v>
      </c>
      <c r="L891" s="282" t="n">
        <v>3</v>
      </c>
      <c r="M891" s="280" t="s">
        <v>160</v>
      </c>
      <c r="N891" s="281" t="n">
        <v>1</v>
      </c>
      <c r="O891" s="281" t="n">
        <v>2</v>
      </c>
      <c r="P891" s="281"/>
      <c r="Q891" s="282" t="n">
        <v>3</v>
      </c>
      <c r="R891" s="282"/>
      <c r="S891" s="280" t="s">
        <v>161</v>
      </c>
      <c r="T891" s="281" t="n">
        <v>0</v>
      </c>
      <c r="U891" s="281"/>
      <c r="V891" s="281" t="n">
        <v>3</v>
      </c>
      <c r="W891" s="282" t="n">
        <v>3</v>
      </c>
      <c r="X891" s="282"/>
      <c r="AA891" s="126"/>
      <c r="AB891" s="126"/>
      <c r="AC891" s="126"/>
      <c r="AD891" s="126"/>
      <c r="AE891" s="126"/>
      <c r="AF891" s="126"/>
      <c r="AG891" s="126"/>
      <c r="AH891" s="126"/>
      <c r="AI891" s="126"/>
      <c r="AJ891" s="126"/>
      <c r="AK891" s="126"/>
      <c r="AL891" s="126"/>
    </row>
    <row r="892" customFormat="false" ht="13.5" hidden="false" customHeight="false" outlineLevel="0" collapsed="false">
      <c r="B892" s="283" t="s">
        <v>162</v>
      </c>
      <c r="C892" s="40" t="n">
        <v>0</v>
      </c>
      <c r="D892" s="40"/>
      <c r="E892" s="40" t="n">
        <v>0</v>
      </c>
      <c r="F892" s="40"/>
      <c r="G892" s="284" t="n">
        <v>0</v>
      </c>
      <c r="H892" s="283" t="s">
        <v>163</v>
      </c>
      <c r="I892" s="40" t="n">
        <v>0</v>
      </c>
      <c r="J892" s="40"/>
      <c r="K892" s="40" t="n">
        <v>1</v>
      </c>
      <c r="L892" s="284" t="n">
        <v>1</v>
      </c>
      <c r="M892" s="283" t="s">
        <v>164</v>
      </c>
      <c r="N892" s="40" t="n">
        <v>1</v>
      </c>
      <c r="O892" s="40" t="n">
        <v>2</v>
      </c>
      <c r="P892" s="40"/>
      <c r="Q892" s="284" t="n">
        <v>3</v>
      </c>
      <c r="R892" s="284"/>
      <c r="S892" s="283" t="s">
        <v>165</v>
      </c>
      <c r="T892" s="40" t="n">
        <v>1</v>
      </c>
      <c r="U892" s="40"/>
      <c r="V892" s="40" t="n">
        <v>2</v>
      </c>
      <c r="W892" s="284" t="n">
        <v>3</v>
      </c>
      <c r="X892" s="284"/>
      <c r="AA892" s="126"/>
      <c r="AB892" s="126"/>
      <c r="AC892" s="126"/>
      <c r="AD892" s="126"/>
      <c r="AE892" s="126"/>
      <c r="AF892" s="126"/>
      <c r="AG892" s="126"/>
      <c r="AH892" s="126"/>
      <c r="AI892" s="126"/>
      <c r="AJ892" s="126"/>
      <c r="AK892" s="126"/>
      <c r="AL892" s="126"/>
    </row>
    <row r="893" customFormat="false" ht="13.5" hidden="false" customHeight="false" outlineLevel="0" collapsed="false">
      <c r="B893" s="280" t="s">
        <v>166</v>
      </c>
      <c r="C893" s="281" t="n">
        <v>1</v>
      </c>
      <c r="D893" s="281"/>
      <c r="E893" s="281" t="n">
        <v>0</v>
      </c>
      <c r="F893" s="281"/>
      <c r="G893" s="282" t="n">
        <v>1</v>
      </c>
      <c r="H893" s="280" t="s">
        <v>167</v>
      </c>
      <c r="I893" s="281" t="n">
        <v>0</v>
      </c>
      <c r="J893" s="281"/>
      <c r="K893" s="281" t="n">
        <v>1</v>
      </c>
      <c r="L893" s="282" t="n">
        <v>1</v>
      </c>
      <c r="M893" s="280" t="s">
        <v>168</v>
      </c>
      <c r="N893" s="281" t="n">
        <v>3</v>
      </c>
      <c r="O893" s="281" t="n">
        <v>3</v>
      </c>
      <c r="P893" s="281"/>
      <c r="Q893" s="282" t="n">
        <v>6</v>
      </c>
      <c r="R893" s="282"/>
      <c r="S893" s="280" t="s">
        <v>169</v>
      </c>
      <c r="T893" s="281" t="n">
        <v>0</v>
      </c>
      <c r="U893" s="281"/>
      <c r="V893" s="281" t="n">
        <v>1</v>
      </c>
      <c r="W893" s="282" t="n">
        <v>1</v>
      </c>
      <c r="X893" s="282"/>
      <c r="AA893" s="126"/>
      <c r="AB893" s="126"/>
      <c r="AC893" s="126"/>
      <c r="AD893" s="126"/>
      <c r="AE893" s="126"/>
      <c r="AF893" s="126"/>
      <c r="AG893" s="126"/>
      <c r="AH893" s="126"/>
      <c r="AI893" s="126"/>
      <c r="AJ893" s="126"/>
      <c r="AK893" s="126"/>
      <c r="AL893" s="126"/>
    </row>
    <row r="894" customFormat="false" ht="13.5" hidden="false" customHeight="false" outlineLevel="0" collapsed="false">
      <c r="B894" s="280" t="s">
        <v>170</v>
      </c>
      <c r="C894" s="281" t="n">
        <v>2</v>
      </c>
      <c r="D894" s="281"/>
      <c r="E894" s="281" t="n">
        <v>1</v>
      </c>
      <c r="F894" s="281"/>
      <c r="G894" s="282" t="n">
        <v>3</v>
      </c>
      <c r="H894" s="280" t="s">
        <v>171</v>
      </c>
      <c r="I894" s="281" t="n">
        <v>0</v>
      </c>
      <c r="J894" s="281"/>
      <c r="K894" s="281" t="n">
        <v>0</v>
      </c>
      <c r="L894" s="282" t="n">
        <v>0</v>
      </c>
      <c r="M894" s="280" t="s">
        <v>172</v>
      </c>
      <c r="N894" s="281" t="n">
        <v>3</v>
      </c>
      <c r="O894" s="281" t="n">
        <v>3</v>
      </c>
      <c r="P894" s="281"/>
      <c r="Q894" s="282" t="n">
        <v>6</v>
      </c>
      <c r="R894" s="282"/>
      <c r="S894" s="280" t="s">
        <v>173</v>
      </c>
      <c r="T894" s="281" t="n">
        <v>2</v>
      </c>
      <c r="U894" s="281"/>
      <c r="V894" s="281" t="n">
        <v>2</v>
      </c>
      <c r="W894" s="282" t="n">
        <v>4</v>
      </c>
      <c r="X894" s="282"/>
      <c r="AA894" s="126"/>
      <c r="AB894" s="126"/>
      <c r="AC894" s="126"/>
      <c r="AD894" s="126"/>
      <c r="AE894" s="126"/>
      <c r="AF894" s="126"/>
      <c r="AG894" s="126"/>
      <c r="AH894" s="126"/>
      <c r="AI894" s="126"/>
      <c r="AJ894" s="126"/>
      <c r="AK894" s="126"/>
      <c r="AL894" s="126"/>
    </row>
    <row r="895" customFormat="false" ht="13.5" hidden="false" customHeight="false" outlineLevel="0" collapsed="false">
      <c r="B895" s="280" t="s">
        <v>174</v>
      </c>
      <c r="C895" s="281" t="n">
        <v>1</v>
      </c>
      <c r="D895" s="281"/>
      <c r="E895" s="281" t="n">
        <v>0</v>
      </c>
      <c r="F895" s="281"/>
      <c r="G895" s="282" t="n">
        <v>1</v>
      </c>
      <c r="H895" s="280" t="s">
        <v>175</v>
      </c>
      <c r="I895" s="281" t="n">
        <v>0</v>
      </c>
      <c r="J895" s="281"/>
      <c r="K895" s="281" t="n">
        <v>3</v>
      </c>
      <c r="L895" s="282" t="n">
        <v>3</v>
      </c>
      <c r="M895" s="280" t="s">
        <v>176</v>
      </c>
      <c r="N895" s="281" t="n">
        <v>2</v>
      </c>
      <c r="O895" s="281" t="n">
        <v>4</v>
      </c>
      <c r="P895" s="281"/>
      <c r="Q895" s="282" t="n">
        <v>6</v>
      </c>
      <c r="R895" s="282"/>
      <c r="S895" s="280" t="s">
        <v>177</v>
      </c>
      <c r="T895" s="281" t="n">
        <v>1</v>
      </c>
      <c r="U895" s="281"/>
      <c r="V895" s="281" t="n">
        <v>2</v>
      </c>
      <c r="W895" s="282" t="n">
        <v>3</v>
      </c>
      <c r="X895" s="282"/>
      <c r="AA895" s="126"/>
      <c r="AB895" s="126"/>
      <c r="AC895" s="126"/>
      <c r="AD895" s="126"/>
      <c r="AE895" s="126"/>
      <c r="AF895" s="126"/>
      <c r="AG895" s="126"/>
      <c r="AH895" s="126"/>
      <c r="AI895" s="126"/>
      <c r="AJ895" s="126"/>
      <c r="AK895" s="126"/>
      <c r="AL895" s="126"/>
    </row>
    <row r="896" customFormat="false" ht="13.5" hidden="false" customHeight="false" outlineLevel="0" collapsed="false">
      <c r="B896" s="280" t="s">
        <v>178</v>
      </c>
      <c r="C896" s="281" t="n">
        <v>0</v>
      </c>
      <c r="D896" s="281"/>
      <c r="E896" s="281" t="n">
        <v>1</v>
      </c>
      <c r="F896" s="281"/>
      <c r="G896" s="282" t="n">
        <v>1</v>
      </c>
      <c r="H896" s="280" t="s">
        <v>179</v>
      </c>
      <c r="I896" s="281" t="n">
        <v>3</v>
      </c>
      <c r="J896" s="281"/>
      <c r="K896" s="281" t="n">
        <v>1</v>
      </c>
      <c r="L896" s="282" t="n">
        <v>4</v>
      </c>
      <c r="M896" s="280" t="s">
        <v>180</v>
      </c>
      <c r="N896" s="281" t="n">
        <v>2</v>
      </c>
      <c r="O896" s="281" t="n">
        <v>1</v>
      </c>
      <c r="P896" s="281"/>
      <c r="Q896" s="282" t="n">
        <v>3</v>
      </c>
      <c r="R896" s="282"/>
      <c r="S896" s="280" t="s">
        <v>181</v>
      </c>
      <c r="T896" s="281" t="n">
        <v>1</v>
      </c>
      <c r="U896" s="281"/>
      <c r="V896" s="281" t="n">
        <v>0</v>
      </c>
      <c r="W896" s="282" t="n">
        <v>1</v>
      </c>
      <c r="X896" s="282"/>
      <c r="AA896" s="126"/>
      <c r="AB896" s="126"/>
      <c r="AC896" s="126"/>
      <c r="AD896" s="126"/>
      <c r="AE896" s="126"/>
      <c r="AF896" s="126"/>
      <c r="AG896" s="126"/>
      <c r="AH896" s="126"/>
      <c r="AI896" s="126"/>
      <c r="AJ896" s="126"/>
      <c r="AK896" s="126"/>
      <c r="AL896" s="126"/>
    </row>
    <row r="897" customFormat="false" ht="13.5" hidden="false" customHeight="false" outlineLevel="0" collapsed="false">
      <c r="B897" s="283" t="s">
        <v>182</v>
      </c>
      <c r="C897" s="40" t="n">
        <v>0</v>
      </c>
      <c r="D897" s="40"/>
      <c r="E897" s="40" t="n">
        <v>0</v>
      </c>
      <c r="F897" s="40"/>
      <c r="G897" s="284" t="n">
        <v>0</v>
      </c>
      <c r="H897" s="283" t="s">
        <v>183</v>
      </c>
      <c r="I897" s="40" t="n">
        <v>1</v>
      </c>
      <c r="J897" s="40"/>
      <c r="K897" s="40" t="n">
        <v>0</v>
      </c>
      <c r="L897" s="284" t="n">
        <v>1</v>
      </c>
      <c r="M897" s="283" t="s">
        <v>184</v>
      </c>
      <c r="N897" s="40" t="n">
        <v>0</v>
      </c>
      <c r="O897" s="40" t="n">
        <v>2</v>
      </c>
      <c r="P897" s="40"/>
      <c r="Q897" s="284" t="n">
        <v>2</v>
      </c>
      <c r="R897" s="284"/>
      <c r="S897" s="283" t="s">
        <v>185</v>
      </c>
      <c r="T897" s="40" t="n">
        <v>3</v>
      </c>
      <c r="U897" s="40"/>
      <c r="V897" s="40" t="n">
        <v>2</v>
      </c>
      <c r="W897" s="284" t="n">
        <v>5</v>
      </c>
      <c r="X897" s="284"/>
      <c r="AA897" s="126"/>
      <c r="AB897" s="126"/>
      <c r="AC897" s="126"/>
      <c r="AD897" s="126"/>
      <c r="AE897" s="126"/>
      <c r="AF897" s="126"/>
      <c r="AG897" s="126"/>
      <c r="AH897" s="126"/>
      <c r="AI897" s="126"/>
      <c r="AJ897" s="126"/>
      <c r="AK897" s="126"/>
      <c r="AL897" s="126"/>
    </row>
    <row r="898" customFormat="false" ht="13.5" hidden="false" customHeight="false" outlineLevel="0" collapsed="false">
      <c r="B898" s="280" t="s">
        <v>186</v>
      </c>
      <c r="C898" s="281" t="n">
        <v>2</v>
      </c>
      <c r="D898" s="281"/>
      <c r="E898" s="281" t="n">
        <v>2</v>
      </c>
      <c r="F898" s="281"/>
      <c r="G898" s="282" t="n">
        <v>4</v>
      </c>
      <c r="H898" s="280" t="s">
        <v>187</v>
      </c>
      <c r="I898" s="281" t="n">
        <v>1</v>
      </c>
      <c r="J898" s="281"/>
      <c r="K898" s="281" t="n">
        <v>1</v>
      </c>
      <c r="L898" s="282" t="n">
        <v>2</v>
      </c>
      <c r="M898" s="280" t="s">
        <v>188</v>
      </c>
      <c r="N898" s="281" t="n">
        <v>3</v>
      </c>
      <c r="O898" s="281" t="n">
        <v>1</v>
      </c>
      <c r="P898" s="281"/>
      <c r="Q898" s="282" t="n">
        <v>4</v>
      </c>
      <c r="R898" s="282"/>
      <c r="S898" s="280" t="s">
        <v>189</v>
      </c>
      <c r="T898" s="281" t="n">
        <v>0</v>
      </c>
      <c r="U898" s="281"/>
      <c r="V898" s="281" t="n">
        <v>0</v>
      </c>
      <c r="W898" s="282" t="n">
        <v>0</v>
      </c>
      <c r="X898" s="282"/>
      <c r="AA898" s="126"/>
      <c r="AB898" s="126"/>
      <c r="AC898" s="126"/>
      <c r="AD898" s="126"/>
      <c r="AE898" s="126"/>
      <c r="AF898" s="126"/>
      <c r="AG898" s="126"/>
      <c r="AH898" s="126"/>
      <c r="AI898" s="126"/>
      <c r="AJ898" s="126"/>
      <c r="AK898" s="126"/>
      <c r="AL898" s="126"/>
    </row>
    <row r="899" customFormat="false" ht="13.5" hidden="false" customHeight="false" outlineLevel="0" collapsed="false">
      <c r="B899" s="280" t="s">
        <v>190</v>
      </c>
      <c r="C899" s="281" t="n">
        <v>3</v>
      </c>
      <c r="D899" s="281"/>
      <c r="E899" s="281" t="n">
        <v>1</v>
      </c>
      <c r="F899" s="281"/>
      <c r="G899" s="282" t="n">
        <v>4</v>
      </c>
      <c r="H899" s="280" t="s">
        <v>191</v>
      </c>
      <c r="I899" s="281" t="n">
        <v>1</v>
      </c>
      <c r="J899" s="281"/>
      <c r="K899" s="281" t="n">
        <v>1</v>
      </c>
      <c r="L899" s="282" t="n">
        <v>2</v>
      </c>
      <c r="M899" s="280" t="s">
        <v>192</v>
      </c>
      <c r="N899" s="281" t="n">
        <v>1</v>
      </c>
      <c r="O899" s="281" t="n">
        <v>3</v>
      </c>
      <c r="P899" s="281"/>
      <c r="Q899" s="282" t="n">
        <v>4</v>
      </c>
      <c r="R899" s="282"/>
      <c r="S899" s="280" t="s">
        <v>193</v>
      </c>
      <c r="T899" s="281" t="n">
        <v>0</v>
      </c>
      <c r="U899" s="281"/>
      <c r="V899" s="281" t="n">
        <v>2</v>
      </c>
      <c r="W899" s="282" t="n">
        <v>2</v>
      </c>
      <c r="X899" s="282"/>
      <c r="AA899" s="126"/>
      <c r="AB899" s="126"/>
      <c r="AC899" s="126"/>
      <c r="AD899" s="126"/>
      <c r="AE899" s="126"/>
      <c r="AF899" s="126"/>
      <c r="AG899" s="126"/>
      <c r="AH899" s="126"/>
      <c r="AI899" s="126"/>
      <c r="AJ899" s="126"/>
      <c r="AK899" s="126"/>
      <c r="AL899" s="126"/>
    </row>
    <row r="900" customFormat="false" ht="13.5" hidden="false" customHeight="false" outlineLevel="0" collapsed="false">
      <c r="B900" s="280" t="s">
        <v>194</v>
      </c>
      <c r="C900" s="281" t="n">
        <v>5</v>
      </c>
      <c r="D900" s="281"/>
      <c r="E900" s="281" t="n">
        <v>0</v>
      </c>
      <c r="F900" s="281"/>
      <c r="G900" s="282" t="n">
        <v>5</v>
      </c>
      <c r="H900" s="280" t="s">
        <v>195</v>
      </c>
      <c r="I900" s="281" t="n">
        <v>2</v>
      </c>
      <c r="J900" s="281"/>
      <c r="K900" s="281" t="n">
        <v>2</v>
      </c>
      <c r="L900" s="282" t="n">
        <v>4</v>
      </c>
      <c r="M900" s="280" t="s">
        <v>196</v>
      </c>
      <c r="N900" s="281" t="n">
        <v>0</v>
      </c>
      <c r="O900" s="281" t="n">
        <v>3</v>
      </c>
      <c r="P900" s="281"/>
      <c r="Q900" s="282" t="n">
        <v>3</v>
      </c>
      <c r="R900" s="282"/>
      <c r="S900" s="280" t="s">
        <v>197</v>
      </c>
      <c r="T900" s="281" t="n">
        <v>0</v>
      </c>
      <c r="U900" s="281"/>
      <c r="V900" s="281" t="n">
        <v>2</v>
      </c>
      <c r="W900" s="282" t="n">
        <v>2</v>
      </c>
      <c r="X900" s="282"/>
      <c r="AA900" s="126"/>
      <c r="AB900" s="126"/>
      <c r="AC900" s="126"/>
      <c r="AD900" s="126"/>
      <c r="AE900" s="126"/>
      <c r="AF900" s="126"/>
      <c r="AG900" s="126"/>
      <c r="AH900" s="126"/>
      <c r="AI900" s="126"/>
      <c r="AJ900" s="126"/>
      <c r="AK900" s="126"/>
      <c r="AL900" s="126"/>
    </row>
    <row r="901" customFormat="false" ht="13.5" hidden="false" customHeight="false" outlineLevel="0" collapsed="false">
      <c r="B901" s="280" t="s">
        <v>198</v>
      </c>
      <c r="C901" s="281" t="n">
        <v>0</v>
      </c>
      <c r="D901" s="281"/>
      <c r="E901" s="281" t="n">
        <v>0</v>
      </c>
      <c r="F901" s="281"/>
      <c r="G901" s="282" t="n">
        <v>0</v>
      </c>
      <c r="H901" s="280" t="s">
        <v>199</v>
      </c>
      <c r="I901" s="281" t="n">
        <v>1</v>
      </c>
      <c r="J901" s="281"/>
      <c r="K901" s="281" t="n">
        <v>2</v>
      </c>
      <c r="L901" s="282" t="n">
        <v>3</v>
      </c>
      <c r="M901" s="280" t="s">
        <v>200</v>
      </c>
      <c r="N901" s="281" t="n">
        <v>3</v>
      </c>
      <c r="O901" s="281" t="n">
        <v>1</v>
      </c>
      <c r="P901" s="281"/>
      <c r="Q901" s="282" t="n">
        <v>4</v>
      </c>
      <c r="R901" s="282"/>
      <c r="S901" s="280" t="s">
        <v>201</v>
      </c>
      <c r="T901" s="281" t="n">
        <v>0</v>
      </c>
      <c r="U901" s="281"/>
      <c r="V901" s="281" t="n">
        <v>1</v>
      </c>
      <c r="W901" s="282" t="n">
        <v>1</v>
      </c>
      <c r="X901" s="282"/>
      <c r="AA901" s="126"/>
      <c r="AB901" s="126"/>
      <c r="AC901" s="126"/>
      <c r="AD901" s="126"/>
      <c r="AE901" s="126"/>
      <c r="AF901" s="126"/>
      <c r="AG901" s="126"/>
      <c r="AH901" s="126"/>
      <c r="AI901" s="126"/>
      <c r="AJ901" s="126"/>
      <c r="AK901" s="126"/>
      <c r="AL901" s="126"/>
    </row>
    <row r="902" customFormat="false" ht="13.5" hidden="false" customHeight="false" outlineLevel="0" collapsed="false">
      <c r="B902" s="283" t="s">
        <v>202</v>
      </c>
      <c r="C902" s="40" t="n">
        <v>2</v>
      </c>
      <c r="D902" s="40"/>
      <c r="E902" s="40" t="n">
        <v>1</v>
      </c>
      <c r="F902" s="40"/>
      <c r="G902" s="284" t="n">
        <v>3</v>
      </c>
      <c r="H902" s="283" t="s">
        <v>203</v>
      </c>
      <c r="I902" s="40" t="n">
        <v>1</v>
      </c>
      <c r="J902" s="40"/>
      <c r="K902" s="40" t="n">
        <v>1</v>
      </c>
      <c r="L902" s="284" t="n">
        <v>2</v>
      </c>
      <c r="M902" s="283" t="s">
        <v>204</v>
      </c>
      <c r="N902" s="40" t="n">
        <v>3</v>
      </c>
      <c r="O902" s="40" t="n">
        <v>2</v>
      </c>
      <c r="P902" s="40"/>
      <c r="Q902" s="284" t="n">
        <v>5</v>
      </c>
      <c r="R902" s="284"/>
      <c r="S902" s="283" t="s">
        <v>205</v>
      </c>
      <c r="T902" s="40" t="n">
        <v>0</v>
      </c>
      <c r="U902" s="40"/>
      <c r="V902" s="40" t="n">
        <v>3</v>
      </c>
      <c r="W902" s="284" t="n">
        <v>3</v>
      </c>
      <c r="X902" s="284"/>
      <c r="AA902" s="126"/>
      <c r="AB902" s="126"/>
      <c r="AC902" s="126"/>
      <c r="AD902" s="126"/>
      <c r="AE902" s="126"/>
      <c r="AF902" s="126"/>
      <c r="AG902" s="126"/>
      <c r="AH902" s="126"/>
      <c r="AI902" s="126"/>
      <c r="AJ902" s="126"/>
      <c r="AK902" s="126"/>
      <c r="AL902" s="126"/>
    </row>
    <row r="903" customFormat="false" ht="13.5" hidden="false" customHeight="false" outlineLevel="0" collapsed="false">
      <c r="B903" s="280" t="s">
        <v>206</v>
      </c>
      <c r="C903" s="281" t="n">
        <v>3</v>
      </c>
      <c r="D903" s="281"/>
      <c r="E903" s="281" t="n">
        <v>0</v>
      </c>
      <c r="F903" s="281"/>
      <c r="G903" s="282" t="n">
        <v>3</v>
      </c>
      <c r="H903" s="280" t="s">
        <v>207</v>
      </c>
      <c r="I903" s="281" t="n">
        <v>1</v>
      </c>
      <c r="J903" s="281"/>
      <c r="K903" s="281" t="n">
        <v>4</v>
      </c>
      <c r="L903" s="282" t="n">
        <v>5</v>
      </c>
      <c r="M903" s="280" t="s">
        <v>208</v>
      </c>
      <c r="N903" s="281" t="n">
        <v>2</v>
      </c>
      <c r="O903" s="281" t="n">
        <v>5</v>
      </c>
      <c r="P903" s="281"/>
      <c r="Q903" s="282" t="n">
        <v>7</v>
      </c>
      <c r="R903" s="282"/>
      <c r="S903" s="280" t="s">
        <v>209</v>
      </c>
      <c r="T903" s="281" t="n">
        <v>0</v>
      </c>
      <c r="U903" s="281"/>
      <c r="V903" s="281" t="n">
        <v>3</v>
      </c>
      <c r="W903" s="282" t="n">
        <v>3</v>
      </c>
      <c r="X903" s="282"/>
      <c r="AA903" s="126"/>
      <c r="AB903" s="126"/>
      <c r="AC903" s="126"/>
      <c r="AD903" s="126"/>
      <c r="AE903" s="126"/>
      <c r="AF903" s="126"/>
      <c r="AG903" s="126"/>
      <c r="AH903" s="126"/>
      <c r="AI903" s="126"/>
      <c r="AJ903" s="126"/>
      <c r="AK903" s="126"/>
      <c r="AL903" s="126"/>
    </row>
    <row r="904" customFormat="false" ht="13.5" hidden="false" customHeight="false" outlineLevel="0" collapsed="false">
      <c r="B904" s="280" t="s">
        <v>210</v>
      </c>
      <c r="C904" s="281" t="n">
        <v>3</v>
      </c>
      <c r="D904" s="281"/>
      <c r="E904" s="281" t="n">
        <v>1</v>
      </c>
      <c r="F904" s="281"/>
      <c r="G904" s="282" t="n">
        <v>4</v>
      </c>
      <c r="H904" s="280" t="s">
        <v>211</v>
      </c>
      <c r="I904" s="281" t="n">
        <v>2</v>
      </c>
      <c r="J904" s="281"/>
      <c r="K904" s="281" t="n">
        <v>3</v>
      </c>
      <c r="L904" s="282" t="n">
        <v>5</v>
      </c>
      <c r="M904" s="280" t="s">
        <v>212</v>
      </c>
      <c r="N904" s="281" t="n">
        <v>4</v>
      </c>
      <c r="O904" s="281" t="n">
        <v>6</v>
      </c>
      <c r="P904" s="281"/>
      <c r="Q904" s="282" t="n">
        <v>10</v>
      </c>
      <c r="R904" s="282"/>
      <c r="S904" s="280" t="s">
        <v>213</v>
      </c>
      <c r="T904" s="281" t="n">
        <v>0</v>
      </c>
      <c r="U904" s="281"/>
      <c r="V904" s="281" t="n">
        <v>1</v>
      </c>
      <c r="W904" s="282" t="n">
        <v>1</v>
      </c>
      <c r="X904" s="282"/>
      <c r="AA904" s="126"/>
      <c r="AB904" s="126"/>
      <c r="AC904" s="126"/>
      <c r="AD904" s="126"/>
      <c r="AE904" s="126"/>
      <c r="AF904" s="126"/>
      <c r="AG904" s="126"/>
      <c r="AH904" s="126"/>
      <c r="AI904" s="126"/>
      <c r="AJ904" s="126"/>
      <c r="AK904" s="126"/>
      <c r="AL904" s="126"/>
    </row>
    <row r="905" customFormat="false" ht="13.5" hidden="false" customHeight="false" outlineLevel="0" collapsed="false">
      <c r="B905" s="280" t="s">
        <v>214</v>
      </c>
      <c r="C905" s="281" t="n">
        <v>4</v>
      </c>
      <c r="D905" s="281"/>
      <c r="E905" s="281" t="n">
        <v>1</v>
      </c>
      <c r="F905" s="281"/>
      <c r="G905" s="282" t="n">
        <v>5</v>
      </c>
      <c r="H905" s="280" t="s">
        <v>215</v>
      </c>
      <c r="I905" s="281" t="n">
        <v>1</v>
      </c>
      <c r="J905" s="281"/>
      <c r="K905" s="281" t="n">
        <v>1</v>
      </c>
      <c r="L905" s="282" t="n">
        <v>2</v>
      </c>
      <c r="M905" s="280" t="s">
        <v>216</v>
      </c>
      <c r="N905" s="281" t="n">
        <v>3</v>
      </c>
      <c r="O905" s="281" t="n">
        <v>3</v>
      </c>
      <c r="P905" s="281"/>
      <c r="Q905" s="282" t="n">
        <v>6</v>
      </c>
      <c r="R905" s="282"/>
      <c r="S905" s="280" t="s">
        <v>217</v>
      </c>
      <c r="T905" s="281" t="n">
        <v>0</v>
      </c>
      <c r="U905" s="281"/>
      <c r="V905" s="281" t="n">
        <v>0</v>
      </c>
      <c r="W905" s="282" t="n">
        <v>0</v>
      </c>
      <c r="X905" s="282"/>
      <c r="AA905" s="126"/>
      <c r="AB905" s="126"/>
      <c r="AC905" s="126"/>
      <c r="AD905" s="126"/>
      <c r="AE905" s="126"/>
      <c r="AF905" s="126"/>
      <c r="AG905" s="126"/>
      <c r="AH905" s="126"/>
      <c r="AI905" s="126"/>
      <c r="AJ905" s="126"/>
      <c r="AK905" s="126"/>
      <c r="AL905" s="126"/>
    </row>
    <row r="906" customFormat="false" ht="13.5" hidden="false" customHeight="false" outlineLevel="0" collapsed="false">
      <c r="B906" s="280" t="s">
        <v>218</v>
      </c>
      <c r="C906" s="281" t="n">
        <v>1</v>
      </c>
      <c r="D906" s="281"/>
      <c r="E906" s="281" t="n">
        <v>3</v>
      </c>
      <c r="F906" s="281"/>
      <c r="G906" s="282" t="n">
        <v>4</v>
      </c>
      <c r="H906" s="280" t="s">
        <v>219</v>
      </c>
      <c r="I906" s="281" t="n">
        <v>4</v>
      </c>
      <c r="J906" s="281"/>
      <c r="K906" s="281" t="n">
        <v>1</v>
      </c>
      <c r="L906" s="282" t="n">
        <v>5</v>
      </c>
      <c r="M906" s="280" t="s">
        <v>220</v>
      </c>
      <c r="N906" s="281" t="n">
        <v>2</v>
      </c>
      <c r="O906" s="281" t="n">
        <v>3</v>
      </c>
      <c r="P906" s="281"/>
      <c r="Q906" s="282" t="n">
        <v>5</v>
      </c>
      <c r="R906" s="282"/>
      <c r="S906" s="280" t="s">
        <v>221</v>
      </c>
      <c r="T906" s="281" t="n">
        <v>0</v>
      </c>
      <c r="U906" s="281"/>
      <c r="V906" s="281" t="n">
        <v>1</v>
      </c>
      <c r="W906" s="282" t="n">
        <v>1</v>
      </c>
      <c r="X906" s="282"/>
      <c r="AA906" s="126"/>
      <c r="AB906" s="126"/>
      <c r="AC906" s="126"/>
      <c r="AD906" s="126"/>
      <c r="AE906" s="126"/>
      <c r="AF906" s="126"/>
      <c r="AG906" s="126"/>
      <c r="AH906" s="126"/>
      <c r="AI906" s="126"/>
      <c r="AJ906" s="126"/>
      <c r="AK906" s="126"/>
      <c r="AL906" s="126"/>
    </row>
    <row r="907" customFormat="false" ht="13.5" hidden="false" customHeight="false" outlineLevel="0" collapsed="false">
      <c r="B907" s="283" t="s">
        <v>222</v>
      </c>
      <c r="C907" s="40" t="n">
        <v>1</v>
      </c>
      <c r="D907" s="40"/>
      <c r="E907" s="40" t="n">
        <v>1</v>
      </c>
      <c r="F907" s="40"/>
      <c r="G907" s="284" t="n">
        <v>2</v>
      </c>
      <c r="H907" s="283" t="s">
        <v>223</v>
      </c>
      <c r="I907" s="40" t="n">
        <v>2</v>
      </c>
      <c r="J907" s="40"/>
      <c r="K907" s="40" t="n">
        <v>3</v>
      </c>
      <c r="L907" s="284" t="n">
        <v>5</v>
      </c>
      <c r="M907" s="283" t="s">
        <v>224</v>
      </c>
      <c r="N907" s="40" t="n">
        <v>1</v>
      </c>
      <c r="O907" s="40" t="n">
        <v>2</v>
      </c>
      <c r="P907" s="40"/>
      <c r="Q907" s="284" t="n">
        <v>3</v>
      </c>
      <c r="R907" s="284"/>
      <c r="S907" s="283" t="s">
        <v>225</v>
      </c>
      <c r="T907" s="40" t="n">
        <v>0</v>
      </c>
      <c r="U907" s="40"/>
      <c r="V907" s="40" t="n">
        <v>0</v>
      </c>
      <c r="W907" s="284" t="n">
        <v>0</v>
      </c>
      <c r="X907" s="284"/>
      <c r="AA907" s="126"/>
      <c r="AB907" s="126"/>
      <c r="AC907" s="126"/>
      <c r="AD907" s="126"/>
      <c r="AE907" s="126"/>
      <c r="AF907" s="126"/>
      <c r="AG907" s="126"/>
      <c r="AH907" s="126"/>
      <c r="AI907" s="126"/>
      <c r="AJ907" s="126"/>
      <c r="AK907" s="126"/>
      <c r="AL907" s="126"/>
    </row>
    <row r="908" customFormat="false" ht="13.5" hidden="false" customHeight="false" outlineLevel="0" collapsed="false">
      <c r="B908" s="280" t="s">
        <v>226</v>
      </c>
      <c r="C908" s="281" t="n">
        <v>1</v>
      </c>
      <c r="D908" s="281"/>
      <c r="E908" s="281" t="n">
        <v>1</v>
      </c>
      <c r="F908" s="281"/>
      <c r="G908" s="282" t="n">
        <v>2</v>
      </c>
      <c r="H908" s="280" t="s">
        <v>227</v>
      </c>
      <c r="I908" s="281" t="n">
        <v>2</v>
      </c>
      <c r="J908" s="281"/>
      <c r="K908" s="281" t="n">
        <v>4</v>
      </c>
      <c r="L908" s="282" t="n">
        <v>6</v>
      </c>
      <c r="M908" s="280" t="s">
        <v>228</v>
      </c>
      <c r="N908" s="281" t="n">
        <v>0</v>
      </c>
      <c r="O908" s="281" t="n">
        <v>2</v>
      </c>
      <c r="P908" s="281"/>
      <c r="Q908" s="282" t="n">
        <v>2</v>
      </c>
      <c r="R908" s="282"/>
      <c r="S908" s="277" t="s">
        <v>229</v>
      </c>
      <c r="T908" s="278" t="n">
        <v>0</v>
      </c>
      <c r="U908" s="278"/>
      <c r="V908" s="278" t="n">
        <v>0</v>
      </c>
      <c r="W908" s="279" t="n">
        <v>0</v>
      </c>
      <c r="X908" s="279"/>
      <c r="AA908" s="126"/>
      <c r="AB908" s="126"/>
      <c r="AC908" s="126"/>
      <c r="AD908" s="126"/>
      <c r="AE908" s="126"/>
      <c r="AF908" s="126"/>
      <c r="AG908" s="126"/>
      <c r="AH908" s="126"/>
      <c r="AI908" s="126"/>
      <c r="AJ908" s="126"/>
      <c r="AK908" s="126"/>
      <c r="AL908" s="126"/>
    </row>
    <row r="909" customFormat="false" ht="13.5" hidden="false" customHeight="false" outlineLevel="0" collapsed="false">
      <c r="B909" s="280" t="s">
        <v>230</v>
      </c>
      <c r="C909" s="281" t="n">
        <v>3</v>
      </c>
      <c r="D909" s="281"/>
      <c r="E909" s="281" t="n">
        <v>1</v>
      </c>
      <c r="F909" s="281"/>
      <c r="G909" s="282" t="n">
        <v>4</v>
      </c>
      <c r="H909" s="280" t="s">
        <v>231</v>
      </c>
      <c r="I909" s="281" t="n">
        <v>4</v>
      </c>
      <c r="J909" s="281"/>
      <c r="K909" s="281" t="n">
        <v>7</v>
      </c>
      <c r="L909" s="282" t="n">
        <v>11</v>
      </c>
      <c r="M909" s="280" t="s">
        <v>232</v>
      </c>
      <c r="N909" s="281" t="n">
        <v>0</v>
      </c>
      <c r="O909" s="281" t="n">
        <v>1</v>
      </c>
      <c r="P909" s="281"/>
      <c r="Q909" s="282" t="n">
        <v>1</v>
      </c>
      <c r="R909" s="282"/>
      <c r="S909" s="280" t="s">
        <v>233</v>
      </c>
      <c r="T909" s="281" t="n">
        <v>0</v>
      </c>
      <c r="U909" s="281"/>
      <c r="V909" s="281" t="n">
        <v>1</v>
      </c>
      <c r="W909" s="282" t="n">
        <v>1</v>
      </c>
      <c r="X909" s="282"/>
      <c r="AA909" s="126"/>
      <c r="AB909" s="126"/>
      <c r="AC909" s="126"/>
      <c r="AD909" s="126"/>
      <c r="AE909" s="126"/>
      <c r="AF909" s="126"/>
      <c r="AG909" s="126"/>
      <c r="AH909" s="126"/>
      <c r="AI909" s="126"/>
      <c r="AJ909" s="126"/>
      <c r="AK909" s="126"/>
      <c r="AL909" s="126"/>
    </row>
    <row r="910" customFormat="false" ht="13.5" hidden="false" customHeight="false" outlineLevel="0" collapsed="false">
      <c r="B910" s="280" t="s">
        <v>234</v>
      </c>
      <c r="C910" s="281" t="n">
        <v>2</v>
      </c>
      <c r="D910" s="281"/>
      <c r="E910" s="281" t="n">
        <v>4</v>
      </c>
      <c r="F910" s="281"/>
      <c r="G910" s="282" t="n">
        <v>6</v>
      </c>
      <c r="H910" s="280" t="s">
        <v>235</v>
      </c>
      <c r="I910" s="281" t="n">
        <v>1</v>
      </c>
      <c r="J910" s="281"/>
      <c r="K910" s="281" t="n">
        <v>1</v>
      </c>
      <c r="L910" s="282" t="n">
        <v>2</v>
      </c>
      <c r="M910" s="280" t="s">
        <v>236</v>
      </c>
      <c r="N910" s="281" t="n">
        <v>0</v>
      </c>
      <c r="O910" s="281" t="n">
        <v>5</v>
      </c>
      <c r="P910" s="281"/>
      <c r="Q910" s="282" t="n">
        <v>5</v>
      </c>
      <c r="R910" s="282"/>
      <c r="S910" s="280" t="s">
        <v>237</v>
      </c>
      <c r="T910" s="281" t="n">
        <v>0</v>
      </c>
      <c r="U910" s="281"/>
      <c r="V910" s="281" t="n">
        <v>0</v>
      </c>
      <c r="W910" s="282" t="n">
        <v>0</v>
      </c>
      <c r="X910" s="282"/>
      <c r="AA910" s="126"/>
      <c r="AB910" s="126"/>
      <c r="AC910" s="126"/>
      <c r="AD910" s="126"/>
      <c r="AE910" s="126"/>
      <c r="AF910" s="126"/>
      <c r="AG910" s="126"/>
      <c r="AH910" s="126"/>
      <c r="AI910" s="126"/>
      <c r="AJ910" s="126"/>
      <c r="AK910" s="126"/>
      <c r="AL910" s="126"/>
    </row>
    <row r="911" customFormat="false" ht="13.5" hidden="false" customHeight="false" outlineLevel="0" collapsed="false">
      <c r="B911" s="280" t="s">
        <v>238</v>
      </c>
      <c r="C911" s="281" t="n">
        <v>2</v>
      </c>
      <c r="D911" s="281"/>
      <c r="E911" s="281" t="n">
        <v>1</v>
      </c>
      <c r="F911" s="281"/>
      <c r="G911" s="282" t="n">
        <v>3</v>
      </c>
      <c r="H911" s="280" t="s">
        <v>239</v>
      </c>
      <c r="I911" s="281" t="n">
        <v>1</v>
      </c>
      <c r="J911" s="281"/>
      <c r="K911" s="281" t="n">
        <v>1</v>
      </c>
      <c r="L911" s="282" t="n">
        <v>2</v>
      </c>
      <c r="M911" s="280" t="s">
        <v>240</v>
      </c>
      <c r="N911" s="281" t="n">
        <v>1</v>
      </c>
      <c r="O911" s="281" t="n">
        <v>1</v>
      </c>
      <c r="P911" s="281"/>
      <c r="Q911" s="282" t="n">
        <v>2</v>
      </c>
      <c r="R911" s="282"/>
      <c r="S911" s="280" t="s">
        <v>241</v>
      </c>
      <c r="T911" s="281" t="n">
        <v>0</v>
      </c>
      <c r="U911" s="281"/>
      <c r="V911" s="281" t="n">
        <v>0</v>
      </c>
      <c r="W911" s="282" t="n">
        <v>0</v>
      </c>
      <c r="X911" s="282"/>
      <c r="AA911" s="126"/>
      <c r="AB911" s="126"/>
      <c r="AC911" s="126"/>
      <c r="AD911" s="126"/>
      <c r="AE911" s="126"/>
      <c r="AF911" s="126"/>
      <c r="AG911" s="126"/>
      <c r="AH911" s="126"/>
      <c r="AI911" s="126"/>
      <c r="AJ911" s="126"/>
      <c r="AK911" s="126"/>
      <c r="AL911" s="126"/>
    </row>
    <row r="912" customFormat="false" ht="14.25" hidden="false" customHeight="false" outlineLevel="0" collapsed="false">
      <c r="B912" s="285" t="s">
        <v>242</v>
      </c>
      <c r="C912" s="286" t="n">
        <v>4</v>
      </c>
      <c r="D912" s="286"/>
      <c r="E912" s="286" t="n">
        <v>3</v>
      </c>
      <c r="F912" s="286"/>
      <c r="G912" s="287" t="n">
        <v>7</v>
      </c>
      <c r="H912" s="285" t="s">
        <v>243</v>
      </c>
      <c r="I912" s="286" t="n">
        <v>3</v>
      </c>
      <c r="J912" s="286"/>
      <c r="K912" s="286" t="n">
        <v>4</v>
      </c>
      <c r="L912" s="287" t="n">
        <v>7</v>
      </c>
      <c r="M912" s="285" t="s">
        <v>244</v>
      </c>
      <c r="N912" s="286" t="n">
        <v>3</v>
      </c>
      <c r="O912" s="286" t="n">
        <v>1</v>
      </c>
      <c r="P912" s="286"/>
      <c r="Q912" s="287" t="n">
        <v>4</v>
      </c>
      <c r="R912" s="287"/>
      <c r="S912" s="283" t="s">
        <v>245</v>
      </c>
      <c r="T912" s="40" t="n">
        <v>0</v>
      </c>
      <c r="U912" s="40"/>
      <c r="V912" s="40" t="n">
        <v>0</v>
      </c>
      <c r="W912" s="284" t="n">
        <v>0</v>
      </c>
      <c r="X912" s="284"/>
      <c r="AA912" s="126"/>
      <c r="AB912" s="126"/>
      <c r="AC912" s="126"/>
      <c r="AD912" s="126"/>
      <c r="AE912" s="126"/>
      <c r="AF912" s="126"/>
      <c r="AG912" s="126"/>
      <c r="AH912" s="126"/>
      <c r="AI912" s="126"/>
      <c r="AJ912" s="126"/>
      <c r="AK912" s="126"/>
      <c r="AL912" s="126"/>
    </row>
    <row r="913" customFormat="false" ht="14.25" hidden="false" customHeight="false" outlineLevel="0" collapsed="false">
      <c r="F913" s="5" t="s">
        <v>246</v>
      </c>
      <c r="G913" s="5"/>
      <c r="H913" s="5"/>
      <c r="I913" s="5"/>
      <c r="S913" s="277" t="s">
        <v>247</v>
      </c>
      <c r="T913" s="278" t="n">
        <v>0</v>
      </c>
      <c r="U913" s="278"/>
      <c r="V913" s="278" t="n">
        <v>0</v>
      </c>
      <c r="W913" s="279" t="n">
        <v>0</v>
      </c>
      <c r="X913" s="279"/>
      <c r="AA913" s="126"/>
      <c r="AB913" s="126"/>
      <c r="AC913" s="126"/>
      <c r="AD913" s="126"/>
      <c r="AE913" s="126"/>
      <c r="AF913" s="126"/>
      <c r="AG913" s="126"/>
      <c r="AH913" s="126"/>
      <c r="AI913" s="126"/>
      <c r="AJ913" s="126"/>
      <c r="AK913" s="126"/>
      <c r="AL913" s="126"/>
    </row>
    <row r="914" customFormat="false" ht="13.5" hidden="false" customHeight="false" outlineLevel="0" collapsed="false">
      <c r="B914" s="288" t="s">
        <v>248</v>
      </c>
      <c r="C914" s="289" t="n">
        <f aca="false">SUM(C888:D892)</f>
        <v>2</v>
      </c>
      <c r="D914" s="289"/>
      <c r="E914" s="289" t="n">
        <f aca="false">SUM(E888:F892)</f>
        <v>2</v>
      </c>
      <c r="F914" s="289"/>
      <c r="G914" s="290" t="n">
        <f aca="false">SUM(C914:F914)</f>
        <v>4</v>
      </c>
      <c r="H914" s="288" t="s">
        <v>249</v>
      </c>
      <c r="I914" s="289" t="n">
        <f aca="false">SUM(N888:N892)</f>
        <v>14</v>
      </c>
      <c r="J914" s="289"/>
      <c r="K914" s="289" t="n">
        <f aca="false">SUM(O888:P892)</f>
        <v>10</v>
      </c>
      <c r="L914" s="290" t="n">
        <f aca="false">SUM(H914:K914)</f>
        <v>24</v>
      </c>
      <c r="M914" s="291" t="s">
        <v>250</v>
      </c>
      <c r="N914" s="289" t="n">
        <f aca="false">SUM(T913:U918)</f>
        <v>0</v>
      </c>
      <c r="O914" s="289" t="n">
        <f aca="false">SUM(V913:V917)</f>
        <v>0</v>
      </c>
      <c r="P914" s="289"/>
      <c r="Q914" s="290" t="n">
        <f aca="false">SUM(M914:P914)</f>
        <v>0</v>
      </c>
      <c r="R914" s="290" t="n">
        <f aca="false">SUM(N914:Q914)</f>
        <v>0</v>
      </c>
      <c r="S914" s="280" t="s">
        <v>251</v>
      </c>
      <c r="T914" s="281" t="n">
        <v>0</v>
      </c>
      <c r="U914" s="281"/>
      <c r="V914" s="281" t="n">
        <v>0</v>
      </c>
      <c r="W914" s="282" t="n">
        <v>0</v>
      </c>
      <c r="X914" s="282"/>
      <c r="AA914" s="126"/>
      <c r="AB914" s="126"/>
      <c r="AC914" s="126"/>
      <c r="AD914" s="126"/>
      <c r="AE914" s="126"/>
      <c r="AF914" s="126"/>
      <c r="AG914" s="126"/>
      <c r="AH914" s="126"/>
      <c r="AI914" s="126"/>
      <c r="AJ914" s="126"/>
      <c r="AK914" s="126"/>
      <c r="AL914" s="126"/>
    </row>
    <row r="915" customFormat="false" ht="14.25" hidden="false" customHeight="false" outlineLevel="0" collapsed="false">
      <c r="B915" s="292" t="s">
        <v>252</v>
      </c>
      <c r="C915" s="293" t="n">
        <f aca="false">SUM(C893:D897)</f>
        <v>4</v>
      </c>
      <c r="D915" s="293"/>
      <c r="E915" s="293" t="n">
        <f aca="false">SUM(E893:F897)</f>
        <v>2</v>
      </c>
      <c r="F915" s="293"/>
      <c r="G915" s="294" t="n">
        <f aca="false">SUM(C915:F915)</f>
        <v>6</v>
      </c>
      <c r="H915" s="292" t="s">
        <v>253</v>
      </c>
      <c r="I915" s="293" t="n">
        <f aca="false">SUM(N893:N897)</f>
        <v>10</v>
      </c>
      <c r="J915" s="293"/>
      <c r="K915" s="293" t="n">
        <f aca="false">SUM(O893:P897)</f>
        <v>13</v>
      </c>
      <c r="L915" s="294" t="n">
        <f aca="false">SUM(H915:K915)</f>
        <v>23</v>
      </c>
      <c r="M915" s="295" t="s">
        <v>254</v>
      </c>
      <c r="N915" s="296" t="n">
        <f aca="false">T918</f>
        <v>0</v>
      </c>
      <c r="O915" s="296" t="n">
        <f aca="false">V918</f>
        <v>0</v>
      </c>
      <c r="P915" s="296"/>
      <c r="Q915" s="297" t="n">
        <f aca="false">SUM(M915:P915)</f>
        <v>0</v>
      </c>
      <c r="R915" s="297" t="n">
        <f aca="false">SUM(N915:Q915)</f>
        <v>0</v>
      </c>
      <c r="S915" s="280" t="s">
        <v>255</v>
      </c>
      <c r="T915" s="281" t="n">
        <v>0</v>
      </c>
      <c r="U915" s="281"/>
      <c r="V915" s="281" t="n">
        <v>0</v>
      </c>
      <c r="W915" s="282" t="n">
        <v>0</v>
      </c>
      <c r="X915" s="282"/>
      <c r="AA915" s="126"/>
      <c r="AB915" s="126"/>
      <c r="AC915" s="126"/>
      <c r="AD915" s="126"/>
      <c r="AE915" s="126"/>
      <c r="AF915" s="126"/>
      <c r="AG915" s="126"/>
      <c r="AH915" s="126"/>
      <c r="AI915" s="126"/>
      <c r="AJ915" s="126"/>
      <c r="AK915" s="126"/>
      <c r="AL915" s="126"/>
    </row>
    <row r="916" customFormat="false" ht="13.5" hidden="false" customHeight="false" outlineLevel="0" collapsed="false">
      <c r="B916" s="292" t="s">
        <v>256</v>
      </c>
      <c r="C916" s="293" t="n">
        <f aca="false">SUM(C898:D902)</f>
        <v>12</v>
      </c>
      <c r="D916" s="293"/>
      <c r="E916" s="293" t="n">
        <f aca="false">SUM(E898:F902)</f>
        <v>4</v>
      </c>
      <c r="F916" s="293"/>
      <c r="G916" s="294" t="n">
        <f aca="false">SUM(C916:F916)</f>
        <v>16</v>
      </c>
      <c r="H916" s="292" t="s">
        <v>257</v>
      </c>
      <c r="I916" s="293" t="n">
        <f aca="false">SUM(N898:N902)</f>
        <v>10</v>
      </c>
      <c r="J916" s="293"/>
      <c r="K916" s="293" t="n">
        <f aca="false">SUM(O898:P902)</f>
        <v>10</v>
      </c>
      <c r="L916" s="294" t="n">
        <f aca="false">SUM(H916:K916)</f>
        <v>20</v>
      </c>
      <c r="M916" s="298" t="s">
        <v>258</v>
      </c>
      <c r="N916" s="299" t="n">
        <f aca="false">SUM(C914:D916)</f>
        <v>18</v>
      </c>
      <c r="O916" s="299" t="n">
        <f aca="false">SUM(D914:E916)</f>
        <v>8</v>
      </c>
      <c r="P916" s="299" t="n">
        <f aca="false">SUM(E914:F916)</f>
        <v>8</v>
      </c>
      <c r="Q916" s="299" t="n">
        <f aca="false">SUM(M916:P916)</f>
        <v>34</v>
      </c>
      <c r="R916" s="300" t="n">
        <f aca="false">SUM(N916,P916)</f>
        <v>26</v>
      </c>
      <c r="S916" s="280" t="s">
        <v>259</v>
      </c>
      <c r="T916" s="281" t="n">
        <v>0</v>
      </c>
      <c r="U916" s="281"/>
      <c r="V916" s="281" t="n">
        <v>0</v>
      </c>
      <c r="W916" s="282" t="n">
        <v>0</v>
      </c>
      <c r="X916" s="282"/>
      <c r="AA916" s="126"/>
      <c r="AB916" s="126"/>
      <c r="AC916" s="126"/>
      <c r="AD916" s="126"/>
      <c r="AE916" s="126"/>
      <c r="AF916" s="126"/>
      <c r="AG916" s="126"/>
      <c r="AH916" s="126"/>
      <c r="AI916" s="126"/>
      <c r="AJ916" s="126"/>
      <c r="AK916" s="126"/>
      <c r="AL916" s="126"/>
    </row>
    <row r="917" customFormat="false" ht="14.25" hidden="false" customHeight="false" outlineLevel="0" collapsed="false">
      <c r="B917" s="292" t="s">
        <v>260</v>
      </c>
      <c r="C917" s="293" t="n">
        <f aca="false">SUM(C903:D907)</f>
        <v>12</v>
      </c>
      <c r="D917" s="293"/>
      <c r="E917" s="293" t="n">
        <f aca="false">SUM(E903:F907)</f>
        <v>6</v>
      </c>
      <c r="F917" s="293"/>
      <c r="G917" s="294" t="n">
        <f aca="false">SUM(C917:F917)</f>
        <v>18</v>
      </c>
      <c r="H917" s="292" t="s">
        <v>261</v>
      </c>
      <c r="I917" s="293" t="n">
        <f aca="false">SUM(N903:N907)</f>
        <v>12</v>
      </c>
      <c r="J917" s="293"/>
      <c r="K917" s="293" t="n">
        <f aca="false">SUM(O903:P907)</f>
        <v>19</v>
      </c>
      <c r="L917" s="294" t="n">
        <f aca="false">SUM(H917:K917)</f>
        <v>31</v>
      </c>
      <c r="M917" s="301" t="s">
        <v>262</v>
      </c>
      <c r="N917" s="302"/>
      <c r="O917" s="303"/>
      <c r="P917" s="304" t="n">
        <f aca="false">R916/R922*100</f>
        <v>8.44155844155844</v>
      </c>
      <c r="Q917" s="304"/>
      <c r="R917" s="305" t="s">
        <v>263</v>
      </c>
      <c r="S917" s="283" t="s">
        <v>264</v>
      </c>
      <c r="T917" s="306" t="n">
        <v>0</v>
      </c>
      <c r="U917" s="306" t="n">
        <v>0</v>
      </c>
      <c r="V917" s="306" t="n">
        <v>0</v>
      </c>
      <c r="W917" s="284" t="n">
        <v>0</v>
      </c>
      <c r="X917" s="284"/>
      <c r="AA917" s="126"/>
      <c r="AB917" s="126"/>
      <c r="AC917" s="126"/>
      <c r="AD917" s="126"/>
      <c r="AE917" s="126"/>
      <c r="AF917" s="126"/>
      <c r="AG917" s="126"/>
      <c r="AH917" s="126"/>
      <c r="AI917" s="126"/>
      <c r="AJ917" s="126"/>
      <c r="AK917" s="126"/>
      <c r="AL917" s="126"/>
    </row>
    <row r="918" customFormat="false" ht="14.25" hidden="false" customHeight="false" outlineLevel="0" collapsed="false">
      <c r="B918" s="292" t="s">
        <v>265</v>
      </c>
      <c r="C918" s="293" t="n">
        <f aca="false">SUM(C908:D912)</f>
        <v>12</v>
      </c>
      <c r="D918" s="293"/>
      <c r="E918" s="293" t="n">
        <f aca="false">SUM(E908:F912)</f>
        <v>10</v>
      </c>
      <c r="F918" s="293"/>
      <c r="G918" s="294" t="n">
        <f aca="false">SUM(C918:F918)</f>
        <v>22</v>
      </c>
      <c r="H918" s="292" t="s">
        <v>266</v>
      </c>
      <c r="I918" s="293" t="n">
        <f aca="false">SUM(N908:N912)</f>
        <v>4</v>
      </c>
      <c r="J918" s="293"/>
      <c r="K918" s="293" t="n">
        <f aca="false">SUM(O908:P912)</f>
        <v>10</v>
      </c>
      <c r="L918" s="294" t="n">
        <f aca="false">SUM(H918:K918)</f>
        <v>14</v>
      </c>
      <c r="M918" s="298" t="s">
        <v>267</v>
      </c>
      <c r="N918" s="299" t="n">
        <f aca="false">SUM(C917:D923,I914:J916)</f>
        <v>95</v>
      </c>
      <c r="O918" s="299" t="n">
        <f aca="false">SUM(D917:E923,J914:K916)</f>
        <v>95</v>
      </c>
      <c r="P918" s="299" t="n">
        <f aca="false">SUM(E917:F923,K914:K916)</f>
        <v>95</v>
      </c>
      <c r="Q918" s="299" t="n">
        <f aca="false">SUM(M918:P918)</f>
        <v>285</v>
      </c>
      <c r="R918" s="300" t="n">
        <f aca="false">SUM(N918,P918)</f>
        <v>190</v>
      </c>
      <c r="S918" s="285" t="s">
        <v>254</v>
      </c>
      <c r="T918" s="286" t="n">
        <v>0</v>
      </c>
      <c r="U918" s="286"/>
      <c r="V918" s="286" t="n">
        <v>0</v>
      </c>
      <c r="W918" s="287" t="n">
        <v>0</v>
      </c>
      <c r="X918" s="287"/>
      <c r="AA918" s="126"/>
      <c r="AB918" s="126"/>
      <c r="AC918" s="126"/>
      <c r="AD918" s="126"/>
      <c r="AE918" s="126"/>
      <c r="AF918" s="126"/>
      <c r="AG918" s="126"/>
      <c r="AH918" s="126"/>
      <c r="AI918" s="126"/>
      <c r="AJ918" s="126"/>
      <c r="AK918" s="126"/>
      <c r="AL918" s="126"/>
    </row>
    <row r="919" customFormat="false" ht="14.25" hidden="false" customHeight="false" outlineLevel="0" collapsed="false">
      <c r="B919" s="292" t="s">
        <v>268</v>
      </c>
      <c r="C919" s="293" t="n">
        <f aca="false">SUM(I888:J892)</f>
        <v>6</v>
      </c>
      <c r="D919" s="293"/>
      <c r="E919" s="293" t="n">
        <f aca="false">SUM(K888:K892)</f>
        <v>5</v>
      </c>
      <c r="F919" s="293"/>
      <c r="G919" s="294" t="n">
        <f aca="false">SUM(C919:F919)</f>
        <v>11</v>
      </c>
      <c r="H919" s="292" t="s">
        <v>269</v>
      </c>
      <c r="I919" s="293" t="n">
        <f aca="false">SUM(T888:U892)</f>
        <v>9</v>
      </c>
      <c r="J919" s="293"/>
      <c r="K919" s="293" t="n">
        <f aca="false">SUM(V888:V892)</f>
        <v>10</v>
      </c>
      <c r="L919" s="294" t="n">
        <f aca="false">SUM(H919:K919)</f>
        <v>19</v>
      </c>
      <c r="M919" s="301" t="s">
        <v>262</v>
      </c>
      <c r="N919" s="302"/>
      <c r="O919" s="303"/>
      <c r="P919" s="304" t="n">
        <f aca="false">R918/R922*100</f>
        <v>61.6883116883117</v>
      </c>
      <c r="Q919" s="304"/>
      <c r="R919" s="305" t="s">
        <v>263</v>
      </c>
      <c r="AA919" s="126"/>
      <c r="AB919" s="126"/>
      <c r="AC919" s="126"/>
      <c r="AD919" s="126"/>
      <c r="AE919" s="126"/>
      <c r="AF919" s="126"/>
      <c r="AG919" s="126"/>
      <c r="AH919" s="126"/>
      <c r="AI919" s="126"/>
      <c r="AJ919" s="126"/>
      <c r="AK919" s="126"/>
      <c r="AL919" s="164"/>
    </row>
    <row r="920" customFormat="false" ht="14.25" hidden="false" customHeight="false" outlineLevel="0" collapsed="false">
      <c r="B920" s="292" t="s">
        <v>270</v>
      </c>
      <c r="C920" s="293" t="n">
        <f aca="false">SUM(I893:J897)</f>
        <v>4</v>
      </c>
      <c r="D920" s="293"/>
      <c r="E920" s="293" t="n">
        <f aca="false">SUM(K893:K897)</f>
        <v>5</v>
      </c>
      <c r="F920" s="293"/>
      <c r="G920" s="294" t="n">
        <f aca="false">SUM(C920:F920)</f>
        <v>9</v>
      </c>
      <c r="H920" s="292" t="s">
        <v>271</v>
      </c>
      <c r="I920" s="293" t="n">
        <f aca="false">SUM(T893:U897)</f>
        <v>7</v>
      </c>
      <c r="J920" s="293"/>
      <c r="K920" s="293" t="n">
        <f aca="false">SUM(V893:V897)</f>
        <v>7</v>
      </c>
      <c r="L920" s="294" t="n">
        <f aca="false">SUM(H920:K920)</f>
        <v>14</v>
      </c>
      <c r="M920" s="298" t="s">
        <v>284</v>
      </c>
      <c r="N920" s="299" t="n">
        <f aca="false">SUM(I917:J923,N914:N915)</f>
        <v>32</v>
      </c>
      <c r="O920" s="299" t="n">
        <f aca="false">SUM(K917:K923,O914:P915)</f>
        <v>60</v>
      </c>
      <c r="P920" s="299" t="n">
        <f aca="false">SUM(K917:K923,O914:P915)</f>
        <v>60</v>
      </c>
      <c r="Q920" s="299" t="n">
        <f aca="false">SUM(M920:P920)</f>
        <v>152</v>
      </c>
      <c r="R920" s="300" t="n">
        <f aca="false">SUM(N920,P920)</f>
        <v>92</v>
      </c>
    </row>
    <row r="921" customFormat="false" ht="14.25" hidden="false" customHeight="false" outlineLevel="0" collapsed="false">
      <c r="B921" s="292" t="s">
        <v>273</v>
      </c>
      <c r="C921" s="293" t="n">
        <f aca="false">SUM(I898:J902)</f>
        <v>6</v>
      </c>
      <c r="D921" s="293"/>
      <c r="E921" s="293" t="n">
        <f aca="false">SUM(K898:K902)</f>
        <v>7</v>
      </c>
      <c r="F921" s="293"/>
      <c r="G921" s="294" t="n">
        <f aca="false">SUM(C921:F921)</f>
        <v>13</v>
      </c>
      <c r="H921" s="292" t="s">
        <v>274</v>
      </c>
      <c r="I921" s="293" t="n">
        <f aca="false">SUM(T898:U902)</f>
        <v>0</v>
      </c>
      <c r="J921" s="293"/>
      <c r="K921" s="293" t="n">
        <f aca="false">SUM(V898:V902)</f>
        <v>8</v>
      </c>
      <c r="L921" s="294" t="n">
        <f aca="false">SUM(H921:K921)</f>
        <v>8</v>
      </c>
      <c r="M921" s="301" t="s">
        <v>262</v>
      </c>
      <c r="N921" s="302"/>
      <c r="O921" s="303"/>
      <c r="P921" s="304" t="n">
        <f aca="false">R920/R922*100</f>
        <v>29.8701298701299</v>
      </c>
      <c r="Q921" s="304"/>
      <c r="R921" s="305" t="s">
        <v>263</v>
      </c>
      <c r="S921" s="307" t="s">
        <v>275</v>
      </c>
      <c r="T921" s="308" t="n">
        <v>43</v>
      </c>
      <c r="U921" s="308"/>
      <c r="V921" s="308" t="n">
        <v>53</v>
      </c>
      <c r="W921" s="309" t="n">
        <v>48</v>
      </c>
      <c r="X921" s="309"/>
    </row>
    <row r="922" customFormat="false" ht="14.25" hidden="false" customHeight="false" outlineLevel="0" collapsed="false">
      <c r="B922" s="292" t="s">
        <v>276</v>
      </c>
      <c r="C922" s="293" t="n">
        <f aca="false">SUM(I903:J907)</f>
        <v>10</v>
      </c>
      <c r="D922" s="293"/>
      <c r="E922" s="293" t="n">
        <f aca="false">SUM(K903:K907)</f>
        <v>12</v>
      </c>
      <c r="F922" s="293"/>
      <c r="G922" s="294" t="n">
        <f aca="false">SUM(C922:F922)</f>
        <v>22</v>
      </c>
      <c r="H922" s="292" t="s">
        <v>277</v>
      </c>
      <c r="I922" s="293" t="n">
        <f aca="false">SUM(T903:U907)</f>
        <v>0</v>
      </c>
      <c r="J922" s="293"/>
      <c r="K922" s="293" t="n">
        <f aca="false">SUM(V903:V907)</f>
        <v>5</v>
      </c>
      <c r="L922" s="294" t="n">
        <f aca="false">SUM(H922:K922)</f>
        <v>5</v>
      </c>
      <c r="M922" s="298" t="s">
        <v>278</v>
      </c>
      <c r="N922" s="310" t="n">
        <f aca="false">SUM(C914:D923,I914:J923,N914:N915)</f>
        <v>145</v>
      </c>
      <c r="O922" s="310" t="n">
        <f aca="false">SUM(D914:E923,J914:K923,O914:O915)</f>
        <v>163</v>
      </c>
      <c r="P922" s="310" t="n">
        <f aca="false">SUM(E914:F923,K914:K923,O914:P915)</f>
        <v>163</v>
      </c>
      <c r="Q922" s="310" t="n">
        <f aca="false">SUM(N922:P922)</f>
        <v>471</v>
      </c>
      <c r="R922" s="300" t="n">
        <f aca="false">SUM(N922,P922)</f>
        <v>308</v>
      </c>
      <c r="S922" s="307"/>
      <c r="T922" s="308"/>
      <c r="U922" s="308"/>
      <c r="V922" s="308"/>
      <c r="W922" s="308"/>
      <c r="X922" s="309"/>
    </row>
    <row r="923" customFormat="false" ht="14.25" hidden="false" customHeight="false" outlineLevel="0" collapsed="false">
      <c r="B923" s="312" t="s">
        <v>279</v>
      </c>
      <c r="C923" s="296" t="n">
        <f aca="false">SUM(I908:J912)</f>
        <v>11</v>
      </c>
      <c r="D923" s="296"/>
      <c r="E923" s="296" t="n">
        <f aca="false">SUM(K908:K912)</f>
        <v>17</v>
      </c>
      <c r="F923" s="296"/>
      <c r="G923" s="297" t="n">
        <f aca="false">SUM(C923:F923)</f>
        <v>28</v>
      </c>
      <c r="H923" s="312" t="s">
        <v>280</v>
      </c>
      <c r="I923" s="296" t="n">
        <f aca="false">SUM(T908:U912)</f>
        <v>0</v>
      </c>
      <c r="J923" s="296"/>
      <c r="K923" s="296" t="n">
        <f aca="false">SUM(V908:V912)</f>
        <v>1</v>
      </c>
      <c r="L923" s="297" t="n">
        <f aca="false">SUM(H923:K923)</f>
        <v>1</v>
      </c>
      <c r="M923" s="295" t="s">
        <v>13</v>
      </c>
      <c r="N923" s="314"/>
      <c r="O923" s="314"/>
      <c r="P923" s="314"/>
      <c r="Q923" s="332" t="n">
        <f aca="false">字別人口!Q48</f>
        <v>146</v>
      </c>
      <c r="R923" s="332"/>
      <c r="S923" s="5" t="s">
        <v>281</v>
      </c>
      <c r="T923" s="5"/>
      <c r="U923" s="5"/>
      <c r="V923" s="5"/>
      <c r="W923" s="316" t="n">
        <v>22</v>
      </c>
      <c r="X923" s="317" t="n">
        <v>73</v>
      </c>
    </row>
    <row r="926" customFormat="false" ht="13.5" hidden="false" customHeight="true" outlineLevel="0" collapsed="false">
      <c r="B926" s="5" t="s">
        <v>4</v>
      </c>
      <c r="C926" s="5"/>
      <c r="D926" s="5" t="s">
        <v>5</v>
      </c>
      <c r="E926" s="5"/>
      <c r="F926" s="5"/>
      <c r="G926" s="5"/>
      <c r="H926" s="5"/>
      <c r="I926" s="5"/>
      <c r="J926" s="271" t="s">
        <v>286</v>
      </c>
      <c r="K926" s="271"/>
      <c r="L926" s="271"/>
      <c r="M926" s="271"/>
      <c r="N926" s="271"/>
      <c r="O926" s="271"/>
      <c r="P926" s="271"/>
      <c r="U926" s="6" t="str">
        <f aca="false">$U$2</f>
        <v>平成30年11月30日</v>
      </c>
      <c r="V926" s="6"/>
      <c r="W926" s="6"/>
      <c r="X926" s="6" t="s">
        <v>3</v>
      </c>
      <c r="Y926" s="3"/>
      <c r="Z926" s="3"/>
      <c r="AA926" s="3"/>
    </row>
    <row r="927" customFormat="false" ht="13.5" hidden="false" customHeight="true" outlineLevel="0" collapsed="false">
      <c r="B927" s="5" t="s">
        <v>143</v>
      </c>
      <c r="C927" s="5"/>
      <c r="D927" s="5" t="s">
        <v>42</v>
      </c>
      <c r="E927" s="5"/>
      <c r="F927" s="5"/>
      <c r="G927" s="5"/>
      <c r="H927" s="37"/>
      <c r="I927" s="5"/>
      <c r="J927" s="271"/>
      <c r="K927" s="271"/>
      <c r="L927" s="271"/>
      <c r="M927" s="271"/>
      <c r="N927" s="271"/>
      <c r="O927" s="271"/>
      <c r="P927" s="271"/>
      <c r="U927" s="6" t="str">
        <f aca="false">$U$3</f>
        <v>平成30年12月 3日</v>
      </c>
      <c r="V927" s="6"/>
      <c r="W927" s="6"/>
      <c r="X927" s="6" t="s">
        <v>8</v>
      </c>
      <c r="Y927" s="3"/>
      <c r="Z927" s="3"/>
      <c r="AA927" s="3"/>
    </row>
    <row r="928" customFormat="false" ht="13.5" hidden="false" customHeight="true" outlineLevel="0" collapsed="false">
      <c r="J928" s="318"/>
      <c r="K928" s="318"/>
      <c r="L928" s="318"/>
      <c r="M928" s="318"/>
      <c r="N928" s="318"/>
      <c r="O928" s="318"/>
      <c r="P928" s="318"/>
      <c r="U928" s="5"/>
      <c r="X928" s="3"/>
      <c r="Y928" s="3"/>
      <c r="Z928" s="3"/>
      <c r="AA928" s="3"/>
    </row>
    <row r="929" customFormat="false" ht="13.5" hidden="false" customHeight="false" outlineLevel="0" collapsed="false">
      <c r="B929" s="274" t="s">
        <v>145</v>
      </c>
      <c r="C929" s="275" t="s">
        <v>10</v>
      </c>
      <c r="D929" s="275"/>
      <c r="E929" s="275" t="s">
        <v>11</v>
      </c>
      <c r="F929" s="275"/>
      <c r="G929" s="276" t="s">
        <v>12</v>
      </c>
      <c r="H929" s="274" t="s">
        <v>145</v>
      </c>
      <c r="I929" s="275" t="s">
        <v>10</v>
      </c>
      <c r="J929" s="275"/>
      <c r="K929" s="275" t="s">
        <v>11</v>
      </c>
      <c r="L929" s="276" t="s">
        <v>12</v>
      </c>
      <c r="M929" s="274" t="s">
        <v>145</v>
      </c>
      <c r="N929" s="275" t="s">
        <v>10</v>
      </c>
      <c r="O929" s="275" t="s">
        <v>11</v>
      </c>
      <c r="P929" s="275"/>
      <c r="Q929" s="276" t="s">
        <v>12</v>
      </c>
      <c r="R929" s="276"/>
      <c r="S929" s="274" t="s">
        <v>145</v>
      </c>
      <c r="T929" s="275" t="s">
        <v>10</v>
      </c>
      <c r="U929" s="275"/>
      <c r="V929" s="275" t="s">
        <v>11</v>
      </c>
      <c r="W929" s="276" t="s">
        <v>12</v>
      </c>
      <c r="X929" s="276"/>
    </row>
    <row r="930" customFormat="false" ht="13.5" hidden="false" customHeight="false" outlineLevel="0" collapsed="false">
      <c r="B930" s="277" t="s">
        <v>146</v>
      </c>
      <c r="C930" s="278" t="n">
        <v>4</v>
      </c>
      <c r="D930" s="278"/>
      <c r="E930" s="278" t="n">
        <v>3</v>
      </c>
      <c r="F930" s="278"/>
      <c r="G930" s="279" t="n">
        <v>7</v>
      </c>
      <c r="H930" s="277" t="s">
        <v>147</v>
      </c>
      <c r="I930" s="278" t="n">
        <v>2</v>
      </c>
      <c r="J930" s="278"/>
      <c r="K930" s="278" t="n">
        <v>6</v>
      </c>
      <c r="L930" s="279" t="n">
        <v>8</v>
      </c>
      <c r="M930" s="277" t="s">
        <v>148</v>
      </c>
      <c r="N930" s="278" t="n">
        <v>12</v>
      </c>
      <c r="O930" s="278" t="n">
        <v>4</v>
      </c>
      <c r="P930" s="278"/>
      <c r="Q930" s="279" t="n">
        <v>16</v>
      </c>
      <c r="R930" s="279"/>
      <c r="S930" s="277" t="s">
        <v>149</v>
      </c>
      <c r="T930" s="278" t="n">
        <v>7</v>
      </c>
      <c r="U930" s="278"/>
      <c r="V930" s="278" t="n">
        <v>5</v>
      </c>
      <c r="W930" s="279" t="n">
        <v>12</v>
      </c>
      <c r="X930" s="279"/>
      <c r="AA930" s="126"/>
      <c r="AB930" s="126"/>
      <c r="AC930" s="126"/>
      <c r="AD930" s="126"/>
      <c r="AE930" s="126"/>
      <c r="AF930" s="126"/>
      <c r="AG930" s="126"/>
      <c r="AH930" s="126"/>
      <c r="AI930" s="126"/>
      <c r="AJ930" s="126"/>
      <c r="AK930" s="126"/>
      <c r="AL930" s="126"/>
    </row>
    <row r="931" customFormat="false" ht="13.5" hidden="false" customHeight="false" outlineLevel="0" collapsed="false">
      <c r="B931" s="280" t="s">
        <v>150</v>
      </c>
      <c r="C931" s="281" t="n">
        <v>0</v>
      </c>
      <c r="D931" s="281"/>
      <c r="E931" s="281" t="n">
        <v>4</v>
      </c>
      <c r="F931" s="281"/>
      <c r="G931" s="282" t="n">
        <v>4</v>
      </c>
      <c r="H931" s="280" t="s">
        <v>151</v>
      </c>
      <c r="I931" s="281" t="n">
        <v>6</v>
      </c>
      <c r="J931" s="281"/>
      <c r="K931" s="281" t="n">
        <v>6</v>
      </c>
      <c r="L931" s="282" t="n">
        <v>12</v>
      </c>
      <c r="M931" s="280" t="s">
        <v>152</v>
      </c>
      <c r="N931" s="281" t="n">
        <v>9</v>
      </c>
      <c r="O931" s="281" t="n">
        <v>6</v>
      </c>
      <c r="P931" s="281"/>
      <c r="Q931" s="282" t="n">
        <v>15</v>
      </c>
      <c r="R931" s="282"/>
      <c r="S931" s="280" t="s">
        <v>153</v>
      </c>
      <c r="T931" s="281" t="n">
        <v>6</v>
      </c>
      <c r="U931" s="281"/>
      <c r="V931" s="281" t="n">
        <v>7</v>
      </c>
      <c r="W931" s="282" t="n">
        <v>13</v>
      </c>
      <c r="X931" s="282"/>
      <c r="AA931" s="126"/>
      <c r="AB931" s="126"/>
      <c r="AC931" s="126"/>
      <c r="AD931" s="126"/>
      <c r="AE931" s="126"/>
      <c r="AF931" s="126"/>
      <c r="AG931" s="126"/>
      <c r="AH931" s="126"/>
      <c r="AI931" s="126"/>
      <c r="AJ931" s="126"/>
      <c r="AK931" s="126"/>
      <c r="AL931" s="126"/>
    </row>
    <row r="932" customFormat="false" ht="13.5" hidden="false" customHeight="false" outlineLevel="0" collapsed="false">
      <c r="B932" s="280" t="s">
        <v>154</v>
      </c>
      <c r="C932" s="281" t="n">
        <v>4</v>
      </c>
      <c r="D932" s="281"/>
      <c r="E932" s="281" t="n">
        <v>2</v>
      </c>
      <c r="F932" s="281"/>
      <c r="G932" s="282" t="n">
        <v>6</v>
      </c>
      <c r="H932" s="280" t="s">
        <v>155</v>
      </c>
      <c r="I932" s="281" t="n">
        <v>3</v>
      </c>
      <c r="J932" s="281"/>
      <c r="K932" s="281" t="n">
        <v>5</v>
      </c>
      <c r="L932" s="282" t="n">
        <v>8</v>
      </c>
      <c r="M932" s="280" t="s">
        <v>156</v>
      </c>
      <c r="N932" s="281" t="n">
        <v>3</v>
      </c>
      <c r="O932" s="281" t="n">
        <v>7</v>
      </c>
      <c r="P932" s="281"/>
      <c r="Q932" s="282" t="n">
        <v>10</v>
      </c>
      <c r="R932" s="282"/>
      <c r="S932" s="280" t="s">
        <v>157</v>
      </c>
      <c r="T932" s="281" t="n">
        <v>4</v>
      </c>
      <c r="U932" s="281"/>
      <c r="V932" s="281" t="n">
        <v>10</v>
      </c>
      <c r="W932" s="282" t="n">
        <v>14</v>
      </c>
      <c r="X932" s="282"/>
      <c r="AA932" s="126"/>
      <c r="AB932" s="126"/>
      <c r="AC932" s="126"/>
      <c r="AD932" s="126"/>
      <c r="AE932" s="126"/>
      <c r="AF932" s="126"/>
      <c r="AG932" s="126"/>
      <c r="AH932" s="126"/>
      <c r="AI932" s="126"/>
      <c r="AJ932" s="126"/>
      <c r="AK932" s="126"/>
      <c r="AL932" s="126"/>
    </row>
    <row r="933" customFormat="false" ht="13.5" hidden="false" customHeight="false" outlineLevel="0" collapsed="false">
      <c r="B933" s="280" t="s">
        <v>158</v>
      </c>
      <c r="C933" s="281" t="n">
        <v>1</v>
      </c>
      <c r="D933" s="281"/>
      <c r="E933" s="281" t="n">
        <v>3</v>
      </c>
      <c r="F933" s="281"/>
      <c r="G933" s="282" t="n">
        <v>4</v>
      </c>
      <c r="H933" s="280" t="s">
        <v>159</v>
      </c>
      <c r="I933" s="281" t="n">
        <v>11</v>
      </c>
      <c r="J933" s="281"/>
      <c r="K933" s="281" t="n">
        <v>5</v>
      </c>
      <c r="L933" s="282" t="n">
        <v>16</v>
      </c>
      <c r="M933" s="280" t="s">
        <v>160</v>
      </c>
      <c r="N933" s="281" t="n">
        <v>9</v>
      </c>
      <c r="O933" s="281" t="n">
        <v>3</v>
      </c>
      <c r="P933" s="281"/>
      <c r="Q933" s="282" t="n">
        <v>12</v>
      </c>
      <c r="R933" s="282"/>
      <c r="S933" s="280" t="s">
        <v>161</v>
      </c>
      <c r="T933" s="281" t="n">
        <v>5</v>
      </c>
      <c r="U933" s="281"/>
      <c r="V933" s="281" t="n">
        <v>8</v>
      </c>
      <c r="W933" s="282" t="n">
        <v>13</v>
      </c>
      <c r="X933" s="282"/>
      <c r="AA933" s="126"/>
      <c r="AB933" s="126"/>
      <c r="AC933" s="126"/>
      <c r="AD933" s="126"/>
      <c r="AE933" s="126"/>
      <c r="AF933" s="126"/>
      <c r="AG933" s="126"/>
      <c r="AH933" s="126"/>
      <c r="AI933" s="126"/>
      <c r="AJ933" s="126"/>
      <c r="AK933" s="126"/>
      <c r="AL933" s="126"/>
    </row>
    <row r="934" customFormat="false" ht="13.5" hidden="false" customHeight="false" outlineLevel="0" collapsed="false">
      <c r="B934" s="283" t="s">
        <v>162</v>
      </c>
      <c r="C934" s="40" t="n">
        <v>3</v>
      </c>
      <c r="D934" s="40"/>
      <c r="E934" s="40" t="n">
        <v>3</v>
      </c>
      <c r="F934" s="40"/>
      <c r="G934" s="284" t="n">
        <v>6</v>
      </c>
      <c r="H934" s="283" t="s">
        <v>163</v>
      </c>
      <c r="I934" s="40" t="n">
        <v>7</v>
      </c>
      <c r="J934" s="40"/>
      <c r="K934" s="40" t="n">
        <v>5</v>
      </c>
      <c r="L934" s="284" t="n">
        <v>12</v>
      </c>
      <c r="M934" s="283" t="s">
        <v>164</v>
      </c>
      <c r="N934" s="40" t="n">
        <v>8</v>
      </c>
      <c r="O934" s="40" t="n">
        <v>5</v>
      </c>
      <c r="P934" s="40"/>
      <c r="Q934" s="284" t="n">
        <v>13</v>
      </c>
      <c r="R934" s="284"/>
      <c r="S934" s="283" t="s">
        <v>165</v>
      </c>
      <c r="T934" s="40" t="n">
        <v>2</v>
      </c>
      <c r="U934" s="40"/>
      <c r="V934" s="40" t="n">
        <v>5</v>
      </c>
      <c r="W934" s="284" t="n">
        <v>7</v>
      </c>
      <c r="X934" s="284"/>
      <c r="AA934" s="126"/>
      <c r="AB934" s="126"/>
      <c r="AC934" s="126"/>
      <c r="AD934" s="126"/>
      <c r="AE934" s="126"/>
      <c r="AF934" s="126"/>
      <c r="AG934" s="126"/>
      <c r="AH934" s="126"/>
      <c r="AI934" s="126"/>
      <c r="AJ934" s="126"/>
      <c r="AK934" s="126"/>
      <c r="AL934" s="126"/>
    </row>
    <row r="935" customFormat="false" ht="13.5" hidden="false" customHeight="false" outlineLevel="0" collapsed="false">
      <c r="B935" s="280" t="s">
        <v>166</v>
      </c>
      <c r="C935" s="278" t="n">
        <v>2</v>
      </c>
      <c r="D935" s="278"/>
      <c r="E935" s="278" t="n">
        <v>2</v>
      </c>
      <c r="F935" s="278"/>
      <c r="G935" s="282" t="n">
        <v>4</v>
      </c>
      <c r="H935" s="280" t="s">
        <v>167</v>
      </c>
      <c r="I935" s="278" t="n">
        <v>4</v>
      </c>
      <c r="J935" s="278"/>
      <c r="K935" s="281" t="n">
        <v>6</v>
      </c>
      <c r="L935" s="282" t="n">
        <v>10</v>
      </c>
      <c r="M935" s="280" t="s">
        <v>168</v>
      </c>
      <c r="N935" s="281" t="n">
        <v>5</v>
      </c>
      <c r="O935" s="278" t="n">
        <v>5</v>
      </c>
      <c r="P935" s="278"/>
      <c r="Q935" s="279" t="n">
        <v>10</v>
      </c>
      <c r="R935" s="279"/>
      <c r="S935" s="280" t="s">
        <v>169</v>
      </c>
      <c r="T935" s="278" t="n">
        <v>6</v>
      </c>
      <c r="U935" s="278"/>
      <c r="V935" s="281" t="n">
        <v>4</v>
      </c>
      <c r="W935" s="279" t="n">
        <v>10</v>
      </c>
      <c r="X935" s="279"/>
      <c r="AA935" s="126"/>
      <c r="AB935" s="126"/>
      <c r="AC935" s="126"/>
      <c r="AD935" s="126"/>
      <c r="AE935" s="126"/>
      <c r="AF935" s="126"/>
      <c r="AG935" s="126"/>
      <c r="AH935" s="126"/>
      <c r="AI935" s="126"/>
      <c r="AJ935" s="126"/>
      <c r="AK935" s="126"/>
      <c r="AL935" s="126"/>
    </row>
    <row r="936" customFormat="false" ht="13.5" hidden="false" customHeight="false" outlineLevel="0" collapsed="false">
      <c r="B936" s="280" t="s">
        <v>170</v>
      </c>
      <c r="C936" s="281" t="n">
        <v>7</v>
      </c>
      <c r="D936" s="281"/>
      <c r="E936" s="281" t="n">
        <v>6</v>
      </c>
      <c r="F936" s="281"/>
      <c r="G936" s="282" t="n">
        <v>13</v>
      </c>
      <c r="H936" s="280" t="s">
        <v>171</v>
      </c>
      <c r="I936" s="281" t="n">
        <v>9</v>
      </c>
      <c r="J936" s="281"/>
      <c r="K936" s="281" t="n">
        <v>6</v>
      </c>
      <c r="L936" s="282" t="n">
        <v>15</v>
      </c>
      <c r="M936" s="280" t="s">
        <v>172</v>
      </c>
      <c r="N936" s="281" t="n">
        <v>8</v>
      </c>
      <c r="O936" s="281" t="n">
        <v>6</v>
      </c>
      <c r="P936" s="281"/>
      <c r="Q936" s="282" t="n">
        <v>14</v>
      </c>
      <c r="R936" s="282"/>
      <c r="S936" s="280" t="s">
        <v>173</v>
      </c>
      <c r="T936" s="281" t="n">
        <v>2</v>
      </c>
      <c r="U936" s="281"/>
      <c r="V936" s="281" t="n">
        <v>5</v>
      </c>
      <c r="W936" s="282" t="n">
        <v>7</v>
      </c>
      <c r="X936" s="282"/>
      <c r="AA936" s="126"/>
      <c r="AB936" s="126"/>
      <c r="AC936" s="126"/>
      <c r="AD936" s="126"/>
      <c r="AE936" s="126"/>
      <c r="AF936" s="126"/>
      <c r="AG936" s="126"/>
      <c r="AH936" s="126"/>
      <c r="AI936" s="126"/>
      <c r="AJ936" s="126"/>
      <c r="AK936" s="126"/>
      <c r="AL936" s="126"/>
    </row>
    <row r="937" customFormat="false" ht="13.5" hidden="false" customHeight="false" outlineLevel="0" collapsed="false">
      <c r="B937" s="280" t="s">
        <v>174</v>
      </c>
      <c r="C937" s="281" t="n">
        <v>2</v>
      </c>
      <c r="D937" s="281"/>
      <c r="E937" s="281" t="n">
        <v>4</v>
      </c>
      <c r="F937" s="281"/>
      <c r="G937" s="282" t="n">
        <v>6</v>
      </c>
      <c r="H937" s="280" t="s">
        <v>175</v>
      </c>
      <c r="I937" s="281" t="n">
        <v>9</v>
      </c>
      <c r="J937" s="281"/>
      <c r="K937" s="281" t="n">
        <v>7</v>
      </c>
      <c r="L937" s="282" t="n">
        <v>16</v>
      </c>
      <c r="M937" s="280" t="s">
        <v>176</v>
      </c>
      <c r="N937" s="281" t="n">
        <v>8</v>
      </c>
      <c r="O937" s="281" t="n">
        <v>5</v>
      </c>
      <c r="P937" s="281"/>
      <c r="Q937" s="282" t="n">
        <v>13</v>
      </c>
      <c r="R937" s="282"/>
      <c r="S937" s="280" t="s">
        <v>177</v>
      </c>
      <c r="T937" s="281" t="n">
        <v>4</v>
      </c>
      <c r="U937" s="281"/>
      <c r="V937" s="281" t="n">
        <v>6</v>
      </c>
      <c r="W937" s="282" t="n">
        <v>10</v>
      </c>
      <c r="X937" s="282"/>
      <c r="AA937" s="126"/>
      <c r="AB937" s="126"/>
      <c r="AC937" s="126"/>
      <c r="AD937" s="126"/>
      <c r="AE937" s="126"/>
      <c r="AF937" s="126"/>
      <c r="AG937" s="126"/>
      <c r="AH937" s="126"/>
      <c r="AI937" s="126"/>
      <c r="AJ937" s="126"/>
      <c r="AK937" s="126"/>
      <c r="AL937" s="126"/>
    </row>
    <row r="938" customFormat="false" ht="13.5" hidden="false" customHeight="false" outlineLevel="0" collapsed="false">
      <c r="B938" s="280" t="s">
        <v>178</v>
      </c>
      <c r="C938" s="281" t="n">
        <v>3</v>
      </c>
      <c r="D938" s="281"/>
      <c r="E938" s="281" t="n">
        <v>5</v>
      </c>
      <c r="F938" s="281"/>
      <c r="G938" s="282" t="n">
        <v>8</v>
      </c>
      <c r="H938" s="280" t="s">
        <v>179</v>
      </c>
      <c r="I938" s="281" t="n">
        <v>8</v>
      </c>
      <c r="J938" s="281"/>
      <c r="K938" s="281" t="n">
        <v>4</v>
      </c>
      <c r="L938" s="282" t="n">
        <v>12</v>
      </c>
      <c r="M938" s="280" t="s">
        <v>180</v>
      </c>
      <c r="N938" s="281" t="n">
        <v>7</v>
      </c>
      <c r="O938" s="281" t="n">
        <v>7</v>
      </c>
      <c r="P938" s="281"/>
      <c r="Q938" s="282" t="n">
        <v>14</v>
      </c>
      <c r="R938" s="282"/>
      <c r="S938" s="280" t="s">
        <v>181</v>
      </c>
      <c r="T938" s="281" t="n">
        <v>6</v>
      </c>
      <c r="U938" s="281"/>
      <c r="V938" s="281" t="n">
        <v>8</v>
      </c>
      <c r="W938" s="282" t="n">
        <v>14</v>
      </c>
      <c r="X938" s="282"/>
      <c r="AA938" s="126"/>
      <c r="AB938" s="126"/>
      <c r="AC938" s="126"/>
      <c r="AD938" s="126"/>
      <c r="AE938" s="126"/>
      <c r="AF938" s="126"/>
      <c r="AG938" s="126"/>
      <c r="AH938" s="126"/>
      <c r="AI938" s="126"/>
      <c r="AJ938" s="126"/>
      <c r="AK938" s="126"/>
      <c r="AL938" s="126"/>
    </row>
    <row r="939" customFormat="false" ht="13.5" hidden="false" customHeight="false" outlineLevel="0" collapsed="false">
      <c r="B939" s="283" t="s">
        <v>182</v>
      </c>
      <c r="C939" s="40" t="n">
        <v>8</v>
      </c>
      <c r="D939" s="40"/>
      <c r="E939" s="40" t="n">
        <v>4</v>
      </c>
      <c r="F939" s="40"/>
      <c r="G939" s="284" t="n">
        <v>12</v>
      </c>
      <c r="H939" s="283" t="s">
        <v>183</v>
      </c>
      <c r="I939" s="40" t="n">
        <v>3</v>
      </c>
      <c r="J939" s="40"/>
      <c r="K939" s="40" t="n">
        <v>9</v>
      </c>
      <c r="L939" s="284" t="n">
        <v>12</v>
      </c>
      <c r="M939" s="283" t="s">
        <v>184</v>
      </c>
      <c r="N939" s="40" t="n">
        <v>8</v>
      </c>
      <c r="O939" s="40" t="n">
        <v>9</v>
      </c>
      <c r="P939" s="40"/>
      <c r="Q939" s="284" t="n">
        <v>17</v>
      </c>
      <c r="R939" s="284"/>
      <c r="S939" s="283" t="s">
        <v>185</v>
      </c>
      <c r="T939" s="40" t="n">
        <v>1</v>
      </c>
      <c r="U939" s="40"/>
      <c r="V939" s="40" t="n">
        <v>4</v>
      </c>
      <c r="W939" s="284" t="n">
        <v>5</v>
      </c>
      <c r="X939" s="284"/>
      <c r="AA939" s="126"/>
      <c r="AB939" s="126"/>
      <c r="AC939" s="126"/>
      <c r="AD939" s="126"/>
      <c r="AE939" s="126"/>
      <c r="AF939" s="126"/>
      <c r="AG939" s="126"/>
      <c r="AH939" s="126"/>
      <c r="AI939" s="126"/>
      <c r="AJ939" s="126"/>
      <c r="AK939" s="126"/>
      <c r="AL939" s="126"/>
    </row>
    <row r="940" customFormat="false" ht="13.5" hidden="false" customHeight="false" outlineLevel="0" collapsed="false">
      <c r="B940" s="280" t="s">
        <v>186</v>
      </c>
      <c r="C940" s="278" t="n">
        <v>9</v>
      </c>
      <c r="D940" s="278"/>
      <c r="E940" s="278" t="n">
        <v>4</v>
      </c>
      <c r="F940" s="278"/>
      <c r="G940" s="282" t="n">
        <v>13</v>
      </c>
      <c r="H940" s="280" t="s">
        <v>187</v>
      </c>
      <c r="I940" s="278" t="n">
        <v>8</v>
      </c>
      <c r="J940" s="278"/>
      <c r="K940" s="281" t="n">
        <v>9</v>
      </c>
      <c r="L940" s="282" t="n">
        <v>17</v>
      </c>
      <c r="M940" s="280" t="s">
        <v>188</v>
      </c>
      <c r="N940" s="281" t="n">
        <v>6</v>
      </c>
      <c r="O940" s="278" t="n">
        <v>12</v>
      </c>
      <c r="P940" s="278"/>
      <c r="Q940" s="279" t="n">
        <v>18</v>
      </c>
      <c r="R940" s="279"/>
      <c r="S940" s="280" t="s">
        <v>189</v>
      </c>
      <c r="T940" s="278" t="n">
        <v>7</v>
      </c>
      <c r="U940" s="278"/>
      <c r="V940" s="281" t="n">
        <v>8</v>
      </c>
      <c r="W940" s="279" t="n">
        <v>15</v>
      </c>
      <c r="X940" s="279"/>
      <c r="AA940" s="126"/>
      <c r="AB940" s="126"/>
      <c r="AC940" s="126"/>
      <c r="AD940" s="126"/>
      <c r="AE940" s="126"/>
      <c r="AF940" s="126"/>
      <c r="AG940" s="126"/>
      <c r="AH940" s="126"/>
      <c r="AI940" s="126"/>
      <c r="AJ940" s="126"/>
      <c r="AK940" s="126"/>
      <c r="AL940" s="126"/>
    </row>
    <row r="941" customFormat="false" ht="13.5" hidden="false" customHeight="false" outlineLevel="0" collapsed="false">
      <c r="B941" s="280" t="s">
        <v>190</v>
      </c>
      <c r="C941" s="281" t="n">
        <v>3</v>
      </c>
      <c r="D941" s="281"/>
      <c r="E941" s="281" t="n">
        <v>5</v>
      </c>
      <c r="F941" s="281"/>
      <c r="G941" s="282" t="n">
        <v>8</v>
      </c>
      <c r="H941" s="280" t="s">
        <v>191</v>
      </c>
      <c r="I941" s="281" t="n">
        <v>5</v>
      </c>
      <c r="J941" s="281"/>
      <c r="K941" s="281" t="n">
        <v>5</v>
      </c>
      <c r="L941" s="282" t="n">
        <v>10</v>
      </c>
      <c r="M941" s="280" t="s">
        <v>192</v>
      </c>
      <c r="N941" s="281" t="n">
        <v>8</v>
      </c>
      <c r="O941" s="281" t="n">
        <v>10</v>
      </c>
      <c r="P941" s="281"/>
      <c r="Q941" s="282" t="n">
        <v>18</v>
      </c>
      <c r="R941" s="282"/>
      <c r="S941" s="280" t="s">
        <v>193</v>
      </c>
      <c r="T941" s="281" t="n">
        <v>2</v>
      </c>
      <c r="U941" s="281"/>
      <c r="V941" s="281" t="n">
        <v>9</v>
      </c>
      <c r="W941" s="282" t="n">
        <v>11</v>
      </c>
      <c r="X941" s="282"/>
      <c r="AA941" s="126"/>
      <c r="AB941" s="126"/>
      <c r="AC941" s="126"/>
      <c r="AD941" s="126"/>
      <c r="AE941" s="126"/>
      <c r="AF941" s="126"/>
      <c r="AG941" s="126"/>
      <c r="AH941" s="126"/>
      <c r="AI941" s="126"/>
      <c r="AJ941" s="126"/>
      <c r="AK941" s="126"/>
      <c r="AL941" s="126"/>
    </row>
    <row r="942" customFormat="false" ht="13.5" hidden="false" customHeight="false" outlineLevel="0" collapsed="false">
      <c r="B942" s="280" t="s">
        <v>194</v>
      </c>
      <c r="C942" s="281" t="n">
        <v>6</v>
      </c>
      <c r="D942" s="281"/>
      <c r="E942" s="281" t="n">
        <v>8</v>
      </c>
      <c r="F942" s="281"/>
      <c r="G942" s="282" t="n">
        <v>14</v>
      </c>
      <c r="H942" s="280" t="s">
        <v>195</v>
      </c>
      <c r="I942" s="281" t="n">
        <v>5</v>
      </c>
      <c r="J942" s="281"/>
      <c r="K942" s="281" t="n">
        <v>3</v>
      </c>
      <c r="L942" s="282" t="n">
        <v>8</v>
      </c>
      <c r="M942" s="280" t="s">
        <v>196</v>
      </c>
      <c r="N942" s="281" t="n">
        <v>5</v>
      </c>
      <c r="O942" s="281" t="n">
        <v>8</v>
      </c>
      <c r="P942" s="281"/>
      <c r="Q942" s="282" t="n">
        <v>13</v>
      </c>
      <c r="R942" s="282"/>
      <c r="S942" s="280" t="s">
        <v>197</v>
      </c>
      <c r="T942" s="281" t="n">
        <v>1</v>
      </c>
      <c r="U942" s="281"/>
      <c r="V942" s="281" t="n">
        <v>8</v>
      </c>
      <c r="W942" s="282" t="n">
        <v>9</v>
      </c>
      <c r="X942" s="282"/>
      <c r="AA942" s="126"/>
      <c r="AB942" s="126"/>
      <c r="AC942" s="126"/>
      <c r="AD942" s="126"/>
      <c r="AE942" s="126"/>
      <c r="AF942" s="126"/>
      <c r="AG942" s="126"/>
      <c r="AH942" s="126"/>
      <c r="AI942" s="126"/>
      <c r="AJ942" s="126"/>
      <c r="AK942" s="126"/>
      <c r="AL942" s="126"/>
    </row>
    <row r="943" customFormat="false" ht="13.5" hidden="false" customHeight="false" outlineLevel="0" collapsed="false">
      <c r="B943" s="280" t="s">
        <v>198</v>
      </c>
      <c r="C943" s="281" t="n">
        <v>8</v>
      </c>
      <c r="D943" s="281"/>
      <c r="E943" s="281" t="n">
        <v>8</v>
      </c>
      <c r="F943" s="281"/>
      <c r="G943" s="282" t="n">
        <v>16</v>
      </c>
      <c r="H943" s="280" t="s">
        <v>199</v>
      </c>
      <c r="I943" s="281" t="n">
        <v>3</v>
      </c>
      <c r="J943" s="281"/>
      <c r="K943" s="281" t="n">
        <v>9</v>
      </c>
      <c r="L943" s="282" t="n">
        <v>12</v>
      </c>
      <c r="M943" s="280" t="s">
        <v>200</v>
      </c>
      <c r="N943" s="281" t="n">
        <v>4</v>
      </c>
      <c r="O943" s="281" t="n">
        <v>14</v>
      </c>
      <c r="P943" s="281"/>
      <c r="Q943" s="282" t="n">
        <v>18</v>
      </c>
      <c r="R943" s="282"/>
      <c r="S943" s="280" t="s">
        <v>201</v>
      </c>
      <c r="T943" s="281" t="n">
        <v>0</v>
      </c>
      <c r="U943" s="281"/>
      <c r="V943" s="281" t="n">
        <v>4</v>
      </c>
      <c r="W943" s="282" t="n">
        <v>4</v>
      </c>
      <c r="X943" s="282"/>
      <c r="AA943" s="126"/>
      <c r="AB943" s="126"/>
      <c r="AC943" s="126"/>
      <c r="AD943" s="126"/>
      <c r="AE943" s="126"/>
      <c r="AF943" s="126"/>
      <c r="AG943" s="126"/>
      <c r="AH943" s="126"/>
      <c r="AI943" s="126"/>
      <c r="AJ943" s="126"/>
      <c r="AK943" s="126"/>
      <c r="AL943" s="126"/>
    </row>
    <row r="944" customFormat="false" ht="13.5" hidden="false" customHeight="false" outlineLevel="0" collapsed="false">
      <c r="B944" s="283" t="s">
        <v>202</v>
      </c>
      <c r="C944" s="40" t="n">
        <v>6</v>
      </c>
      <c r="D944" s="40"/>
      <c r="E944" s="40" t="n">
        <v>8</v>
      </c>
      <c r="F944" s="40"/>
      <c r="G944" s="284" t="n">
        <v>14</v>
      </c>
      <c r="H944" s="283" t="s">
        <v>203</v>
      </c>
      <c r="I944" s="40" t="n">
        <v>8</v>
      </c>
      <c r="J944" s="40"/>
      <c r="K944" s="40" t="n">
        <v>4</v>
      </c>
      <c r="L944" s="284" t="n">
        <v>12</v>
      </c>
      <c r="M944" s="283" t="s">
        <v>204</v>
      </c>
      <c r="N944" s="40" t="n">
        <v>10</v>
      </c>
      <c r="O944" s="40" t="n">
        <v>11</v>
      </c>
      <c r="P944" s="40"/>
      <c r="Q944" s="284" t="n">
        <v>21</v>
      </c>
      <c r="R944" s="284"/>
      <c r="S944" s="283" t="s">
        <v>205</v>
      </c>
      <c r="T944" s="40" t="n">
        <v>2</v>
      </c>
      <c r="U944" s="40"/>
      <c r="V944" s="40" t="n">
        <v>1</v>
      </c>
      <c r="W944" s="284" t="n">
        <v>3</v>
      </c>
      <c r="X944" s="284"/>
      <c r="AA944" s="126"/>
      <c r="AB944" s="126"/>
      <c r="AC944" s="126"/>
      <c r="AD944" s="126"/>
      <c r="AE944" s="126"/>
      <c r="AF944" s="126"/>
      <c r="AG944" s="126"/>
      <c r="AH944" s="126"/>
      <c r="AI944" s="126"/>
      <c r="AJ944" s="126"/>
      <c r="AK944" s="126"/>
      <c r="AL944" s="126"/>
    </row>
    <row r="945" customFormat="false" ht="13.5" hidden="false" customHeight="false" outlineLevel="0" collapsed="false">
      <c r="B945" s="280" t="s">
        <v>206</v>
      </c>
      <c r="C945" s="278" t="n">
        <v>9</v>
      </c>
      <c r="D945" s="278"/>
      <c r="E945" s="278" t="n">
        <v>9</v>
      </c>
      <c r="F945" s="278"/>
      <c r="G945" s="282" t="n">
        <v>18</v>
      </c>
      <c r="H945" s="280" t="s">
        <v>207</v>
      </c>
      <c r="I945" s="278" t="n">
        <v>6</v>
      </c>
      <c r="J945" s="278"/>
      <c r="K945" s="281" t="n">
        <v>8</v>
      </c>
      <c r="L945" s="282" t="n">
        <v>14</v>
      </c>
      <c r="M945" s="280" t="s">
        <v>208</v>
      </c>
      <c r="N945" s="281" t="n">
        <v>9</v>
      </c>
      <c r="O945" s="278" t="n">
        <v>9</v>
      </c>
      <c r="P945" s="278"/>
      <c r="Q945" s="279" t="n">
        <v>18</v>
      </c>
      <c r="R945" s="279"/>
      <c r="S945" s="280" t="s">
        <v>209</v>
      </c>
      <c r="T945" s="278" t="n">
        <v>1</v>
      </c>
      <c r="U945" s="278"/>
      <c r="V945" s="281" t="n">
        <v>2</v>
      </c>
      <c r="W945" s="279" t="n">
        <v>3</v>
      </c>
      <c r="X945" s="279"/>
      <c r="AA945" s="126"/>
      <c r="AB945" s="126"/>
      <c r="AC945" s="126"/>
      <c r="AD945" s="126"/>
      <c r="AE945" s="126"/>
      <c r="AF945" s="126"/>
      <c r="AG945" s="126"/>
      <c r="AH945" s="126"/>
      <c r="AI945" s="126"/>
      <c r="AJ945" s="126"/>
      <c r="AK945" s="126"/>
      <c r="AL945" s="126"/>
    </row>
    <row r="946" customFormat="false" ht="13.5" hidden="false" customHeight="false" outlineLevel="0" collapsed="false">
      <c r="B946" s="280" t="s">
        <v>210</v>
      </c>
      <c r="C946" s="281" t="n">
        <v>6</v>
      </c>
      <c r="D946" s="281"/>
      <c r="E946" s="281" t="n">
        <v>4</v>
      </c>
      <c r="F946" s="281"/>
      <c r="G946" s="282" t="n">
        <v>10</v>
      </c>
      <c r="H946" s="280" t="s">
        <v>211</v>
      </c>
      <c r="I946" s="281" t="n">
        <v>8</v>
      </c>
      <c r="J946" s="281"/>
      <c r="K946" s="281" t="n">
        <v>7</v>
      </c>
      <c r="L946" s="282" t="n">
        <v>15</v>
      </c>
      <c r="M946" s="280" t="s">
        <v>212</v>
      </c>
      <c r="N946" s="281" t="n">
        <v>8</v>
      </c>
      <c r="O946" s="281" t="n">
        <v>10</v>
      </c>
      <c r="P946" s="281"/>
      <c r="Q946" s="282" t="n">
        <v>18</v>
      </c>
      <c r="R946" s="282"/>
      <c r="S946" s="280" t="s">
        <v>213</v>
      </c>
      <c r="T946" s="281" t="n">
        <v>0</v>
      </c>
      <c r="U946" s="281"/>
      <c r="V946" s="281" t="n">
        <v>4</v>
      </c>
      <c r="W946" s="282" t="n">
        <v>4</v>
      </c>
      <c r="X946" s="282"/>
      <c r="AA946" s="126"/>
      <c r="AB946" s="126"/>
      <c r="AC946" s="126"/>
      <c r="AD946" s="126"/>
      <c r="AE946" s="126"/>
      <c r="AF946" s="126"/>
      <c r="AG946" s="126"/>
      <c r="AH946" s="126"/>
      <c r="AI946" s="126"/>
      <c r="AJ946" s="126"/>
      <c r="AK946" s="126"/>
      <c r="AL946" s="126"/>
    </row>
    <row r="947" customFormat="false" ht="13.5" hidden="false" customHeight="false" outlineLevel="0" collapsed="false">
      <c r="B947" s="280" t="s">
        <v>214</v>
      </c>
      <c r="C947" s="281" t="n">
        <v>5</v>
      </c>
      <c r="D947" s="281"/>
      <c r="E947" s="281" t="n">
        <v>4</v>
      </c>
      <c r="F947" s="281"/>
      <c r="G947" s="282" t="n">
        <v>9</v>
      </c>
      <c r="H947" s="280" t="s">
        <v>215</v>
      </c>
      <c r="I947" s="281" t="n">
        <v>7</v>
      </c>
      <c r="J947" s="281"/>
      <c r="K947" s="281" t="n">
        <v>6</v>
      </c>
      <c r="L947" s="282" t="n">
        <v>13</v>
      </c>
      <c r="M947" s="280" t="s">
        <v>216</v>
      </c>
      <c r="N947" s="281" t="n">
        <v>10</v>
      </c>
      <c r="O947" s="281" t="n">
        <v>17</v>
      </c>
      <c r="P947" s="281"/>
      <c r="Q947" s="282" t="n">
        <v>27</v>
      </c>
      <c r="R947" s="282"/>
      <c r="S947" s="280" t="s">
        <v>217</v>
      </c>
      <c r="T947" s="281" t="n">
        <v>1</v>
      </c>
      <c r="U947" s="281"/>
      <c r="V947" s="281" t="n">
        <v>4</v>
      </c>
      <c r="W947" s="282" t="n">
        <v>5</v>
      </c>
      <c r="X947" s="282"/>
      <c r="AA947" s="126"/>
      <c r="AB947" s="126"/>
      <c r="AC947" s="126"/>
      <c r="AD947" s="126"/>
      <c r="AE947" s="126"/>
      <c r="AF947" s="126"/>
      <c r="AG947" s="126"/>
      <c r="AH947" s="126"/>
      <c r="AI947" s="126"/>
      <c r="AJ947" s="126"/>
      <c r="AK947" s="126"/>
      <c r="AL947" s="126"/>
    </row>
    <row r="948" customFormat="false" ht="13.5" hidden="false" customHeight="false" outlineLevel="0" collapsed="false">
      <c r="B948" s="280" t="s">
        <v>218</v>
      </c>
      <c r="C948" s="281" t="n">
        <v>6</v>
      </c>
      <c r="D948" s="281"/>
      <c r="E948" s="281" t="n">
        <v>4</v>
      </c>
      <c r="F948" s="281"/>
      <c r="G948" s="282" t="n">
        <v>10</v>
      </c>
      <c r="H948" s="280" t="s">
        <v>219</v>
      </c>
      <c r="I948" s="281" t="n">
        <v>5</v>
      </c>
      <c r="J948" s="281"/>
      <c r="K948" s="281" t="n">
        <v>7</v>
      </c>
      <c r="L948" s="282" t="n">
        <v>12</v>
      </c>
      <c r="M948" s="280" t="s">
        <v>220</v>
      </c>
      <c r="N948" s="281" t="n">
        <v>8</v>
      </c>
      <c r="O948" s="281" t="n">
        <v>10</v>
      </c>
      <c r="P948" s="281"/>
      <c r="Q948" s="282" t="n">
        <v>18</v>
      </c>
      <c r="R948" s="282"/>
      <c r="S948" s="280" t="s">
        <v>221</v>
      </c>
      <c r="T948" s="281" t="n">
        <v>1</v>
      </c>
      <c r="U948" s="281"/>
      <c r="V948" s="281" t="n">
        <v>3</v>
      </c>
      <c r="W948" s="282" t="n">
        <v>4</v>
      </c>
      <c r="X948" s="282"/>
      <c r="AA948" s="126"/>
      <c r="AB948" s="126"/>
      <c r="AC948" s="126"/>
      <c r="AD948" s="126"/>
      <c r="AE948" s="126"/>
      <c r="AF948" s="126"/>
      <c r="AG948" s="126"/>
      <c r="AH948" s="126"/>
      <c r="AI948" s="126"/>
      <c r="AJ948" s="126"/>
      <c r="AK948" s="126"/>
      <c r="AL948" s="126"/>
    </row>
    <row r="949" customFormat="false" ht="13.5" hidden="false" customHeight="false" outlineLevel="0" collapsed="false">
      <c r="B949" s="283" t="s">
        <v>222</v>
      </c>
      <c r="C949" s="40" t="n">
        <v>3</v>
      </c>
      <c r="D949" s="40"/>
      <c r="E949" s="40" t="n">
        <v>8</v>
      </c>
      <c r="F949" s="40"/>
      <c r="G949" s="284" t="n">
        <v>11</v>
      </c>
      <c r="H949" s="283" t="s">
        <v>223</v>
      </c>
      <c r="I949" s="40" t="n">
        <v>9</v>
      </c>
      <c r="J949" s="40"/>
      <c r="K949" s="40" t="n">
        <v>9</v>
      </c>
      <c r="L949" s="284" t="n">
        <v>18</v>
      </c>
      <c r="M949" s="283" t="s">
        <v>224</v>
      </c>
      <c r="N949" s="40" t="n">
        <v>9</v>
      </c>
      <c r="O949" s="40" t="n">
        <v>7</v>
      </c>
      <c r="P949" s="40"/>
      <c r="Q949" s="284" t="n">
        <v>16</v>
      </c>
      <c r="R949" s="284"/>
      <c r="S949" s="283" t="s">
        <v>225</v>
      </c>
      <c r="T949" s="40" t="n">
        <v>0</v>
      </c>
      <c r="U949" s="40"/>
      <c r="V949" s="40" t="n">
        <v>0</v>
      </c>
      <c r="W949" s="284" t="n">
        <v>0</v>
      </c>
      <c r="X949" s="284"/>
      <c r="AA949" s="126"/>
      <c r="AB949" s="126"/>
      <c r="AC949" s="126"/>
      <c r="AD949" s="126"/>
      <c r="AE949" s="126"/>
      <c r="AF949" s="126"/>
      <c r="AG949" s="126"/>
      <c r="AH949" s="126"/>
      <c r="AI949" s="126"/>
      <c r="AJ949" s="126"/>
      <c r="AK949" s="126"/>
      <c r="AL949" s="126"/>
    </row>
    <row r="950" customFormat="false" ht="13.5" hidden="false" customHeight="false" outlineLevel="0" collapsed="false">
      <c r="B950" s="280" t="s">
        <v>226</v>
      </c>
      <c r="C950" s="278" t="n">
        <v>9</v>
      </c>
      <c r="D950" s="278"/>
      <c r="E950" s="278" t="n">
        <v>6</v>
      </c>
      <c r="F950" s="278"/>
      <c r="G950" s="282" t="n">
        <v>15</v>
      </c>
      <c r="H950" s="280" t="s">
        <v>227</v>
      </c>
      <c r="I950" s="278" t="n">
        <v>7</v>
      </c>
      <c r="J950" s="278"/>
      <c r="K950" s="281" t="n">
        <v>7</v>
      </c>
      <c r="L950" s="282" t="n">
        <v>14</v>
      </c>
      <c r="M950" s="280" t="s">
        <v>228</v>
      </c>
      <c r="N950" s="281" t="n">
        <v>10</v>
      </c>
      <c r="O950" s="278" t="n">
        <v>7</v>
      </c>
      <c r="P950" s="278"/>
      <c r="Q950" s="279" t="n">
        <v>17</v>
      </c>
      <c r="R950" s="279"/>
      <c r="S950" s="277" t="s">
        <v>229</v>
      </c>
      <c r="T950" s="278" t="n">
        <v>1</v>
      </c>
      <c r="U950" s="278"/>
      <c r="V950" s="278" t="n">
        <v>1</v>
      </c>
      <c r="W950" s="279" t="n">
        <v>2</v>
      </c>
      <c r="X950" s="279"/>
      <c r="AA950" s="126"/>
      <c r="AB950" s="126"/>
      <c r="AC950" s="126"/>
      <c r="AD950" s="126"/>
      <c r="AE950" s="126"/>
      <c r="AF950" s="126"/>
      <c r="AG950" s="126"/>
      <c r="AH950" s="126"/>
      <c r="AI950" s="126"/>
      <c r="AJ950" s="126"/>
      <c r="AK950" s="126"/>
      <c r="AL950" s="126"/>
    </row>
    <row r="951" customFormat="false" ht="13.5" hidden="false" customHeight="false" outlineLevel="0" collapsed="false">
      <c r="B951" s="280" t="s">
        <v>230</v>
      </c>
      <c r="C951" s="281" t="n">
        <v>2</v>
      </c>
      <c r="D951" s="281"/>
      <c r="E951" s="281" t="n">
        <v>3</v>
      </c>
      <c r="F951" s="281"/>
      <c r="G951" s="282" t="n">
        <v>5</v>
      </c>
      <c r="H951" s="280" t="s">
        <v>231</v>
      </c>
      <c r="I951" s="281" t="n">
        <v>7</v>
      </c>
      <c r="J951" s="281"/>
      <c r="K951" s="281" t="n">
        <v>10</v>
      </c>
      <c r="L951" s="282" t="n">
        <v>17</v>
      </c>
      <c r="M951" s="280" t="s">
        <v>232</v>
      </c>
      <c r="N951" s="281" t="n">
        <v>9</v>
      </c>
      <c r="O951" s="281" t="n">
        <v>4</v>
      </c>
      <c r="P951" s="281"/>
      <c r="Q951" s="282" t="n">
        <v>13</v>
      </c>
      <c r="R951" s="282"/>
      <c r="S951" s="280" t="s">
        <v>233</v>
      </c>
      <c r="T951" s="281" t="n">
        <v>0</v>
      </c>
      <c r="U951" s="281"/>
      <c r="V951" s="281" t="n">
        <v>2</v>
      </c>
      <c r="W951" s="282" t="n">
        <v>2</v>
      </c>
      <c r="X951" s="282"/>
      <c r="AA951" s="126"/>
      <c r="AB951" s="126"/>
      <c r="AC951" s="126"/>
      <c r="AD951" s="126"/>
      <c r="AE951" s="126"/>
      <c r="AF951" s="126"/>
      <c r="AG951" s="126"/>
      <c r="AH951" s="126"/>
      <c r="AI951" s="126"/>
      <c r="AJ951" s="126"/>
      <c r="AK951" s="126"/>
      <c r="AL951" s="126"/>
    </row>
    <row r="952" customFormat="false" ht="13.5" hidden="false" customHeight="false" outlineLevel="0" collapsed="false">
      <c r="B952" s="280" t="s">
        <v>234</v>
      </c>
      <c r="C952" s="281" t="n">
        <v>6</v>
      </c>
      <c r="D952" s="281"/>
      <c r="E952" s="281" t="n">
        <v>4</v>
      </c>
      <c r="F952" s="281"/>
      <c r="G952" s="282" t="n">
        <v>10</v>
      </c>
      <c r="H952" s="280" t="s">
        <v>235</v>
      </c>
      <c r="I952" s="281" t="n">
        <v>8</v>
      </c>
      <c r="J952" s="281"/>
      <c r="K952" s="281" t="n">
        <v>13</v>
      </c>
      <c r="L952" s="282" t="n">
        <v>21</v>
      </c>
      <c r="M952" s="280" t="s">
        <v>236</v>
      </c>
      <c r="N952" s="281" t="n">
        <v>8</v>
      </c>
      <c r="O952" s="281" t="n">
        <v>2</v>
      </c>
      <c r="P952" s="281"/>
      <c r="Q952" s="282" t="n">
        <v>10</v>
      </c>
      <c r="R952" s="282"/>
      <c r="S952" s="280" t="s">
        <v>237</v>
      </c>
      <c r="T952" s="281" t="n">
        <v>0</v>
      </c>
      <c r="U952" s="281"/>
      <c r="V952" s="281" t="n">
        <v>0</v>
      </c>
      <c r="W952" s="282" t="n">
        <v>0</v>
      </c>
      <c r="X952" s="282"/>
      <c r="AA952" s="126"/>
      <c r="AB952" s="126"/>
      <c r="AC952" s="126"/>
      <c r="AD952" s="126"/>
      <c r="AE952" s="126"/>
      <c r="AF952" s="126"/>
      <c r="AG952" s="126"/>
      <c r="AH952" s="126"/>
      <c r="AI952" s="126"/>
      <c r="AJ952" s="126"/>
      <c r="AK952" s="126"/>
      <c r="AL952" s="126"/>
    </row>
    <row r="953" customFormat="false" ht="13.5" hidden="false" customHeight="false" outlineLevel="0" collapsed="false">
      <c r="B953" s="280" t="s">
        <v>238</v>
      </c>
      <c r="C953" s="281" t="n">
        <v>2</v>
      </c>
      <c r="D953" s="281"/>
      <c r="E953" s="281" t="n">
        <v>8</v>
      </c>
      <c r="F953" s="281"/>
      <c r="G953" s="282" t="n">
        <v>10</v>
      </c>
      <c r="H953" s="280" t="s">
        <v>239</v>
      </c>
      <c r="I953" s="281" t="n">
        <v>9</v>
      </c>
      <c r="J953" s="281"/>
      <c r="K953" s="281" t="n">
        <v>8</v>
      </c>
      <c r="L953" s="282" t="n">
        <v>17</v>
      </c>
      <c r="M953" s="280" t="s">
        <v>240</v>
      </c>
      <c r="N953" s="281" t="n">
        <v>1</v>
      </c>
      <c r="O953" s="281" t="n">
        <v>5</v>
      </c>
      <c r="P953" s="281"/>
      <c r="Q953" s="282" t="n">
        <v>6</v>
      </c>
      <c r="R953" s="282"/>
      <c r="S953" s="280" t="s">
        <v>241</v>
      </c>
      <c r="T953" s="281" t="n">
        <v>1</v>
      </c>
      <c r="U953" s="281"/>
      <c r="V953" s="281" t="n">
        <v>0</v>
      </c>
      <c r="W953" s="282" t="n">
        <v>1</v>
      </c>
      <c r="X953" s="282"/>
      <c r="AA953" s="126"/>
      <c r="AB953" s="126"/>
      <c r="AC953" s="126"/>
      <c r="AD953" s="126"/>
      <c r="AE953" s="126"/>
      <c r="AF953" s="126"/>
      <c r="AG953" s="126"/>
      <c r="AH953" s="126"/>
      <c r="AI953" s="126"/>
      <c r="AJ953" s="126"/>
      <c r="AK953" s="126"/>
      <c r="AL953" s="126"/>
    </row>
    <row r="954" customFormat="false" ht="14.25" hidden="false" customHeight="false" outlineLevel="0" collapsed="false">
      <c r="B954" s="285" t="s">
        <v>242</v>
      </c>
      <c r="C954" s="286" t="n">
        <v>13</v>
      </c>
      <c r="D954" s="286"/>
      <c r="E954" s="286" t="n">
        <v>4</v>
      </c>
      <c r="F954" s="286"/>
      <c r="G954" s="287" t="n">
        <v>17</v>
      </c>
      <c r="H954" s="285" t="s">
        <v>243</v>
      </c>
      <c r="I954" s="286" t="n">
        <v>13</v>
      </c>
      <c r="J954" s="286"/>
      <c r="K954" s="286" t="n">
        <v>3</v>
      </c>
      <c r="L954" s="287" t="n">
        <v>16</v>
      </c>
      <c r="M954" s="285" t="s">
        <v>244</v>
      </c>
      <c r="N954" s="286" t="n">
        <v>5</v>
      </c>
      <c r="O954" s="286" t="n">
        <v>7</v>
      </c>
      <c r="P954" s="286"/>
      <c r="Q954" s="287" t="n">
        <v>12</v>
      </c>
      <c r="R954" s="287"/>
      <c r="S954" s="283" t="s">
        <v>245</v>
      </c>
      <c r="T954" s="40" t="n">
        <v>1</v>
      </c>
      <c r="U954" s="40"/>
      <c r="V954" s="40" t="n">
        <v>0</v>
      </c>
      <c r="W954" s="284" t="n">
        <v>1</v>
      </c>
      <c r="X954" s="284"/>
      <c r="AA954" s="126"/>
      <c r="AB954" s="126"/>
      <c r="AC954" s="126"/>
      <c r="AD954" s="126"/>
      <c r="AE954" s="126"/>
      <c r="AF954" s="126"/>
      <c r="AG954" s="126"/>
      <c r="AH954" s="126"/>
      <c r="AI954" s="126"/>
      <c r="AJ954" s="126"/>
      <c r="AK954" s="126"/>
      <c r="AL954" s="126"/>
    </row>
    <row r="955" customFormat="false" ht="14.25" hidden="false" customHeight="false" outlineLevel="0" collapsed="false">
      <c r="F955" s="336" t="s">
        <v>246</v>
      </c>
      <c r="G955" s="336"/>
      <c r="H955" s="336"/>
      <c r="I955" s="336"/>
      <c r="S955" s="277" t="s">
        <v>247</v>
      </c>
      <c r="T955" s="278" t="n">
        <v>0</v>
      </c>
      <c r="U955" s="278"/>
      <c r="V955" s="278" t="n">
        <v>0</v>
      </c>
      <c r="W955" s="279" t="n">
        <v>0</v>
      </c>
      <c r="X955" s="279"/>
      <c r="AA955" s="126"/>
      <c r="AB955" s="126"/>
      <c r="AC955" s="126"/>
      <c r="AD955" s="126"/>
      <c r="AE955" s="126"/>
      <c r="AF955" s="126"/>
      <c r="AG955" s="126"/>
      <c r="AH955" s="126"/>
      <c r="AI955" s="126"/>
      <c r="AJ955" s="126"/>
      <c r="AK955" s="126"/>
      <c r="AL955" s="126"/>
    </row>
    <row r="956" customFormat="false" ht="13.5" hidden="false" customHeight="false" outlineLevel="0" collapsed="false">
      <c r="B956" s="288" t="s">
        <v>248</v>
      </c>
      <c r="C956" s="289" t="n">
        <f aca="false">SUM(C930:D934)</f>
        <v>12</v>
      </c>
      <c r="D956" s="289"/>
      <c r="E956" s="289" t="n">
        <f aca="false">SUM(E930:F934)</f>
        <v>15</v>
      </c>
      <c r="F956" s="289"/>
      <c r="G956" s="290" t="n">
        <f aca="false">SUM(C956:F956)</f>
        <v>27</v>
      </c>
      <c r="H956" s="288" t="s">
        <v>249</v>
      </c>
      <c r="I956" s="289" t="n">
        <f aca="false">SUM(N930:N934)</f>
        <v>41</v>
      </c>
      <c r="J956" s="289"/>
      <c r="K956" s="289" t="n">
        <f aca="false">SUM(O930:P934)</f>
        <v>25</v>
      </c>
      <c r="L956" s="290" t="n">
        <f aca="false">SUM(H956:K956)</f>
        <v>66</v>
      </c>
      <c r="M956" s="291" t="s">
        <v>250</v>
      </c>
      <c r="N956" s="289" t="n">
        <f aca="false">SUM(T955:U960)</f>
        <v>0</v>
      </c>
      <c r="O956" s="289" t="n">
        <f aca="false">SUM(V955:V959)</f>
        <v>1</v>
      </c>
      <c r="P956" s="289"/>
      <c r="Q956" s="290" t="n">
        <f aca="false">SUM(M956:P956)</f>
        <v>1</v>
      </c>
      <c r="R956" s="290" t="n">
        <f aca="false">SUM(N956:Q956)</f>
        <v>2</v>
      </c>
      <c r="S956" s="280" t="s">
        <v>251</v>
      </c>
      <c r="T956" s="281" t="n">
        <v>0</v>
      </c>
      <c r="U956" s="281"/>
      <c r="V956" s="281" t="n">
        <v>1</v>
      </c>
      <c r="W956" s="282" t="n">
        <v>1</v>
      </c>
      <c r="X956" s="282"/>
      <c r="AA956" s="126"/>
      <c r="AB956" s="126"/>
      <c r="AC956" s="126"/>
      <c r="AD956" s="126"/>
      <c r="AE956" s="126"/>
      <c r="AF956" s="126"/>
      <c r="AG956" s="126"/>
      <c r="AH956" s="126"/>
      <c r="AI956" s="126"/>
      <c r="AJ956" s="126"/>
      <c r="AK956" s="126"/>
      <c r="AL956" s="126"/>
    </row>
    <row r="957" customFormat="false" ht="14.25" hidden="false" customHeight="false" outlineLevel="0" collapsed="false">
      <c r="B957" s="292" t="s">
        <v>252</v>
      </c>
      <c r="C957" s="293" t="n">
        <f aca="false">SUM(C935:D939)</f>
        <v>22</v>
      </c>
      <c r="D957" s="293"/>
      <c r="E957" s="293" t="n">
        <f aca="false">SUM(E935:F939)</f>
        <v>21</v>
      </c>
      <c r="F957" s="293"/>
      <c r="G957" s="294" t="n">
        <f aca="false">SUM(C957:F957)</f>
        <v>43</v>
      </c>
      <c r="H957" s="292" t="s">
        <v>253</v>
      </c>
      <c r="I957" s="293" t="n">
        <f aca="false">SUM(N935:N939)</f>
        <v>36</v>
      </c>
      <c r="J957" s="293"/>
      <c r="K957" s="293" t="n">
        <f aca="false">SUM(O935:P939)</f>
        <v>32</v>
      </c>
      <c r="L957" s="294" t="n">
        <f aca="false">SUM(H957:K957)</f>
        <v>68</v>
      </c>
      <c r="M957" s="295" t="s">
        <v>254</v>
      </c>
      <c r="N957" s="296" t="n">
        <f aca="false">T960</f>
        <v>0</v>
      </c>
      <c r="O957" s="296" t="n">
        <f aca="false">V960</f>
        <v>0</v>
      </c>
      <c r="P957" s="296"/>
      <c r="Q957" s="297" t="n">
        <f aca="false">SUM(M957:P957)</f>
        <v>0</v>
      </c>
      <c r="R957" s="297" t="n">
        <f aca="false">SUM(N957:Q957)</f>
        <v>0</v>
      </c>
      <c r="S957" s="280" t="s">
        <v>255</v>
      </c>
      <c r="T957" s="281" t="n">
        <v>0</v>
      </c>
      <c r="U957" s="281"/>
      <c r="V957" s="281" t="n">
        <v>0</v>
      </c>
      <c r="W957" s="282" t="n">
        <v>0</v>
      </c>
      <c r="X957" s="282"/>
      <c r="AA957" s="126"/>
      <c r="AB957" s="126"/>
      <c r="AC957" s="126"/>
      <c r="AD957" s="126"/>
      <c r="AE957" s="126"/>
      <c r="AF957" s="126"/>
      <c r="AG957" s="126"/>
      <c r="AH957" s="126"/>
      <c r="AI957" s="126"/>
      <c r="AJ957" s="126"/>
      <c r="AK957" s="126"/>
      <c r="AL957" s="126"/>
    </row>
    <row r="958" customFormat="false" ht="13.5" hidden="false" customHeight="false" outlineLevel="0" collapsed="false">
      <c r="B958" s="292" t="s">
        <v>256</v>
      </c>
      <c r="C958" s="293" t="n">
        <f aca="false">SUM(C940:D944)</f>
        <v>32</v>
      </c>
      <c r="D958" s="293"/>
      <c r="E958" s="293" t="n">
        <f aca="false">SUM(E940:F944)</f>
        <v>33</v>
      </c>
      <c r="F958" s="293"/>
      <c r="G958" s="294" t="n">
        <f aca="false">SUM(C958:F958)</f>
        <v>65</v>
      </c>
      <c r="H958" s="292" t="s">
        <v>257</v>
      </c>
      <c r="I958" s="293" t="n">
        <f aca="false">SUM(N940:N944)</f>
        <v>33</v>
      </c>
      <c r="J958" s="293"/>
      <c r="K958" s="293" t="n">
        <f aca="false">SUM(O940:P944)</f>
        <v>55</v>
      </c>
      <c r="L958" s="294" t="n">
        <f aca="false">SUM(H958:K958)</f>
        <v>88</v>
      </c>
      <c r="M958" s="298" t="s">
        <v>258</v>
      </c>
      <c r="N958" s="299" t="n">
        <f aca="false">SUM(C956:D958)</f>
        <v>66</v>
      </c>
      <c r="O958" s="299" t="n">
        <f aca="false">SUM(D956:E958)</f>
        <v>69</v>
      </c>
      <c r="P958" s="299" t="n">
        <f aca="false">SUM(E956:F958)</f>
        <v>69</v>
      </c>
      <c r="Q958" s="299" t="n">
        <f aca="false">SUM(M958:P958)</f>
        <v>204</v>
      </c>
      <c r="R958" s="300" t="n">
        <f aca="false">SUM(N958,P958)</f>
        <v>135</v>
      </c>
      <c r="S958" s="280" t="s">
        <v>259</v>
      </c>
      <c r="T958" s="281" t="n">
        <v>0</v>
      </c>
      <c r="U958" s="281"/>
      <c r="V958" s="281" t="n">
        <v>0</v>
      </c>
      <c r="W958" s="282" t="n">
        <v>0</v>
      </c>
      <c r="X958" s="282"/>
      <c r="AA958" s="126"/>
      <c r="AB958" s="126"/>
      <c r="AC958" s="126"/>
      <c r="AD958" s="126"/>
      <c r="AE958" s="126"/>
      <c r="AF958" s="126"/>
      <c r="AG958" s="126"/>
      <c r="AH958" s="126"/>
      <c r="AI958" s="126"/>
      <c r="AJ958" s="126"/>
      <c r="AK958" s="126"/>
      <c r="AL958" s="126"/>
    </row>
    <row r="959" customFormat="false" ht="14.25" hidden="false" customHeight="false" outlineLevel="0" collapsed="false">
      <c r="B959" s="292" t="s">
        <v>260</v>
      </c>
      <c r="C959" s="293" t="n">
        <f aca="false">SUM(C945:D949)</f>
        <v>29</v>
      </c>
      <c r="D959" s="293"/>
      <c r="E959" s="293" t="n">
        <f aca="false">SUM(E945:F949)</f>
        <v>29</v>
      </c>
      <c r="F959" s="293"/>
      <c r="G959" s="294" t="n">
        <f aca="false">SUM(C959:F959)</f>
        <v>58</v>
      </c>
      <c r="H959" s="292" t="s">
        <v>261</v>
      </c>
      <c r="I959" s="293" t="n">
        <f aca="false">SUM(N945:N949)</f>
        <v>44</v>
      </c>
      <c r="J959" s="293"/>
      <c r="K959" s="293" t="n">
        <f aca="false">SUM(O945:P949)</f>
        <v>53</v>
      </c>
      <c r="L959" s="294" t="n">
        <f aca="false">SUM(H959:K959)</f>
        <v>97</v>
      </c>
      <c r="M959" s="301" t="s">
        <v>262</v>
      </c>
      <c r="N959" s="302"/>
      <c r="O959" s="303"/>
      <c r="P959" s="304" t="n">
        <f aca="false">R958/R964*100</f>
        <v>11.9047619047619</v>
      </c>
      <c r="Q959" s="304"/>
      <c r="R959" s="305" t="s">
        <v>263</v>
      </c>
      <c r="S959" s="283" t="s">
        <v>264</v>
      </c>
      <c r="T959" s="306" t="n">
        <v>0</v>
      </c>
      <c r="U959" s="306" t="n">
        <v>0</v>
      </c>
      <c r="V959" s="306" t="n">
        <v>0</v>
      </c>
      <c r="W959" s="284" t="n">
        <v>0</v>
      </c>
      <c r="X959" s="284"/>
      <c r="AA959" s="126"/>
      <c r="AB959" s="126"/>
      <c r="AC959" s="126"/>
      <c r="AD959" s="126"/>
      <c r="AE959" s="126"/>
      <c r="AF959" s="126"/>
      <c r="AG959" s="126"/>
      <c r="AH959" s="126"/>
      <c r="AI959" s="126"/>
      <c r="AJ959" s="126"/>
      <c r="AK959" s="126"/>
      <c r="AL959" s="126"/>
    </row>
    <row r="960" customFormat="false" ht="14.25" hidden="false" customHeight="false" outlineLevel="0" collapsed="false">
      <c r="B960" s="292" t="s">
        <v>265</v>
      </c>
      <c r="C960" s="293" t="n">
        <f aca="false">SUM(C950:D954)</f>
        <v>32</v>
      </c>
      <c r="D960" s="293"/>
      <c r="E960" s="293" t="n">
        <f aca="false">SUM(E950:F954)</f>
        <v>25</v>
      </c>
      <c r="F960" s="293"/>
      <c r="G960" s="294" t="n">
        <f aca="false">SUM(C960:F960)</f>
        <v>57</v>
      </c>
      <c r="H960" s="292" t="s">
        <v>266</v>
      </c>
      <c r="I960" s="293" t="n">
        <f aca="false">SUM(N950:N954)</f>
        <v>33</v>
      </c>
      <c r="J960" s="293"/>
      <c r="K960" s="293" t="n">
        <f aca="false">SUM(O950:P954)</f>
        <v>25</v>
      </c>
      <c r="L960" s="294" t="n">
        <f aca="false">SUM(H960:K960)</f>
        <v>58</v>
      </c>
      <c r="M960" s="298" t="s">
        <v>267</v>
      </c>
      <c r="N960" s="299" t="n">
        <f aca="false">SUM(C959:D965,I956:J958)</f>
        <v>341</v>
      </c>
      <c r="O960" s="299" t="n">
        <f aca="false">SUM(D959:E965,J956:K958)</f>
        <v>333</v>
      </c>
      <c r="P960" s="299" t="n">
        <f aca="false">SUM(E959:F965,K956:K958)</f>
        <v>333</v>
      </c>
      <c r="Q960" s="299" t="n">
        <f aca="false">SUM(M960:P960)</f>
        <v>1007</v>
      </c>
      <c r="R960" s="300" t="n">
        <f aca="false">SUM(N960,P960)</f>
        <v>674</v>
      </c>
      <c r="S960" s="285" t="s">
        <v>254</v>
      </c>
      <c r="T960" s="286" t="n">
        <v>0</v>
      </c>
      <c r="U960" s="286"/>
      <c r="V960" s="286" t="n">
        <v>0</v>
      </c>
      <c r="W960" s="287" t="n">
        <v>0</v>
      </c>
      <c r="X960" s="287"/>
      <c r="AA960" s="126"/>
      <c r="AB960" s="126"/>
      <c r="AC960" s="126"/>
      <c r="AD960" s="126"/>
      <c r="AE960" s="126"/>
      <c r="AF960" s="126"/>
      <c r="AG960" s="126"/>
      <c r="AH960" s="126"/>
      <c r="AI960" s="126"/>
      <c r="AJ960" s="126"/>
      <c r="AK960" s="126"/>
      <c r="AL960" s="126"/>
    </row>
    <row r="961" customFormat="false" ht="14.25" hidden="false" customHeight="false" outlineLevel="0" collapsed="false">
      <c r="B961" s="292" t="s">
        <v>268</v>
      </c>
      <c r="C961" s="293" t="n">
        <f aca="false">SUM(I930:J934)</f>
        <v>29</v>
      </c>
      <c r="D961" s="293"/>
      <c r="E961" s="293" t="n">
        <f aca="false">SUM(K930:K934)</f>
        <v>27</v>
      </c>
      <c r="F961" s="293"/>
      <c r="G961" s="294" t="n">
        <f aca="false">SUM(C961:F961)</f>
        <v>56</v>
      </c>
      <c r="H961" s="292" t="s">
        <v>269</v>
      </c>
      <c r="I961" s="293" t="n">
        <f aca="false">SUM(T930:U934)</f>
        <v>24</v>
      </c>
      <c r="J961" s="293"/>
      <c r="K961" s="293" t="n">
        <f aca="false">SUM(V930:V934)</f>
        <v>35</v>
      </c>
      <c r="L961" s="294" t="n">
        <f aca="false">SUM(H961:K961)</f>
        <v>59</v>
      </c>
      <c r="M961" s="301" t="s">
        <v>262</v>
      </c>
      <c r="N961" s="302"/>
      <c r="O961" s="303"/>
      <c r="P961" s="304" t="n">
        <f aca="false">R960/R964*100</f>
        <v>59.4356261022928</v>
      </c>
      <c r="Q961" s="304"/>
      <c r="R961" s="305" t="s">
        <v>263</v>
      </c>
      <c r="AA961" s="126"/>
      <c r="AB961" s="126"/>
      <c r="AC961" s="126"/>
      <c r="AD961" s="126"/>
      <c r="AE961" s="126"/>
      <c r="AF961" s="126"/>
      <c r="AG961" s="126"/>
      <c r="AH961" s="126"/>
      <c r="AI961" s="126"/>
      <c r="AJ961" s="126"/>
      <c r="AK961" s="126"/>
      <c r="AL961" s="164"/>
    </row>
    <row r="962" customFormat="false" ht="14.25" hidden="false" customHeight="false" outlineLevel="0" collapsed="false">
      <c r="B962" s="292" t="s">
        <v>270</v>
      </c>
      <c r="C962" s="293" t="n">
        <f aca="false">SUM(I935:J939)</f>
        <v>33</v>
      </c>
      <c r="D962" s="293"/>
      <c r="E962" s="293" t="n">
        <f aca="false">SUM(K935:K939)</f>
        <v>32</v>
      </c>
      <c r="F962" s="293"/>
      <c r="G962" s="294" t="n">
        <f aca="false">SUM(C962:F962)</f>
        <v>65</v>
      </c>
      <c r="H962" s="292" t="s">
        <v>271</v>
      </c>
      <c r="I962" s="293" t="n">
        <f aca="false">SUM(T935:U939)</f>
        <v>19</v>
      </c>
      <c r="J962" s="293"/>
      <c r="K962" s="293" t="n">
        <f aca="false">SUM(V935:V939)</f>
        <v>27</v>
      </c>
      <c r="L962" s="294" t="n">
        <f aca="false">SUM(H962:K962)</f>
        <v>46</v>
      </c>
      <c r="M962" s="298" t="s">
        <v>284</v>
      </c>
      <c r="N962" s="299" t="n">
        <f aca="false">SUM(I959:J965,N956:N957)</f>
        <v>138</v>
      </c>
      <c r="O962" s="299" t="n">
        <f aca="false">SUM(K959:K965,O956:P957)</f>
        <v>187</v>
      </c>
      <c r="P962" s="299" t="n">
        <f aca="false">SUM(K959:K965,O956:P957)</f>
        <v>187</v>
      </c>
      <c r="Q962" s="299" t="n">
        <f aca="false">SUM(M962:P962)</f>
        <v>512</v>
      </c>
      <c r="R962" s="300" t="n">
        <f aca="false">SUM(N962,P962)</f>
        <v>325</v>
      </c>
    </row>
    <row r="963" customFormat="false" ht="14.25" hidden="false" customHeight="false" outlineLevel="0" collapsed="false">
      <c r="B963" s="292" t="s">
        <v>273</v>
      </c>
      <c r="C963" s="293" t="n">
        <f aca="false">SUM(I940:J944)</f>
        <v>29</v>
      </c>
      <c r="D963" s="293"/>
      <c r="E963" s="293" t="n">
        <f aca="false">SUM(K940:K944)</f>
        <v>30</v>
      </c>
      <c r="F963" s="293"/>
      <c r="G963" s="294" t="n">
        <f aca="false">SUM(C963:F963)</f>
        <v>59</v>
      </c>
      <c r="H963" s="292" t="s">
        <v>274</v>
      </c>
      <c r="I963" s="293" t="n">
        <f aca="false">SUM(T940:U944)</f>
        <v>12</v>
      </c>
      <c r="J963" s="293"/>
      <c r="K963" s="293" t="n">
        <f aca="false">SUM(V940:V944)</f>
        <v>30</v>
      </c>
      <c r="L963" s="294" t="n">
        <f aca="false">SUM(H963:K963)</f>
        <v>42</v>
      </c>
      <c r="M963" s="301" t="s">
        <v>262</v>
      </c>
      <c r="N963" s="302"/>
      <c r="O963" s="303"/>
      <c r="P963" s="304" t="n">
        <f aca="false">R962/R964*100</f>
        <v>28.6596119929453</v>
      </c>
      <c r="Q963" s="304"/>
      <c r="R963" s="305" t="s">
        <v>263</v>
      </c>
      <c r="S963" s="307" t="s">
        <v>275</v>
      </c>
      <c r="T963" s="308" t="n">
        <v>45</v>
      </c>
      <c r="U963" s="308"/>
      <c r="V963" s="308" t="n">
        <v>49</v>
      </c>
      <c r="W963" s="309" t="n">
        <v>47</v>
      </c>
      <c r="X963" s="309"/>
    </row>
    <row r="964" customFormat="false" ht="14.25" hidden="false" customHeight="false" outlineLevel="0" collapsed="false">
      <c r="B964" s="292" t="s">
        <v>276</v>
      </c>
      <c r="C964" s="293" t="n">
        <f aca="false">SUM(I945:J949)</f>
        <v>35</v>
      </c>
      <c r="D964" s="293"/>
      <c r="E964" s="293" t="n">
        <f aca="false">SUM(K945:K949)</f>
        <v>37</v>
      </c>
      <c r="F964" s="293"/>
      <c r="G964" s="294" t="n">
        <f aca="false">SUM(C964:F964)</f>
        <v>72</v>
      </c>
      <c r="H964" s="292" t="s">
        <v>277</v>
      </c>
      <c r="I964" s="293" t="n">
        <f aca="false">SUM(T945:U949)</f>
        <v>3</v>
      </c>
      <c r="J964" s="293"/>
      <c r="K964" s="293" t="n">
        <f aca="false">SUM(V945:V949)</f>
        <v>13</v>
      </c>
      <c r="L964" s="294" t="n">
        <f aca="false">SUM(H964:K964)</f>
        <v>16</v>
      </c>
      <c r="M964" s="298" t="s">
        <v>278</v>
      </c>
      <c r="N964" s="310" t="n">
        <f aca="false">SUM(C956:D965,I956:J965,N956:N957)</f>
        <v>545</v>
      </c>
      <c r="O964" s="310" t="n">
        <f aca="false">SUM(D956:E965,J956:K965,O956:O957)</f>
        <v>589</v>
      </c>
      <c r="P964" s="310" t="n">
        <f aca="false">SUM(E956:F965,K956:K965,O956:P957)</f>
        <v>589</v>
      </c>
      <c r="Q964" s="310" t="n">
        <f aca="false">SUM(N964:P964)</f>
        <v>1723</v>
      </c>
      <c r="R964" s="300" t="n">
        <f aca="false">SUM(N964,P964)</f>
        <v>1134</v>
      </c>
      <c r="S964" s="307"/>
      <c r="T964" s="308"/>
      <c r="U964" s="308"/>
      <c r="V964" s="308"/>
      <c r="W964" s="308"/>
      <c r="X964" s="309"/>
    </row>
    <row r="965" customFormat="false" ht="14.25" hidden="false" customHeight="false" outlineLevel="0" collapsed="false">
      <c r="B965" s="312" t="s">
        <v>279</v>
      </c>
      <c r="C965" s="296" t="n">
        <f aca="false">SUM(I950:J954)</f>
        <v>44</v>
      </c>
      <c r="D965" s="296"/>
      <c r="E965" s="296" t="n">
        <f aca="false">SUM(K950:K954)</f>
        <v>41</v>
      </c>
      <c r="F965" s="296"/>
      <c r="G965" s="297" t="n">
        <f aca="false">SUM(C965:F965)</f>
        <v>85</v>
      </c>
      <c r="H965" s="312" t="s">
        <v>280</v>
      </c>
      <c r="I965" s="296" t="n">
        <f aca="false">SUM(T950:U954)</f>
        <v>3</v>
      </c>
      <c r="J965" s="296"/>
      <c r="K965" s="296" t="n">
        <f aca="false">SUM(V950:V954)</f>
        <v>3</v>
      </c>
      <c r="L965" s="297" t="n">
        <f aca="false">SUM(H965:K965)</f>
        <v>6</v>
      </c>
      <c r="M965" s="295" t="s">
        <v>13</v>
      </c>
      <c r="N965" s="314"/>
      <c r="O965" s="314"/>
      <c r="P965" s="314"/>
      <c r="Q965" s="332" t="n">
        <f aca="false">字別人口!Q50</f>
        <v>550</v>
      </c>
      <c r="R965" s="332"/>
      <c r="S965" s="5" t="s">
        <v>281</v>
      </c>
      <c r="T965" s="5"/>
      <c r="U965" s="5"/>
      <c r="V965" s="5"/>
      <c r="W965" s="316" t="n">
        <v>23</v>
      </c>
      <c r="X965" s="317" t="n">
        <v>73</v>
      </c>
    </row>
    <row r="968" customFormat="false" ht="13.5" hidden="false" customHeight="true" outlineLevel="0" collapsed="false">
      <c r="B968" s="5" t="s">
        <v>4</v>
      </c>
      <c r="C968" s="5"/>
      <c r="D968" s="5" t="s">
        <v>5</v>
      </c>
      <c r="E968" s="5"/>
      <c r="F968" s="5"/>
      <c r="G968" s="5"/>
      <c r="H968" s="5"/>
      <c r="I968" s="5"/>
      <c r="J968" s="271" t="s">
        <v>286</v>
      </c>
      <c r="K968" s="271"/>
      <c r="L968" s="271"/>
      <c r="M968" s="271"/>
      <c r="N968" s="271"/>
      <c r="O968" s="271"/>
      <c r="P968" s="271"/>
      <c r="U968" s="6" t="str">
        <f aca="false">$U$2</f>
        <v>平成30年11月30日</v>
      </c>
      <c r="V968" s="6"/>
      <c r="W968" s="6"/>
      <c r="X968" s="6" t="s">
        <v>3</v>
      </c>
      <c r="Y968" s="3"/>
      <c r="Z968" s="3"/>
      <c r="AA968" s="3"/>
    </row>
    <row r="969" customFormat="false" ht="13.5" hidden="false" customHeight="true" outlineLevel="0" collapsed="false">
      <c r="B969" s="5" t="s">
        <v>143</v>
      </c>
      <c r="C969" s="5"/>
      <c r="D969" s="5" t="s">
        <v>43</v>
      </c>
      <c r="E969" s="5"/>
      <c r="F969" s="5"/>
      <c r="G969" s="5"/>
      <c r="H969" s="37"/>
      <c r="I969" s="5"/>
      <c r="J969" s="271"/>
      <c r="K969" s="271"/>
      <c r="L969" s="271"/>
      <c r="M969" s="271"/>
      <c r="N969" s="271"/>
      <c r="O969" s="271"/>
      <c r="P969" s="271"/>
      <c r="U969" s="6" t="str">
        <f aca="false">$U$3</f>
        <v>平成30年12月 3日</v>
      </c>
      <c r="V969" s="6"/>
      <c r="W969" s="6"/>
      <c r="X969" s="6" t="s">
        <v>8</v>
      </c>
      <c r="Y969" s="3"/>
      <c r="Z969" s="3"/>
      <c r="AA969" s="3"/>
    </row>
    <row r="970" customFormat="false" ht="13.5" hidden="false" customHeight="true" outlineLevel="0" collapsed="false">
      <c r="J970" s="318"/>
      <c r="K970" s="318"/>
      <c r="L970" s="318"/>
      <c r="M970" s="318"/>
      <c r="N970" s="318"/>
      <c r="O970" s="318"/>
      <c r="P970" s="318"/>
      <c r="U970" s="5"/>
      <c r="X970" s="3"/>
      <c r="Y970" s="3"/>
      <c r="Z970" s="3"/>
      <c r="AA970" s="3"/>
    </row>
    <row r="971" customFormat="false" ht="13.5" hidden="false" customHeight="false" outlineLevel="0" collapsed="false">
      <c r="B971" s="274" t="s">
        <v>145</v>
      </c>
      <c r="C971" s="275" t="s">
        <v>10</v>
      </c>
      <c r="D971" s="275"/>
      <c r="E971" s="275" t="s">
        <v>11</v>
      </c>
      <c r="F971" s="275"/>
      <c r="G971" s="276" t="s">
        <v>12</v>
      </c>
      <c r="H971" s="274" t="s">
        <v>145</v>
      </c>
      <c r="I971" s="275" t="s">
        <v>10</v>
      </c>
      <c r="J971" s="275"/>
      <c r="K971" s="275" t="s">
        <v>11</v>
      </c>
      <c r="L971" s="276" t="s">
        <v>12</v>
      </c>
      <c r="M971" s="274" t="s">
        <v>145</v>
      </c>
      <c r="N971" s="275" t="s">
        <v>10</v>
      </c>
      <c r="O971" s="275" t="s">
        <v>11</v>
      </c>
      <c r="P971" s="275"/>
      <c r="Q971" s="276" t="s">
        <v>12</v>
      </c>
      <c r="R971" s="276"/>
      <c r="S971" s="274" t="s">
        <v>145</v>
      </c>
      <c r="T971" s="275" t="s">
        <v>10</v>
      </c>
      <c r="U971" s="275"/>
      <c r="V971" s="275" t="s">
        <v>11</v>
      </c>
      <c r="W971" s="276" t="s">
        <v>12</v>
      </c>
      <c r="X971" s="276"/>
    </row>
    <row r="972" customFormat="false" ht="13.5" hidden="false" customHeight="false" outlineLevel="0" collapsed="false">
      <c r="B972" s="277" t="s">
        <v>146</v>
      </c>
      <c r="C972" s="278" t="n">
        <v>6</v>
      </c>
      <c r="D972" s="278"/>
      <c r="E972" s="278" t="n">
        <v>9</v>
      </c>
      <c r="F972" s="278"/>
      <c r="G972" s="279" t="n">
        <v>15</v>
      </c>
      <c r="H972" s="277" t="s">
        <v>147</v>
      </c>
      <c r="I972" s="278" t="n">
        <v>8</v>
      </c>
      <c r="J972" s="278"/>
      <c r="K972" s="278" t="n">
        <v>7</v>
      </c>
      <c r="L972" s="279" t="n">
        <v>15</v>
      </c>
      <c r="M972" s="277" t="s">
        <v>148</v>
      </c>
      <c r="N972" s="278" t="n">
        <v>15</v>
      </c>
      <c r="O972" s="278" t="n">
        <v>13</v>
      </c>
      <c r="P972" s="278"/>
      <c r="Q972" s="279" t="n">
        <v>28</v>
      </c>
      <c r="R972" s="279"/>
      <c r="S972" s="277" t="s">
        <v>149</v>
      </c>
      <c r="T972" s="278" t="n">
        <v>3</v>
      </c>
      <c r="U972" s="278"/>
      <c r="V972" s="278" t="n">
        <v>10</v>
      </c>
      <c r="W972" s="279" t="n">
        <v>13</v>
      </c>
      <c r="X972" s="279"/>
      <c r="AA972" s="126"/>
      <c r="AB972" s="126"/>
      <c r="AC972" s="126"/>
      <c r="AD972" s="126"/>
      <c r="AE972" s="126"/>
      <c r="AF972" s="126"/>
      <c r="AG972" s="126"/>
      <c r="AH972" s="126"/>
      <c r="AI972" s="126"/>
      <c r="AJ972" s="126"/>
      <c r="AK972" s="126"/>
      <c r="AL972" s="126"/>
    </row>
    <row r="973" customFormat="false" ht="13.5" hidden="false" customHeight="false" outlineLevel="0" collapsed="false">
      <c r="B973" s="280" t="s">
        <v>150</v>
      </c>
      <c r="C973" s="281" t="n">
        <v>5</v>
      </c>
      <c r="D973" s="281"/>
      <c r="E973" s="281" t="n">
        <v>10</v>
      </c>
      <c r="F973" s="281"/>
      <c r="G973" s="282" t="n">
        <v>15</v>
      </c>
      <c r="H973" s="280" t="s">
        <v>151</v>
      </c>
      <c r="I973" s="281" t="n">
        <v>9</v>
      </c>
      <c r="J973" s="281"/>
      <c r="K973" s="281" t="n">
        <v>14</v>
      </c>
      <c r="L973" s="282" t="n">
        <v>23</v>
      </c>
      <c r="M973" s="280" t="s">
        <v>152</v>
      </c>
      <c r="N973" s="281" t="n">
        <v>14</v>
      </c>
      <c r="O973" s="281" t="n">
        <v>21</v>
      </c>
      <c r="P973" s="281"/>
      <c r="Q973" s="282" t="n">
        <v>35</v>
      </c>
      <c r="R973" s="282"/>
      <c r="S973" s="280" t="s">
        <v>153</v>
      </c>
      <c r="T973" s="281" t="n">
        <v>3</v>
      </c>
      <c r="U973" s="281"/>
      <c r="V973" s="281" t="n">
        <v>7</v>
      </c>
      <c r="W973" s="282" t="n">
        <v>10</v>
      </c>
      <c r="X973" s="282"/>
      <c r="AA973" s="126"/>
      <c r="AB973" s="126"/>
      <c r="AC973" s="126"/>
      <c r="AD973" s="126"/>
      <c r="AE973" s="126"/>
      <c r="AF973" s="126"/>
      <c r="AG973" s="126"/>
      <c r="AH973" s="126"/>
      <c r="AI973" s="126"/>
      <c r="AJ973" s="126"/>
      <c r="AK973" s="126"/>
      <c r="AL973" s="126"/>
    </row>
    <row r="974" customFormat="false" ht="13.5" hidden="false" customHeight="false" outlineLevel="0" collapsed="false">
      <c r="B974" s="280" t="s">
        <v>154</v>
      </c>
      <c r="C974" s="281" t="n">
        <v>7</v>
      </c>
      <c r="D974" s="281"/>
      <c r="E974" s="281" t="n">
        <v>12</v>
      </c>
      <c r="F974" s="281"/>
      <c r="G974" s="282" t="n">
        <v>19</v>
      </c>
      <c r="H974" s="280" t="s">
        <v>155</v>
      </c>
      <c r="I974" s="281" t="n">
        <v>14</v>
      </c>
      <c r="J974" s="281"/>
      <c r="K974" s="281" t="n">
        <v>14</v>
      </c>
      <c r="L974" s="282" t="n">
        <v>28</v>
      </c>
      <c r="M974" s="280" t="s">
        <v>156</v>
      </c>
      <c r="N974" s="281" t="n">
        <v>9</v>
      </c>
      <c r="O974" s="281" t="n">
        <v>11</v>
      </c>
      <c r="P974" s="281"/>
      <c r="Q974" s="282" t="n">
        <v>20</v>
      </c>
      <c r="R974" s="282"/>
      <c r="S974" s="280" t="s">
        <v>157</v>
      </c>
      <c r="T974" s="281" t="n">
        <v>6</v>
      </c>
      <c r="U974" s="281"/>
      <c r="V974" s="281" t="n">
        <v>5</v>
      </c>
      <c r="W974" s="282" t="n">
        <v>11</v>
      </c>
      <c r="X974" s="282"/>
      <c r="AA974" s="126"/>
      <c r="AB974" s="126"/>
      <c r="AC974" s="126"/>
      <c r="AD974" s="126"/>
      <c r="AE974" s="126"/>
      <c r="AF974" s="126"/>
      <c r="AG974" s="126"/>
      <c r="AH974" s="126"/>
      <c r="AI974" s="126"/>
      <c r="AJ974" s="126"/>
      <c r="AK974" s="126"/>
      <c r="AL974" s="126"/>
    </row>
    <row r="975" customFormat="false" ht="13.5" hidden="false" customHeight="false" outlineLevel="0" collapsed="false">
      <c r="B975" s="280" t="s">
        <v>158</v>
      </c>
      <c r="C975" s="281" t="n">
        <v>10</v>
      </c>
      <c r="D975" s="281"/>
      <c r="E975" s="281" t="n">
        <v>13</v>
      </c>
      <c r="F975" s="281"/>
      <c r="G975" s="282" t="n">
        <v>23</v>
      </c>
      <c r="H975" s="280" t="s">
        <v>159</v>
      </c>
      <c r="I975" s="281" t="n">
        <v>9</v>
      </c>
      <c r="J975" s="281"/>
      <c r="K975" s="281" t="n">
        <v>11</v>
      </c>
      <c r="L975" s="282" t="n">
        <v>20</v>
      </c>
      <c r="M975" s="280" t="s">
        <v>160</v>
      </c>
      <c r="N975" s="281" t="n">
        <v>9</v>
      </c>
      <c r="O975" s="281" t="n">
        <v>18</v>
      </c>
      <c r="P975" s="281"/>
      <c r="Q975" s="282" t="n">
        <v>27</v>
      </c>
      <c r="R975" s="282"/>
      <c r="S975" s="280" t="s">
        <v>161</v>
      </c>
      <c r="T975" s="281" t="n">
        <v>3</v>
      </c>
      <c r="U975" s="281"/>
      <c r="V975" s="281" t="n">
        <v>8</v>
      </c>
      <c r="W975" s="282" t="n">
        <v>11</v>
      </c>
      <c r="X975" s="282"/>
      <c r="AA975" s="126"/>
      <c r="AB975" s="126"/>
      <c r="AC975" s="126"/>
      <c r="AD975" s="126"/>
      <c r="AE975" s="126"/>
      <c r="AF975" s="126"/>
      <c r="AG975" s="126"/>
      <c r="AH975" s="126"/>
      <c r="AI975" s="126"/>
      <c r="AJ975" s="126"/>
      <c r="AK975" s="126"/>
      <c r="AL975" s="126"/>
    </row>
    <row r="976" customFormat="false" ht="13.5" hidden="false" customHeight="false" outlineLevel="0" collapsed="false">
      <c r="B976" s="283" t="s">
        <v>162</v>
      </c>
      <c r="C976" s="40" t="n">
        <v>5</v>
      </c>
      <c r="D976" s="40"/>
      <c r="E976" s="40" t="n">
        <v>16</v>
      </c>
      <c r="F976" s="40"/>
      <c r="G976" s="284" t="n">
        <v>21</v>
      </c>
      <c r="H976" s="283" t="s">
        <v>163</v>
      </c>
      <c r="I976" s="40" t="n">
        <v>14</v>
      </c>
      <c r="J976" s="40"/>
      <c r="K976" s="40" t="n">
        <v>9</v>
      </c>
      <c r="L976" s="284" t="n">
        <v>23</v>
      </c>
      <c r="M976" s="283" t="s">
        <v>164</v>
      </c>
      <c r="N976" s="40" t="n">
        <v>14</v>
      </c>
      <c r="O976" s="40" t="n">
        <v>10</v>
      </c>
      <c r="P976" s="40"/>
      <c r="Q976" s="284" t="n">
        <v>24</v>
      </c>
      <c r="R976" s="284"/>
      <c r="S976" s="283" t="s">
        <v>165</v>
      </c>
      <c r="T976" s="40" t="n">
        <v>4</v>
      </c>
      <c r="U976" s="40"/>
      <c r="V976" s="40" t="n">
        <v>3</v>
      </c>
      <c r="W976" s="284" t="n">
        <v>7</v>
      </c>
      <c r="X976" s="284"/>
      <c r="AA976" s="126"/>
      <c r="AB976" s="126"/>
      <c r="AC976" s="126"/>
      <c r="AD976" s="126"/>
      <c r="AE976" s="126"/>
      <c r="AF976" s="126"/>
      <c r="AG976" s="126"/>
      <c r="AH976" s="126"/>
      <c r="AI976" s="126"/>
      <c r="AJ976" s="126"/>
      <c r="AK976" s="126"/>
      <c r="AL976" s="126"/>
    </row>
    <row r="977" customFormat="false" ht="13.5" hidden="false" customHeight="false" outlineLevel="0" collapsed="false">
      <c r="B977" s="280" t="s">
        <v>166</v>
      </c>
      <c r="C977" s="281" t="n">
        <v>15</v>
      </c>
      <c r="D977" s="281"/>
      <c r="E977" s="281" t="n">
        <v>4</v>
      </c>
      <c r="F977" s="281"/>
      <c r="G977" s="282" t="n">
        <v>19</v>
      </c>
      <c r="H977" s="280" t="s">
        <v>167</v>
      </c>
      <c r="I977" s="281" t="n">
        <v>9</v>
      </c>
      <c r="J977" s="281"/>
      <c r="K977" s="281" t="n">
        <v>8</v>
      </c>
      <c r="L977" s="282" t="n">
        <v>17</v>
      </c>
      <c r="M977" s="280" t="s">
        <v>168</v>
      </c>
      <c r="N977" s="281" t="n">
        <v>12</v>
      </c>
      <c r="O977" s="281" t="n">
        <v>12</v>
      </c>
      <c r="P977" s="281"/>
      <c r="Q977" s="282" t="n">
        <v>24</v>
      </c>
      <c r="R977" s="282"/>
      <c r="S977" s="280" t="s">
        <v>169</v>
      </c>
      <c r="T977" s="281" t="n">
        <v>2</v>
      </c>
      <c r="U977" s="281"/>
      <c r="V977" s="281" t="n">
        <v>6</v>
      </c>
      <c r="W977" s="282" t="n">
        <v>8</v>
      </c>
      <c r="X977" s="282"/>
      <c r="AA977" s="126"/>
      <c r="AB977" s="126"/>
      <c r="AC977" s="126"/>
      <c r="AD977" s="126"/>
      <c r="AE977" s="126"/>
      <c r="AF977" s="126"/>
      <c r="AG977" s="126"/>
      <c r="AH977" s="126"/>
      <c r="AI977" s="126"/>
      <c r="AJ977" s="126"/>
      <c r="AK977" s="126"/>
      <c r="AL977" s="126"/>
    </row>
    <row r="978" customFormat="false" ht="13.5" hidden="false" customHeight="false" outlineLevel="0" collapsed="false">
      <c r="B978" s="280" t="s">
        <v>170</v>
      </c>
      <c r="C978" s="281" t="n">
        <v>7</v>
      </c>
      <c r="D978" s="281"/>
      <c r="E978" s="281" t="n">
        <v>15</v>
      </c>
      <c r="F978" s="281"/>
      <c r="G978" s="282" t="n">
        <v>22</v>
      </c>
      <c r="H978" s="280" t="s">
        <v>171</v>
      </c>
      <c r="I978" s="281" t="n">
        <v>12</v>
      </c>
      <c r="J978" s="281"/>
      <c r="K978" s="281" t="n">
        <v>11</v>
      </c>
      <c r="L978" s="282" t="n">
        <v>23</v>
      </c>
      <c r="M978" s="280" t="s">
        <v>172</v>
      </c>
      <c r="N978" s="281" t="n">
        <v>12</v>
      </c>
      <c r="O978" s="281" t="n">
        <v>16</v>
      </c>
      <c r="P978" s="281"/>
      <c r="Q978" s="282" t="n">
        <v>28</v>
      </c>
      <c r="R978" s="282"/>
      <c r="S978" s="280" t="s">
        <v>173</v>
      </c>
      <c r="T978" s="281" t="n">
        <v>2</v>
      </c>
      <c r="U978" s="281"/>
      <c r="V978" s="281" t="n">
        <v>7</v>
      </c>
      <c r="W978" s="282" t="n">
        <v>9</v>
      </c>
      <c r="X978" s="282"/>
      <c r="AA978" s="126"/>
      <c r="AB978" s="126"/>
      <c r="AC978" s="126"/>
      <c r="AD978" s="126"/>
      <c r="AE978" s="126"/>
      <c r="AF978" s="126"/>
      <c r="AG978" s="126"/>
      <c r="AH978" s="126"/>
      <c r="AI978" s="126"/>
      <c r="AJ978" s="126"/>
      <c r="AK978" s="126"/>
      <c r="AL978" s="126"/>
    </row>
    <row r="979" customFormat="false" ht="13.5" hidden="false" customHeight="false" outlineLevel="0" collapsed="false">
      <c r="B979" s="280" t="s">
        <v>174</v>
      </c>
      <c r="C979" s="281" t="n">
        <v>9</v>
      </c>
      <c r="D979" s="281"/>
      <c r="E979" s="281" t="n">
        <v>14</v>
      </c>
      <c r="F979" s="281"/>
      <c r="G979" s="282" t="n">
        <v>23</v>
      </c>
      <c r="H979" s="280" t="s">
        <v>175</v>
      </c>
      <c r="I979" s="281" t="n">
        <v>16</v>
      </c>
      <c r="J979" s="281"/>
      <c r="K979" s="281" t="n">
        <v>11</v>
      </c>
      <c r="L979" s="282" t="n">
        <v>27</v>
      </c>
      <c r="M979" s="280" t="s">
        <v>176</v>
      </c>
      <c r="N979" s="281" t="n">
        <v>13</v>
      </c>
      <c r="O979" s="281" t="n">
        <v>12</v>
      </c>
      <c r="P979" s="281"/>
      <c r="Q979" s="282" t="n">
        <v>25</v>
      </c>
      <c r="R979" s="282"/>
      <c r="S979" s="280" t="s">
        <v>177</v>
      </c>
      <c r="T979" s="281" t="n">
        <v>5</v>
      </c>
      <c r="U979" s="281"/>
      <c r="V979" s="281" t="n">
        <v>7</v>
      </c>
      <c r="W979" s="282" t="n">
        <v>12</v>
      </c>
      <c r="X979" s="282"/>
      <c r="AA979" s="126"/>
      <c r="AB979" s="126"/>
      <c r="AC979" s="126"/>
      <c r="AD979" s="126"/>
      <c r="AE979" s="126"/>
      <c r="AF979" s="126"/>
      <c r="AG979" s="126"/>
      <c r="AH979" s="126"/>
      <c r="AI979" s="126"/>
      <c r="AJ979" s="126"/>
      <c r="AK979" s="126"/>
      <c r="AL979" s="126"/>
    </row>
    <row r="980" customFormat="false" ht="13.5" hidden="false" customHeight="false" outlineLevel="0" collapsed="false">
      <c r="B980" s="280" t="s">
        <v>178</v>
      </c>
      <c r="C980" s="281" t="n">
        <v>9</v>
      </c>
      <c r="D980" s="281"/>
      <c r="E980" s="281" t="n">
        <v>9</v>
      </c>
      <c r="F980" s="281"/>
      <c r="G980" s="282" t="n">
        <v>18</v>
      </c>
      <c r="H980" s="280" t="s">
        <v>179</v>
      </c>
      <c r="I980" s="281" t="n">
        <v>8</v>
      </c>
      <c r="J980" s="281"/>
      <c r="K980" s="281" t="n">
        <v>11</v>
      </c>
      <c r="L980" s="282" t="n">
        <v>19</v>
      </c>
      <c r="M980" s="280" t="s">
        <v>180</v>
      </c>
      <c r="N980" s="281" t="n">
        <v>17</v>
      </c>
      <c r="O980" s="281" t="n">
        <v>11</v>
      </c>
      <c r="P980" s="281"/>
      <c r="Q980" s="282" t="n">
        <v>28</v>
      </c>
      <c r="R980" s="282"/>
      <c r="S980" s="280" t="s">
        <v>181</v>
      </c>
      <c r="T980" s="281" t="n">
        <v>4</v>
      </c>
      <c r="U980" s="281"/>
      <c r="V980" s="281" t="n">
        <v>5</v>
      </c>
      <c r="W980" s="282" t="n">
        <v>9</v>
      </c>
      <c r="X980" s="282"/>
      <c r="AA980" s="126"/>
      <c r="AB980" s="126"/>
      <c r="AC980" s="126"/>
      <c r="AD980" s="126"/>
      <c r="AE980" s="126"/>
      <c r="AF980" s="126"/>
      <c r="AG980" s="126"/>
      <c r="AH980" s="126"/>
      <c r="AI980" s="126"/>
      <c r="AJ980" s="126"/>
      <c r="AK980" s="126"/>
      <c r="AL980" s="126"/>
    </row>
    <row r="981" customFormat="false" ht="13.5" hidden="false" customHeight="false" outlineLevel="0" collapsed="false">
      <c r="B981" s="283" t="s">
        <v>182</v>
      </c>
      <c r="C981" s="40" t="n">
        <v>13</v>
      </c>
      <c r="D981" s="40"/>
      <c r="E981" s="40" t="n">
        <v>7</v>
      </c>
      <c r="F981" s="40"/>
      <c r="G981" s="284" t="n">
        <v>20</v>
      </c>
      <c r="H981" s="283" t="s">
        <v>183</v>
      </c>
      <c r="I981" s="40" t="n">
        <v>14</v>
      </c>
      <c r="J981" s="40"/>
      <c r="K981" s="40" t="n">
        <v>15</v>
      </c>
      <c r="L981" s="284" t="n">
        <v>29</v>
      </c>
      <c r="M981" s="283" t="s">
        <v>184</v>
      </c>
      <c r="N981" s="40" t="n">
        <v>9</v>
      </c>
      <c r="O981" s="40" t="n">
        <v>11</v>
      </c>
      <c r="P981" s="40"/>
      <c r="Q981" s="284" t="n">
        <v>20</v>
      </c>
      <c r="R981" s="284"/>
      <c r="S981" s="283" t="s">
        <v>185</v>
      </c>
      <c r="T981" s="40" t="n">
        <v>5</v>
      </c>
      <c r="U981" s="40"/>
      <c r="V981" s="40" t="n">
        <v>2</v>
      </c>
      <c r="W981" s="284" t="n">
        <v>7</v>
      </c>
      <c r="X981" s="284"/>
      <c r="AA981" s="126"/>
      <c r="AB981" s="126"/>
      <c r="AC981" s="126"/>
      <c r="AD981" s="126"/>
      <c r="AE981" s="126"/>
      <c r="AF981" s="126"/>
      <c r="AG981" s="126"/>
      <c r="AH981" s="126"/>
      <c r="AI981" s="126"/>
      <c r="AJ981" s="126"/>
      <c r="AK981" s="126"/>
      <c r="AL981" s="126"/>
    </row>
    <row r="982" customFormat="false" ht="13.5" hidden="false" customHeight="false" outlineLevel="0" collapsed="false">
      <c r="B982" s="280" t="s">
        <v>186</v>
      </c>
      <c r="C982" s="281" t="n">
        <v>13</v>
      </c>
      <c r="D982" s="281"/>
      <c r="E982" s="281" t="n">
        <v>13</v>
      </c>
      <c r="F982" s="281"/>
      <c r="G982" s="282" t="n">
        <v>26</v>
      </c>
      <c r="H982" s="280" t="s">
        <v>187</v>
      </c>
      <c r="I982" s="281" t="n">
        <v>9</v>
      </c>
      <c r="J982" s="281"/>
      <c r="K982" s="281" t="n">
        <v>13</v>
      </c>
      <c r="L982" s="282" t="n">
        <v>22</v>
      </c>
      <c r="M982" s="280" t="s">
        <v>188</v>
      </c>
      <c r="N982" s="281" t="n">
        <v>10</v>
      </c>
      <c r="O982" s="281" t="n">
        <v>12</v>
      </c>
      <c r="P982" s="281"/>
      <c r="Q982" s="282" t="n">
        <v>22</v>
      </c>
      <c r="R982" s="282"/>
      <c r="S982" s="280" t="s">
        <v>189</v>
      </c>
      <c r="T982" s="281" t="n">
        <v>5</v>
      </c>
      <c r="U982" s="281"/>
      <c r="V982" s="281" t="n">
        <v>6</v>
      </c>
      <c r="W982" s="282" t="n">
        <v>11</v>
      </c>
      <c r="X982" s="282"/>
      <c r="AA982" s="126"/>
      <c r="AB982" s="126"/>
      <c r="AC982" s="126"/>
      <c r="AD982" s="126"/>
      <c r="AE982" s="126"/>
      <c r="AF982" s="126"/>
      <c r="AG982" s="126"/>
      <c r="AH982" s="126"/>
      <c r="AI982" s="126"/>
      <c r="AJ982" s="126"/>
      <c r="AK982" s="126"/>
      <c r="AL982" s="126"/>
    </row>
    <row r="983" customFormat="false" ht="13.5" hidden="false" customHeight="false" outlineLevel="0" collapsed="false">
      <c r="B983" s="280" t="s">
        <v>190</v>
      </c>
      <c r="C983" s="281" t="n">
        <v>11</v>
      </c>
      <c r="D983" s="281"/>
      <c r="E983" s="281" t="n">
        <v>12</v>
      </c>
      <c r="F983" s="281"/>
      <c r="G983" s="282" t="n">
        <v>23</v>
      </c>
      <c r="H983" s="280" t="s">
        <v>191</v>
      </c>
      <c r="I983" s="281" t="n">
        <v>6</v>
      </c>
      <c r="J983" s="281"/>
      <c r="K983" s="281" t="n">
        <v>13</v>
      </c>
      <c r="L983" s="282" t="n">
        <v>19</v>
      </c>
      <c r="M983" s="280" t="s">
        <v>192</v>
      </c>
      <c r="N983" s="281" t="n">
        <v>11</v>
      </c>
      <c r="O983" s="281" t="n">
        <v>10</v>
      </c>
      <c r="P983" s="281"/>
      <c r="Q983" s="282" t="n">
        <v>21</v>
      </c>
      <c r="R983" s="282"/>
      <c r="S983" s="280" t="s">
        <v>193</v>
      </c>
      <c r="T983" s="281" t="n">
        <v>2</v>
      </c>
      <c r="U983" s="281"/>
      <c r="V983" s="281" t="n">
        <v>6</v>
      </c>
      <c r="W983" s="282" t="n">
        <v>8</v>
      </c>
      <c r="X983" s="282"/>
      <c r="AA983" s="126"/>
      <c r="AB983" s="126"/>
      <c r="AC983" s="126"/>
      <c r="AD983" s="126"/>
      <c r="AE983" s="126"/>
      <c r="AF983" s="126"/>
      <c r="AG983" s="126"/>
      <c r="AH983" s="126"/>
      <c r="AI983" s="126"/>
      <c r="AJ983" s="126"/>
      <c r="AK983" s="126"/>
      <c r="AL983" s="126"/>
    </row>
    <row r="984" customFormat="false" ht="13.5" hidden="false" customHeight="false" outlineLevel="0" collapsed="false">
      <c r="B984" s="280" t="s">
        <v>194</v>
      </c>
      <c r="C984" s="281" t="n">
        <v>11</v>
      </c>
      <c r="D984" s="281"/>
      <c r="E984" s="281" t="n">
        <v>20</v>
      </c>
      <c r="F984" s="281"/>
      <c r="G984" s="282" t="n">
        <v>31</v>
      </c>
      <c r="H984" s="280" t="s">
        <v>195</v>
      </c>
      <c r="I984" s="281" t="n">
        <v>14</v>
      </c>
      <c r="J984" s="281"/>
      <c r="K984" s="281" t="n">
        <v>12</v>
      </c>
      <c r="L984" s="282" t="n">
        <v>26</v>
      </c>
      <c r="M984" s="280" t="s">
        <v>196</v>
      </c>
      <c r="N984" s="281" t="n">
        <v>6</v>
      </c>
      <c r="O984" s="281" t="n">
        <v>11</v>
      </c>
      <c r="P984" s="281"/>
      <c r="Q984" s="282" t="n">
        <v>17</v>
      </c>
      <c r="R984" s="282"/>
      <c r="S984" s="280" t="s">
        <v>197</v>
      </c>
      <c r="T984" s="281" t="n">
        <v>2</v>
      </c>
      <c r="U984" s="281"/>
      <c r="V984" s="281" t="n">
        <v>3</v>
      </c>
      <c r="W984" s="282" t="n">
        <v>5</v>
      </c>
      <c r="X984" s="282"/>
      <c r="AA984" s="126"/>
      <c r="AB984" s="126"/>
      <c r="AC984" s="126"/>
      <c r="AD984" s="126"/>
      <c r="AE984" s="126"/>
      <c r="AF984" s="126"/>
      <c r="AG984" s="126"/>
      <c r="AH984" s="126"/>
      <c r="AI984" s="126"/>
      <c r="AJ984" s="126"/>
      <c r="AK984" s="126"/>
      <c r="AL984" s="126"/>
    </row>
    <row r="985" customFormat="false" ht="13.5" hidden="false" customHeight="false" outlineLevel="0" collapsed="false">
      <c r="B985" s="280" t="s">
        <v>198</v>
      </c>
      <c r="C985" s="281" t="n">
        <v>5</v>
      </c>
      <c r="D985" s="281"/>
      <c r="E985" s="281" t="n">
        <v>6</v>
      </c>
      <c r="F985" s="281"/>
      <c r="G985" s="282" t="n">
        <v>11</v>
      </c>
      <c r="H985" s="280" t="s">
        <v>199</v>
      </c>
      <c r="I985" s="281" t="n">
        <v>7</v>
      </c>
      <c r="J985" s="281"/>
      <c r="K985" s="281" t="n">
        <v>7</v>
      </c>
      <c r="L985" s="282" t="n">
        <v>14</v>
      </c>
      <c r="M985" s="280" t="s">
        <v>200</v>
      </c>
      <c r="N985" s="281" t="n">
        <v>16</v>
      </c>
      <c r="O985" s="281" t="n">
        <v>10</v>
      </c>
      <c r="P985" s="281"/>
      <c r="Q985" s="282" t="n">
        <v>26</v>
      </c>
      <c r="R985" s="282"/>
      <c r="S985" s="280" t="s">
        <v>201</v>
      </c>
      <c r="T985" s="281" t="n">
        <v>3</v>
      </c>
      <c r="U985" s="281"/>
      <c r="V985" s="281" t="n">
        <v>2</v>
      </c>
      <c r="W985" s="282" t="n">
        <v>5</v>
      </c>
      <c r="X985" s="282"/>
      <c r="AA985" s="126"/>
      <c r="AB985" s="126"/>
      <c r="AC985" s="126"/>
      <c r="AD985" s="126"/>
      <c r="AE985" s="126"/>
      <c r="AF985" s="126"/>
      <c r="AG985" s="126"/>
      <c r="AH985" s="126"/>
      <c r="AI985" s="126"/>
      <c r="AJ985" s="126"/>
      <c r="AK985" s="126"/>
      <c r="AL985" s="126"/>
    </row>
    <row r="986" customFormat="false" ht="13.5" hidden="false" customHeight="false" outlineLevel="0" collapsed="false">
      <c r="B986" s="283" t="s">
        <v>202</v>
      </c>
      <c r="C986" s="40" t="n">
        <v>15</v>
      </c>
      <c r="D986" s="40"/>
      <c r="E986" s="40" t="n">
        <v>11</v>
      </c>
      <c r="F986" s="40"/>
      <c r="G986" s="284" t="n">
        <v>26</v>
      </c>
      <c r="H986" s="283" t="s">
        <v>203</v>
      </c>
      <c r="I986" s="40" t="n">
        <v>8</v>
      </c>
      <c r="J986" s="40"/>
      <c r="K986" s="40" t="n">
        <v>12</v>
      </c>
      <c r="L986" s="284" t="n">
        <v>20</v>
      </c>
      <c r="M986" s="283" t="s">
        <v>204</v>
      </c>
      <c r="N986" s="40" t="n">
        <v>14</v>
      </c>
      <c r="O986" s="40" t="n">
        <v>10</v>
      </c>
      <c r="P986" s="40"/>
      <c r="Q986" s="284" t="n">
        <v>24</v>
      </c>
      <c r="R986" s="284"/>
      <c r="S986" s="283" t="s">
        <v>205</v>
      </c>
      <c r="T986" s="40" t="n">
        <v>1</v>
      </c>
      <c r="U986" s="40"/>
      <c r="V986" s="40" t="n">
        <v>2</v>
      </c>
      <c r="W986" s="284" t="n">
        <v>3</v>
      </c>
      <c r="X986" s="284"/>
      <c r="AA986" s="126"/>
      <c r="AB986" s="126"/>
      <c r="AC986" s="126"/>
      <c r="AD986" s="126"/>
      <c r="AE986" s="126"/>
      <c r="AF986" s="126"/>
      <c r="AG986" s="126"/>
      <c r="AH986" s="126"/>
      <c r="AI986" s="126"/>
      <c r="AJ986" s="126"/>
      <c r="AK986" s="126"/>
      <c r="AL986" s="126"/>
    </row>
    <row r="987" customFormat="false" ht="13.5" hidden="false" customHeight="false" outlineLevel="0" collapsed="false">
      <c r="B987" s="280" t="s">
        <v>206</v>
      </c>
      <c r="C987" s="281" t="n">
        <v>17</v>
      </c>
      <c r="D987" s="281"/>
      <c r="E987" s="281" t="n">
        <v>7</v>
      </c>
      <c r="F987" s="281"/>
      <c r="G987" s="282" t="n">
        <v>24</v>
      </c>
      <c r="H987" s="280" t="s">
        <v>207</v>
      </c>
      <c r="I987" s="281" t="n">
        <v>6</v>
      </c>
      <c r="J987" s="281"/>
      <c r="K987" s="281" t="n">
        <v>10</v>
      </c>
      <c r="L987" s="282" t="n">
        <v>16</v>
      </c>
      <c r="M987" s="280" t="s">
        <v>208</v>
      </c>
      <c r="N987" s="281" t="n">
        <v>14</v>
      </c>
      <c r="O987" s="281" t="n">
        <v>6</v>
      </c>
      <c r="P987" s="281"/>
      <c r="Q987" s="282" t="n">
        <v>20</v>
      </c>
      <c r="R987" s="282"/>
      <c r="S987" s="280" t="s">
        <v>209</v>
      </c>
      <c r="T987" s="281" t="n">
        <v>2</v>
      </c>
      <c r="U987" s="281"/>
      <c r="V987" s="281" t="n">
        <v>0</v>
      </c>
      <c r="W987" s="282" t="n">
        <v>2</v>
      </c>
      <c r="X987" s="282"/>
      <c r="AA987" s="126"/>
      <c r="AB987" s="126"/>
      <c r="AC987" s="126"/>
      <c r="AD987" s="126"/>
      <c r="AE987" s="126"/>
      <c r="AF987" s="126"/>
      <c r="AG987" s="126"/>
      <c r="AH987" s="126"/>
      <c r="AI987" s="126"/>
      <c r="AJ987" s="126"/>
      <c r="AK987" s="126"/>
      <c r="AL987" s="126"/>
    </row>
    <row r="988" customFormat="false" ht="13.5" hidden="false" customHeight="false" outlineLevel="0" collapsed="false">
      <c r="B988" s="280" t="s">
        <v>210</v>
      </c>
      <c r="C988" s="281" t="n">
        <v>12</v>
      </c>
      <c r="D988" s="281"/>
      <c r="E988" s="281" t="n">
        <v>4</v>
      </c>
      <c r="F988" s="281"/>
      <c r="G988" s="282" t="n">
        <v>16</v>
      </c>
      <c r="H988" s="280" t="s">
        <v>211</v>
      </c>
      <c r="I988" s="281" t="n">
        <v>8</v>
      </c>
      <c r="J988" s="281"/>
      <c r="K988" s="281" t="n">
        <v>17</v>
      </c>
      <c r="L988" s="282" t="n">
        <v>25</v>
      </c>
      <c r="M988" s="280" t="s">
        <v>212</v>
      </c>
      <c r="N988" s="281" t="n">
        <v>13</v>
      </c>
      <c r="O988" s="281" t="n">
        <v>14</v>
      </c>
      <c r="P988" s="281"/>
      <c r="Q988" s="282" t="n">
        <v>27</v>
      </c>
      <c r="R988" s="282"/>
      <c r="S988" s="280" t="s">
        <v>213</v>
      </c>
      <c r="T988" s="281" t="n">
        <v>2</v>
      </c>
      <c r="U988" s="281"/>
      <c r="V988" s="281" t="n">
        <v>3</v>
      </c>
      <c r="W988" s="282" t="n">
        <v>5</v>
      </c>
      <c r="X988" s="282"/>
      <c r="AA988" s="126"/>
      <c r="AB988" s="126"/>
      <c r="AC988" s="126"/>
      <c r="AD988" s="126"/>
      <c r="AE988" s="126"/>
      <c r="AF988" s="126"/>
      <c r="AG988" s="126"/>
      <c r="AH988" s="126"/>
      <c r="AI988" s="126"/>
      <c r="AJ988" s="126"/>
      <c r="AK988" s="126"/>
      <c r="AL988" s="126"/>
    </row>
    <row r="989" customFormat="false" ht="13.5" hidden="false" customHeight="false" outlineLevel="0" collapsed="false">
      <c r="B989" s="280" t="s">
        <v>214</v>
      </c>
      <c r="C989" s="281" t="n">
        <v>10</v>
      </c>
      <c r="D989" s="281"/>
      <c r="E989" s="281" t="n">
        <v>11</v>
      </c>
      <c r="F989" s="281"/>
      <c r="G989" s="282" t="n">
        <v>21</v>
      </c>
      <c r="H989" s="280" t="s">
        <v>215</v>
      </c>
      <c r="I989" s="281" t="n">
        <v>5</v>
      </c>
      <c r="J989" s="281"/>
      <c r="K989" s="281" t="n">
        <v>14</v>
      </c>
      <c r="L989" s="282" t="n">
        <v>19</v>
      </c>
      <c r="M989" s="280" t="s">
        <v>216</v>
      </c>
      <c r="N989" s="281" t="n">
        <v>5</v>
      </c>
      <c r="O989" s="281" t="n">
        <v>7</v>
      </c>
      <c r="P989" s="281"/>
      <c r="Q989" s="282" t="n">
        <v>12</v>
      </c>
      <c r="R989" s="282"/>
      <c r="S989" s="280" t="s">
        <v>217</v>
      </c>
      <c r="T989" s="281" t="n">
        <v>0</v>
      </c>
      <c r="U989" s="281"/>
      <c r="V989" s="281" t="n">
        <v>3</v>
      </c>
      <c r="W989" s="282" t="n">
        <v>3</v>
      </c>
      <c r="X989" s="282"/>
      <c r="AA989" s="126"/>
      <c r="AB989" s="126"/>
      <c r="AC989" s="126"/>
      <c r="AD989" s="126"/>
      <c r="AE989" s="126"/>
      <c r="AF989" s="126"/>
      <c r="AG989" s="126"/>
      <c r="AH989" s="126"/>
      <c r="AI989" s="126"/>
      <c r="AJ989" s="126"/>
      <c r="AK989" s="126"/>
      <c r="AL989" s="126"/>
    </row>
    <row r="990" customFormat="false" ht="13.5" hidden="false" customHeight="false" outlineLevel="0" collapsed="false">
      <c r="B990" s="280" t="s">
        <v>218</v>
      </c>
      <c r="C990" s="281" t="n">
        <v>11</v>
      </c>
      <c r="D990" s="281"/>
      <c r="E990" s="281" t="n">
        <v>15</v>
      </c>
      <c r="F990" s="281"/>
      <c r="G990" s="282" t="n">
        <v>26</v>
      </c>
      <c r="H990" s="280" t="s">
        <v>219</v>
      </c>
      <c r="I990" s="281" t="n">
        <v>17</v>
      </c>
      <c r="J990" s="281"/>
      <c r="K990" s="281" t="n">
        <v>15</v>
      </c>
      <c r="L990" s="282" t="n">
        <v>32</v>
      </c>
      <c r="M990" s="280" t="s">
        <v>220</v>
      </c>
      <c r="N990" s="281" t="n">
        <v>4</v>
      </c>
      <c r="O990" s="281" t="n">
        <v>9</v>
      </c>
      <c r="P990" s="281"/>
      <c r="Q990" s="282" t="n">
        <v>13</v>
      </c>
      <c r="R990" s="282"/>
      <c r="S990" s="280" t="s">
        <v>221</v>
      </c>
      <c r="T990" s="281" t="n">
        <v>0</v>
      </c>
      <c r="U990" s="281"/>
      <c r="V990" s="281" t="n">
        <v>0</v>
      </c>
      <c r="W990" s="282" t="n">
        <v>0</v>
      </c>
      <c r="X990" s="282"/>
      <c r="AA990" s="126"/>
      <c r="AB990" s="126"/>
      <c r="AC990" s="126"/>
      <c r="AD990" s="126"/>
      <c r="AE990" s="126"/>
      <c r="AF990" s="126"/>
      <c r="AG990" s="126"/>
      <c r="AH990" s="126"/>
      <c r="AI990" s="126"/>
      <c r="AJ990" s="126"/>
      <c r="AK990" s="126"/>
      <c r="AL990" s="126"/>
    </row>
    <row r="991" customFormat="false" ht="13.5" hidden="false" customHeight="false" outlineLevel="0" collapsed="false">
      <c r="B991" s="283" t="s">
        <v>222</v>
      </c>
      <c r="C991" s="40" t="n">
        <v>6</v>
      </c>
      <c r="D991" s="40"/>
      <c r="E991" s="40" t="n">
        <v>13</v>
      </c>
      <c r="F991" s="40"/>
      <c r="G991" s="284" t="n">
        <v>19</v>
      </c>
      <c r="H991" s="283" t="s">
        <v>223</v>
      </c>
      <c r="I991" s="40" t="n">
        <v>22</v>
      </c>
      <c r="J991" s="40"/>
      <c r="K991" s="40" t="n">
        <v>14</v>
      </c>
      <c r="L991" s="284" t="n">
        <v>36</v>
      </c>
      <c r="M991" s="283" t="s">
        <v>224</v>
      </c>
      <c r="N991" s="40" t="n">
        <v>8</v>
      </c>
      <c r="O991" s="40" t="n">
        <v>11</v>
      </c>
      <c r="P991" s="40"/>
      <c r="Q991" s="284" t="n">
        <v>19</v>
      </c>
      <c r="R991" s="284"/>
      <c r="S991" s="283" t="s">
        <v>225</v>
      </c>
      <c r="T991" s="40" t="n">
        <v>0</v>
      </c>
      <c r="U991" s="40"/>
      <c r="V991" s="40" t="n">
        <v>2</v>
      </c>
      <c r="W991" s="284" t="n">
        <v>2</v>
      </c>
      <c r="X991" s="284"/>
      <c r="AA991" s="126"/>
      <c r="AB991" s="126"/>
      <c r="AC991" s="126"/>
      <c r="AD991" s="126"/>
      <c r="AE991" s="126"/>
      <c r="AF991" s="126"/>
      <c r="AG991" s="126"/>
      <c r="AH991" s="126"/>
      <c r="AI991" s="126"/>
      <c r="AJ991" s="126"/>
      <c r="AK991" s="126"/>
      <c r="AL991" s="126"/>
    </row>
    <row r="992" customFormat="false" ht="13.5" hidden="false" customHeight="false" outlineLevel="0" collapsed="false">
      <c r="B992" s="280" t="s">
        <v>226</v>
      </c>
      <c r="C992" s="281" t="n">
        <v>12</v>
      </c>
      <c r="D992" s="281"/>
      <c r="E992" s="281" t="n">
        <v>14</v>
      </c>
      <c r="F992" s="281"/>
      <c r="G992" s="282" t="n">
        <v>26</v>
      </c>
      <c r="H992" s="280" t="s">
        <v>227</v>
      </c>
      <c r="I992" s="281" t="n">
        <v>20</v>
      </c>
      <c r="J992" s="281"/>
      <c r="K992" s="281" t="n">
        <v>19</v>
      </c>
      <c r="L992" s="282" t="n">
        <v>39</v>
      </c>
      <c r="M992" s="280" t="s">
        <v>228</v>
      </c>
      <c r="N992" s="281" t="n">
        <v>8</v>
      </c>
      <c r="O992" s="281" t="n">
        <v>3</v>
      </c>
      <c r="P992" s="281"/>
      <c r="Q992" s="282" t="n">
        <v>11</v>
      </c>
      <c r="R992" s="282"/>
      <c r="S992" s="277" t="s">
        <v>229</v>
      </c>
      <c r="T992" s="278" t="n">
        <v>0</v>
      </c>
      <c r="U992" s="278"/>
      <c r="V992" s="278" t="n">
        <v>0</v>
      </c>
      <c r="W992" s="279" t="n">
        <v>0</v>
      </c>
      <c r="X992" s="279"/>
      <c r="AA992" s="126"/>
      <c r="AB992" s="126"/>
      <c r="AC992" s="126"/>
      <c r="AD992" s="126"/>
      <c r="AE992" s="126"/>
      <c r="AF992" s="126"/>
      <c r="AG992" s="126"/>
      <c r="AH992" s="126"/>
      <c r="AI992" s="126"/>
      <c r="AJ992" s="126"/>
      <c r="AK992" s="126"/>
      <c r="AL992" s="126"/>
    </row>
    <row r="993" customFormat="false" ht="13.5" hidden="false" customHeight="false" outlineLevel="0" collapsed="false">
      <c r="B993" s="280" t="s">
        <v>230</v>
      </c>
      <c r="C993" s="281" t="n">
        <v>13</v>
      </c>
      <c r="D993" s="281"/>
      <c r="E993" s="281" t="n">
        <v>5</v>
      </c>
      <c r="F993" s="281"/>
      <c r="G993" s="282" t="n">
        <v>18</v>
      </c>
      <c r="H993" s="280" t="s">
        <v>231</v>
      </c>
      <c r="I993" s="281" t="n">
        <v>9</v>
      </c>
      <c r="J993" s="281"/>
      <c r="K993" s="281" t="n">
        <v>10</v>
      </c>
      <c r="L993" s="282" t="n">
        <v>19</v>
      </c>
      <c r="M993" s="280" t="s">
        <v>232</v>
      </c>
      <c r="N993" s="281" t="n">
        <v>10</v>
      </c>
      <c r="O993" s="281" t="n">
        <v>6</v>
      </c>
      <c r="P993" s="281"/>
      <c r="Q993" s="282" t="n">
        <v>16</v>
      </c>
      <c r="R993" s="282"/>
      <c r="S993" s="280" t="s">
        <v>233</v>
      </c>
      <c r="T993" s="281" t="n">
        <v>0</v>
      </c>
      <c r="U993" s="281"/>
      <c r="V993" s="281" t="n">
        <v>0</v>
      </c>
      <c r="W993" s="282" t="n">
        <v>0</v>
      </c>
      <c r="X993" s="282"/>
      <c r="AA993" s="126"/>
      <c r="AB993" s="126"/>
      <c r="AC993" s="126"/>
      <c r="AD993" s="126"/>
      <c r="AE993" s="126"/>
      <c r="AF993" s="126"/>
      <c r="AG993" s="126"/>
      <c r="AH993" s="126"/>
      <c r="AI993" s="126"/>
      <c r="AJ993" s="126"/>
      <c r="AK993" s="126"/>
      <c r="AL993" s="126"/>
    </row>
    <row r="994" customFormat="false" ht="13.5" hidden="false" customHeight="false" outlineLevel="0" collapsed="false">
      <c r="B994" s="280" t="s">
        <v>234</v>
      </c>
      <c r="C994" s="281" t="n">
        <v>10</v>
      </c>
      <c r="D994" s="281"/>
      <c r="E994" s="281" t="n">
        <v>9</v>
      </c>
      <c r="F994" s="281"/>
      <c r="G994" s="282" t="n">
        <v>19</v>
      </c>
      <c r="H994" s="280" t="s">
        <v>235</v>
      </c>
      <c r="I994" s="281" t="n">
        <v>8</v>
      </c>
      <c r="J994" s="281"/>
      <c r="K994" s="281" t="n">
        <v>13</v>
      </c>
      <c r="L994" s="282" t="n">
        <v>21</v>
      </c>
      <c r="M994" s="280" t="s">
        <v>236</v>
      </c>
      <c r="N994" s="281" t="n">
        <v>4</v>
      </c>
      <c r="O994" s="281" t="n">
        <v>4</v>
      </c>
      <c r="P994" s="281"/>
      <c r="Q994" s="282" t="n">
        <v>8</v>
      </c>
      <c r="R994" s="282"/>
      <c r="S994" s="280" t="s">
        <v>237</v>
      </c>
      <c r="T994" s="281" t="n">
        <v>0</v>
      </c>
      <c r="U994" s="281"/>
      <c r="V994" s="281" t="n">
        <v>0</v>
      </c>
      <c r="W994" s="282" t="n">
        <v>0</v>
      </c>
      <c r="X994" s="282"/>
      <c r="AA994" s="126"/>
      <c r="AB994" s="126"/>
      <c r="AC994" s="126"/>
      <c r="AD994" s="126"/>
      <c r="AE994" s="126"/>
      <c r="AF994" s="126"/>
      <c r="AG994" s="126"/>
      <c r="AH994" s="126"/>
      <c r="AI994" s="126"/>
      <c r="AJ994" s="126"/>
      <c r="AK994" s="126"/>
      <c r="AL994" s="126"/>
    </row>
    <row r="995" customFormat="false" ht="13.5" hidden="false" customHeight="false" outlineLevel="0" collapsed="false">
      <c r="B995" s="280" t="s">
        <v>238</v>
      </c>
      <c r="C995" s="281" t="n">
        <v>16</v>
      </c>
      <c r="D995" s="281"/>
      <c r="E995" s="281" t="n">
        <v>12</v>
      </c>
      <c r="F995" s="281"/>
      <c r="G995" s="282" t="n">
        <v>28</v>
      </c>
      <c r="H995" s="280" t="s">
        <v>239</v>
      </c>
      <c r="I995" s="281" t="n">
        <v>18</v>
      </c>
      <c r="J995" s="281"/>
      <c r="K995" s="281" t="n">
        <v>11</v>
      </c>
      <c r="L995" s="282" t="n">
        <v>29</v>
      </c>
      <c r="M995" s="280" t="s">
        <v>240</v>
      </c>
      <c r="N995" s="281" t="n">
        <v>3</v>
      </c>
      <c r="O995" s="281" t="n">
        <v>4</v>
      </c>
      <c r="P995" s="281"/>
      <c r="Q995" s="282" t="n">
        <v>7</v>
      </c>
      <c r="R995" s="282"/>
      <c r="S995" s="280" t="s">
        <v>241</v>
      </c>
      <c r="T995" s="281" t="n">
        <v>0</v>
      </c>
      <c r="U995" s="281"/>
      <c r="V995" s="281" t="n">
        <v>0</v>
      </c>
      <c r="W995" s="282" t="n">
        <v>0</v>
      </c>
      <c r="X995" s="282"/>
      <c r="AA995" s="126"/>
      <c r="AB995" s="126"/>
      <c r="AC995" s="126"/>
      <c r="AD995" s="126"/>
      <c r="AE995" s="126"/>
      <c r="AF995" s="126"/>
      <c r="AG995" s="126"/>
      <c r="AH995" s="126"/>
      <c r="AI995" s="126"/>
      <c r="AJ995" s="126"/>
      <c r="AK995" s="126"/>
      <c r="AL995" s="126"/>
    </row>
    <row r="996" customFormat="false" ht="14.25" hidden="false" customHeight="false" outlineLevel="0" collapsed="false">
      <c r="B996" s="285" t="s">
        <v>242</v>
      </c>
      <c r="C996" s="286" t="n">
        <v>7</v>
      </c>
      <c r="D996" s="286"/>
      <c r="E996" s="286" t="n">
        <v>9</v>
      </c>
      <c r="F996" s="286"/>
      <c r="G996" s="287" t="n">
        <v>16</v>
      </c>
      <c r="H996" s="285" t="s">
        <v>243</v>
      </c>
      <c r="I996" s="286" t="n">
        <v>9</v>
      </c>
      <c r="J996" s="286"/>
      <c r="K996" s="286" t="n">
        <v>16</v>
      </c>
      <c r="L996" s="287" t="n">
        <v>25</v>
      </c>
      <c r="M996" s="285" t="s">
        <v>244</v>
      </c>
      <c r="N996" s="286" t="n">
        <v>3</v>
      </c>
      <c r="O996" s="286" t="n">
        <v>6</v>
      </c>
      <c r="P996" s="286"/>
      <c r="Q996" s="287" t="n">
        <v>9</v>
      </c>
      <c r="R996" s="287"/>
      <c r="S996" s="283" t="s">
        <v>245</v>
      </c>
      <c r="T996" s="40" t="n">
        <v>0</v>
      </c>
      <c r="U996" s="40"/>
      <c r="V996" s="40" t="n">
        <v>1</v>
      </c>
      <c r="W996" s="284" t="n">
        <v>1</v>
      </c>
      <c r="X996" s="284"/>
      <c r="AA996" s="126"/>
      <c r="AB996" s="126"/>
      <c r="AC996" s="126"/>
      <c r="AD996" s="126"/>
      <c r="AE996" s="126"/>
      <c r="AF996" s="126"/>
      <c r="AG996" s="126"/>
      <c r="AH996" s="126"/>
      <c r="AI996" s="126"/>
      <c r="AJ996" s="126"/>
      <c r="AK996" s="126"/>
      <c r="AL996" s="126"/>
    </row>
    <row r="997" customFormat="false" ht="14.25" hidden="false" customHeight="false" outlineLevel="0" collapsed="false">
      <c r="F997" s="5" t="s">
        <v>246</v>
      </c>
      <c r="G997" s="5"/>
      <c r="H997" s="5"/>
      <c r="I997" s="5"/>
      <c r="S997" s="277" t="s">
        <v>247</v>
      </c>
      <c r="T997" s="278" t="n">
        <v>0</v>
      </c>
      <c r="U997" s="278"/>
      <c r="V997" s="278" t="n">
        <v>0</v>
      </c>
      <c r="W997" s="279" t="n">
        <v>0</v>
      </c>
      <c r="X997" s="279"/>
      <c r="AA997" s="126"/>
      <c r="AB997" s="126"/>
      <c r="AC997" s="126"/>
      <c r="AD997" s="126"/>
      <c r="AE997" s="126"/>
      <c r="AF997" s="126"/>
      <c r="AG997" s="126"/>
      <c r="AH997" s="126"/>
      <c r="AI997" s="126"/>
      <c r="AJ997" s="126"/>
      <c r="AK997" s="126"/>
      <c r="AL997" s="126"/>
    </row>
    <row r="998" customFormat="false" ht="13.5" hidden="false" customHeight="false" outlineLevel="0" collapsed="false">
      <c r="B998" s="288" t="s">
        <v>248</v>
      </c>
      <c r="C998" s="289" t="n">
        <f aca="false">SUM(C972:D976)</f>
        <v>33</v>
      </c>
      <c r="D998" s="289"/>
      <c r="E998" s="289" t="n">
        <f aca="false">SUM(E972:F976)</f>
        <v>60</v>
      </c>
      <c r="F998" s="289"/>
      <c r="G998" s="290" t="n">
        <f aca="false">SUM(C998:F998)</f>
        <v>93</v>
      </c>
      <c r="H998" s="288" t="s">
        <v>249</v>
      </c>
      <c r="I998" s="289" t="n">
        <f aca="false">SUM(N972:N976)</f>
        <v>61</v>
      </c>
      <c r="J998" s="289"/>
      <c r="K998" s="289" t="n">
        <f aca="false">SUM(O972:P976)</f>
        <v>73</v>
      </c>
      <c r="L998" s="290" t="n">
        <f aca="false">SUM(H998:K998)</f>
        <v>134</v>
      </c>
      <c r="M998" s="291" t="s">
        <v>250</v>
      </c>
      <c r="N998" s="289" t="n">
        <f aca="false">SUM(T997:U1002)</f>
        <v>0</v>
      </c>
      <c r="O998" s="289" t="n">
        <f aca="false">SUM(V997:V1001)</f>
        <v>1</v>
      </c>
      <c r="P998" s="289"/>
      <c r="Q998" s="290" t="n">
        <f aca="false">SUM(M998:P998)</f>
        <v>1</v>
      </c>
      <c r="R998" s="290" t="n">
        <f aca="false">SUM(N998:Q998)</f>
        <v>2</v>
      </c>
      <c r="S998" s="280" t="s">
        <v>251</v>
      </c>
      <c r="T998" s="281" t="n">
        <v>0</v>
      </c>
      <c r="U998" s="281"/>
      <c r="V998" s="281" t="n">
        <v>0</v>
      </c>
      <c r="W998" s="282" t="n">
        <v>0</v>
      </c>
      <c r="X998" s="282"/>
      <c r="AA998" s="126"/>
      <c r="AB998" s="126"/>
      <c r="AC998" s="126"/>
      <c r="AD998" s="126"/>
      <c r="AE998" s="126"/>
      <c r="AF998" s="126"/>
      <c r="AG998" s="126"/>
      <c r="AH998" s="126"/>
      <c r="AI998" s="126"/>
      <c r="AJ998" s="126"/>
      <c r="AK998" s="126"/>
      <c r="AL998" s="126"/>
    </row>
    <row r="999" customFormat="false" ht="14.25" hidden="false" customHeight="false" outlineLevel="0" collapsed="false">
      <c r="B999" s="292" t="s">
        <v>252</v>
      </c>
      <c r="C999" s="293" t="n">
        <f aca="false">SUM(C977:D981)</f>
        <v>53</v>
      </c>
      <c r="D999" s="293"/>
      <c r="E999" s="293" t="n">
        <f aca="false">SUM(E977:F981)</f>
        <v>49</v>
      </c>
      <c r="F999" s="293"/>
      <c r="G999" s="294" t="n">
        <f aca="false">SUM(C999:F999)</f>
        <v>102</v>
      </c>
      <c r="H999" s="292" t="s">
        <v>253</v>
      </c>
      <c r="I999" s="293" t="n">
        <f aca="false">SUM(N977:N981)</f>
        <v>63</v>
      </c>
      <c r="J999" s="293"/>
      <c r="K999" s="293" t="n">
        <f aca="false">SUM(O977:P981)</f>
        <v>62</v>
      </c>
      <c r="L999" s="294" t="n">
        <f aca="false">SUM(H999:K999)</f>
        <v>125</v>
      </c>
      <c r="M999" s="295" t="s">
        <v>254</v>
      </c>
      <c r="N999" s="296" t="n">
        <f aca="false">T1002</f>
        <v>0</v>
      </c>
      <c r="O999" s="296" t="n">
        <f aca="false">V1002</f>
        <v>0</v>
      </c>
      <c r="P999" s="296"/>
      <c r="Q999" s="297" t="n">
        <f aca="false">SUM(M999:P999)</f>
        <v>0</v>
      </c>
      <c r="R999" s="297" t="n">
        <f aca="false">SUM(N999:Q999)</f>
        <v>0</v>
      </c>
      <c r="S999" s="280" t="s">
        <v>255</v>
      </c>
      <c r="T999" s="281" t="n">
        <v>0</v>
      </c>
      <c r="U999" s="281"/>
      <c r="V999" s="281" t="n">
        <v>0</v>
      </c>
      <c r="W999" s="282" t="n">
        <v>0</v>
      </c>
      <c r="X999" s="282"/>
      <c r="AA999" s="126"/>
      <c r="AB999" s="126"/>
      <c r="AC999" s="126"/>
      <c r="AD999" s="126"/>
      <c r="AE999" s="126"/>
      <c r="AF999" s="126"/>
      <c r="AG999" s="126"/>
      <c r="AH999" s="126"/>
      <c r="AI999" s="126"/>
      <c r="AJ999" s="126"/>
      <c r="AK999" s="126"/>
      <c r="AL999" s="126"/>
    </row>
    <row r="1000" customFormat="false" ht="13.5" hidden="false" customHeight="false" outlineLevel="0" collapsed="false">
      <c r="B1000" s="292" t="s">
        <v>256</v>
      </c>
      <c r="C1000" s="293" t="n">
        <f aca="false">SUM(C982:D986)</f>
        <v>55</v>
      </c>
      <c r="D1000" s="293"/>
      <c r="E1000" s="293" t="n">
        <f aca="false">SUM(E982:F986)</f>
        <v>62</v>
      </c>
      <c r="F1000" s="293"/>
      <c r="G1000" s="294" t="n">
        <f aca="false">SUM(C1000:F1000)</f>
        <v>117</v>
      </c>
      <c r="H1000" s="292" t="s">
        <v>257</v>
      </c>
      <c r="I1000" s="293" t="n">
        <f aca="false">SUM(N982:N986)</f>
        <v>57</v>
      </c>
      <c r="J1000" s="293"/>
      <c r="K1000" s="293" t="n">
        <f aca="false">SUM(O982:P986)</f>
        <v>53</v>
      </c>
      <c r="L1000" s="294" t="n">
        <f aca="false">SUM(H1000:K1000)</f>
        <v>110</v>
      </c>
      <c r="M1000" s="298" t="s">
        <v>258</v>
      </c>
      <c r="N1000" s="299" t="n">
        <f aca="false">SUM(C998:D1000)</f>
        <v>141</v>
      </c>
      <c r="O1000" s="299" t="n">
        <f aca="false">SUM(D998:E1000)</f>
        <v>171</v>
      </c>
      <c r="P1000" s="299" t="n">
        <f aca="false">SUM(E998:F1000)</f>
        <v>171</v>
      </c>
      <c r="Q1000" s="299" t="n">
        <f aca="false">SUM(M1000:P1000)</f>
        <v>483</v>
      </c>
      <c r="R1000" s="300" t="n">
        <f aca="false">SUM(N1000,P1000)</f>
        <v>312</v>
      </c>
      <c r="S1000" s="280" t="s">
        <v>259</v>
      </c>
      <c r="T1000" s="281" t="n">
        <v>0</v>
      </c>
      <c r="U1000" s="281"/>
      <c r="V1000" s="281" t="n">
        <v>1</v>
      </c>
      <c r="W1000" s="282" t="n">
        <v>1</v>
      </c>
      <c r="X1000" s="282"/>
      <c r="AA1000" s="126"/>
      <c r="AB1000" s="126"/>
      <c r="AC1000" s="126"/>
      <c r="AD1000" s="126"/>
      <c r="AE1000" s="126"/>
      <c r="AF1000" s="126"/>
      <c r="AG1000" s="126"/>
      <c r="AH1000" s="126"/>
      <c r="AI1000" s="126"/>
      <c r="AJ1000" s="126"/>
      <c r="AK1000" s="126"/>
      <c r="AL1000" s="126"/>
    </row>
    <row r="1001" customFormat="false" ht="14.25" hidden="false" customHeight="false" outlineLevel="0" collapsed="false">
      <c r="B1001" s="292" t="s">
        <v>260</v>
      </c>
      <c r="C1001" s="293" t="n">
        <f aca="false">SUM(C987:D991)</f>
        <v>56</v>
      </c>
      <c r="D1001" s="293"/>
      <c r="E1001" s="293" t="n">
        <f aca="false">SUM(E987:F991)</f>
        <v>50</v>
      </c>
      <c r="F1001" s="293"/>
      <c r="G1001" s="294" t="n">
        <f aca="false">SUM(C1001:F1001)</f>
        <v>106</v>
      </c>
      <c r="H1001" s="292" t="s">
        <v>261</v>
      </c>
      <c r="I1001" s="293" t="n">
        <f aca="false">SUM(N987:N991)</f>
        <v>44</v>
      </c>
      <c r="J1001" s="293"/>
      <c r="K1001" s="293" t="n">
        <f aca="false">SUM(O987:P991)</f>
        <v>47</v>
      </c>
      <c r="L1001" s="294" t="n">
        <f aca="false">SUM(H1001:K1001)</f>
        <v>91</v>
      </c>
      <c r="M1001" s="301" t="s">
        <v>262</v>
      </c>
      <c r="N1001" s="302"/>
      <c r="O1001" s="303"/>
      <c r="P1001" s="304" t="n">
        <f aca="false">R1000/R1006*100</f>
        <v>17.6770538243626</v>
      </c>
      <c r="Q1001" s="304"/>
      <c r="R1001" s="305" t="s">
        <v>263</v>
      </c>
      <c r="S1001" s="283" t="s">
        <v>264</v>
      </c>
      <c r="T1001" s="306" t="n">
        <v>0</v>
      </c>
      <c r="U1001" s="306" t="n">
        <v>0</v>
      </c>
      <c r="V1001" s="306" t="n">
        <v>0</v>
      </c>
      <c r="W1001" s="284" t="n">
        <v>0</v>
      </c>
      <c r="X1001" s="284"/>
      <c r="AA1001" s="126"/>
      <c r="AB1001" s="126"/>
      <c r="AC1001" s="126"/>
      <c r="AD1001" s="126"/>
      <c r="AE1001" s="126"/>
      <c r="AF1001" s="126"/>
      <c r="AG1001" s="126"/>
      <c r="AH1001" s="126"/>
      <c r="AI1001" s="126"/>
      <c r="AJ1001" s="126"/>
      <c r="AK1001" s="126"/>
      <c r="AL1001" s="126"/>
    </row>
    <row r="1002" customFormat="false" ht="14.25" hidden="false" customHeight="false" outlineLevel="0" collapsed="false">
      <c r="B1002" s="292" t="s">
        <v>265</v>
      </c>
      <c r="C1002" s="293" t="n">
        <f aca="false">SUM(C992:D996)</f>
        <v>58</v>
      </c>
      <c r="D1002" s="293"/>
      <c r="E1002" s="293" t="n">
        <f aca="false">SUM(E992:F996)</f>
        <v>49</v>
      </c>
      <c r="F1002" s="293"/>
      <c r="G1002" s="294" t="n">
        <f aca="false">SUM(C1002:F1002)</f>
        <v>107</v>
      </c>
      <c r="H1002" s="292" t="s">
        <v>266</v>
      </c>
      <c r="I1002" s="293" t="n">
        <f aca="false">SUM(N992:N996)</f>
        <v>28</v>
      </c>
      <c r="J1002" s="293"/>
      <c r="K1002" s="293" t="n">
        <f aca="false">SUM(O992:P996)</f>
        <v>23</v>
      </c>
      <c r="L1002" s="294" t="n">
        <f aca="false">SUM(H1002:K1002)</f>
        <v>51</v>
      </c>
      <c r="M1002" s="298" t="s">
        <v>267</v>
      </c>
      <c r="N1002" s="299" t="n">
        <f aca="false">SUM(C1001:D1007,I998:J1000)</f>
        <v>574</v>
      </c>
      <c r="O1002" s="299" t="n">
        <f aca="false">SUM(D1001:E1007,J998:K1000)</f>
        <v>594</v>
      </c>
      <c r="P1002" s="299" t="n">
        <f aca="false">SUM(E1001:F1007,K998:K1000)</f>
        <v>594</v>
      </c>
      <c r="Q1002" s="299" t="n">
        <f aca="false">SUM(M1002:P1002)</f>
        <v>1762</v>
      </c>
      <c r="R1002" s="300" t="n">
        <f aca="false">SUM(N1002,P1002)</f>
        <v>1168</v>
      </c>
      <c r="S1002" s="285" t="s">
        <v>254</v>
      </c>
      <c r="T1002" s="286" t="n">
        <v>0</v>
      </c>
      <c r="U1002" s="286"/>
      <c r="V1002" s="286" t="n">
        <v>0</v>
      </c>
      <c r="W1002" s="287" t="n">
        <v>0</v>
      </c>
      <c r="X1002" s="287"/>
      <c r="AA1002" s="126"/>
      <c r="AB1002" s="126"/>
      <c r="AC1002" s="126"/>
      <c r="AD1002" s="126"/>
      <c r="AE1002" s="126"/>
      <c r="AF1002" s="126"/>
      <c r="AG1002" s="126"/>
      <c r="AH1002" s="126"/>
      <c r="AI1002" s="126"/>
      <c r="AJ1002" s="126"/>
      <c r="AK1002" s="126"/>
      <c r="AL1002" s="126"/>
    </row>
    <row r="1003" customFormat="false" ht="14.25" hidden="false" customHeight="false" outlineLevel="0" collapsed="false">
      <c r="B1003" s="292" t="s">
        <v>268</v>
      </c>
      <c r="C1003" s="293" t="n">
        <f aca="false">SUM(I972:J976)</f>
        <v>54</v>
      </c>
      <c r="D1003" s="293"/>
      <c r="E1003" s="293" t="n">
        <f aca="false">SUM(K972:K976)</f>
        <v>55</v>
      </c>
      <c r="F1003" s="293"/>
      <c r="G1003" s="294" t="n">
        <f aca="false">SUM(C1003:F1003)</f>
        <v>109</v>
      </c>
      <c r="H1003" s="292" t="s">
        <v>269</v>
      </c>
      <c r="I1003" s="293" t="n">
        <f aca="false">SUM(T972:U976)</f>
        <v>19</v>
      </c>
      <c r="J1003" s="293"/>
      <c r="K1003" s="293" t="n">
        <f aca="false">SUM(V972:V976)</f>
        <v>33</v>
      </c>
      <c r="L1003" s="294" t="n">
        <f aca="false">SUM(H1003:K1003)</f>
        <v>52</v>
      </c>
      <c r="M1003" s="301" t="s">
        <v>262</v>
      </c>
      <c r="N1003" s="302"/>
      <c r="O1003" s="303"/>
      <c r="P1003" s="304" t="n">
        <f aca="false">R1002/R1006*100</f>
        <v>66.1756373937677</v>
      </c>
      <c r="Q1003" s="304"/>
      <c r="R1003" s="305" t="s">
        <v>263</v>
      </c>
      <c r="AA1003" s="126"/>
      <c r="AB1003" s="126"/>
      <c r="AC1003" s="126"/>
      <c r="AD1003" s="126"/>
      <c r="AE1003" s="126"/>
      <c r="AF1003" s="126"/>
      <c r="AG1003" s="126"/>
      <c r="AH1003" s="126"/>
      <c r="AI1003" s="126"/>
      <c r="AJ1003" s="126"/>
      <c r="AK1003" s="126"/>
      <c r="AL1003" s="164"/>
    </row>
    <row r="1004" customFormat="false" ht="14.25" hidden="false" customHeight="false" outlineLevel="0" collapsed="false">
      <c r="B1004" s="292" t="s">
        <v>270</v>
      </c>
      <c r="C1004" s="293" t="n">
        <f aca="false">SUM(I977:J981)</f>
        <v>59</v>
      </c>
      <c r="D1004" s="293"/>
      <c r="E1004" s="293" t="n">
        <f aca="false">SUM(K977:K981)</f>
        <v>56</v>
      </c>
      <c r="F1004" s="293"/>
      <c r="G1004" s="294" t="n">
        <f aca="false">SUM(C1004:F1004)</f>
        <v>115</v>
      </c>
      <c r="H1004" s="292" t="s">
        <v>271</v>
      </c>
      <c r="I1004" s="293" t="n">
        <f aca="false">SUM(T977:U981)</f>
        <v>18</v>
      </c>
      <c r="J1004" s="293"/>
      <c r="K1004" s="293" t="n">
        <f aca="false">SUM(V977:V981)</f>
        <v>27</v>
      </c>
      <c r="L1004" s="294" t="n">
        <f aca="false">SUM(H1004:K1004)</f>
        <v>45</v>
      </c>
      <c r="M1004" s="298" t="s">
        <v>284</v>
      </c>
      <c r="N1004" s="299" t="n">
        <f aca="false">SUM(I1001:J1007,N998:N999)</f>
        <v>126</v>
      </c>
      <c r="O1004" s="299" t="n">
        <f aca="false">SUM(K1001:K1007,O998:P999)</f>
        <v>159</v>
      </c>
      <c r="P1004" s="299" t="n">
        <f aca="false">SUM(K1001:K1007,O998:P999)</f>
        <v>159</v>
      </c>
      <c r="Q1004" s="299" t="n">
        <f aca="false">SUM(M1004:P1004)</f>
        <v>444</v>
      </c>
      <c r="R1004" s="300" t="n">
        <f aca="false">SUM(N1004,P1004)</f>
        <v>285</v>
      </c>
    </row>
    <row r="1005" customFormat="false" ht="14.25" hidden="false" customHeight="false" outlineLevel="0" collapsed="false">
      <c r="B1005" s="292" t="s">
        <v>273</v>
      </c>
      <c r="C1005" s="293" t="n">
        <f aca="false">SUM(I982:J986)</f>
        <v>44</v>
      </c>
      <c r="D1005" s="293"/>
      <c r="E1005" s="293" t="n">
        <f aca="false">SUM(K982:K986)</f>
        <v>57</v>
      </c>
      <c r="F1005" s="293"/>
      <c r="G1005" s="294" t="n">
        <f aca="false">SUM(C1005:F1005)</f>
        <v>101</v>
      </c>
      <c r="H1005" s="292" t="s">
        <v>274</v>
      </c>
      <c r="I1005" s="293" t="n">
        <f aca="false">SUM(T982:U986)</f>
        <v>13</v>
      </c>
      <c r="J1005" s="293"/>
      <c r="K1005" s="293" t="n">
        <f aca="false">SUM(V982:V986)</f>
        <v>19</v>
      </c>
      <c r="L1005" s="294" t="n">
        <f aca="false">SUM(H1005:K1005)</f>
        <v>32</v>
      </c>
      <c r="M1005" s="301" t="s">
        <v>262</v>
      </c>
      <c r="N1005" s="302"/>
      <c r="O1005" s="303"/>
      <c r="P1005" s="304" t="n">
        <f aca="false">R1004/R1006*100</f>
        <v>16.1473087818697</v>
      </c>
      <c r="Q1005" s="304"/>
      <c r="R1005" s="305" t="s">
        <v>263</v>
      </c>
      <c r="S1005" s="307" t="s">
        <v>275</v>
      </c>
      <c r="T1005" s="308" t="n">
        <v>39</v>
      </c>
      <c r="U1005" s="308"/>
      <c r="V1005" s="308" t="n">
        <v>40</v>
      </c>
      <c r="W1005" s="309" t="n">
        <v>40</v>
      </c>
      <c r="X1005" s="309"/>
    </row>
    <row r="1006" customFormat="false" ht="14.25" hidden="false" customHeight="false" outlineLevel="0" collapsed="false">
      <c r="B1006" s="292" t="s">
        <v>276</v>
      </c>
      <c r="C1006" s="293" t="n">
        <f aca="false">SUM(I987:J991)</f>
        <v>58</v>
      </c>
      <c r="D1006" s="293"/>
      <c r="E1006" s="293" t="n">
        <f aca="false">SUM(K987:K991)</f>
        <v>70</v>
      </c>
      <c r="F1006" s="293"/>
      <c r="G1006" s="294" t="n">
        <f aca="false">SUM(C1006:F1006)</f>
        <v>128</v>
      </c>
      <c r="H1006" s="292" t="s">
        <v>277</v>
      </c>
      <c r="I1006" s="293" t="n">
        <f aca="false">SUM(T987:U991)</f>
        <v>4</v>
      </c>
      <c r="J1006" s="293"/>
      <c r="K1006" s="293" t="n">
        <f aca="false">SUM(V987:V991)</f>
        <v>8</v>
      </c>
      <c r="L1006" s="294" t="n">
        <f aca="false">SUM(H1006:K1006)</f>
        <v>12</v>
      </c>
      <c r="M1006" s="298" t="s">
        <v>278</v>
      </c>
      <c r="N1006" s="310" t="n">
        <f aca="false">SUM(C998:D1007,I998:J1007,N998:N999)</f>
        <v>841</v>
      </c>
      <c r="O1006" s="310" t="n">
        <f aca="false">SUM(D998:E1007,J998:K1007,O998:O999)</f>
        <v>924</v>
      </c>
      <c r="P1006" s="310" t="n">
        <f aca="false">SUM(E998:F1007,K998:K1007,O998:P999)</f>
        <v>924</v>
      </c>
      <c r="Q1006" s="310" t="n">
        <f aca="false">SUM(N1006:P1006)</f>
        <v>2689</v>
      </c>
      <c r="R1006" s="300" t="n">
        <f aca="false">SUM(N1006,P1006)</f>
        <v>1765</v>
      </c>
      <c r="S1006" s="307"/>
      <c r="T1006" s="308"/>
      <c r="U1006" s="308"/>
      <c r="V1006" s="308"/>
      <c r="W1006" s="308"/>
      <c r="X1006" s="309"/>
    </row>
    <row r="1007" customFormat="false" ht="14.25" hidden="false" customHeight="false" outlineLevel="0" collapsed="false">
      <c r="B1007" s="312" t="s">
        <v>279</v>
      </c>
      <c r="C1007" s="296" t="n">
        <f aca="false">SUM(I992:J996)</f>
        <v>64</v>
      </c>
      <c r="D1007" s="296"/>
      <c r="E1007" s="296" t="n">
        <f aca="false">SUM(K992:K996)</f>
        <v>69</v>
      </c>
      <c r="F1007" s="296"/>
      <c r="G1007" s="297" t="n">
        <f aca="false">SUM(C1007:F1007)</f>
        <v>133</v>
      </c>
      <c r="H1007" s="312" t="s">
        <v>280</v>
      </c>
      <c r="I1007" s="296" t="n">
        <f aca="false">SUM(T992:U996)</f>
        <v>0</v>
      </c>
      <c r="J1007" s="296"/>
      <c r="K1007" s="296" t="n">
        <f aca="false">SUM(V992:V996)</f>
        <v>1</v>
      </c>
      <c r="L1007" s="297" t="n">
        <f aca="false">SUM(H1007:K1007)</f>
        <v>1</v>
      </c>
      <c r="M1007" s="295" t="s">
        <v>13</v>
      </c>
      <c r="N1007" s="314"/>
      <c r="O1007" s="314"/>
      <c r="P1007" s="314"/>
      <c r="Q1007" s="332" t="n">
        <f aca="false">字別人口!Q52</f>
        <v>758</v>
      </c>
      <c r="R1007" s="332"/>
      <c r="S1007" s="5" t="s">
        <v>281</v>
      </c>
      <c r="T1007" s="5"/>
      <c r="U1007" s="5"/>
      <c r="V1007" s="5"/>
      <c r="W1007" s="316" t="n">
        <v>24</v>
      </c>
      <c r="X1007" s="317" t="n">
        <v>73</v>
      </c>
    </row>
    <row r="1010" customFormat="false" ht="13.5" hidden="false" customHeight="true" outlineLevel="0" collapsed="false">
      <c r="B1010" s="5" t="s">
        <v>4</v>
      </c>
      <c r="C1010" s="5"/>
      <c r="D1010" s="5" t="s">
        <v>5</v>
      </c>
      <c r="E1010" s="5"/>
      <c r="F1010" s="5"/>
      <c r="G1010" s="5"/>
      <c r="H1010" s="5"/>
      <c r="I1010" s="5"/>
      <c r="J1010" s="271" t="s">
        <v>286</v>
      </c>
      <c r="K1010" s="271"/>
      <c r="L1010" s="271"/>
      <c r="M1010" s="271"/>
      <c r="N1010" s="271"/>
      <c r="O1010" s="271"/>
      <c r="P1010" s="271"/>
      <c r="U1010" s="6" t="str">
        <f aca="false">$U$2</f>
        <v>平成30年11月30日</v>
      </c>
      <c r="V1010" s="6"/>
      <c r="W1010" s="6"/>
      <c r="X1010" s="6" t="s">
        <v>3</v>
      </c>
      <c r="Y1010" s="3"/>
      <c r="Z1010" s="3"/>
      <c r="AA1010" s="3"/>
    </row>
    <row r="1011" customFormat="false" ht="13.5" hidden="false" customHeight="true" outlineLevel="0" collapsed="false">
      <c r="B1011" s="5" t="s">
        <v>143</v>
      </c>
      <c r="C1011" s="5"/>
      <c r="D1011" s="5" t="s">
        <v>46</v>
      </c>
      <c r="E1011" s="5"/>
      <c r="F1011" s="5"/>
      <c r="G1011" s="5"/>
      <c r="H1011" s="37"/>
      <c r="I1011" s="5"/>
      <c r="J1011" s="271"/>
      <c r="K1011" s="271"/>
      <c r="L1011" s="271"/>
      <c r="M1011" s="271"/>
      <c r="N1011" s="271"/>
      <c r="O1011" s="271"/>
      <c r="P1011" s="271"/>
      <c r="U1011" s="6" t="str">
        <f aca="false">$U$3</f>
        <v>平成30年12月 3日</v>
      </c>
      <c r="V1011" s="6"/>
      <c r="W1011" s="6"/>
      <c r="X1011" s="6" t="s">
        <v>8</v>
      </c>
      <c r="Y1011" s="3"/>
      <c r="Z1011" s="3"/>
      <c r="AA1011" s="3"/>
    </row>
    <row r="1012" customFormat="false" ht="13.5" hidden="false" customHeight="true" outlineLevel="0" collapsed="false">
      <c r="J1012" s="318"/>
      <c r="K1012" s="318"/>
      <c r="L1012" s="318"/>
      <c r="M1012" s="318"/>
      <c r="N1012" s="318"/>
      <c r="O1012" s="318"/>
      <c r="P1012" s="318"/>
      <c r="U1012" s="5"/>
      <c r="X1012" s="3"/>
      <c r="Y1012" s="3"/>
      <c r="Z1012" s="3"/>
      <c r="AA1012" s="3"/>
    </row>
    <row r="1013" customFormat="false" ht="13.5" hidden="false" customHeight="false" outlineLevel="0" collapsed="false">
      <c r="B1013" s="274" t="s">
        <v>145</v>
      </c>
      <c r="C1013" s="275" t="s">
        <v>10</v>
      </c>
      <c r="D1013" s="275"/>
      <c r="E1013" s="275" t="s">
        <v>11</v>
      </c>
      <c r="F1013" s="275"/>
      <c r="G1013" s="276" t="s">
        <v>12</v>
      </c>
      <c r="H1013" s="274" t="s">
        <v>145</v>
      </c>
      <c r="I1013" s="275" t="s">
        <v>10</v>
      </c>
      <c r="J1013" s="275"/>
      <c r="K1013" s="275" t="s">
        <v>11</v>
      </c>
      <c r="L1013" s="276" t="s">
        <v>12</v>
      </c>
      <c r="M1013" s="274" t="s">
        <v>145</v>
      </c>
      <c r="N1013" s="275" t="s">
        <v>10</v>
      </c>
      <c r="O1013" s="275" t="s">
        <v>11</v>
      </c>
      <c r="P1013" s="275"/>
      <c r="Q1013" s="276" t="s">
        <v>12</v>
      </c>
      <c r="R1013" s="276"/>
      <c r="S1013" s="274" t="s">
        <v>145</v>
      </c>
      <c r="T1013" s="275" t="s">
        <v>10</v>
      </c>
      <c r="U1013" s="275"/>
      <c r="V1013" s="275" t="s">
        <v>11</v>
      </c>
      <c r="W1013" s="276" t="s">
        <v>12</v>
      </c>
      <c r="X1013" s="276"/>
    </row>
    <row r="1014" customFormat="false" ht="13.5" hidden="false" customHeight="false" outlineLevel="0" collapsed="false">
      <c r="B1014" s="277" t="s">
        <v>146</v>
      </c>
      <c r="C1014" s="278" t="n">
        <v>12</v>
      </c>
      <c r="D1014" s="278"/>
      <c r="E1014" s="278" t="n">
        <v>9</v>
      </c>
      <c r="F1014" s="278"/>
      <c r="G1014" s="279" t="n">
        <v>21</v>
      </c>
      <c r="H1014" s="277" t="s">
        <v>147</v>
      </c>
      <c r="I1014" s="278" t="n">
        <v>13</v>
      </c>
      <c r="J1014" s="278"/>
      <c r="K1014" s="278" t="n">
        <v>14</v>
      </c>
      <c r="L1014" s="279" t="n">
        <v>27</v>
      </c>
      <c r="M1014" s="277" t="s">
        <v>148</v>
      </c>
      <c r="N1014" s="278" t="n">
        <v>14</v>
      </c>
      <c r="O1014" s="278" t="n">
        <v>16</v>
      </c>
      <c r="P1014" s="278"/>
      <c r="Q1014" s="279" t="n">
        <v>30</v>
      </c>
      <c r="R1014" s="279"/>
      <c r="S1014" s="277" t="s">
        <v>149</v>
      </c>
      <c r="T1014" s="278" t="n">
        <v>7</v>
      </c>
      <c r="U1014" s="278"/>
      <c r="V1014" s="278" t="n">
        <v>8</v>
      </c>
      <c r="W1014" s="279" t="n">
        <v>15</v>
      </c>
      <c r="X1014" s="279"/>
      <c r="AA1014" s="126"/>
      <c r="AB1014" s="126"/>
      <c r="AC1014" s="126"/>
      <c r="AD1014" s="126"/>
      <c r="AE1014" s="126"/>
      <c r="AF1014" s="126"/>
      <c r="AG1014" s="126"/>
      <c r="AH1014" s="126"/>
      <c r="AI1014" s="126"/>
      <c r="AJ1014" s="126"/>
      <c r="AK1014" s="126"/>
      <c r="AL1014" s="126"/>
    </row>
    <row r="1015" customFormat="false" ht="13.5" hidden="false" customHeight="false" outlineLevel="0" collapsed="false">
      <c r="B1015" s="280" t="s">
        <v>150</v>
      </c>
      <c r="C1015" s="281" t="n">
        <v>14</v>
      </c>
      <c r="D1015" s="281"/>
      <c r="E1015" s="281" t="n">
        <v>9</v>
      </c>
      <c r="F1015" s="281"/>
      <c r="G1015" s="282" t="n">
        <v>23</v>
      </c>
      <c r="H1015" s="280" t="s">
        <v>151</v>
      </c>
      <c r="I1015" s="281" t="n">
        <v>15</v>
      </c>
      <c r="J1015" s="281"/>
      <c r="K1015" s="281" t="n">
        <v>17</v>
      </c>
      <c r="L1015" s="282" t="n">
        <v>32</v>
      </c>
      <c r="M1015" s="280" t="s">
        <v>152</v>
      </c>
      <c r="N1015" s="281" t="n">
        <v>8</v>
      </c>
      <c r="O1015" s="281" t="n">
        <v>15</v>
      </c>
      <c r="P1015" s="281"/>
      <c r="Q1015" s="282" t="n">
        <v>23</v>
      </c>
      <c r="R1015" s="282"/>
      <c r="S1015" s="280" t="s">
        <v>153</v>
      </c>
      <c r="T1015" s="281" t="n">
        <v>6</v>
      </c>
      <c r="U1015" s="281"/>
      <c r="V1015" s="281" t="n">
        <v>5</v>
      </c>
      <c r="W1015" s="282" t="n">
        <v>11</v>
      </c>
      <c r="X1015" s="282"/>
      <c r="AA1015" s="126"/>
      <c r="AB1015" s="126"/>
      <c r="AC1015" s="126"/>
      <c r="AD1015" s="126"/>
      <c r="AE1015" s="126"/>
      <c r="AF1015" s="126"/>
      <c r="AG1015" s="126"/>
      <c r="AH1015" s="126"/>
      <c r="AI1015" s="126"/>
      <c r="AJ1015" s="126"/>
      <c r="AK1015" s="126"/>
      <c r="AL1015" s="126"/>
    </row>
    <row r="1016" customFormat="false" ht="13.5" hidden="false" customHeight="false" outlineLevel="0" collapsed="false">
      <c r="B1016" s="280" t="s">
        <v>154</v>
      </c>
      <c r="C1016" s="281" t="n">
        <v>11</v>
      </c>
      <c r="D1016" s="281"/>
      <c r="E1016" s="281" t="n">
        <v>13</v>
      </c>
      <c r="F1016" s="281"/>
      <c r="G1016" s="282" t="n">
        <v>24</v>
      </c>
      <c r="H1016" s="280" t="s">
        <v>155</v>
      </c>
      <c r="I1016" s="281" t="n">
        <v>19</v>
      </c>
      <c r="J1016" s="281"/>
      <c r="K1016" s="281" t="n">
        <v>18</v>
      </c>
      <c r="L1016" s="282" t="n">
        <v>37</v>
      </c>
      <c r="M1016" s="280" t="s">
        <v>156</v>
      </c>
      <c r="N1016" s="281" t="n">
        <v>17</v>
      </c>
      <c r="O1016" s="281" t="n">
        <v>14</v>
      </c>
      <c r="P1016" s="281"/>
      <c r="Q1016" s="282" t="n">
        <v>31</v>
      </c>
      <c r="R1016" s="282"/>
      <c r="S1016" s="280" t="s">
        <v>157</v>
      </c>
      <c r="T1016" s="281" t="n">
        <v>6</v>
      </c>
      <c r="U1016" s="281"/>
      <c r="V1016" s="281" t="n">
        <v>10</v>
      </c>
      <c r="W1016" s="282" t="n">
        <v>16</v>
      </c>
      <c r="X1016" s="282"/>
      <c r="AA1016" s="126"/>
      <c r="AB1016" s="126"/>
      <c r="AC1016" s="126"/>
      <c r="AD1016" s="126"/>
      <c r="AE1016" s="126"/>
      <c r="AF1016" s="126"/>
      <c r="AG1016" s="126"/>
      <c r="AH1016" s="126"/>
      <c r="AI1016" s="126"/>
      <c r="AJ1016" s="126"/>
      <c r="AK1016" s="126"/>
      <c r="AL1016" s="126"/>
    </row>
    <row r="1017" customFormat="false" ht="13.5" hidden="false" customHeight="false" outlineLevel="0" collapsed="false">
      <c r="B1017" s="280" t="s">
        <v>158</v>
      </c>
      <c r="C1017" s="281" t="n">
        <v>10</v>
      </c>
      <c r="D1017" s="281"/>
      <c r="E1017" s="281" t="n">
        <v>8</v>
      </c>
      <c r="F1017" s="281"/>
      <c r="G1017" s="282" t="n">
        <v>18</v>
      </c>
      <c r="H1017" s="280" t="s">
        <v>159</v>
      </c>
      <c r="I1017" s="281" t="n">
        <v>16</v>
      </c>
      <c r="J1017" s="281"/>
      <c r="K1017" s="281" t="n">
        <v>11</v>
      </c>
      <c r="L1017" s="282" t="n">
        <v>27</v>
      </c>
      <c r="M1017" s="280" t="s">
        <v>160</v>
      </c>
      <c r="N1017" s="281" t="n">
        <v>4</v>
      </c>
      <c r="O1017" s="281" t="n">
        <v>12</v>
      </c>
      <c r="P1017" s="281"/>
      <c r="Q1017" s="282" t="n">
        <v>16</v>
      </c>
      <c r="R1017" s="282"/>
      <c r="S1017" s="280" t="s">
        <v>161</v>
      </c>
      <c r="T1017" s="281" t="n">
        <v>7</v>
      </c>
      <c r="U1017" s="281"/>
      <c r="V1017" s="281" t="n">
        <v>4</v>
      </c>
      <c r="W1017" s="282" t="n">
        <v>11</v>
      </c>
      <c r="X1017" s="282"/>
      <c r="AA1017" s="126"/>
      <c r="AB1017" s="126"/>
      <c r="AC1017" s="126"/>
      <c r="AD1017" s="126"/>
      <c r="AE1017" s="126"/>
      <c r="AF1017" s="126"/>
      <c r="AG1017" s="126"/>
      <c r="AH1017" s="126"/>
      <c r="AI1017" s="126"/>
      <c r="AJ1017" s="126"/>
      <c r="AK1017" s="126"/>
      <c r="AL1017" s="126"/>
    </row>
    <row r="1018" customFormat="false" ht="13.5" hidden="false" customHeight="false" outlineLevel="0" collapsed="false">
      <c r="B1018" s="283" t="s">
        <v>162</v>
      </c>
      <c r="C1018" s="40" t="n">
        <v>4</v>
      </c>
      <c r="D1018" s="40"/>
      <c r="E1018" s="40" t="n">
        <v>7</v>
      </c>
      <c r="F1018" s="40"/>
      <c r="G1018" s="284" t="n">
        <v>11</v>
      </c>
      <c r="H1018" s="283" t="s">
        <v>163</v>
      </c>
      <c r="I1018" s="40" t="n">
        <v>9</v>
      </c>
      <c r="J1018" s="40"/>
      <c r="K1018" s="40" t="n">
        <v>12</v>
      </c>
      <c r="L1018" s="284" t="n">
        <v>21</v>
      </c>
      <c r="M1018" s="283" t="s">
        <v>164</v>
      </c>
      <c r="N1018" s="40" t="n">
        <v>10</v>
      </c>
      <c r="O1018" s="40" t="n">
        <v>11</v>
      </c>
      <c r="P1018" s="40"/>
      <c r="Q1018" s="284" t="n">
        <v>21</v>
      </c>
      <c r="R1018" s="284"/>
      <c r="S1018" s="283" t="s">
        <v>165</v>
      </c>
      <c r="T1018" s="40" t="n">
        <v>5</v>
      </c>
      <c r="U1018" s="40"/>
      <c r="V1018" s="40" t="n">
        <v>12</v>
      </c>
      <c r="W1018" s="284" t="n">
        <v>17</v>
      </c>
      <c r="X1018" s="284"/>
      <c r="AA1018" s="126"/>
      <c r="AB1018" s="126"/>
      <c r="AC1018" s="126"/>
      <c r="AD1018" s="126"/>
      <c r="AE1018" s="126"/>
      <c r="AF1018" s="126"/>
      <c r="AG1018" s="126"/>
      <c r="AH1018" s="126"/>
      <c r="AI1018" s="126"/>
      <c r="AJ1018" s="126"/>
      <c r="AK1018" s="126"/>
      <c r="AL1018" s="126"/>
    </row>
    <row r="1019" customFormat="false" ht="13.5" hidden="false" customHeight="false" outlineLevel="0" collapsed="false">
      <c r="B1019" s="280" t="s">
        <v>166</v>
      </c>
      <c r="C1019" s="281" t="n">
        <v>7</v>
      </c>
      <c r="D1019" s="281"/>
      <c r="E1019" s="281" t="n">
        <v>8</v>
      </c>
      <c r="F1019" s="281"/>
      <c r="G1019" s="282" t="n">
        <v>15</v>
      </c>
      <c r="H1019" s="280" t="s">
        <v>167</v>
      </c>
      <c r="I1019" s="281" t="n">
        <v>9</v>
      </c>
      <c r="J1019" s="281"/>
      <c r="K1019" s="281" t="n">
        <v>12</v>
      </c>
      <c r="L1019" s="282" t="n">
        <v>21</v>
      </c>
      <c r="M1019" s="280" t="s">
        <v>168</v>
      </c>
      <c r="N1019" s="281" t="n">
        <v>12</v>
      </c>
      <c r="O1019" s="281" t="n">
        <v>10</v>
      </c>
      <c r="P1019" s="281"/>
      <c r="Q1019" s="282" t="n">
        <v>22</v>
      </c>
      <c r="R1019" s="282"/>
      <c r="S1019" s="280" t="s">
        <v>169</v>
      </c>
      <c r="T1019" s="281" t="n">
        <v>8</v>
      </c>
      <c r="U1019" s="281"/>
      <c r="V1019" s="281" t="n">
        <v>5</v>
      </c>
      <c r="W1019" s="282" t="n">
        <v>13</v>
      </c>
      <c r="X1019" s="282"/>
      <c r="AA1019" s="126"/>
      <c r="AB1019" s="126"/>
      <c r="AC1019" s="126"/>
      <c r="AD1019" s="126"/>
      <c r="AE1019" s="126"/>
      <c r="AF1019" s="126"/>
      <c r="AG1019" s="126"/>
      <c r="AH1019" s="126"/>
      <c r="AI1019" s="126"/>
      <c r="AJ1019" s="126"/>
      <c r="AK1019" s="126"/>
      <c r="AL1019" s="126"/>
    </row>
    <row r="1020" customFormat="false" ht="13.5" hidden="false" customHeight="false" outlineLevel="0" collapsed="false">
      <c r="B1020" s="280" t="s">
        <v>170</v>
      </c>
      <c r="C1020" s="281" t="n">
        <v>6</v>
      </c>
      <c r="D1020" s="281"/>
      <c r="E1020" s="281" t="n">
        <v>10</v>
      </c>
      <c r="F1020" s="281"/>
      <c r="G1020" s="282" t="n">
        <v>16</v>
      </c>
      <c r="H1020" s="280" t="s">
        <v>171</v>
      </c>
      <c r="I1020" s="281" t="n">
        <v>8</v>
      </c>
      <c r="J1020" s="281"/>
      <c r="K1020" s="281" t="n">
        <v>16</v>
      </c>
      <c r="L1020" s="282" t="n">
        <v>24</v>
      </c>
      <c r="M1020" s="280" t="s">
        <v>172</v>
      </c>
      <c r="N1020" s="281" t="n">
        <v>12</v>
      </c>
      <c r="O1020" s="281" t="n">
        <v>14</v>
      </c>
      <c r="P1020" s="281"/>
      <c r="Q1020" s="282" t="n">
        <v>26</v>
      </c>
      <c r="R1020" s="282"/>
      <c r="S1020" s="280" t="s">
        <v>173</v>
      </c>
      <c r="T1020" s="281" t="n">
        <v>5</v>
      </c>
      <c r="U1020" s="281"/>
      <c r="V1020" s="281" t="n">
        <v>5</v>
      </c>
      <c r="W1020" s="282" t="n">
        <v>10</v>
      </c>
      <c r="X1020" s="282"/>
      <c r="AA1020" s="126"/>
      <c r="AB1020" s="126"/>
      <c r="AC1020" s="126"/>
      <c r="AD1020" s="126"/>
      <c r="AE1020" s="126"/>
      <c r="AF1020" s="126"/>
      <c r="AG1020" s="126"/>
      <c r="AH1020" s="126"/>
      <c r="AI1020" s="126"/>
      <c r="AJ1020" s="126"/>
      <c r="AK1020" s="126"/>
      <c r="AL1020" s="126"/>
    </row>
    <row r="1021" customFormat="false" ht="13.5" hidden="false" customHeight="false" outlineLevel="0" collapsed="false">
      <c r="B1021" s="280" t="s">
        <v>174</v>
      </c>
      <c r="C1021" s="281" t="n">
        <v>4</v>
      </c>
      <c r="D1021" s="281"/>
      <c r="E1021" s="281" t="n">
        <v>2</v>
      </c>
      <c r="F1021" s="281"/>
      <c r="G1021" s="282" t="n">
        <v>6</v>
      </c>
      <c r="H1021" s="280" t="s">
        <v>175</v>
      </c>
      <c r="I1021" s="281" t="n">
        <v>12</v>
      </c>
      <c r="J1021" s="281"/>
      <c r="K1021" s="281" t="n">
        <v>16</v>
      </c>
      <c r="L1021" s="282" t="n">
        <v>28</v>
      </c>
      <c r="M1021" s="280" t="s">
        <v>176</v>
      </c>
      <c r="N1021" s="281" t="n">
        <v>14</v>
      </c>
      <c r="O1021" s="281" t="n">
        <v>4</v>
      </c>
      <c r="P1021" s="281"/>
      <c r="Q1021" s="282" t="n">
        <v>18</v>
      </c>
      <c r="R1021" s="282"/>
      <c r="S1021" s="280" t="s">
        <v>177</v>
      </c>
      <c r="T1021" s="281" t="n">
        <v>2</v>
      </c>
      <c r="U1021" s="281"/>
      <c r="V1021" s="281" t="n">
        <v>9</v>
      </c>
      <c r="W1021" s="282" t="n">
        <v>11</v>
      </c>
      <c r="X1021" s="282"/>
      <c r="AA1021" s="126"/>
      <c r="AB1021" s="126"/>
      <c r="AC1021" s="126"/>
      <c r="AD1021" s="126"/>
      <c r="AE1021" s="126"/>
      <c r="AF1021" s="126"/>
      <c r="AG1021" s="126"/>
      <c r="AH1021" s="126"/>
      <c r="AI1021" s="126"/>
      <c r="AJ1021" s="126"/>
      <c r="AK1021" s="126"/>
      <c r="AL1021" s="126"/>
    </row>
    <row r="1022" customFormat="false" ht="13.5" hidden="false" customHeight="false" outlineLevel="0" collapsed="false">
      <c r="B1022" s="280" t="s">
        <v>178</v>
      </c>
      <c r="C1022" s="281" t="n">
        <v>5</v>
      </c>
      <c r="D1022" s="281"/>
      <c r="E1022" s="281" t="n">
        <v>9</v>
      </c>
      <c r="F1022" s="281"/>
      <c r="G1022" s="282" t="n">
        <v>14</v>
      </c>
      <c r="H1022" s="280" t="s">
        <v>179</v>
      </c>
      <c r="I1022" s="281" t="n">
        <v>10</v>
      </c>
      <c r="J1022" s="281"/>
      <c r="K1022" s="281" t="n">
        <v>16</v>
      </c>
      <c r="L1022" s="282" t="n">
        <v>26</v>
      </c>
      <c r="M1022" s="280" t="s">
        <v>180</v>
      </c>
      <c r="N1022" s="281" t="n">
        <v>10</v>
      </c>
      <c r="O1022" s="281" t="n">
        <v>11</v>
      </c>
      <c r="P1022" s="281"/>
      <c r="Q1022" s="282" t="n">
        <v>21</v>
      </c>
      <c r="R1022" s="282"/>
      <c r="S1022" s="280" t="s">
        <v>181</v>
      </c>
      <c r="T1022" s="281" t="n">
        <v>4</v>
      </c>
      <c r="U1022" s="281"/>
      <c r="V1022" s="281" t="n">
        <v>11</v>
      </c>
      <c r="W1022" s="282" t="n">
        <v>15</v>
      </c>
      <c r="X1022" s="282"/>
      <c r="AA1022" s="126"/>
      <c r="AB1022" s="126"/>
      <c r="AC1022" s="126"/>
      <c r="AD1022" s="126"/>
      <c r="AE1022" s="126"/>
      <c r="AF1022" s="126"/>
      <c r="AG1022" s="126"/>
      <c r="AH1022" s="126"/>
      <c r="AI1022" s="126"/>
      <c r="AJ1022" s="126"/>
      <c r="AK1022" s="126"/>
      <c r="AL1022" s="126"/>
    </row>
    <row r="1023" customFormat="false" ht="13.5" hidden="false" customHeight="false" outlineLevel="0" collapsed="false">
      <c r="B1023" s="283" t="s">
        <v>182</v>
      </c>
      <c r="C1023" s="40" t="n">
        <v>6</v>
      </c>
      <c r="D1023" s="40"/>
      <c r="E1023" s="40" t="n">
        <v>5</v>
      </c>
      <c r="F1023" s="40"/>
      <c r="G1023" s="284" t="n">
        <v>11</v>
      </c>
      <c r="H1023" s="283" t="s">
        <v>183</v>
      </c>
      <c r="I1023" s="40" t="n">
        <v>15</v>
      </c>
      <c r="J1023" s="40"/>
      <c r="K1023" s="40" t="n">
        <v>9</v>
      </c>
      <c r="L1023" s="284" t="n">
        <v>24</v>
      </c>
      <c r="M1023" s="283" t="s">
        <v>184</v>
      </c>
      <c r="N1023" s="40" t="n">
        <v>9</v>
      </c>
      <c r="O1023" s="40" t="n">
        <v>11</v>
      </c>
      <c r="P1023" s="40"/>
      <c r="Q1023" s="284" t="n">
        <v>20</v>
      </c>
      <c r="R1023" s="284"/>
      <c r="S1023" s="283" t="s">
        <v>185</v>
      </c>
      <c r="T1023" s="40" t="n">
        <v>3</v>
      </c>
      <c r="U1023" s="40"/>
      <c r="V1023" s="40" t="n">
        <v>5</v>
      </c>
      <c r="W1023" s="284" t="n">
        <v>8</v>
      </c>
      <c r="X1023" s="284"/>
      <c r="AA1023" s="126"/>
      <c r="AB1023" s="126"/>
      <c r="AC1023" s="126"/>
      <c r="AD1023" s="126"/>
      <c r="AE1023" s="126"/>
      <c r="AF1023" s="126"/>
      <c r="AG1023" s="126"/>
      <c r="AH1023" s="126"/>
      <c r="AI1023" s="126"/>
      <c r="AJ1023" s="126"/>
      <c r="AK1023" s="126"/>
      <c r="AL1023" s="126"/>
    </row>
    <row r="1024" customFormat="false" ht="13.5" hidden="false" customHeight="false" outlineLevel="0" collapsed="false">
      <c r="B1024" s="280" t="s">
        <v>186</v>
      </c>
      <c r="C1024" s="281" t="n">
        <v>9</v>
      </c>
      <c r="D1024" s="281"/>
      <c r="E1024" s="281" t="n">
        <v>3</v>
      </c>
      <c r="F1024" s="281"/>
      <c r="G1024" s="282" t="n">
        <v>12</v>
      </c>
      <c r="H1024" s="280" t="s">
        <v>187</v>
      </c>
      <c r="I1024" s="281" t="n">
        <v>14</v>
      </c>
      <c r="J1024" s="281"/>
      <c r="K1024" s="281" t="n">
        <v>7</v>
      </c>
      <c r="L1024" s="282" t="n">
        <v>21</v>
      </c>
      <c r="M1024" s="280" t="s">
        <v>188</v>
      </c>
      <c r="N1024" s="281" t="n">
        <v>15</v>
      </c>
      <c r="O1024" s="281" t="n">
        <v>14</v>
      </c>
      <c r="P1024" s="281"/>
      <c r="Q1024" s="282" t="n">
        <v>29</v>
      </c>
      <c r="R1024" s="282"/>
      <c r="S1024" s="280" t="s">
        <v>189</v>
      </c>
      <c r="T1024" s="281" t="n">
        <v>3</v>
      </c>
      <c r="U1024" s="281"/>
      <c r="V1024" s="281" t="n">
        <v>2</v>
      </c>
      <c r="W1024" s="282" t="n">
        <v>5</v>
      </c>
      <c r="X1024" s="282"/>
      <c r="AA1024" s="126"/>
      <c r="AB1024" s="126"/>
      <c r="AC1024" s="126"/>
      <c r="AD1024" s="126"/>
      <c r="AE1024" s="126"/>
      <c r="AF1024" s="126"/>
      <c r="AG1024" s="126"/>
      <c r="AH1024" s="126"/>
      <c r="AI1024" s="126"/>
      <c r="AJ1024" s="126"/>
      <c r="AK1024" s="126"/>
      <c r="AL1024" s="126"/>
    </row>
    <row r="1025" customFormat="false" ht="13.5" hidden="false" customHeight="false" outlineLevel="0" collapsed="false">
      <c r="B1025" s="280" t="s">
        <v>190</v>
      </c>
      <c r="C1025" s="281" t="n">
        <v>5</v>
      </c>
      <c r="D1025" s="281"/>
      <c r="E1025" s="281" t="n">
        <v>3</v>
      </c>
      <c r="F1025" s="281"/>
      <c r="G1025" s="282" t="n">
        <v>8</v>
      </c>
      <c r="H1025" s="280" t="s">
        <v>191</v>
      </c>
      <c r="I1025" s="281" t="n">
        <v>11</v>
      </c>
      <c r="J1025" s="281"/>
      <c r="K1025" s="281" t="n">
        <v>11</v>
      </c>
      <c r="L1025" s="282" t="n">
        <v>22</v>
      </c>
      <c r="M1025" s="280" t="s">
        <v>192</v>
      </c>
      <c r="N1025" s="281" t="n">
        <v>11</v>
      </c>
      <c r="O1025" s="281" t="n">
        <v>12</v>
      </c>
      <c r="P1025" s="281"/>
      <c r="Q1025" s="282" t="n">
        <v>23</v>
      </c>
      <c r="R1025" s="282"/>
      <c r="S1025" s="280" t="s">
        <v>193</v>
      </c>
      <c r="T1025" s="281" t="n">
        <v>0</v>
      </c>
      <c r="U1025" s="281"/>
      <c r="V1025" s="281" t="n">
        <v>6</v>
      </c>
      <c r="W1025" s="282" t="n">
        <v>6</v>
      </c>
      <c r="X1025" s="282"/>
      <c r="AA1025" s="126"/>
      <c r="AB1025" s="126"/>
      <c r="AC1025" s="126"/>
      <c r="AD1025" s="126"/>
      <c r="AE1025" s="126"/>
      <c r="AF1025" s="126"/>
      <c r="AG1025" s="126"/>
      <c r="AH1025" s="126"/>
      <c r="AI1025" s="126"/>
      <c r="AJ1025" s="126"/>
      <c r="AK1025" s="126"/>
      <c r="AL1025" s="126"/>
    </row>
    <row r="1026" customFormat="false" ht="13.5" hidden="false" customHeight="false" outlineLevel="0" collapsed="false">
      <c r="B1026" s="280" t="s">
        <v>194</v>
      </c>
      <c r="C1026" s="281" t="n">
        <v>12</v>
      </c>
      <c r="D1026" s="281"/>
      <c r="E1026" s="281" t="n">
        <v>7</v>
      </c>
      <c r="F1026" s="281"/>
      <c r="G1026" s="282" t="n">
        <v>19</v>
      </c>
      <c r="H1026" s="280" t="s">
        <v>195</v>
      </c>
      <c r="I1026" s="281" t="n">
        <v>9</v>
      </c>
      <c r="J1026" s="281"/>
      <c r="K1026" s="281" t="n">
        <v>9</v>
      </c>
      <c r="L1026" s="282" t="n">
        <v>18</v>
      </c>
      <c r="M1026" s="280" t="s">
        <v>196</v>
      </c>
      <c r="N1026" s="281" t="n">
        <v>14</v>
      </c>
      <c r="O1026" s="281" t="n">
        <v>10</v>
      </c>
      <c r="P1026" s="281"/>
      <c r="Q1026" s="282" t="n">
        <v>24</v>
      </c>
      <c r="R1026" s="282"/>
      <c r="S1026" s="280" t="s">
        <v>197</v>
      </c>
      <c r="T1026" s="281" t="n">
        <v>1</v>
      </c>
      <c r="U1026" s="281"/>
      <c r="V1026" s="281" t="n">
        <v>5</v>
      </c>
      <c r="W1026" s="282" t="n">
        <v>6</v>
      </c>
      <c r="X1026" s="282"/>
      <c r="AA1026" s="126"/>
      <c r="AB1026" s="126"/>
      <c r="AC1026" s="126"/>
      <c r="AD1026" s="126"/>
      <c r="AE1026" s="126"/>
      <c r="AF1026" s="126"/>
      <c r="AG1026" s="126"/>
      <c r="AH1026" s="126"/>
      <c r="AI1026" s="126"/>
      <c r="AJ1026" s="126"/>
      <c r="AK1026" s="126"/>
      <c r="AL1026" s="126"/>
    </row>
    <row r="1027" customFormat="false" ht="13.5" hidden="false" customHeight="false" outlineLevel="0" collapsed="false">
      <c r="B1027" s="280" t="s">
        <v>198</v>
      </c>
      <c r="C1027" s="281" t="n">
        <v>3</v>
      </c>
      <c r="D1027" s="281"/>
      <c r="E1027" s="281" t="n">
        <v>8</v>
      </c>
      <c r="F1027" s="281"/>
      <c r="G1027" s="282" t="n">
        <v>11</v>
      </c>
      <c r="H1027" s="280" t="s">
        <v>199</v>
      </c>
      <c r="I1027" s="281" t="n">
        <v>13</v>
      </c>
      <c r="J1027" s="281"/>
      <c r="K1027" s="281" t="n">
        <v>12</v>
      </c>
      <c r="L1027" s="282" t="n">
        <v>25</v>
      </c>
      <c r="M1027" s="280" t="s">
        <v>200</v>
      </c>
      <c r="N1027" s="281" t="n">
        <v>12</v>
      </c>
      <c r="O1027" s="281" t="n">
        <v>12</v>
      </c>
      <c r="P1027" s="281"/>
      <c r="Q1027" s="282" t="n">
        <v>24</v>
      </c>
      <c r="R1027" s="282"/>
      <c r="S1027" s="280" t="s">
        <v>201</v>
      </c>
      <c r="T1027" s="281" t="n">
        <v>2</v>
      </c>
      <c r="U1027" s="281"/>
      <c r="V1027" s="281" t="n">
        <v>3</v>
      </c>
      <c r="W1027" s="282" t="n">
        <v>5</v>
      </c>
      <c r="X1027" s="282"/>
      <c r="AA1027" s="126"/>
      <c r="AB1027" s="126"/>
      <c r="AC1027" s="126"/>
      <c r="AD1027" s="126"/>
      <c r="AE1027" s="126"/>
      <c r="AF1027" s="126"/>
      <c r="AG1027" s="126"/>
      <c r="AH1027" s="126"/>
      <c r="AI1027" s="126"/>
      <c r="AJ1027" s="126"/>
      <c r="AK1027" s="126"/>
      <c r="AL1027" s="126"/>
    </row>
    <row r="1028" customFormat="false" ht="13.5" hidden="false" customHeight="false" outlineLevel="0" collapsed="false">
      <c r="B1028" s="283" t="s">
        <v>202</v>
      </c>
      <c r="C1028" s="40" t="n">
        <v>8</v>
      </c>
      <c r="D1028" s="40"/>
      <c r="E1028" s="40" t="n">
        <v>7</v>
      </c>
      <c r="F1028" s="40"/>
      <c r="G1028" s="284" t="n">
        <v>15</v>
      </c>
      <c r="H1028" s="283" t="s">
        <v>203</v>
      </c>
      <c r="I1028" s="40" t="n">
        <v>13</v>
      </c>
      <c r="J1028" s="40"/>
      <c r="K1028" s="40" t="n">
        <v>11</v>
      </c>
      <c r="L1028" s="284" t="n">
        <v>24</v>
      </c>
      <c r="M1028" s="283" t="s">
        <v>204</v>
      </c>
      <c r="N1028" s="40" t="n">
        <v>8</v>
      </c>
      <c r="O1028" s="40" t="n">
        <v>13</v>
      </c>
      <c r="P1028" s="40"/>
      <c r="Q1028" s="284" t="n">
        <v>21</v>
      </c>
      <c r="R1028" s="284"/>
      <c r="S1028" s="283" t="s">
        <v>205</v>
      </c>
      <c r="T1028" s="40" t="n">
        <v>0</v>
      </c>
      <c r="U1028" s="40"/>
      <c r="V1028" s="40" t="n">
        <v>6</v>
      </c>
      <c r="W1028" s="284" t="n">
        <v>6</v>
      </c>
      <c r="X1028" s="284"/>
      <c r="AA1028" s="126"/>
      <c r="AB1028" s="126"/>
      <c r="AC1028" s="126"/>
      <c r="AD1028" s="126"/>
      <c r="AE1028" s="126"/>
      <c r="AF1028" s="126"/>
      <c r="AG1028" s="126"/>
      <c r="AH1028" s="126"/>
      <c r="AI1028" s="126"/>
      <c r="AJ1028" s="126"/>
      <c r="AK1028" s="126"/>
      <c r="AL1028" s="126"/>
    </row>
    <row r="1029" customFormat="false" ht="13.5" hidden="false" customHeight="false" outlineLevel="0" collapsed="false">
      <c r="B1029" s="280" t="s">
        <v>206</v>
      </c>
      <c r="C1029" s="281" t="n">
        <v>8</v>
      </c>
      <c r="D1029" s="281"/>
      <c r="E1029" s="281" t="n">
        <v>4</v>
      </c>
      <c r="F1029" s="281"/>
      <c r="G1029" s="282" t="n">
        <v>12</v>
      </c>
      <c r="H1029" s="280" t="s">
        <v>207</v>
      </c>
      <c r="I1029" s="281" t="n">
        <v>14</v>
      </c>
      <c r="J1029" s="281"/>
      <c r="K1029" s="281" t="n">
        <v>16</v>
      </c>
      <c r="L1029" s="282" t="n">
        <v>30</v>
      </c>
      <c r="M1029" s="280" t="s">
        <v>208</v>
      </c>
      <c r="N1029" s="281" t="n">
        <v>7</v>
      </c>
      <c r="O1029" s="281" t="n">
        <v>11</v>
      </c>
      <c r="P1029" s="281"/>
      <c r="Q1029" s="282" t="n">
        <v>18</v>
      </c>
      <c r="R1029" s="282"/>
      <c r="S1029" s="280" t="s">
        <v>209</v>
      </c>
      <c r="T1029" s="281" t="n">
        <v>1</v>
      </c>
      <c r="U1029" s="281"/>
      <c r="V1029" s="281" t="n">
        <v>5</v>
      </c>
      <c r="W1029" s="282" t="n">
        <v>6</v>
      </c>
      <c r="X1029" s="282"/>
      <c r="AA1029" s="126"/>
      <c r="AB1029" s="126"/>
      <c r="AC1029" s="126"/>
      <c r="AD1029" s="126"/>
      <c r="AE1029" s="126"/>
      <c r="AF1029" s="126"/>
      <c r="AG1029" s="126"/>
      <c r="AH1029" s="126"/>
      <c r="AI1029" s="126"/>
      <c r="AJ1029" s="126"/>
      <c r="AK1029" s="126"/>
      <c r="AL1029" s="126"/>
    </row>
    <row r="1030" customFormat="false" ht="13.5" hidden="false" customHeight="false" outlineLevel="0" collapsed="false">
      <c r="B1030" s="280" t="s">
        <v>210</v>
      </c>
      <c r="C1030" s="281" t="n">
        <v>9</v>
      </c>
      <c r="D1030" s="281"/>
      <c r="E1030" s="281" t="n">
        <v>10</v>
      </c>
      <c r="F1030" s="281"/>
      <c r="G1030" s="282" t="n">
        <v>19</v>
      </c>
      <c r="H1030" s="280" t="s">
        <v>211</v>
      </c>
      <c r="I1030" s="281" t="n">
        <v>13</v>
      </c>
      <c r="J1030" s="281"/>
      <c r="K1030" s="281" t="n">
        <v>17</v>
      </c>
      <c r="L1030" s="282" t="n">
        <v>30</v>
      </c>
      <c r="M1030" s="280" t="s">
        <v>212</v>
      </c>
      <c r="N1030" s="281" t="n">
        <v>11</v>
      </c>
      <c r="O1030" s="281" t="n">
        <v>11</v>
      </c>
      <c r="P1030" s="281"/>
      <c r="Q1030" s="282" t="n">
        <v>22</v>
      </c>
      <c r="R1030" s="282"/>
      <c r="S1030" s="280" t="s">
        <v>213</v>
      </c>
      <c r="T1030" s="281" t="n">
        <v>2</v>
      </c>
      <c r="U1030" s="281"/>
      <c r="V1030" s="281" t="n">
        <v>1</v>
      </c>
      <c r="W1030" s="282" t="n">
        <v>3</v>
      </c>
      <c r="X1030" s="282"/>
      <c r="AA1030" s="126"/>
      <c r="AB1030" s="126"/>
      <c r="AC1030" s="126"/>
      <c r="AD1030" s="126"/>
      <c r="AE1030" s="126"/>
      <c r="AF1030" s="126"/>
      <c r="AG1030" s="126"/>
      <c r="AH1030" s="126"/>
      <c r="AI1030" s="126"/>
      <c r="AJ1030" s="126"/>
      <c r="AK1030" s="126"/>
      <c r="AL1030" s="126"/>
    </row>
    <row r="1031" customFormat="false" ht="13.5" hidden="false" customHeight="false" outlineLevel="0" collapsed="false">
      <c r="B1031" s="280" t="s">
        <v>214</v>
      </c>
      <c r="C1031" s="281" t="n">
        <v>7</v>
      </c>
      <c r="D1031" s="281"/>
      <c r="E1031" s="281" t="n">
        <v>15</v>
      </c>
      <c r="F1031" s="281"/>
      <c r="G1031" s="282" t="n">
        <v>22</v>
      </c>
      <c r="H1031" s="280" t="s">
        <v>215</v>
      </c>
      <c r="I1031" s="281" t="n">
        <v>8</v>
      </c>
      <c r="J1031" s="281"/>
      <c r="K1031" s="281" t="n">
        <v>10</v>
      </c>
      <c r="L1031" s="282" t="n">
        <v>18</v>
      </c>
      <c r="M1031" s="280" t="s">
        <v>216</v>
      </c>
      <c r="N1031" s="281" t="n">
        <v>10</v>
      </c>
      <c r="O1031" s="281" t="n">
        <v>11</v>
      </c>
      <c r="P1031" s="281"/>
      <c r="Q1031" s="282" t="n">
        <v>21</v>
      </c>
      <c r="R1031" s="282"/>
      <c r="S1031" s="280" t="s">
        <v>217</v>
      </c>
      <c r="T1031" s="281" t="n">
        <v>0</v>
      </c>
      <c r="U1031" s="281"/>
      <c r="V1031" s="281" t="n">
        <v>1</v>
      </c>
      <c r="W1031" s="282" t="n">
        <v>1</v>
      </c>
      <c r="X1031" s="282"/>
      <c r="AA1031" s="126"/>
      <c r="AB1031" s="126"/>
      <c r="AC1031" s="126"/>
      <c r="AD1031" s="126"/>
      <c r="AE1031" s="126"/>
      <c r="AF1031" s="126"/>
      <c r="AG1031" s="126"/>
      <c r="AH1031" s="126"/>
      <c r="AI1031" s="126"/>
      <c r="AJ1031" s="126"/>
      <c r="AK1031" s="126"/>
      <c r="AL1031" s="126"/>
    </row>
    <row r="1032" customFormat="false" ht="13.5" hidden="false" customHeight="false" outlineLevel="0" collapsed="false">
      <c r="B1032" s="280" t="s">
        <v>218</v>
      </c>
      <c r="C1032" s="281" t="n">
        <v>4</v>
      </c>
      <c r="D1032" s="281"/>
      <c r="E1032" s="281" t="n">
        <v>8</v>
      </c>
      <c r="F1032" s="281"/>
      <c r="G1032" s="282" t="n">
        <v>12</v>
      </c>
      <c r="H1032" s="280" t="s">
        <v>219</v>
      </c>
      <c r="I1032" s="281" t="n">
        <v>12</v>
      </c>
      <c r="J1032" s="281"/>
      <c r="K1032" s="281" t="n">
        <v>7</v>
      </c>
      <c r="L1032" s="282" t="n">
        <v>19</v>
      </c>
      <c r="M1032" s="280" t="s">
        <v>220</v>
      </c>
      <c r="N1032" s="281" t="n">
        <v>11</v>
      </c>
      <c r="O1032" s="281" t="n">
        <v>14</v>
      </c>
      <c r="P1032" s="281"/>
      <c r="Q1032" s="282" t="n">
        <v>25</v>
      </c>
      <c r="R1032" s="282"/>
      <c r="S1032" s="280" t="s">
        <v>221</v>
      </c>
      <c r="T1032" s="281" t="n">
        <v>0</v>
      </c>
      <c r="U1032" s="281"/>
      <c r="V1032" s="281" t="n">
        <v>1</v>
      </c>
      <c r="W1032" s="282" t="n">
        <v>1</v>
      </c>
      <c r="X1032" s="282"/>
      <c r="AA1032" s="126"/>
      <c r="AB1032" s="126"/>
      <c r="AC1032" s="126"/>
      <c r="AD1032" s="126"/>
      <c r="AE1032" s="126"/>
      <c r="AF1032" s="126"/>
      <c r="AG1032" s="126"/>
      <c r="AH1032" s="126"/>
      <c r="AI1032" s="126"/>
      <c r="AJ1032" s="126"/>
      <c r="AK1032" s="126"/>
      <c r="AL1032" s="126"/>
    </row>
    <row r="1033" customFormat="false" ht="13.5" hidden="false" customHeight="false" outlineLevel="0" collapsed="false">
      <c r="B1033" s="283" t="s">
        <v>222</v>
      </c>
      <c r="C1033" s="40" t="n">
        <v>5</v>
      </c>
      <c r="D1033" s="40"/>
      <c r="E1033" s="40" t="n">
        <v>8</v>
      </c>
      <c r="F1033" s="40"/>
      <c r="G1033" s="284" t="n">
        <v>13</v>
      </c>
      <c r="H1033" s="283" t="s">
        <v>223</v>
      </c>
      <c r="I1033" s="40" t="n">
        <v>10</v>
      </c>
      <c r="J1033" s="40"/>
      <c r="K1033" s="40" t="n">
        <v>18</v>
      </c>
      <c r="L1033" s="284" t="n">
        <v>28</v>
      </c>
      <c r="M1033" s="283" t="s">
        <v>224</v>
      </c>
      <c r="N1033" s="40" t="n">
        <v>10</v>
      </c>
      <c r="O1033" s="40" t="n">
        <v>11</v>
      </c>
      <c r="P1033" s="40"/>
      <c r="Q1033" s="284" t="n">
        <v>21</v>
      </c>
      <c r="R1033" s="284"/>
      <c r="S1033" s="283" t="s">
        <v>225</v>
      </c>
      <c r="T1033" s="40" t="n">
        <v>0</v>
      </c>
      <c r="U1033" s="40"/>
      <c r="V1033" s="40" t="n">
        <v>1</v>
      </c>
      <c r="W1033" s="284" t="n">
        <v>1</v>
      </c>
      <c r="X1033" s="284"/>
      <c r="AA1033" s="126"/>
      <c r="AB1033" s="126"/>
      <c r="AC1033" s="126"/>
      <c r="AD1033" s="126"/>
      <c r="AE1033" s="126"/>
      <c r="AF1033" s="126"/>
      <c r="AG1033" s="126"/>
      <c r="AH1033" s="126"/>
      <c r="AI1033" s="126"/>
      <c r="AJ1033" s="126"/>
      <c r="AK1033" s="126"/>
      <c r="AL1033" s="126"/>
    </row>
    <row r="1034" customFormat="false" ht="13.5" hidden="false" customHeight="false" outlineLevel="0" collapsed="false">
      <c r="B1034" s="280" t="s">
        <v>226</v>
      </c>
      <c r="C1034" s="281" t="n">
        <v>8</v>
      </c>
      <c r="D1034" s="281"/>
      <c r="E1034" s="281" t="n">
        <v>5</v>
      </c>
      <c r="F1034" s="281"/>
      <c r="G1034" s="282" t="n">
        <v>13</v>
      </c>
      <c r="H1034" s="280" t="s">
        <v>227</v>
      </c>
      <c r="I1034" s="281" t="n">
        <v>10</v>
      </c>
      <c r="J1034" s="281"/>
      <c r="K1034" s="281" t="n">
        <v>7</v>
      </c>
      <c r="L1034" s="282" t="n">
        <v>17</v>
      </c>
      <c r="M1034" s="280" t="s">
        <v>228</v>
      </c>
      <c r="N1034" s="281" t="n">
        <v>5</v>
      </c>
      <c r="O1034" s="281" t="n">
        <v>13</v>
      </c>
      <c r="P1034" s="281"/>
      <c r="Q1034" s="282" t="n">
        <v>18</v>
      </c>
      <c r="R1034" s="282"/>
      <c r="S1034" s="277" t="s">
        <v>229</v>
      </c>
      <c r="T1034" s="278" t="n">
        <v>0</v>
      </c>
      <c r="U1034" s="278"/>
      <c r="V1034" s="278" t="n">
        <v>3</v>
      </c>
      <c r="W1034" s="279" t="n">
        <v>3</v>
      </c>
      <c r="X1034" s="279"/>
      <c r="AA1034" s="126"/>
      <c r="AB1034" s="126"/>
      <c r="AC1034" s="126"/>
      <c r="AD1034" s="126"/>
      <c r="AE1034" s="126"/>
      <c r="AF1034" s="126"/>
      <c r="AG1034" s="126"/>
      <c r="AH1034" s="126"/>
      <c r="AI1034" s="126"/>
      <c r="AJ1034" s="126"/>
      <c r="AK1034" s="126"/>
      <c r="AL1034" s="126"/>
    </row>
    <row r="1035" customFormat="false" ht="13.5" hidden="false" customHeight="false" outlineLevel="0" collapsed="false">
      <c r="B1035" s="280" t="s">
        <v>230</v>
      </c>
      <c r="C1035" s="281" t="n">
        <v>10</v>
      </c>
      <c r="D1035" s="281"/>
      <c r="E1035" s="281" t="n">
        <v>7</v>
      </c>
      <c r="F1035" s="281"/>
      <c r="G1035" s="282" t="n">
        <v>17</v>
      </c>
      <c r="H1035" s="280" t="s">
        <v>231</v>
      </c>
      <c r="I1035" s="281" t="n">
        <v>11</v>
      </c>
      <c r="J1035" s="281"/>
      <c r="K1035" s="281" t="n">
        <v>13</v>
      </c>
      <c r="L1035" s="282" t="n">
        <v>24</v>
      </c>
      <c r="M1035" s="280" t="s">
        <v>232</v>
      </c>
      <c r="N1035" s="281" t="n">
        <v>9</v>
      </c>
      <c r="O1035" s="281" t="n">
        <v>10</v>
      </c>
      <c r="P1035" s="281"/>
      <c r="Q1035" s="282" t="n">
        <v>19</v>
      </c>
      <c r="R1035" s="282"/>
      <c r="S1035" s="280" t="s">
        <v>233</v>
      </c>
      <c r="T1035" s="281" t="n">
        <v>0</v>
      </c>
      <c r="U1035" s="281"/>
      <c r="V1035" s="281" t="n">
        <v>1</v>
      </c>
      <c r="W1035" s="282" t="n">
        <v>1</v>
      </c>
      <c r="X1035" s="282"/>
      <c r="AA1035" s="126"/>
      <c r="AB1035" s="126"/>
      <c r="AC1035" s="126"/>
      <c r="AD1035" s="126"/>
      <c r="AE1035" s="126"/>
      <c r="AF1035" s="126"/>
      <c r="AG1035" s="126"/>
      <c r="AH1035" s="126"/>
      <c r="AI1035" s="126"/>
      <c r="AJ1035" s="126"/>
      <c r="AK1035" s="126"/>
      <c r="AL1035" s="126"/>
    </row>
    <row r="1036" customFormat="false" ht="13.5" hidden="false" customHeight="false" outlineLevel="0" collapsed="false">
      <c r="B1036" s="280" t="s">
        <v>234</v>
      </c>
      <c r="C1036" s="281" t="n">
        <v>11</v>
      </c>
      <c r="D1036" s="281"/>
      <c r="E1036" s="281" t="n">
        <v>9</v>
      </c>
      <c r="F1036" s="281"/>
      <c r="G1036" s="282" t="n">
        <v>20</v>
      </c>
      <c r="H1036" s="280" t="s">
        <v>235</v>
      </c>
      <c r="I1036" s="281" t="n">
        <v>9</v>
      </c>
      <c r="J1036" s="281"/>
      <c r="K1036" s="281" t="n">
        <v>14</v>
      </c>
      <c r="L1036" s="282" t="n">
        <v>23</v>
      </c>
      <c r="M1036" s="280" t="s">
        <v>236</v>
      </c>
      <c r="N1036" s="281" t="n">
        <v>5</v>
      </c>
      <c r="O1036" s="281" t="n">
        <v>3</v>
      </c>
      <c r="P1036" s="281"/>
      <c r="Q1036" s="282" t="n">
        <v>8</v>
      </c>
      <c r="R1036" s="282"/>
      <c r="S1036" s="280" t="s">
        <v>237</v>
      </c>
      <c r="T1036" s="281" t="n">
        <v>0</v>
      </c>
      <c r="U1036" s="281"/>
      <c r="V1036" s="281" t="n">
        <v>1</v>
      </c>
      <c r="W1036" s="282" t="n">
        <v>1</v>
      </c>
      <c r="X1036" s="282"/>
      <c r="AA1036" s="126"/>
      <c r="AB1036" s="126"/>
      <c r="AC1036" s="126"/>
      <c r="AD1036" s="126"/>
      <c r="AE1036" s="126"/>
      <c r="AF1036" s="126"/>
      <c r="AG1036" s="126"/>
      <c r="AH1036" s="126"/>
      <c r="AI1036" s="126"/>
      <c r="AJ1036" s="126"/>
      <c r="AK1036" s="126"/>
      <c r="AL1036" s="126"/>
    </row>
    <row r="1037" customFormat="false" ht="13.5" hidden="false" customHeight="false" outlineLevel="0" collapsed="false">
      <c r="B1037" s="280" t="s">
        <v>238</v>
      </c>
      <c r="C1037" s="281" t="n">
        <v>7</v>
      </c>
      <c r="D1037" s="281"/>
      <c r="E1037" s="281" t="n">
        <v>14</v>
      </c>
      <c r="F1037" s="281"/>
      <c r="G1037" s="282" t="n">
        <v>21</v>
      </c>
      <c r="H1037" s="280" t="s">
        <v>239</v>
      </c>
      <c r="I1037" s="281" t="n">
        <v>10</v>
      </c>
      <c r="J1037" s="281"/>
      <c r="K1037" s="281" t="n">
        <v>18</v>
      </c>
      <c r="L1037" s="282" t="n">
        <v>28</v>
      </c>
      <c r="M1037" s="280" t="s">
        <v>240</v>
      </c>
      <c r="N1037" s="281" t="n">
        <v>6</v>
      </c>
      <c r="O1037" s="281" t="n">
        <v>4</v>
      </c>
      <c r="P1037" s="281"/>
      <c r="Q1037" s="282" t="n">
        <v>10</v>
      </c>
      <c r="R1037" s="282"/>
      <c r="S1037" s="280" t="s">
        <v>241</v>
      </c>
      <c r="T1037" s="281" t="n">
        <v>0</v>
      </c>
      <c r="U1037" s="281"/>
      <c r="V1037" s="281" t="n">
        <v>1</v>
      </c>
      <c r="W1037" s="282" t="n">
        <v>1</v>
      </c>
      <c r="X1037" s="282"/>
      <c r="AA1037" s="126"/>
      <c r="AB1037" s="126"/>
      <c r="AC1037" s="126"/>
      <c r="AD1037" s="126"/>
      <c r="AE1037" s="126"/>
      <c r="AF1037" s="126"/>
      <c r="AG1037" s="126"/>
      <c r="AH1037" s="126"/>
      <c r="AI1037" s="126"/>
      <c r="AJ1037" s="126"/>
      <c r="AK1037" s="126"/>
      <c r="AL1037" s="126"/>
    </row>
    <row r="1038" customFormat="false" ht="14.25" hidden="false" customHeight="false" outlineLevel="0" collapsed="false">
      <c r="B1038" s="285" t="s">
        <v>242</v>
      </c>
      <c r="C1038" s="286" t="n">
        <v>9</v>
      </c>
      <c r="D1038" s="286"/>
      <c r="E1038" s="286" t="n">
        <v>13</v>
      </c>
      <c r="F1038" s="286"/>
      <c r="G1038" s="287" t="n">
        <v>22</v>
      </c>
      <c r="H1038" s="285" t="s">
        <v>243</v>
      </c>
      <c r="I1038" s="286" t="n">
        <v>16</v>
      </c>
      <c r="J1038" s="286"/>
      <c r="K1038" s="286" t="n">
        <v>9</v>
      </c>
      <c r="L1038" s="287" t="n">
        <v>25</v>
      </c>
      <c r="M1038" s="285" t="s">
        <v>244</v>
      </c>
      <c r="N1038" s="286" t="n">
        <v>2</v>
      </c>
      <c r="O1038" s="286" t="n">
        <v>5</v>
      </c>
      <c r="P1038" s="286"/>
      <c r="Q1038" s="287" t="n">
        <v>7</v>
      </c>
      <c r="R1038" s="287"/>
      <c r="S1038" s="283" t="s">
        <v>245</v>
      </c>
      <c r="T1038" s="40" t="n">
        <v>0</v>
      </c>
      <c r="U1038" s="40"/>
      <c r="V1038" s="40" t="n">
        <v>0</v>
      </c>
      <c r="W1038" s="284" t="n">
        <v>0</v>
      </c>
      <c r="X1038" s="284"/>
      <c r="AA1038" s="126"/>
      <c r="AB1038" s="126"/>
      <c r="AC1038" s="126"/>
      <c r="AD1038" s="126"/>
      <c r="AE1038" s="126"/>
      <c r="AF1038" s="126"/>
      <c r="AG1038" s="126"/>
      <c r="AH1038" s="126"/>
      <c r="AI1038" s="126"/>
      <c r="AJ1038" s="126"/>
      <c r="AK1038" s="126"/>
      <c r="AL1038" s="126"/>
    </row>
    <row r="1039" customFormat="false" ht="14.25" hidden="false" customHeight="false" outlineLevel="0" collapsed="false">
      <c r="F1039" s="5" t="s">
        <v>246</v>
      </c>
      <c r="G1039" s="5"/>
      <c r="H1039" s="5"/>
      <c r="I1039" s="5"/>
      <c r="S1039" s="277" t="s">
        <v>247</v>
      </c>
      <c r="T1039" s="278" t="n">
        <v>0</v>
      </c>
      <c r="U1039" s="278"/>
      <c r="V1039" s="278" t="n">
        <v>0</v>
      </c>
      <c r="W1039" s="279" t="n">
        <v>0</v>
      </c>
      <c r="X1039" s="279"/>
      <c r="AA1039" s="126"/>
      <c r="AB1039" s="126"/>
      <c r="AC1039" s="126"/>
      <c r="AD1039" s="126"/>
      <c r="AE1039" s="126"/>
      <c r="AF1039" s="126"/>
      <c r="AG1039" s="126"/>
      <c r="AH1039" s="126"/>
      <c r="AI1039" s="126"/>
      <c r="AJ1039" s="126"/>
      <c r="AK1039" s="126"/>
      <c r="AL1039" s="126"/>
    </row>
    <row r="1040" customFormat="false" ht="13.5" hidden="false" customHeight="false" outlineLevel="0" collapsed="false">
      <c r="B1040" s="288" t="s">
        <v>248</v>
      </c>
      <c r="C1040" s="289" t="n">
        <f aca="false">SUM(C1014:D1018)</f>
        <v>51</v>
      </c>
      <c r="D1040" s="289"/>
      <c r="E1040" s="289" t="n">
        <f aca="false">SUM(E1014:F1018)</f>
        <v>46</v>
      </c>
      <c r="F1040" s="289"/>
      <c r="G1040" s="290" t="n">
        <f aca="false">SUM(C1040:F1040)</f>
        <v>97</v>
      </c>
      <c r="H1040" s="288" t="s">
        <v>249</v>
      </c>
      <c r="I1040" s="289" t="n">
        <f aca="false">SUM(N1014:N1018)</f>
        <v>53</v>
      </c>
      <c r="J1040" s="289"/>
      <c r="K1040" s="289" t="n">
        <f aca="false">SUM(O1014:P1018)</f>
        <v>68</v>
      </c>
      <c r="L1040" s="290" t="n">
        <f aca="false">SUM(H1040:K1040)</f>
        <v>121</v>
      </c>
      <c r="M1040" s="291" t="s">
        <v>250</v>
      </c>
      <c r="N1040" s="289" t="n">
        <f aca="false">SUM(T1039:U1044)</f>
        <v>0</v>
      </c>
      <c r="O1040" s="289" t="n">
        <f aca="false">SUM(V1039:V1043)</f>
        <v>0</v>
      </c>
      <c r="P1040" s="289"/>
      <c r="Q1040" s="290" t="n">
        <f aca="false">SUM(M1040:P1040)</f>
        <v>0</v>
      </c>
      <c r="R1040" s="290" t="n">
        <f aca="false">SUM(N1040:Q1040)</f>
        <v>0</v>
      </c>
      <c r="S1040" s="280" t="s">
        <v>251</v>
      </c>
      <c r="T1040" s="281" t="n">
        <v>0</v>
      </c>
      <c r="U1040" s="281"/>
      <c r="V1040" s="281" t="n">
        <v>0</v>
      </c>
      <c r="W1040" s="282" t="n">
        <v>0</v>
      </c>
      <c r="X1040" s="282"/>
      <c r="AA1040" s="126"/>
      <c r="AB1040" s="126"/>
      <c r="AC1040" s="126"/>
      <c r="AD1040" s="126"/>
      <c r="AE1040" s="126"/>
      <c r="AF1040" s="126"/>
      <c r="AG1040" s="126"/>
      <c r="AH1040" s="126"/>
      <c r="AI1040" s="126"/>
      <c r="AJ1040" s="126"/>
      <c r="AK1040" s="126"/>
      <c r="AL1040" s="126"/>
    </row>
    <row r="1041" customFormat="false" ht="14.25" hidden="false" customHeight="false" outlineLevel="0" collapsed="false">
      <c r="B1041" s="292" t="s">
        <v>252</v>
      </c>
      <c r="C1041" s="293" t="n">
        <f aca="false">SUM(C1019:D1023)</f>
        <v>28</v>
      </c>
      <c r="D1041" s="293"/>
      <c r="E1041" s="293" t="n">
        <f aca="false">SUM(E1019:F1023)</f>
        <v>34</v>
      </c>
      <c r="F1041" s="293"/>
      <c r="G1041" s="294" t="n">
        <f aca="false">SUM(C1041:F1041)</f>
        <v>62</v>
      </c>
      <c r="H1041" s="292" t="s">
        <v>253</v>
      </c>
      <c r="I1041" s="293" t="n">
        <f aca="false">SUM(N1019:N1023)</f>
        <v>57</v>
      </c>
      <c r="J1041" s="293"/>
      <c r="K1041" s="293" t="n">
        <f aca="false">SUM(O1019:P1023)</f>
        <v>50</v>
      </c>
      <c r="L1041" s="294" t="n">
        <f aca="false">SUM(H1041:K1041)</f>
        <v>107</v>
      </c>
      <c r="M1041" s="295" t="s">
        <v>254</v>
      </c>
      <c r="N1041" s="296" t="n">
        <f aca="false">T1044</f>
        <v>0</v>
      </c>
      <c r="O1041" s="296" t="n">
        <f aca="false">V1044</f>
        <v>0</v>
      </c>
      <c r="P1041" s="296"/>
      <c r="Q1041" s="297" t="n">
        <f aca="false">SUM(M1041:P1041)</f>
        <v>0</v>
      </c>
      <c r="R1041" s="297" t="n">
        <f aca="false">SUM(N1041:Q1041)</f>
        <v>0</v>
      </c>
      <c r="S1041" s="280" t="s">
        <v>255</v>
      </c>
      <c r="T1041" s="281" t="n">
        <v>0</v>
      </c>
      <c r="U1041" s="281"/>
      <c r="V1041" s="281" t="n">
        <v>0</v>
      </c>
      <c r="W1041" s="282" t="n">
        <v>0</v>
      </c>
      <c r="X1041" s="282"/>
      <c r="AA1041" s="126"/>
      <c r="AB1041" s="126"/>
      <c r="AC1041" s="126"/>
      <c r="AD1041" s="126"/>
      <c r="AE1041" s="126"/>
      <c r="AF1041" s="126"/>
      <c r="AG1041" s="126"/>
      <c r="AH1041" s="126"/>
      <c r="AI1041" s="126"/>
      <c r="AJ1041" s="126"/>
      <c r="AK1041" s="126"/>
      <c r="AL1041" s="126"/>
    </row>
    <row r="1042" customFormat="false" ht="13.5" hidden="false" customHeight="false" outlineLevel="0" collapsed="false">
      <c r="B1042" s="292" t="s">
        <v>256</v>
      </c>
      <c r="C1042" s="293" t="n">
        <f aca="false">SUM(C1024:D1028)</f>
        <v>37</v>
      </c>
      <c r="D1042" s="293"/>
      <c r="E1042" s="293" t="n">
        <f aca="false">SUM(E1024:F1028)</f>
        <v>28</v>
      </c>
      <c r="F1042" s="293"/>
      <c r="G1042" s="294" t="n">
        <f aca="false">SUM(C1042:F1042)</f>
        <v>65</v>
      </c>
      <c r="H1042" s="292" t="s">
        <v>257</v>
      </c>
      <c r="I1042" s="293" t="n">
        <f aca="false">SUM(N1024:N1028)</f>
        <v>60</v>
      </c>
      <c r="J1042" s="293"/>
      <c r="K1042" s="293" t="n">
        <f aca="false">SUM(O1024:P1028)</f>
        <v>61</v>
      </c>
      <c r="L1042" s="294" t="n">
        <f aca="false">SUM(H1042:K1042)</f>
        <v>121</v>
      </c>
      <c r="M1042" s="298" t="s">
        <v>258</v>
      </c>
      <c r="N1042" s="299" t="n">
        <f aca="false">SUM(C1040:D1042)</f>
        <v>116</v>
      </c>
      <c r="O1042" s="299" t="n">
        <f aca="false">SUM(D1040:E1042)</f>
        <v>108</v>
      </c>
      <c r="P1042" s="299" t="n">
        <f aca="false">SUM(E1040:F1042)</f>
        <v>108</v>
      </c>
      <c r="Q1042" s="299" t="n">
        <f aca="false">SUM(M1042:P1042)</f>
        <v>332</v>
      </c>
      <c r="R1042" s="300" t="n">
        <f aca="false">SUM(N1042,P1042)</f>
        <v>224</v>
      </c>
      <c r="S1042" s="280" t="s">
        <v>259</v>
      </c>
      <c r="T1042" s="281" t="n">
        <v>0</v>
      </c>
      <c r="U1042" s="281"/>
      <c r="V1042" s="281" t="n">
        <v>0</v>
      </c>
      <c r="W1042" s="282" t="n">
        <v>0</v>
      </c>
      <c r="X1042" s="282"/>
      <c r="AA1042" s="126"/>
      <c r="AB1042" s="126"/>
      <c r="AC1042" s="126"/>
      <c r="AD1042" s="126"/>
      <c r="AE1042" s="126"/>
      <c r="AF1042" s="126"/>
      <c r="AG1042" s="126"/>
      <c r="AH1042" s="126"/>
      <c r="AI1042" s="126"/>
      <c r="AJ1042" s="126"/>
      <c r="AK1042" s="126"/>
      <c r="AL1042" s="126"/>
    </row>
    <row r="1043" customFormat="false" ht="14.25" hidden="false" customHeight="false" outlineLevel="0" collapsed="false">
      <c r="B1043" s="292" t="s">
        <v>260</v>
      </c>
      <c r="C1043" s="293" t="n">
        <f aca="false">SUM(C1029:D1033)</f>
        <v>33</v>
      </c>
      <c r="D1043" s="293"/>
      <c r="E1043" s="293" t="n">
        <f aca="false">SUM(E1029:F1033)</f>
        <v>45</v>
      </c>
      <c r="F1043" s="293"/>
      <c r="G1043" s="294" t="n">
        <f aca="false">SUM(C1043:F1043)</f>
        <v>78</v>
      </c>
      <c r="H1043" s="292" t="s">
        <v>261</v>
      </c>
      <c r="I1043" s="293" t="n">
        <f aca="false">SUM(N1029:N1033)</f>
        <v>49</v>
      </c>
      <c r="J1043" s="293"/>
      <c r="K1043" s="293" t="n">
        <f aca="false">SUM(O1029:P1033)</f>
        <v>58</v>
      </c>
      <c r="L1043" s="294" t="n">
        <f aca="false">SUM(H1043:K1043)</f>
        <v>107</v>
      </c>
      <c r="M1043" s="301" t="s">
        <v>262</v>
      </c>
      <c r="N1043" s="302"/>
      <c r="O1043" s="303"/>
      <c r="P1043" s="304" t="n">
        <f aca="false">R1042/R1048*100</f>
        <v>13.1378299120235</v>
      </c>
      <c r="Q1043" s="304"/>
      <c r="R1043" s="305" t="s">
        <v>263</v>
      </c>
      <c r="S1043" s="283" t="s">
        <v>264</v>
      </c>
      <c r="T1043" s="306" t="n">
        <v>0</v>
      </c>
      <c r="U1043" s="306" t="n">
        <v>0</v>
      </c>
      <c r="V1043" s="306" t="n">
        <v>0</v>
      </c>
      <c r="W1043" s="284" t="n">
        <v>0</v>
      </c>
      <c r="X1043" s="284"/>
      <c r="AA1043" s="126"/>
      <c r="AB1043" s="126"/>
      <c r="AC1043" s="126"/>
      <c r="AD1043" s="126"/>
      <c r="AE1043" s="126"/>
      <c r="AF1043" s="126"/>
      <c r="AG1043" s="126"/>
      <c r="AH1043" s="126"/>
      <c r="AI1043" s="126"/>
      <c r="AJ1043" s="126"/>
      <c r="AK1043" s="126"/>
      <c r="AL1043" s="126"/>
    </row>
    <row r="1044" customFormat="false" ht="14.25" hidden="false" customHeight="false" outlineLevel="0" collapsed="false">
      <c r="B1044" s="292" t="s">
        <v>265</v>
      </c>
      <c r="C1044" s="293" t="n">
        <f aca="false">SUM(C1034:D1038)</f>
        <v>45</v>
      </c>
      <c r="D1044" s="293"/>
      <c r="E1044" s="293" t="n">
        <f aca="false">SUM(E1034:F1038)</f>
        <v>48</v>
      </c>
      <c r="F1044" s="293"/>
      <c r="G1044" s="294" t="n">
        <f aca="false">SUM(C1044:F1044)</f>
        <v>93</v>
      </c>
      <c r="H1044" s="292" t="s">
        <v>266</v>
      </c>
      <c r="I1044" s="293" t="n">
        <f aca="false">SUM(N1034:N1038)</f>
        <v>27</v>
      </c>
      <c r="J1044" s="293"/>
      <c r="K1044" s="293" t="n">
        <f aca="false">SUM(O1034:P1038)</f>
        <v>35</v>
      </c>
      <c r="L1044" s="294" t="n">
        <f aca="false">SUM(H1044:K1044)</f>
        <v>62</v>
      </c>
      <c r="M1044" s="298" t="s">
        <v>267</v>
      </c>
      <c r="N1044" s="299" t="n">
        <f aca="false">SUM(C1043:D1049,I1040:J1042)</f>
        <v>547</v>
      </c>
      <c r="O1044" s="299" t="n">
        <f aca="false">SUM(D1043:E1049,J1040:K1042)</f>
        <v>592</v>
      </c>
      <c r="P1044" s="299" t="n">
        <f aca="false">SUM(E1043:F1049,K1040:K1042)</f>
        <v>592</v>
      </c>
      <c r="Q1044" s="299" t="n">
        <f aca="false">SUM(M1044:P1044)</f>
        <v>1731</v>
      </c>
      <c r="R1044" s="300" t="n">
        <f aca="false">SUM(N1044,P1044)</f>
        <v>1139</v>
      </c>
      <c r="S1044" s="285" t="s">
        <v>254</v>
      </c>
      <c r="T1044" s="286" t="n">
        <v>0</v>
      </c>
      <c r="U1044" s="286"/>
      <c r="V1044" s="286" t="n">
        <v>0</v>
      </c>
      <c r="W1044" s="287" t="n">
        <v>0</v>
      </c>
      <c r="X1044" s="287"/>
      <c r="AA1044" s="126"/>
      <c r="AB1044" s="126"/>
      <c r="AC1044" s="126"/>
      <c r="AD1044" s="126"/>
      <c r="AE1044" s="126"/>
      <c r="AF1044" s="126"/>
      <c r="AG1044" s="126"/>
      <c r="AH1044" s="126"/>
      <c r="AI1044" s="126"/>
      <c r="AJ1044" s="126"/>
      <c r="AK1044" s="126"/>
      <c r="AL1044" s="126"/>
    </row>
    <row r="1045" customFormat="false" ht="14.25" hidden="false" customHeight="false" outlineLevel="0" collapsed="false">
      <c r="B1045" s="292" t="s">
        <v>268</v>
      </c>
      <c r="C1045" s="293" t="n">
        <f aca="false">SUM(I1014:J1018)</f>
        <v>72</v>
      </c>
      <c r="D1045" s="293"/>
      <c r="E1045" s="293" t="n">
        <f aca="false">SUM(K1014:K1018)</f>
        <v>72</v>
      </c>
      <c r="F1045" s="293"/>
      <c r="G1045" s="294" t="n">
        <f aca="false">SUM(C1045:F1045)</f>
        <v>144</v>
      </c>
      <c r="H1045" s="292" t="s">
        <v>269</v>
      </c>
      <c r="I1045" s="293" t="n">
        <f aca="false">SUM(T1014:U1018)</f>
        <v>31</v>
      </c>
      <c r="J1045" s="293"/>
      <c r="K1045" s="293" t="n">
        <f aca="false">SUM(V1014:V1018)</f>
        <v>39</v>
      </c>
      <c r="L1045" s="294" t="n">
        <f aca="false">SUM(H1045:K1045)</f>
        <v>70</v>
      </c>
      <c r="M1045" s="301" t="s">
        <v>262</v>
      </c>
      <c r="N1045" s="302"/>
      <c r="O1045" s="303"/>
      <c r="P1045" s="304" t="n">
        <f aca="false">R1044/R1048*100</f>
        <v>66.8035190615836</v>
      </c>
      <c r="Q1045" s="304"/>
      <c r="R1045" s="305" t="s">
        <v>263</v>
      </c>
      <c r="AA1045" s="126"/>
      <c r="AB1045" s="126"/>
      <c r="AC1045" s="126"/>
      <c r="AD1045" s="126"/>
      <c r="AE1045" s="126"/>
      <c r="AF1045" s="126"/>
      <c r="AG1045" s="126"/>
      <c r="AH1045" s="126"/>
      <c r="AI1045" s="126"/>
      <c r="AJ1045" s="126"/>
      <c r="AK1045" s="126"/>
      <c r="AL1045" s="164"/>
    </row>
    <row r="1046" customFormat="false" ht="14.25" hidden="false" customHeight="false" outlineLevel="0" collapsed="false">
      <c r="B1046" s="292" t="s">
        <v>270</v>
      </c>
      <c r="C1046" s="293" t="n">
        <f aca="false">SUM(I1019:J1023)</f>
        <v>54</v>
      </c>
      <c r="D1046" s="293"/>
      <c r="E1046" s="293" t="n">
        <f aca="false">SUM(K1019:K1023)</f>
        <v>69</v>
      </c>
      <c r="F1046" s="293"/>
      <c r="G1046" s="294" t="n">
        <f aca="false">SUM(C1046:F1046)</f>
        <v>123</v>
      </c>
      <c r="H1046" s="292" t="s">
        <v>271</v>
      </c>
      <c r="I1046" s="293" t="n">
        <f aca="false">SUM(T1019:U1023)</f>
        <v>22</v>
      </c>
      <c r="J1046" s="293"/>
      <c r="K1046" s="293" t="n">
        <f aca="false">SUM(V1019:V1023)</f>
        <v>35</v>
      </c>
      <c r="L1046" s="294" t="n">
        <f aca="false">SUM(H1046:K1046)</f>
        <v>57</v>
      </c>
      <c r="M1046" s="298" t="s">
        <v>284</v>
      </c>
      <c r="N1046" s="299" t="n">
        <f aca="false">SUM(I1043:J1049,N1040:N1041)</f>
        <v>138</v>
      </c>
      <c r="O1046" s="299" t="n">
        <f aca="false">SUM(K1043:K1049,O1040:P1041)</f>
        <v>204</v>
      </c>
      <c r="P1046" s="299" t="n">
        <f aca="false">SUM(K1043:K1049,O1040:P1041)</f>
        <v>204</v>
      </c>
      <c r="Q1046" s="299" t="n">
        <f aca="false">SUM(M1046:P1046)</f>
        <v>546</v>
      </c>
      <c r="R1046" s="300" t="n">
        <f aca="false">SUM(N1046,P1046)</f>
        <v>342</v>
      </c>
    </row>
    <row r="1047" customFormat="false" ht="14.25" hidden="false" customHeight="false" outlineLevel="0" collapsed="false">
      <c r="B1047" s="292" t="s">
        <v>273</v>
      </c>
      <c r="C1047" s="293" t="n">
        <f aca="false">SUM(I1024:J1028)</f>
        <v>60</v>
      </c>
      <c r="D1047" s="293"/>
      <c r="E1047" s="293" t="n">
        <f aca="false">SUM(K1024:K1028)</f>
        <v>50</v>
      </c>
      <c r="F1047" s="293"/>
      <c r="G1047" s="294" t="n">
        <f aca="false">SUM(C1047:F1047)</f>
        <v>110</v>
      </c>
      <c r="H1047" s="292" t="s">
        <v>274</v>
      </c>
      <c r="I1047" s="293" t="n">
        <f aca="false">SUM(T1024:U1028)</f>
        <v>6</v>
      </c>
      <c r="J1047" s="293"/>
      <c r="K1047" s="293" t="n">
        <f aca="false">SUM(V1024:V1028)</f>
        <v>22</v>
      </c>
      <c r="L1047" s="294" t="n">
        <f aca="false">SUM(H1047:K1047)</f>
        <v>28</v>
      </c>
      <c r="M1047" s="301" t="s">
        <v>262</v>
      </c>
      <c r="N1047" s="302"/>
      <c r="O1047" s="303"/>
      <c r="P1047" s="304" t="n">
        <f aca="false">R1046/R1048*100</f>
        <v>20.058651026393</v>
      </c>
      <c r="Q1047" s="304"/>
      <c r="R1047" s="305" t="s">
        <v>263</v>
      </c>
      <c r="S1047" s="307" t="s">
        <v>275</v>
      </c>
      <c r="T1047" s="308" t="n">
        <v>41</v>
      </c>
      <c r="U1047" s="308"/>
      <c r="V1047" s="308" t="n">
        <v>44</v>
      </c>
      <c r="W1047" s="309" t="n">
        <v>42</v>
      </c>
      <c r="X1047" s="309"/>
    </row>
    <row r="1048" customFormat="false" ht="14.25" hidden="false" customHeight="false" outlineLevel="0" collapsed="false">
      <c r="B1048" s="292" t="s">
        <v>276</v>
      </c>
      <c r="C1048" s="293" t="n">
        <f aca="false">SUM(I1029:J1033)</f>
        <v>57</v>
      </c>
      <c r="D1048" s="293"/>
      <c r="E1048" s="293" t="n">
        <f aca="false">SUM(K1029:K1033)</f>
        <v>68</v>
      </c>
      <c r="F1048" s="293"/>
      <c r="G1048" s="294" t="n">
        <f aca="false">SUM(C1048:F1048)</f>
        <v>125</v>
      </c>
      <c r="H1048" s="292" t="s">
        <v>277</v>
      </c>
      <c r="I1048" s="293" t="n">
        <f aca="false">SUM(T1029:U1033)</f>
        <v>3</v>
      </c>
      <c r="J1048" s="293"/>
      <c r="K1048" s="293" t="n">
        <f aca="false">SUM(V1029:V1033)</f>
        <v>9</v>
      </c>
      <c r="L1048" s="294" t="n">
        <f aca="false">SUM(H1048:K1048)</f>
        <v>12</v>
      </c>
      <c r="M1048" s="298" t="s">
        <v>278</v>
      </c>
      <c r="N1048" s="310" t="n">
        <f aca="false">SUM(C1040:D1049,I1040:J1049,N1040:N1041)</f>
        <v>801</v>
      </c>
      <c r="O1048" s="310" t="n">
        <f aca="false">SUM(D1040:E1049,J1040:K1049,O1040:O1041)</f>
        <v>904</v>
      </c>
      <c r="P1048" s="310" t="n">
        <f aca="false">SUM(E1040:F1049,K1040:K1049,O1040:P1041)</f>
        <v>904</v>
      </c>
      <c r="Q1048" s="310" t="n">
        <f aca="false">SUM(N1048:P1048)</f>
        <v>2609</v>
      </c>
      <c r="R1048" s="300" t="n">
        <f aca="false">SUM(N1048,P1048)</f>
        <v>1705</v>
      </c>
      <c r="S1048" s="307"/>
      <c r="T1048" s="308"/>
      <c r="U1048" s="308"/>
      <c r="V1048" s="308"/>
      <c r="W1048" s="308"/>
      <c r="X1048" s="309"/>
    </row>
    <row r="1049" customFormat="false" ht="14.25" hidden="false" customHeight="false" outlineLevel="0" collapsed="false">
      <c r="B1049" s="312" t="s">
        <v>279</v>
      </c>
      <c r="C1049" s="296" t="n">
        <f aca="false">SUM(I1034:J1038)</f>
        <v>56</v>
      </c>
      <c r="D1049" s="296"/>
      <c r="E1049" s="296" t="n">
        <f aca="false">SUM(K1034:K1038)</f>
        <v>61</v>
      </c>
      <c r="F1049" s="296"/>
      <c r="G1049" s="297" t="n">
        <f aca="false">SUM(C1049:F1049)</f>
        <v>117</v>
      </c>
      <c r="H1049" s="312" t="s">
        <v>280</v>
      </c>
      <c r="I1049" s="296" t="n">
        <f aca="false">SUM(T1034:U1038)</f>
        <v>0</v>
      </c>
      <c r="J1049" s="296"/>
      <c r="K1049" s="296" t="n">
        <f aca="false">SUM(V1034:V1038)</f>
        <v>6</v>
      </c>
      <c r="L1049" s="297" t="n">
        <f aca="false">SUM(H1049:K1049)</f>
        <v>6</v>
      </c>
      <c r="M1049" s="295" t="s">
        <v>13</v>
      </c>
      <c r="N1049" s="314"/>
      <c r="O1049" s="314"/>
      <c r="P1049" s="314"/>
      <c r="Q1049" s="332" t="n">
        <f aca="false">字別人口!Q62</f>
        <v>858</v>
      </c>
      <c r="R1049" s="332"/>
      <c r="S1049" s="5" t="s">
        <v>281</v>
      </c>
      <c r="T1049" s="5"/>
      <c r="U1049" s="5"/>
      <c r="V1049" s="5"/>
      <c r="W1049" s="316" t="n">
        <v>25</v>
      </c>
      <c r="X1049" s="317" t="n">
        <v>73</v>
      </c>
    </row>
    <row r="1052" customFormat="false" ht="13.5" hidden="false" customHeight="true" outlineLevel="0" collapsed="false">
      <c r="B1052" s="5" t="s">
        <v>4</v>
      </c>
      <c r="C1052" s="5"/>
      <c r="D1052" s="5" t="s">
        <v>5</v>
      </c>
      <c r="E1052" s="5"/>
      <c r="F1052" s="5"/>
      <c r="G1052" s="5"/>
      <c r="H1052" s="5"/>
      <c r="I1052" s="5"/>
      <c r="J1052" s="271" t="s">
        <v>286</v>
      </c>
      <c r="K1052" s="271"/>
      <c r="L1052" s="271"/>
      <c r="M1052" s="271"/>
      <c r="N1052" s="271"/>
      <c r="O1052" s="271"/>
      <c r="P1052" s="271"/>
      <c r="U1052" s="6" t="str">
        <f aca="false">$U$2</f>
        <v>平成30年11月30日</v>
      </c>
      <c r="V1052" s="6"/>
      <c r="W1052" s="6"/>
      <c r="X1052" s="6" t="s">
        <v>3</v>
      </c>
      <c r="Y1052" s="3"/>
      <c r="Z1052" s="3"/>
      <c r="AA1052" s="3"/>
    </row>
    <row r="1053" customFormat="false" ht="13.5" hidden="false" customHeight="true" outlineLevel="0" collapsed="false">
      <c r="B1053" s="5" t="s">
        <v>143</v>
      </c>
      <c r="C1053" s="5"/>
      <c r="D1053" s="5" t="s">
        <v>47</v>
      </c>
      <c r="E1053" s="5"/>
      <c r="F1053" s="5"/>
      <c r="G1053" s="5"/>
      <c r="H1053" s="37"/>
      <c r="I1053" s="5"/>
      <c r="J1053" s="271"/>
      <c r="K1053" s="271"/>
      <c r="L1053" s="271"/>
      <c r="M1053" s="271"/>
      <c r="N1053" s="271"/>
      <c r="O1053" s="271"/>
      <c r="P1053" s="271"/>
      <c r="U1053" s="6" t="str">
        <f aca="false">$U$3</f>
        <v>平成30年12月 3日</v>
      </c>
      <c r="V1053" s="6"/>
      <c r="W1053" s="6"/>
      <c r="X1053" s="6" t="s">
        <v>8</v>
      </c>
      <c r="Y1053" s="3"/>
      <c r="Z1053" s="3"/>
      <c r="AA1053" s="3"/>
    </row>
    <row r="1054" customFormat="false" ht="13.5" hidden="false" customHeight="true" outlineLevel="0" collapsed="false">
      <c r="J1054" s="318"/>
      <c r="K1054" s="318"/>
      <c r="L1054" s="318"/>
      <c r="M1054" s="318"/>
      <c r="N1054" s="318"/>
      <c r="O1054" s="318"/>
      <c r="P1054" s="318"/>
      <c r="U1054" s="5"/>
      <c r="X1054" s="3"/>
      <c r="Y1054" s="3"/>
      <c r="Z1054" s="3"/>
      <c r="AA1054" s="3"/>
    </row>
    <row r="1055" customFormat="false" ht="13.5" hidden="false" customHeight="false" outlineLevel="0" collapsed="false">
      <c r="B1055" s="274" t="s">
        <v>145</v>
      </c>
      <c r="C1055" s="275" t="s">
        <v>10</v>
      </c>
      <c r="D1055" s="275"/>
      <c r="E1055" s="275" t="s">
        <v>11</v>
      </c>
      <c r="F1055" s="275"/>
      <c r="G1055" s="276" t="s">
        <v>12</v>
      </c>
      <c r="H1055" s="274" t="s">
        <v>145</v>
      </c>
      <c r="I1055" s="275" t="s">
        <v>10</v>
      </c>
      <c r="J1055" s="275"/>
      <c r="K1055" s="275" t="s">
        <v>11</v>
      </c>
      <c r="L1055" s="276" t="s">
        <v>12</v>
      </c>
      <c r="M1055" s="274" t="s">
        <v>145</v>
      </c>
      <c r="N1055" s="275" t="s">
        <v>10</v>
      </c>
      <c r="O1055" s="275" t="s">
        <v>11</v>
      </c>
      <c r="P1055" s="275"/>
      <c r="Q1055" s="276" t="s">
        <v>12</v>
      </c>
      <c r="R1055" s="276"/>
      <c r="S1055" s="274" t="s">
        <v>145</v>
      </c>
      <c r="T1055" s="275" t="s">
        <v>10</v>
      </c>
      <c r="U1055" s="275"/>
      <c r="V1055" s="275" t="s">
        <v>11</v>
      </c>
      <c r="W1055" s="276" t="s">
        <v>12</v>
      </c>
      <c r="X1055" s="276"/>
    </row>
    <row r="1056" customFormat="false" ht="13.5" hidden="false" customHeight="false" outlineLevel="0" collapsed="false">
      <c r="B1056" s="277" t="s">
        <v>146</v>
      </c>
      <c r="C1056" s="278" t="n">
        <v>28</v>
      </c>
      <c r="D1056" s="278"/>
      <c r="E1056" s="278" t="n">
        <v>33</v>
      </c>
      <c r="F1056" s="278"/>
      <c r="G1056" s="279" t="n">
        <v>61</v>
      </c>
      <c r="H1056" s="277" t="s">
        <v>147</v>
      </c>
      <c r="I1056" s="278" t="n">
        <v>24</v>
      </c>
      <c r="J1056" s="278"/>
      <c r="K1056" s="278" t="n">
        <v>24</v>
      </c>
      <c r="L1056" s="279" t="n">
        <v>48</v>
      </c>
      <c r="M1056" s="277" t="s">
        <v>148</v>
      </c>
      <c r="N1056" s="278" t="n">
        <v>35</v>
      </c>
      <c r="O1056" s="278" t="n">
        <v>34</v>
      </c>
      <c r="P1056" s="278"/>
      <c r="Q1056" s="279" t="n">
        <v>69</v>
      </c>
      <c r="R1056" s="279"/>
      <c r="S1056" s="277" t="s">
        <v>149</v>
      </c>
      <c r="T1056" s="278" t="n">
        <v>7</v>
      </c>
      <c r="U1056" s="278"/>
      <c r="V1056" s="278" t="n">
        <v>16</v>
      </c>
      <c r="W1056" s="279" t="n">
        <v>23</v>
      </c>
      <c r="X1056" s="279"/>
      <c r="AA1056" s="126"/>
      <c r="AB1056" s="126"/>
      <c r="AC1056" s="126"/>
      <c r="AD1056" s="126"/>
      <c r="AE1056" s="126"/>
      <c r="AF1056" s="126"/>
      <c r="AG1056" s="126"/>
      <c r="AH1056" s="126"/>
      <c r="AI1056" s="126"/>
      <c r="AJ1056" s="126"/>
      <c r="AK1056" s="126"/>
      <c r="AL1056" s="126"/>
    </row>
    <row r="1057" customFormat="false" ht="13.5" hidden="false" customHeight="false" outlineLevel="0" collapsed="false">
      <c r="B1057" s="280" t="s">
        <v>150</v>
      </c>
      <c r="C1057" s="281" t="n">
        <v>34</v>
      </c>
      <c r="D1057" s="281"/>
      <c r="E1057" s="281" t="n">
        <v>21</v>
      </c>
      <c r="F1057" s="281"/>
      <c r="G1057" s="282" t="n">
        <v>55</v>
      </c>
      <c r="H1057" s="280" t="s">
        <v>151</v>
      </c>
      <c r="I1057" s="281" t="n">
        <v>20</v>
      </c>
      <c r="J1057" s="281"/>
      <c r="K1057" s="281" t="n">
        <v>19</v>
      </c>
      <c r="L1057" s="282" t="n">
        <v>39</v>
      </c>
      <c r="M1057" s="280" t="s">
        <v>152</v>
      </c>
      <c r="N1057" s="281" t="n">
        <v>31</v>
      </c>
      <c r="O1057" s="281" t="n">
        <v>31</v>
      </c>
      <c r="P1057" s="281"/>
      <c r="Q1057" s="282" t="n">
        <v>62</v>
      </c>
      <c r="R1057" s="282"/>
      <c r="S1057" s="280" t="s">
        <v>153</v>
      </c>
      <c r="T1057" s="281" t="n">
        <v>13</v>
      </c>
      <c r="U1057" s="281"/>
      <c r="V1057" s="281" t="n">
        <v>16</v>
      </c>
      <c r="W1057" s="282" t="n">
        <v>29</v>
      </c>
      <c r="X1057" s="282"/>
      <c r="AA1057" s="126"/>
      <c r="AB1057" s="126"/>
      <c r="AC1057" s="126"/>
      <c r="AD1057" s="126"/>
      <c r="AE1057" s="126"/>
      <c r="AF1057" s="126"/>
      <c r="AG1057" s="126"/>
      <c r="AH1057" s="126"/>
      <c r="AI1057" s="126"/>
      <c r="AJ1057" s="126"/>
      <c r="AK1057" s="126"/>
      <c r="AL1057" s="126"/>
    </row>
    <row r="1058" customFormat="false" ht="13.5" hidden="false" customHeight="false" outlineLevel="0" collapsed="false">
      <c r="B1058" s="280" t="s">
        <v>154</v>
      </c>
      <c r="C1058" s="281" t="n">
        <v>39</v>
      </c>
      <c r="D1058" s="281"/>
      <c r="E1058" s="281" t="n">
        <v>38</v>
      </c>
      <c r="F1058" s="281"/>
      <c r="G1058" s="282" t="n">
        <v>77</v>
      </c>
      <c r="H1058" s="280" t="s">
        <v>155</v>
      </c>
      <c r="I1058" s="281" t="n">
        <v>26</v>
      </c>
      <c r="J1058" s="281"/>
      <c r="K1058" s="281" t="n">
        <v>30</v>
      </c>
      <c r="L1058" s="282" t="n">
        <v>56</v>
      </c>
      <c r="M1058" s="280" t="s">
        <v>156</v>
      </c>
      <c r="N1058" s="281" t="n">
        <v>33</v>
      </c>
      <c r="O1058" s="281" t="n">
        <v>32</v>
      </c>
      <c r="P1058" s="281"/>
      <c r="Q1058" s="282" t="n">
        <v>65</v>
      </c>
      <c r="R1058" s="282"/>
      <c r="S1058" s="280" t="s">
        <v>157</v>
      </c>
      <c r="T1058" s="281" t="n">
        <v>8</v>
      </c>
      <c r="U1058" s="281"/>
      <c r="V1058" s="281" t="n">
        <v>19</v>
      </c>
      <c r="W1058" s="282" t="n">
        <v>27</v>
      </c>
      <c r="X1058" s="282"/>
      <c r="AA1058" s="126"/>
      <c r="AB1058" s="126"/>
      <c r="AC1058" s="126"/>
      <c r="AD1058" s="126"/>
      <c r="AE1058" s="126"/>
      <c r="AF1058" s="126"/>
      <c r="AG1058" s="126"/>
      <c r="AH1058" s="126"/>
      <c r="AI1058" s="126"/>
      <c r="AJ1058" s="126"/>
      <c r="AK1058" s="126"/>
      <c r="AL1058" s="126"/>
    </row>
    <row r="1059" customFormat="false" ht="13.5" hidden="false" customHeight="false" outlineLevel="0" collapsed="false">
      <c r="B1059" s="280" t="s">
        <v>158</v>
      </c>
      <c r="C1059" s="281" t="n">
        <v>28</v>
      </c>
      <c r="D1059" s="281"/>
      <c r="E1059" s="281" t="n">
        <v>17</v>
      </c>
      <c r="F1059" s="281"/>
      <c r="G1059" s="282" t="n">
        <v>45</v>
      </c>
      <c r="H1059" s="280" t="s">
        <v>159</v>
      </c>
      <c r="I1059" s="281" t="n">
        <v>22</v>
      </c>
      <c r="J1059" s="281"/>
      <c r="K1059" s="281" t="n">
        <v>16</v>
      </c>
      <c r="L1059" s="282" t="n">
        <v>38</v>
      </c>
      <c r="M1059" s="280" t="s">
        <v>160</v>
      </c>
      <c r="N1059" s="281" t="n">
        <v>39</v>
      </c>
      <c r="O1059" s="281" t="n">
        <v>33</v>
      </c>
      <c r="P1059" s="281"/>
      <c r="Q1059" s="282" t="n">
        <v>72</v>
      </c>
      <c r="R1059" s="282"/>
      <c r="S1059" s="280" t="s">
        <v>161</v>
      </c>
      <c r="T1059" s="281" t="n">
        <v>8</v>
      </c>
      <c r="U1059" s="281"/>
      <c r="V1059" s="281" t="n">
        <v>11</v>
      </c>
      <c r="W1059" s="282" t="n">
        <v>19</v>
      </c>
      <c r="X1059" s="282"/>
      <c r="AA1059" s="126"/>
      <c r="AB1059" s="126"/>
      <c r="AC1059" s="126"/>
      <c r="AD1059" s="126"/>
      <c r="AE1059" s="126"/>
      <c r="AF1059" s="126"/>
      <c r="AG1059" s="126"/>
      <c r="AH1059" s="126"/>
      <c r="AI1059" s="126"/>
      <c r="AJ1059" s="126"/>
      <c r="AK1059" s="126"/>
      <c r="AL1059" s="126"/>
    </row>
    <row r="1060" customFormat="false" ht="13.5" hidden="false" customHeight="false" outlineLevel="0" collapsed="false">
      <c r="B1060" s="283" t="s">
        <v>162</v>
      </c>
      <c r="C1060" s="40" t="n">
        <v>34</v>
      </c>
      <c r="D1060" s="40"/>
      <c r="E1060" s="40" t="n">
        <v>32</v>
      </c>
      <c r="F1060" s="40"/>
      <c r="G1060" s="284" t="n">
        <v>66</v>
      </c>
      <c r="H1060" s="283" t="s">
        <v>163</v>
      </c>
      <c r="I1060" s="40" t="n">
        <v>25</v>
      </c>
      <c r="J1060" s="40"/>
      <c r="K1060" s="40" t="n">
        <v>27</v>
      </c>
      <c r="L1060" s="284" t="n">
        <v>52</v>
      </c>
      <c r="M1060" s="283" t="s">
        <v>164</v>
      </c>
      <c r="N1060" s="40" t="n">
        <v>44</v>
      </c>
      <c r="O1060" s="40" t="n">
        <v>24</v>
      </c>
      <c r="P1060" s="40"/>
      <c r="Q1060" s="284" t="n">
        <v>68</v>
      </c>
      <c r="R1060" s="284"/>
      <c r="S1060" s="283" t="s">
        <v>165</v>
      </c>
      <c r="T1060" s="40" t="n">
        <v>10</v>
      </c>
      <c r="U1060" s="40"/>
      <c r="V1060" s="40" t="n">
        <v>10</v>
      </c>
      <c r="W1060" s="284" t="n">
        <v>20</v>
      </c>
      <c r="X1060" s="284"/>
      <c r="AA1060" s="126"/>
      <c r="AB1060" s="126"/>
      <c r="AC1060" s="126"/>
      <c r="AD1060" s="126"/>
      <c r="AE1060" s="126"/>
      <c r="AF1060" s="126"/>
      <c r="AG1060" s="126"/>
      <c r="AH1060" s="126"/>
      <c r="AI1060" s="126"/>
      <c r="AJ1060" s="126"/>
      <c r="AK1060" s="126"/>
      <c r="AL1060" s="126"/>
    </row>
    <row r="1061" customFormat="false" ht="13.5" hidden="false" customHeight="false" outlineLevel="0" collapsed="false">
      <c r="B1061" s="280" t="s">
        <v>166</v>
      </c>
      <c r="C1061" s="281" t="n">
        <v>37</v>
      </c>
      <c r="D1061" s="281"/>
      <c r="E1061" s="281" t="n">
        <v>25</v>
      </c>
      <c r="F1061" s="281"/>
      <c r="G1061" s="282" t="n">
        <v>62</v>
      </c>
      <c r="H1061" s="280" t="s">
        <v>167</v>
      </c>
      <c r="I1061" s="281" t="n">
        <v>28</v>
      </c>
      <c r="J1061" s="281"/>
      <c r="K1061" s="281" t="n">
        <v>28</v>
      </c>
      <c r="L1061" s="282" t="n">
        <v>56</v>
      </c>
      <c r="M1061" s="280" t="s">
        <v>168</v>
      </c>
      <c r="N1061" s="281" t="n">
        <v>30</v>
      </c>
      <c r="O1061" s="281" t="n">
        <v>27</v>
      </c>
      <c r="P1061" s="281"/>
      <c r="Q1061" s="282" t="n">
        <v>57</v>
      </c>
      <c r="R1061" s="282"/>
      <c r="S1061" s="280" t="s">
        <v>169</v>
      </c>
      <c r="T1061" s="281" t="n">
        <v>12</v>
      </c>
      <c r="U1061" s="281"/>
      <c r="V1061" s="281" t="n">
        <v>10</v>
      </c>
      <c r="W1061" s="282" t="n">
        <v>22</v>
      </c>
      <c r="X1061" s="282"/>
      <c r="AA1061" s="126"/>
      <c r="AB1061" s="126"/>
      <c r="AC1061" s="126"/>
      <c r="AD1061" s="126"/>
      <c r="AE1061" s="126"/>
      <c r="AF1061" s="126"/>
      <c r="AG1061" s="126"/>
      <c r="AH1061" s="126"/>
      <c r="AI1061" s="126"/>
      <c r="AJ1061" s="126"/>
      <c r="AK1061" s="126"/>
      <c r="AL1061" s="126"/>
    </row>
    <row r="1062" customFormat="false" ht="13.5" hidden="false" customHeight="false" outlineLevel="0" collapsed="false">
      <c r="B1062" s="280" t="s">
        <v>170</v>
      </c>
      <c r="C1062" s="281" t="n">
        <v>44</v>
      </c>
      <c r="D1062" s="281"/>
      <c r="E1062" s="281" t="n">
        <v>34</v>
      </c>
      <c r="F1062" s="281"/>
      <c r="G1062" s="282" t="n">
        <v>78</v>
      </c>
      <c r="H1062" s="280" t="s">
        <v>171</v>
      </c>
      <c r="I1062" s="281" t="n">
        <v>31</v>
      </c>
      <c r="J1062" s="281"/>
      <c r="K1062" s="281" t="n">
        <v>32</v>
      </c>
      <c r="L1062" s="282" t="n">
        <v>63</v>
      </c>
      <c r="M1062" s="280" t="s">
        <v>172</v>
      </c>
      <c r="N1062" s="281" t="n">
        <v>19</v>
      </c>
      <c r="O1062" s="281" t="n">
        <v>27</v>
      </c>
      <c r="P1062" s="281"/>
      <c r="Q1062" s="282" t="n">
        <v>46</v>
      </c>
      <c r="R1062" s="282"/>
      <c r="S1062" s="280" t="s">
        <v>173</v>
      </c>
      <c r="T1062" s="281" t="n">
        <v>10</v>
      </c>
      <c r="U1062" s="281"/>
      <c r="V1062" s="281" t="n">
        <v>15</v>
      </c>
      <c r="W1062" s="282" t="n">
        <v>25</v>
      </c>
      <c r="X1062" s="282"/>
      <c r="AA1062" s="126"/>
      <c r="AB1062" s="126"/>
      <c r="AC1062" s="126"/>
      <c r="AD1062" s="126"/>
      <c r="AE1062" s="126"/>
      <c r="AF1062" s="126"/>
      <c r="AG1062" s="126"/>
      <c r="AH1062" s="126"/>
      <c r="AI1062" s="126"/>
      <c r="AJ1062" s="126"/>
      <c r="AK1062" s="126"/>
      <c r="AL1062" s="126"/>
    </row>
    <row r="1063" customFormat="false" ht="13.5" hidden="false" customHeight="false" outlineLevel="0" collapsed="false">
      <c r="B1063" s="280" t="s">
        <v>174</v>
      </c>
      <c r="C1063" s="281" t="n">
        <v>46</v>
      </c>
      <c r="D1063" s="281"/>
      <c r="E1063" s="281" t="n">
        <v>38</v>
      </c>
      <c r="F1063" s="281"/>
      <c r="G1063" s="282" t="n">
        <v>84</v>
      </c>
      <c r="H1063" s="280" t="s">
        <v>175</v>
      </c>
      <c r="I1063" s="281" t="n">
        <v>35</v>
      </c>
      <c r="J1063" s="281"/>
      <c r="K1063" s="281" t="n">
        <v>27</v>
      </c>
      <c r="L1063" s="282" t="n">
        <v>62</v>
      </c>
      <c r="M1063" s="280" t="s">
        <v>176</v>
      </c>
      <c r="N1063" s="281" t="n">
        <v>37</v>
      </c>
      <c r="O1063" s="281" t="n">
        <v>38</v>
      </c>
      <c r="P1063" s="281"/>
      <c r="Q1063" s="282" t="n">
        <v>75</v>
      </c>
      <c r="R1063" s="282"/>
      <c r="S1063" s="280" t="s">
        <v>177</v>
      </c>
      <c r="T1063" s="281" t="n">
        <v>9</v>
      </c>
      <c r="U1063" s="281"/>
      <c r="V1063" s="281" t="n">
        <v>14</v>
      </c>
      <c r="W1063" s="282" t="n">
        <v>23</v>
      </c>
      <c r="X1063" s="282"/>
      <c r="AA1063" s="126"/>
      <c r="AB1063" s="126"/>
      <c r="AC1063" s="126"/>
      <c r="AD1063" s="126"/>
      <c r="AE1063" s="126"/>
      <c r="AF1063" s="126"/>
      <c r="AG1063" s="126"/>
      <c r="AH1063" s="126"/>
      <c r="AI1063" s="126"/>
      <c r="AJ1063" s="126"/>
      <c r="AK1063" s="126"/>
      <c r="AL1063" s="126"/>
    </row>
    <row r="1064" customFormat="false" ht="13.5" hidden="false" customHeight="false" outlineLevel="0" collapsed="false">
      <c r="B1064" s="280" t="s">
        <v>178</v>
      </c>
      <c r="C1064" s="281" t="n">
        <v>47</v>
      </c>
      <c r="D1064" s="281"/>
      <c r="E1064" s="281" t="n">
        <v>45</v>
      </c>
      <c r="F1064" s="281"/>
      <c r="G1064" s="282" t="n">
        <v>92</v>
      </c>
      <c r="H1064" s="280" t="s">
        <v>179</v>
      </c>
      <c r="I1064" s="281" t="n">
        <v>27</v>
      </c>
      <c r="J1064" s="281"/>
      <c r="K1064" s="281" t="n">
        <v>35</v>
      </c>
      <c r="L1064" s="282" t="n">
        <v>62</v>
      </c>
      <c r="M1064" s="280" t="s">
        <v>180</v>
      </c>
      <c r="N1064" s="281" t="n">
        <v>34</v>
      </c>
      <c r="O1064" s="281" t="n">
        <v>36</v>
      </c>
      <c r="P1064" s="281"/>
      <c r="Q1064" s="282" t="n">
        <v>70</v>
      </c>
      <c r="R1064" s="282"/>
      <c r="S1064" s="280" t="s">
        <v>181</v>
      </c>
      <c r="T1064" s="281" t="n">
        <v>4</v>
      </c>
      <c r="U1064" s="281"/>
      <c r="V1064" s="281" t="n">
        <v>10</v>
      </c>
      <c r="W1064" s="282" t="n">
        <v>14</v>
      </c>
      <c r="X1064" s="282"/>
      <c r="AA1064" s="126"/>
      <c r="AB1064" s="126"/>
      <c r="AC1064" s="126"/>
      <c r="AD1064" s="126"/>
      <c r="AE1064" s="126"/>
      <c r="AF1064" s="126"/>
      <c r="AG1064" s="126"/>
      <c r="AH1064" s="126"/>
      <c r="AI1064" s="126"/>
      <c r="AJ1064" s="126"/>
      <c r="AK1064" s="126"/>
      <c r="AL1064" s="126"/>
    </row>
    <row r="1065" customFormat="false" ht="13.5" hidden="false" customHeight="false" outlineLevel="0" collapsed="false">
      <c r="B1065" s="283" t="s">
        <v>182</v>
      </c>
      <c r="C1065" s="40" t="n">
        <v>32</v>
      </c>
      <c r="D1065" s="40"/>
      <c r="E1065" s="40" t="n">
        <v>34</v>
      </c>
      <c r="F1065" s="40"/>
      <c r="G1065" s="284" t="n">
        <v>66</v>
      </c>
      <c r="H1065" s="283" t="s">
        <v>183</v>
      </c>
      <c r="I1065" s="40" t="n">
        <v>38</v>
      </c>
      <c r="J1065" s="40"/>
      <c r="K1065" s="40" t="n">
        <v>41</v>
      </c>
      <c r="L1065" s="284" t="n">
        <v>79</v>
      </c>
      <c r="M1065" s="283" t="s">
        <v>184</v>
      </c>
      <c r="N1065" s="40" t="n">
        <v>35</v>
      </c>
      <c r="O1065" s="40" t="n">
        <v>39</v>
      </c>
      <c r="P1065" s="40"/>
      <c r="Q1065" s="284" t="n">
        <v>74</v>
      </c>
      <c r="R1065" s="284"/>
      <c r="S1065" s="283" t="s">
        <v>185</v>
      </c>
      <c r="T1065" s="40" t="n">
        <v>1</v>
      </c>
      <c r="U1065" s="40"/>
      <c r="V1065" s="40" t="n">
        <v>11</v>
      </c>
      <c r="W1065" s="284" t="n">
        <v>12</v>
      </c>
      <c r="X1065" s="284"/>
      <c r="AA1065" s="126"/>
      <c r="AB1065" s="126"/>
      <c r="AC1065" s="126"/>
      <c r="AD1065" s="126"/>
      <c r="AE1065" s="126"/>
      <c r="AF1065" s="126"/>
      <c r="AG1065" s="126"/>
      <c r="AH1065" s="126"/>
      <c r="AI1065" s="126"/>
      <c r="AJ1065" s="126"/>
      <c r="AK1065" s="126"/>
      <c r="AL1065" s="126"/>
    </row>
    <row r="1066" customFormat="false" ht="13.5" hidden="false" customHeight="false" outlineLevel="0" collapsed="false">
      <c r="B1066" s="280" t="s">
        <v>186</v>
      </c>
      <c r="C1066" s="281" t="n">
        <v>44</v>
      </c>
      <c r="D1066" s="281"/>
      <c r="E1066" s="281" t="n">
        <v>44</v>
      </c>
      <c r="F1066" s="281"/>
      <c r="G1066" s="282" t="n">
        <v>88</v>
      </c>
      <c r="H1066" s="280" t="s">
        <v>187</v>
      </c>
      <c r="I1066" s="281" t="n">
        <v>27</v>
      </c>
      <c r="J1066" s="281"/>
      <c r="K1066" s="281" t="n">
        <v>41</v>
      </c>
      <c r="L1066" s="282" t="n">
        <v>68</v>
      </c>
      <c r="M1066" s="280" t="s">
        <v>188</v>
      </c>
      <c r="N1066" s="281" t="n">
        <v>28</v>
      </c>
      <c r="O1066" s="281" t="n">
        <v>27</v>
      </c>
      <c r="P1066" s="281"/>
      <c r="Q1066" s="282" t="n">
        <v>55</v>
      </c>
      <c r="R1066" s="282"/>
      <c r="S1066" s="280" t="s">
        <v>189</v>
      </c>
      <c r="T1066" s="281" t="n">
        <v>6</v>
      </c>
      <c r="U1066" s="281"/>
      <c r="V1066" s="281" t="n">
        <v>4</v>
      </c>
      <c r="W1066" s="282" t="n">
        <v>10</v>
      </c>
      <c r="X1066" s="282"/>
      <c r="AA1066" s="126"/>
      <c r="AB1066" s="126"/>
      <c r="AC1066" s="126"/>
      <c r="AD1066" s="126"/>
      <c r="AE1066" s="126"/>
      <c r="AF1066" s="126"/>
      <c r="AG1066" s="126"/>
      <c r="AH1066" s="126"/>
      <c r="AI1066" s="126"/>
      <c r="AJ1066" s="126"/>
      <c r="AK1066" s="126"/>
      <c r="AL1066" s="126"/>
    </row>
    <row r="1067" customFormat="false" ht="13.5" hidden="false" customHeight="false" outlineLevel="0" collapsed="false">
      <c r="B1067" s="280" t="s">
        <v>190</v>
      </c>
      <c r="C1067" s="281" t="n">
        <v>43</v>
      </c>
      <c r="D1067" s="281"/>
      <c r="E1067" s="281" t="n">
        <v>40</v>
      </c>
      <c r="F1067" s="281"/>
      <c r="G1067" s="282" t="n">
        <v>83</v>
      </c>
      <c r="H1067" s="280" t="s">
        <v>191</v>
      </c>
      <c r="I1067" s="281" t="n">
        <v>39</v>
      </c>
      <c r="J1067" s="281"/>
      <c r="K1067" s="281" t="n">
        <v>55</v>
      </c>
      <c r="L1067" s="282" t="n">
        <v>94</v>
      </c>
      <c r="M1067" s="280" t="s">
        <v>192</v>
      </c>
      <c r="N1067" s="281" t="n">
        <v>22</v>
      </c>
      <c r="O1067" s="281" t="n">
        <v>35</v>
      </c>
      <c r="P1067" s="281"/>
      <c r="Q1067" s="282" t="n">
        <v>57</v>
      </c>
      <c r="R1067" s="282"/>
      <c r="S1067" s="280" t="s">
        <v>193</v>
      </c>
      <c r="T1067" s="281" t="n">
        <v>6</v>
      </c>
      <c r="U1067" s="281"/>
      <c r="V1067" s="281" t="n">
        <v>6</v>
      </c>
      <c r="W1067" s="282" t="n">
        <v>12</v>
      </c>
      <c r="X1067" s="282"/>
      <c r="AA1067" s="126"/>
      <c r="AB1067" s="126"/>
      <c r="AC1067" s="126"/>
      <c r="AD1067" s="126"/>
      <c r="AE1067" s="126"/>
      <c r="AF1067" s="126"/>
      <c r="AG1067" s="126"/>
      <c r="AH1067" s="126"/>
      <c r="AI1067" s="126"/>
      <c r="AJ1067" s="126"/>
      <c r="AK1067" s="126"/>
      <c r="AL1067" s="126"/>
    </row>
    <row r="1068" customFormat="false" ht="13.5" hidden="false" customHeight="false" outlineLevel="0" collapsed="false">
      <c r="B1068" s="280" t="s">
        <v>194</v>
      </c>
      <c r="C1068" s="281" t="n">
        <v>39</v>
      </c>
      <c r="D1068" s="281"/>
      <c r="E1068" s="281" t="n">
        <v>33</v>
      </c>
      <c r="F1068" s="281"/>
      <c r="G1068" s="282" t="n">
        <v>72</v>
      </c>
      <c r="H1068" s="280" t="s">
        <v>195</v>
      </c>
      <c r="I1068" s="281" t="n">
        <v>35</v>
      </c>
      <c r="J1068" s="281"/>
      <c r="K1068" s="281" t="n">
        <v>32</v>
      </c>
      <c r="L1068" s="282" t="n">
        <v>67</v>
      </c>
      <c r="M1068" s="280" t="s">
        <v>196</v>
      </c>
      <c r="N1068" s="281" t="n">
        <v>30</v>
      </c>
      <c r="O1068" s="281" t="n">
        <v>23</v>
      </c>
      <c r="P1068" s="281"/>
      <c r="Q1068" s="282" t="n">
        <v>53</v>
      </c>
      <c r="R1068" s="282"/>
      <c r="S1068" s="280" t="s">
        <v>197</v>
      </c>
      <c r="T1068" s="281" t="n">
        <v>4</v>
      </c>
      <c r="U1068" s="281"/>
      <c r="V1068" s="281" t="n">
        <v>8</v>
      </c>
      <c r="W1068" s="282" t="n">
        <v>12</v>
      </c>
      <c r="X1068" s="282"/>
      <c r="AA1068" s="126"/>
      <c r="AB1068" s="126"/>
      <c r="AC1068" s="126"/>
      <c r="AD1068" s="126"/>
      <c r="AE1068" s="126"/>
      <c r="AF1068" s="126"/>
      <c r="AG1068" s="126"/>
      <c r="AH1068" s="126"/>
      <c r="AI1068" s="126"/>
      <c r="AJ1068" s="126"/>
      <c r="AK1068" s="126"/>
      <c r="AL1068" s="126"/>
    </row>
    <row r="1069" customFormat="false" ht="13.5" hidden="false" customHeight="false" outlineLevel="0" collapsed="false">
      <c r="B1069" s="280" t="s">
        <v>198</v>
      </c>
      <c r="C1069" s="281" t="n">
        <v>33</v>
      </c>
      <c r="D1069" s="281"/>
      <c r="E1069" s="281" t="n">
        <v>30</v>
      </c>
      <c r="F1069" s="281"/>
      <c r="G1069" s="282" t="n">
        <v>63</v>
      </c>
      <c r="H1069" s="280" t="s">
        <v>199</v>
      </c>
      <c r="I1069" s="281" t="n">
        <v>33</v>
      </c>
      <c r="J1069" s="281"/>
      <c r="K1069" s="281" t="n">
        <v>36</v>
      </c>
      <c r="L1069" s="282" t="n">
        <v>69</v>
      </c>
      <c r="M1069" s="280" t="s">
        <v>200</v>
      </c>
      <c r="N1069" s="281" t="n">
        <v>23</v>
      </c>
      <c r="O1069" s="281" t="n">
        <v>26</v>
      </c>
      <c r="P1069" s="281"/>
      <c r="Q1069" s="282" t="n">
        <v>49</v>
      </c>
      <c r="R1069" s="282"/>
      <c r="S1069" s="280" t="s">
        <v>201</v>
      </c>
      <c r="T1069" s="281" t="n">
        <v>3</v>
      </c>
      <c r="U1069" s="281"/>
      <c r="V1069" s="281" t="n">
        <v>8</v>
      </c>
      <c r="W1069" s="282" t="n">
        <v>11</v>
      </c>
      <c r="X1069" s="282"/>
      <c r="AA1069" s="126"/>
      <c r="AB1069" s="126"/>
      <c r="AC1069" s="126"/>
      <c r="AD1069" s="126"/>
      <c r="AE1069" s="126"/>
      <c r="AF1069" s="126"/>
      <c r="AG1069" s="126"/>
      <c r="AH1069" s="126"/>
      <c r="AI1069" s="126"/>
      <c r="AJ1069" s="126"/>
      <c r="AK1069" s="126"/>
      <c r="AL1069" s="126"/>
    </row>
    <row r="1070" customFormat="false" ht="13.5" hidden="false" customHeight="false" outlineLevel="0" collapsed="false">
      <c r="B1070" s="283" t="s">
        <v>202</v>
      </c>
      <c r="C1070" s="40" t="n">
        <v>38</v>
      </c>
      <c r="D1070" s="40"/>
      <c r="E1070" s="40" t="n">
        <v>38</v>
      </c>
      <c r="F1070" s="40"/>
      <c r="G1070" s="284" t="n">
        <v>76</v>
      </c>
      <c r="H1070" s="283" t="s">
        <v>203</v>
      </c>
      <c r="I1070" s="40" t="n">
        <v>30</v>
      </c>
      <c r="J1070" s="40"/>
      <c r="K1070" s="40" t="n">
        <v>45</v>
      </c>
      <c r="L1070" s="284" t="n">
        <v>75</v>
      </c>
      <c r="M1070" s="283" t="s">
        <v>204</v>
      </c>
      <c r="N1070" s="40" t="n">
        <v>21</v>
      </c>
      <c r="O1070" s="40" t="n">
        <v>23</v>
      </c>
      <c r="P1070" s="40"/>
      <c r="Q1070" s="284" t="n">
        <v>44</v>
      </c>
      <c r="R1070" s="284"/>
      <c r="S1070" s="283" t="s">
        <v>205</v>
      </c>
      <c r="T1070" s="40" t="n">
        <v>4</v>
      </c>
      <c r="U1070" s="40"/>
      <c r="V1070" s="40" t="n">
        <v>2</v>
      </c>
      <c r="W1070" s="284" t="n">
        <v>6</v>
      </c>
      <c r="X1070" s="284"/>
      <c r="AA1070" s="126"/>
      <c r="AB1070" s="126"/>
      <c r="AC1070" s="126"/>
      <c r="AD1070" s="126"/>
      <c r="AE1070" s="126"/>
      <c r="AF1070" s="126"/>
      <c r="AG1070" s="126"/>
      <c r="AH1070" s="126"/>
      <c r="AI1070" s="126"/>
      <c r="AJ1070" s="126"/>
      <c r="AK1070" s="126"/>
      <c r="AL1070" s="126"/>
    </row>
    <row r="1071" customFormat="false" ht="13.5" hidden="false" customHeight="false" outlineLevel="0" collapsed="false">
      <c r="B1071" s="280" t="s">
        <v>206</v>
      </c>
      <c r="C1071" s="281" t="n">
        <v>31</v>
      </c>
      <c r="D1071" s="281"/>
      <c r="E1071" s="281" t="n">
        <v>41</v>
      </c>
      <c r="F1071" s="281"/>
      <c r="G1071" s="282" t="n">
        <v>72</v>
      </c>
      <c r="H1071" s="280" t="s">
        <v>207</v>
      </c>
      <c r="I1071" s="281" t="n">
        <v>40</v>
      </c>
      <c r="J1071" s="281"/>
      <c r="K1071" s="281" t="n">
        <v>41</v>
      </c>
      <c r="L1071" s="282" t="n">
        <v>81</v>
      </c>
      <c r="M1071" s="280" t="s">
        <v>208</v>
      </c>
      <c r="N1071" s="281" t="n">
        <v>16</v>
      </c>
      <c r="O1071" s="281" t="n">
        <v>26</v>
      </c>
      <c r="P1071" s="281"/>
      <c r="Q1071" s="282" t="n">
        <v>42</v>
      </c>
      <c r="R1071" s="282"/>
      <c r="S1071" s="280" t="s">
        <v>209</v>
      </c>
      <c r="T1071" s="281" t="n">
        <v>1</v>
      </c>
      <c r="U1071" s="281"/>
      <c r="V1071" s="281" t="n">
        <v>6</v>
      </c>
      <c r="W1071" s="282" t="n">
        <v>7</v>
      </c>
      <c r="X1071" s="282"/>
      <c r="AA1071" s="126"/>
      <c r="AB1071" s="126"/>
      <c r="AC1071" s="126"/>
      <c r="AD1071" s="126"/>
      <c r="AE1071" s="126"/>
      <c r="AF1071" s="126"/>
      <c r="AG1071" s="126"/>
      <c r="AH1071" s="126"/>
      <c r="AI1071" s="126"/>
      <c r="AJ1071" s="126"/>
      <c r="AK1071" s="126"/>
      <c r="AL1071" s="126"/>
    </row>
    <row r="1072" customFormat="false" ht="13.5" hidden="false" customHeight="false" outlineLevel="0" collapsed="false">
      <c r="B1072" s="280" t="s">
        <v>210</v>
      </c>
      <c r="C1072" s="281" t="n">
        <v>32</v>
      </c>
      <c r="D1072" s="281"/>
      <c r="E1072" s="281" t="n">
        <v>39</v>
      </c>
      <c r="F1072" s="281"/>
      <c r="G1072" s="282" t="n">
        <v>71</v>
      </c>
      <c r="H1072" s="280" t="s">
        <v>211</v>
      </c>
      <c r="I1072" s="281" t="n">
        <v>35</v>
      </c>
      <c r="J1072" s="281"/>
      <c r="K1072" s="281" t="n">
        <v>44</v>
      </c>
      <c r="L1072" s="282" t="n">
        <v>79</v>
      </c>
      <c r="M1072" s="280" t="s">
        <v>212</v>
      </c>
      <c r="N1072" s="281" t="n">
        <v>23</v>
      </c>
      <c r="O1072" s="281" t="n">
        <v>24</v>
      </c>
      <c r="P1072" s="281"/>
      <c r="Q1072" s="282" t="n">
        <v>47</v>
      </c>
      <c r="R1072" s="282"/>
      <c r="S1072" s="280" t="s">
        <v>213</v>
      </c>
      <c r="T1072" s="281" t="n">
        <v>2</v>
      </c>
      <c r="U1072" s="281"/>
      <c r="V1072" s="281" t="n">
        <v>4</v>
      </c>
      <c r="W1072" s="282" t="n">
        <v>6</v>
      </c>
      <c r="X1072" s="282"/>
      <c r="AA1072" s="126"/>
      <c r="AB1072" s="126"/>
      <c r="AC1072" s="126"/>
      <c r="AD1072" s="126"/>
      <c r="AE1072" s="126"/>
      <c r="AF1072" s="126"/>
      <c r="AG1072" s="126"/>
      <c r="AH1072" s="126"/>
      <c r="AI1072" s="126"/>
      <c r="AJ1072" s="126"/>
      <c r="AK1072" s="126"/>
      <c r="AL1072" s="126"/>
    </row>
    <row r="1073" customFormat="false" ht="13.5" hidden="false" customHeight="false" outlineLevel="0" collapsed="false">
      <c r="B1073" s="280" t="s">
        <v>214</v>
      </c>
      <c r="C1073" s="281" t="n">
        <v>40</v>
      </c>
      <c r="D1073" s="281"/>
      <c r="E1073" s="281" t="n">
        <v>37</v>
      </c>
      <c r="F1073" s="281"/>
      <c r="G1073" s="282" t="n">
        <v>77</v>
      </c>
      <c r="H1073" s="280" t="s">
        <v>215</v>
      </c>
      <c r="I1073" s="281" t="n">
        <v>47</v>
      </c>
      <c r="J1073" s="281"/>
      <c r="K1073" s="281" t="n">
        <v>42</v>
      </c>
      <c r="L1073" s="282" t="n">
        <v>89</v>
      </c>
      <c r="M1073" s="280" t="s">
        <v>216</v>
      </c>
      <c r="N1073" s="281" t="n">
        <v>21</v>
      </c>
      <c r="O1073" s="281" t="n">
        <v>23</v>
      </c>
      <c r="P1073" s="281"/>
      <c r="Q1073" s="282" t="n">
        <v>44</v>
      </c>
      <c r="R1073" s="282"/>
      <c r="S1073" s="280" t="s">
        <v>217</v>
      </c>
      <c r="T1073" s="281" t="n">
        <v>2</v>
      </c>
      <c r="U1073" s="281"/>
      <c r="V1073" s="281" t="n">
        <v>2</v>
      </c>
      <c r="W1073" s="282" t="n">
        <v>4</v>
      </c>
      <c r="X1073" s="282"/>
      <c r="AA1073" s="126"/>
      <c r="AB1073" s="126"/>
      <c r="AC1073" s="126"/>
      <c r="AD1073" s="126"/>
      <c r="AE1073" s="126"/>
      <c r="AF1073" s="126"/>
      <c r="AG1073" s="126"/>
      <c r="AH1073" s="126"/>
      <c r="AI1073" s="126"/>
      <c r="AJ1073" s="126"/>
      <c r="AK1073" s="126"/>
      <c r="AL1073" s="126"/>
    </row>
    <row r="1074" customFormat="false" ht="13.5" hidden="false" customHeight="false" outlineLevel="0" collapsed="false">
      <c r="B1074" s="280" t="s">
        <v>218</v>
      </c>
      <c r="C1074" s="281" t="n">
        <v>24</v>
      </c>
      <c r="D1074" s="281"/>
      <c r="E1074" s="281" t="n">
        <v>22</v>
      </c>
      <c r="F1074" s="281"/>
      <c r="G1074" s="282" t="n">
        <v>46</v>
      </c>
      <c r="H1074" s="280" t="s">
        <v>219</v>
      </c>
      <c r="I1074" s="281" t="n">
        <v>53</v>
      </c>
      <c r="J1074" s="281"/>
      <c r="K1074" s="281" t="n">
        <v>46</v>
      </c>
      <c r="L1074" s="282" t="n">
        <v>99</v>
      </c>
      <c r="M1074" s="280" t="s">
        <v>220</v>
      </c>
      <c r="N1074" s="281" t="n">
        <v>23</v>
      </c>
      <c r="O1074" s="281" t="n">
        <v>19</v>
      </c>
      <c r="P1074" s="281"/>
      <c r="Q1074" s="282" t="n">
        <v>42</v>
      </c>
      <c r="R1074" s="282"/>
      <c r="S1074" s="280" t="s">
        <v>221</v>
      </c>
      <c r="T1074" s="281" t="n">
        <v>0</v>
      </c>
      <c r="U1074" s="281"/>
      <c r="V1074" s="281" t="n">
        <v>2</v>
      </c>
      <c r="W1074" s="282" t="n">
        <v>2</v>
      </c>
      <c r="X1074" s="282"/>
      <c r="AA1074" s="126"/>
      <c r="AB1074" s="126"/>
      <c r="AC1074" s="126"/>
      <c r="AD1074" s="126"/>
      <c r="AE1074" s="126"/>
      <c r="AF1074" s="126"/>
      <c r="AG1074" s="126"/>
      <c r="AH1074" s="126"/>
      <c r="AI1074" s="126"/>
      <c r="AJ1074" s="126"/>
      <c r="AK1074" s="126"/>
      <c r="AL1074" s="126"/>
    </row>
    <row r="1075" customFormat="false" ht="13.5" hidden="false" customHeight="false" outlineLevel="0" collapsed="false">
      <c r="B1075" s="283" t="s">
        <v>222</v>
      </c>
      <c r="C1075" s="40" t="n">
        <v>30</v>
      </c>
      <c r="D1075" s="40"/>
      <c r="E1075" s="40" t="n">
        <v>42</v>
      </c>
      <c r="F1075" s="40"/>
      <c r="G1075" s="284" t="n">
        <v>72</v>
      </c>
      <c r="H1075" s="283" t="s">
        <v>223</v>
      </c>
      <c r="I1075" s="40" t="n">
        <v>45</v>
      </c>
      <c r="J1075" s="40"/>
      <c r="K1075" s="40" t="n">
        <v>53</v>
      </c>
      <c r="L1075" s="284" t="n">
        <v>98</v>
      </c>
      <c r="M1075" s="283" t="s">
        <v>224</v>
      </c>
      <c r="N1075" s="40" t="n">
        <v>18</v>
      </c>
      <c r="O1075" s="40" t="n">
        <v>12</v>
      </c>
      <c r="P1075" s="40"/>
      <c r="Q1075" s="284" t="n">
        <v>30</v>
      </c>
      <c r="R1075" s="284"/>
      <c r="S1075" s="283" t="s">
        <v>225</v>
      </c>
      <c r="T1075" s="40" t="n">
        <v>1</v>
      </c>
      <c r="U1075" s="40"/>
      <c r="V1075" s="40" t="n">
        <v>3</v>
      </c>
      <c r="W1075" s="284" t="n">
        <v>4</v>
      </c>
      <c r="X1075" s="284"/>
      <c r="AA1075" s="126"/>
      <c r="AB1075" s="126"/>
      <c r="AC1075" s="126"/>
      <c r="AD1075" s="126"/>
      <c r="AE1075" s="126"/>
      <c r="AF1075" s="126"/>
      <c r="AG1075" s="126"/>
      <c r="AH1075" s="126"/>
      <c r="AI1075" s="126"/>
      <c r="AJ1075" s="126"/>
      <c r="AK1075" s="126"/>
      <c r="AL1075" s="126"/>
    </row>
    <row r="1076" customFormat="false" ht="13.5" hidden="false" customHeight="false" outlineLevel="0" collapsed="false">
      <c r="B1076" s="280" t="s">
        <v>226</v>
      </c>
      <c r="C1076" s="281" t="n">
        <v>34</v>
      </c>
      <c r="D1076" s="281"/>
      <c r="E1076" s="281" t="n">
        <v>24</v>
      </c>
      <c r="F1076" s="281"/>
      <c r="G1076" s="282" t="n">
        <v>58</v>
      </c>
      <c r="H1076" s="280" t="s">
        <v>227</v>
      </c>
      <c r="I1076" s="281" t="n">
        <v>53</v>
      </c>
      <c r="J1076" s="281"/>
      <c r="K1076" s="281" t="n">
        <v>46</v>
      </c>
      <c r="L1076" s="282" t="n">
        <v>99</v>
      </c>
      <c r="M1076" s="280" t="s">
        <v>228</v>
      </c>
      <c r="N1076" s="281" t="n">
        <v>17</v>
      </c>
      <c r="O1076" s="281" t="n">
        <v>27</v>
      </c>
      <c r="P1076" s="281"/>
      <c r="Q1076" s="282" t="n">
        <v>44</v>
      </c>
      <c r="R1076" s="282"/>
      <c r="S1076" s="277" t="s">
        <v>229</v>
      </c>
      <c r="T1076" s="278" t="n">
        <v>0</v>
      </c>
      <c r="U1076" s="278"/>
      <c r="V1076" s="278" t="n">
        <v>2</v>
      </c>
      <c r="W1076" s="279" t="n">
        <v>2</v>
      </c>
      <c r="X1076" s="279"/>
      <c r="AA1076" s="126"/>
      <c r="AB1076" s="126"/>
      <c r="AC1076" s="126"/>
      <c r="AD1076" s="126"/>
      <c r="AE1076" s="126"/>
      <c r="AF1076" s="126"/>
      <c r="AG1076" s="126"/>
      <c r="AH1076" s="126"/>
      <c r="AI1076" s="126"/>
      <c r="AJ1076" s="126"/>
      <c r="AK1076" s="126"/>
      <c r="AL1076" s="126"/>
    </row>
    <row r="1077" customFormat="false" ht="13.5" hidden="false" customHeight="false" outlineLevel="0" collapsed="false">
      <c r="B1077" s="280" t="s">
        <v>230</v>
      </c>
      <c r="C1077" s="281" t="n">
        <v>25</v>
      </c>
      <c r="D1077" s="281"/>
      <c r="E1077" s="281" t="n">
        <v>30</v>
      </c>
      <c r="F1077" s="281"/>
      <c r="G1077" s="282" t="n">
        <v>55</v>
      </c>
      <c r="H1077" s="280" t="s">
        <v>231</v>
      </c>
      <c r="I1077" s="281" t="n">
        <v>34</v>
      </c>
      <c r="J1077" s="281"/>
      <c r="K1077" s="281" t="n">
        <v>41</v>
      </c>
      <c r="L1077" s="282" t="n">
        <v>75</v>
      </c>
      <c r="M1077" s="280" t="s">
        <v>232</v>
      </c>
      <c r="N1077" s="281" t="n">
        <v>7</v>
      </c>
      <c r="O1077" s="281" t="n">
        <v>21</v>
      </c>
      <c r="P1077" s="281"/>
      <c r="Q1077" s="282" t="n">
        <v>28</v>
      </c>
      <c r="R1077" s="282"/>
      <c r="S1077" s="280" t="s">
        <v>233</v>
      </c>
      <c r="T1077" s="281" t="n">
        <v>1</v>
      </c>
      <c r="U1077" s="281"/>
      <c r="V1077" s="281" t="n">
        <v>0</v>
      </c>
      <c r="W1077" s="282" t="n">
        <v>1</v>
      </c>
      <c r="X1077" s="282"/>
      <c r="AA1077" s="126"/>
      <c r="AB1077" s="126"/>
      <c r="AC1077" s="126"/>
      <c r="AD1077" s="126"/>
      <c r="AE1077" s="126"/>
      <c r="AF1077" s="126"/>
      <c r="AG1077" s="126"/>
      <c r="AH1077" s="126"/>
      <c r="AI1077" s="126"/>
      <c r="AJ1077" s="126"/>
      <c r="AK1077" s="126"/>
      <c r="AL1077" s="126"/>
    </row>
    <row r="1078" customFormat="false" ht="13.5" hidden="false" customHeight="false" outlineLevel="0" collapsed="false">
      <c r="B1078" s="280" t="s">
        <v>234</v>
      </c>
      <c r="C1078" s="281" t="n">
        <v>24</v>
      </c>
      <c r="D1078" s="281"/>
      <c r="E1078" s="281" t="n">
        <v>24</v>
      </c>
      <c r="F1078" s="281"/>
      <c r="G1078" s="282" t="n">
        <v>48</v>
      </c>
      <c r="H1078" s="280" t="s">
        <v>235</v>
      </c>
      <c r="I1078" s="281" t="n">
        <v>40</v>
      </c>
      <c r="J1078" s="281"/>
      <c r="K1078" s="281" t="n">
        <v>46</v>
      </c>
      <c r="L1078" s="282" t="n">
        <v>86</v>
      </c>
      <c r="M1078" s="280" t="s">
        <v>236</v>
      </c>
      <c r="N1078" s="281" t="n">
        <v>9</v>
      </c>
      <c r="O1078" s="281" t="n">
        <v>7</v>
      </c>
      <c r="P1078" s="281"/>
      <c r="Q1078" s="282" t="n">
        <v>16</v>
      </c>
      <c r="R1078" s="282"/>
      <c r="S1078" s="280" t="s">
        <v>237</v>
      </c>
      <c r="T1078" s="281" t="n">
        <v>0</v>
      </c>
      <c r="U1078" s="281"/>
      <c r="V1078" s="281" t="n">
        <v>0</v>
      </c>
      <c r="W1078" s="282" t="n">
        <v>0</v>
      </c>
      <c r="X1078" s="282"/>
      <c r="AA1078" s="126"/>
      <c r="AB1078" s="126"/>
      <c r="AC1078" s="126"/>
      <c r="AD1078" s="126"/>
      <c r="AE1078" s="126"/>
      <c r="AF1078" s="126"/>
      <c r="AG1078" s="126"/>
      <c r="AH1078" s="126"/>
      <c r="AI1078" s="126"/>
      <c r="AJ1078" s="126"/>
      <c r="AK1078" s="126"/>
      <c r="AL1078" s="126"/>
    </row>
    <row r="1079" customFormat="false" ht="13.5" hidden="false" customHeight="false" outlineLevel="0" collapsed="false">
      <c r="B1079" s="280" t="s">
        <v>238</v>
      </c>
      <c r="C1079" s="281" t="n">
        <v>18</v>
      </c>
      <c r="D1079" s="281"/>
      <c r="E1079" s="281" t="n">
        <v>23</v>
      </c>
      <c r="F1079" s="281"/>
      <c r="G1079" s="282" t="n">
        <v>41</v>
      </c>
      <c r="H1079" s="280" t="s">
        <v>239</v>
      </c>
      <c r="I1079" s="281" t="n">
        <v>43</v>
      </c>
      <c r="J1079" s="281"/>
      <c r="K1079" s="281" t="n">
        <v>36</v>
      </c>
      <c r="L1079" s="282" t="n">
        <v>79</v>
      </c>
      <c r="M1079" s="280" t="s">
        <v>240</v>
      </c>
      <c r="N1079" s="281" t="n">
        <v>5</v>
      </c>
      <c r="O1079" s="281" t="n">
        <v>16</v>
      </c>
      <c r="P1079" s="281"/>
      <c r="Q1079" s="282" t="n">
        <v>21</v>
      </c>
      <c r="R1079" s="282"/>
      <c r="S1079" s="280" t="s">
        <v>241</v>
      </c>
      <c r="T1079" s="281" t="n">
        <v>0</v>
      </c>
      <c r="U1079" s="281"/>
      <c r="V1079" s="281" t="n">
        <v>0</v>
      </c>
      <c r="W1079" s="282" t="n">
        <v>0</v>
      </c>
      <c r="X1079" s="282"/>
      <c r="AA1079" s="126"/>
      <c r="AB1079" s="126"/>
      <c r="AC1079" s="126"/>
      <c r="AD1079" s="126"/>
      <c r="AE1079" s="126"/>
      <c r="AF1079" s="126"/>
      <c r="AG1079" s="126"/>
      <c r="AH1079" s="126"/>
      <c r="AI1079" s="126"/>
      <c r="AJ1079" s="126"/>
      <c r="AK1079" s="126"/>
      <c r="AL1079" s="126"/>
    </row>
    <row r="1080" customFormat="false" ht="14.25" hidden="false" customHeight="false" outlineLevel="0" collapsed="false">
      <c r="B1080" s="285" t="s">
        <v>242</v>
      </c>
      <c r="C1080" s="286" t="n">
        <v>23</v>
      </c>
      <c r="D1080" s="286"/>
      <c r="E1080" s="286" t="n">
        <v>24</v>
      </c>
      <c r="F1080" s="286"/>
      <c r="G1080" s="287" t="n">
        <v>47</v>
      </c>
      <c r="H1080" s="285" t="s">
        <v>243</v>
      </c>
      <c r="I1080" s="286" t="n">
        <v>42</v>
      </c>
      <c r="J1080" s="286"/>
      <c r="K1080" s="286" t="n">
        <v>47</v>
      </c>
      <c r="L1080" s="287" t="n">
        <v>89</v>
      </c>
      <c r="M1080" s="285" t="s">
        <v>244</v>
      </c>
      <c r="N1080" s="286" t="n">
        <v>2</v>
      </c>
      <c r="O1080" s="286" t="n">
        <v>12</v>
      </c>
      <c r="P1080" s="286"/>
      <c r="Q1080" s="287" t="n">
        <v>14</v>
      </c>
      <c r="R1080" s="287"/>
      <c r="S1080" s="283" t="s">
        <v>245</v>
      </c>
      <c r="T1080" s="40" t="n">
        <v>0</v>
      </c>
      <c r="U1080" s="40"/>
      <c r="V1080" s="40" t="n">
        <v>0</v>
      </c>
      <c r="W1080" s="284" t="n">
        <v>0</v>
      </c>
      <c r="X1080" s="284"/>
      <c r="AA1080" s="126"/>
      <c r="AB1080" s="126"/>
      <c r="AC1080" s="126"/>
      <c r="AD1080" s="126"/>
      <c r="AE1080" s="126"/>
      <c r="AF1080" s="126"/>
      <c r="AG1080" s="126"/>
      <c r="AH1080" s="126"/>
      <c r="AI1080" s="126"/>
      <c r="AJ1080" s="126"/>
      <c r="AK1080" s="126"/>
      <c r="AL1080" s="126"/>
    </row>
    <row r="1081" customFormat="false" ht="14.25" hidden="false" customHeight="false" outlineLevel="0" collapsed="false">
      <c r="F1081" s="5" t="s">
        <v>246</v>
      </c>
      <c r="G1081" s="5"/>
      <c r="H1081" s="5"/>
      <c r="I1081" s="5"/>
      <c r="S1081" s="277" t="s">
        <v>247</v>
      </c>
      <c r="T1081" s="278" t="n">
        <v>0</v>
      </c>
      <c r="U1081" s="278"/>
      <c r="V1081" s="278" t="n">
        <v>0</v>
      </c>
      <c r="W1081" s="279" t="n">
        <v>0</v>
      </c>
      <c r="X1081" s="279"/>
      <c r="AA1081" s="126"/>
      <c r="AB1081" s="126"/>
      <c r="AC1081" s="126"/>
      <c r="AD1081" s="126"/>
      <c r="AE1081" s="126"/>
      <c r="AF1081" s="126"/>
      <c r="AG1081" s="126"/>
      <c r="AH1081" s="126"/>
      <c r="AI1081" s="126"/>
      <c r="AJ1081" s="126"/>
      <c r="AK1081" s="126"/>
      <c r="AL1081" s="126"/>
    </row>
    <row r="1082" customFormat="false" ht="13.5" hidden="false" customHeight="false" outlineLevel="0" collapsed="false">
      <c r="B1082" s="288" t="s">
        <v>248</v>
      </c>
      <c r="C1082" s="289" t="n">
        <f aca="false">SUM(C1056:D1060)</f>
        <v>163</v>
      </c>
      <c r="D1082" s="289"/>
      <c r="E1082" s="289" t="n">
        <f aca="false">SUM(E1056:F1060)</f>
        <v>141</v>
      </c>
      <c r="F1082" s="289"/>
      <c r="G1082" s="290" t="n">
        <f aca="false">SUM(C1082:F1082)</f>
        <v>304</v>
      </c>
      <c r="H1082" s="288" t="s">
        <v>249</v>
      </c>
      <c r="I1082" s="289" t="n">
        <f aca="false">SUM(N1056:N1060)</f>
        <v>182</v>
      </c>
      <c r="J1082" s="289"/>
      <c r="K1082" s="289" t="n">
        <f aca="false">SUM(O1056:P1060)</f>
        <v>154</v>
      </c>
      <c r="L1082" s="290" t="n">
        <f aca="false">SUM(H1082:K1082)</f>
        <v>336</v>
      </c>
      <c r="M1082" s="291" t="s">
        <v>250</v>
      </c>
      <c r="N1082" s="289" t="n">
        <f aca="false">SUM(T1081:U1086)</f>
        <v>0</v>
      </c>
      <c r="O1082" s="289" t="n">
        <f aca="false">SUM(V1081:V1085)</f>
        <v>1</v>
      </c>
      <c r="P1082" s="289"/>
      <c r="Q1082" s="290" t="n">
        <f aca="false">SUM(M1082:P1082)</f>
        <v>1</v>
      </c>
      <c r="R1082" s="290" t="n">
        <f aca="false">SUM(N1082:Q1082)</f>
        <v>2</v>
      </c>
      <c r="S1082" s="280" t="s">
        <v>251</v>
      </c>
      <c r="T1082" s="281" t="n">
        <v>0</v>
      </c>
      <c r="U1082" s="281"/>
      <c r="V1082" s="281" t="n">
        <v>1</v>
      </c>
      <c r="W1082" s="282" t="n">
        <v>1</v>
      </c>
      <c r="X1082" s="282"/>
      <c r="AA1082" s="126"/>
      <c r="AB1082" s="126"/>
      <c r="AC1082" s="126"/>
      <c r="AD1082" s="126"/>
      <c r="AE1082" s="126"/>
      <c r="AF1082" s="126"/>
      <c r="AG1082" s="126"/>
      <c r="AH1082" s="126"/>
      <c r="AI1082" s="126"/>
      <c r="AJ1082" s="126"/>
      <c r="AK1082" s="126"/>
      <c r="AL1082" s="126"/>
    </row>
    <row r="1083" customFormat="false" ht="14.25" hidden="false" customHeight="false" outlineLevel="0" collapsed="false">
      <c r="B1083" s="292" t="s">
        <v>252</v>
      </c>
      <c r="C1083" s="293" t="n">
        <f aca="false">SUM(C1061:D1065)</f>
        <v>206</v>
      </c>
      <c r="D1083" s="293"/>
      <c r="E1083" s="293" t="n">
        <f aca="false">SUM(E1061:F1065)</f>
        <v>176</v>
      </c>
      <c r="F1083" s="293"/>
      <c r="G1083" s="294" t="n">
        <f aca="false">SUM(C1083:F1083)</f>
        <v>382</v>
      </c>
      <c r="H1083" s="292" t="s">
        <v>253</v>
      </c>
      <c r="I1083" s="293" t="n">
        <f aca="false">SUM(N1061:N1065)</f>
        <v>155</v>
      </c>
      <c r="J1083" s="293"/>
      <c r="K1083" s="293" t="n">
        <f aca="false">SUM(O1061:P1065)</f>
        <v>167</v>
      </c>
      <c r="L1083" s="294" t="n">
        <f aca="false">SUM(H1083:K1083)</f>
        <v>322</v>
      </c>
      <c r="M1083" s="295" t="s">
        <v>254</v>
      </c>
      <c r="N1083" s="296" t="n">
        <f aca="false">T1086</f>
        <v>0</v>
      </c>
      <c r="O1083" s="296" t="n">
        <f aca="false">V1086</f>
        <v>0</v>
      </c>
      <c r="P1083" s="296"/>
      <c r="Q1083" s="297" t="n">
        <f aca="false">SUM(M1083:P1083)</f>
        <v>0</v>
      </c>
      <c r="R1083" s="297" t="n">
        <f aca="false">SUM(N1083:Q1083)</f>
        <v>0</v>
      </c>
      <c r="S1083" s="280" t="s">
        <v>255</v>
      </c>
      <c r="T1083" s="281" t="n">
        <v>0</v>
      </c>
      <c r="U1083" s="281"/>
      <c r="V1083" s="281" t="n">
        <v>0</v>
      </c>
      <c r="W1083" s="282" t="n">
        <v>0</v>
      </c>
      <c r="X1083" s="282"/>
      <c r="AA1083" s="126"/>
      <c r="AB1083" s="126"/>
      <c r="AC1083" s="126"/>
      <c r="AD1083" s="126"/>
      <c r="AE1083" s="126"/>
      <c r="AF1083" s="126"/>
      <c r="AG1083" s="126"/>
      <c r="AH1083" s="126"/>
      <c r="AI1083" s="126"/>
      <c r="AJ1083" s="126"/>
      <c r="AK1083" s="126"/>
      <c r="AL1083" s="126"/>
    </row>
    <row r="1084" customFormat="false" ht="13.5" hidden="false" customHeight="false" outlineLevel="0" collapsed="false">
      <c r="B1084" s="292" t="s">
        <v>256</v>
      </c>
      <c r="C1084" s="293" t="n">
        <f aca="false">SUM(C1066:D1070)</f>
        <v>197</v>
      </c>
      <c r="D1084" s="293"/>
      <c r="E1084" s="293" t="n">
        <f aca="false">SUM(E1066:F1070)</f>
        <v>185</v>
      </c>
      <c r="F1084" s="293"/>
      <c r="G1084" s="294" t="n">
        <f aca="false">SUM(C1084:F1084)</f>
        <v>382</v>
      </c>
      <c r="H1084" s="292" t="s">
        <v>257</v>
      </c>
      <c r="I1084" s="293" t="n">
        <f aca="false">SUM(N1066:N1070)</f>
        <v>124</v>
      </c>
      <c r="J1084" s="293"/>
      <c r="K1084" s="293" t="n">
        <f aca="false">SUM(O1066:P1070)</f>
        <v>134</v>
      </c>
      <c r="L1084" s="294" t="n">
        <f aca="false">SUM(H1084:K1084)</f>
        <v>258</v>
      </c>
      <c r="M1084" s="298" t="s">
        <v>258</v>
      </c>
      <c r="N1084" s="299" t="n">
        <f aca="false">SUM(C1082:D1084)</f>
        <v>566</v>
      </c>
      <c r="O1084" s="299" t="n">
        <f aca="false">SUM(D1082:E1084)</f>
        <v>502</v>
      </c>
      <c r="P1084" s="299" t="n">
        <f aca="false">SUM(E1082:F1084)</f>
        <v>502</v>
      </c>
      <c r="Q1084" s="299" t="n">
        <f aca="false">SUM(M1084:P1084)</f>
        <v>1570</v>
      </c>
      <c r="R1084" s="300" t="n">
        <f aca="false">SUM(N1084,P1084)</f>
        <v>1068</v>
      </c>
      <c r="S1084" s="280" t="s">
        <v>259</v>
      </c>
      <c r="T1084" s="281" t="n">
        <v>0</v>
      </c>
      <c r="U1084" s="281"/>
      <c r="V1084" s="281" t="n">
        <v>0</v>
      </c>
      <c r="W1084" s="282" t="n">
        <v>0</v>
      </c>
      <c r="X1084" s="282"/>
      <c r="AA1084" s="126"/>
      <c r="AB1084" s="126"/>
      <c r="AC1084" s="126"/>
      <c r="AD1084" s="126"/>
      <c r="AE1084" s="126"/>
      <c r="AF1084" s="126"/>
      <c r="AG1084" s="126"/>
      <c r="AH1084" s="126"/>
      <c r="AI1084" s="126"/>
      <c r="AJ1084" s="126"/>
      <c r="AK1084" s="126"/>
      <c r="AL1084" s="126"/>
    </row>
    <row r="1085" customFormat="false" ht="14.25" hidden="false" customHeight="false" outlineLevel="0" collapsed="false">
      <c r="B1085" s="292" t="s">
        <v>260</v>
      </c>
      <c r="C1085" s="293" t="n">
        <f aca="false">SUM(C1071:D1075)</f>
        <v>157</v>
      </c>
      <c r="D1085" s="293"/>
      <c r="E1085" s="293" t="n">
        <f aca="false">SUM(E1071:F1075)</f>
        <v>181</v>
      </c>
      <c r="F1085" s="293"/>
      <c r="G1085" s="294" t="n">
        <f aca="false">SUM(C1085:F1085)</f>
        <v>338</v>
      </c>
      <c r="H1085" s="292" t="s">
        <v>261</v>
      </c>
      <c r="I1085" s="293" t="n">
        <f aca="false">SUM(N1071:N1075)</f>
        <v>101</v>
      </c>
      <c r="J1085" s="293"/>
      <c r="K1085" s="293" t="n">
        <f aca="false">SUM(O1071:P1075)</f>
        <v>104</v>
      </c>
      <c r="L1085" s="294" t="n">
        <f aca="false">SUM(H1085:K1085)</f>
        <v>205</v>
      </c>
      <c r="M1085" s="301" t="s">
        <v>262</v>
      </c>
      <c r="N1085" s="302"/>
      <c r="O1085" s="303"/>
      <c r="P1085" s="304" t="n">
        <f aca="false">R1084/R1090*100</f>
        <v>21.389945924294</v>
      </c>
      <c r="Q1085" s="304"/>
      <c r="R1085" s="305" t="s">
        <v>263</v>
      </c>
      <c r="S1085" s="283" t="s">
        <v>264</v>
      </c>
      <c r="T1085" s="306" t="n">
        <v>0</v>
      </c>
      <c r="U1085" s="306" t="n">
        <v>0</v>
      </c>
      <c r="V1085" s="306" t="n">
        <v>0</v>
      </c>
      <c r="W1085" s="284" t="n">
        <v>0</v>
      </c>
      <c r="X1085" s="284"/>
      <c r="AA1085" s="126"/>
      <c r="AB1085" s="126"/>
      <c r="AC1085" s="126"/>
      <c r="AD1085" s="126"/>
      <c r="AE1085" s="126"/>
      <c r="AF1085" s="126"/>
      <c r="AG1085" s="126"/>
      <c r="AH1085" s="126"/>
      <c r="AI1085" s="126"/>
      <c r="AJ1085" s="126"/>
      <c r="AK1085" s="126"/>
      <c r="AL1085" s="126"/>
    </row>
    <row r="1086" customFormat="false" ht="14.25" hidden="false" customHeight="false" outlineLevel="0" collapsed="false">
      <c r="B1086" s="292" t="s">
        <v>265</v>
      </c>
      <c r="C1086" s="293" t="n">
        <f aca="false">SUM(C1076:D1080)</f>
        <v>124</v>
      </c>
      <c r="D1086" s="293"/>
      <c r="E1086" s="293" t="n">
        <f aca="false">SUM(E1076:F1080)</f>
        <v>125</v>
      </c>
      <c r="F1086" s="293"/>
      <c r="G1086" s="294" t="n">
        <f aca="false">SUM(C1086:F1086)</f>
        <v>249</v>
      </c>
      <c r="H1086" s="292" t="s">
        <v>266</v>
      </c>
      <c r="I1086" s="293" t="n">
        <f aca="false">SUM(N1076:N1080)</f>
        <v>40</v>
      </c>
      <c r="J1086" s="293"/>
      <c r="K1086" s="293" t="n">
        <f aca="false">SUM(O1076:P1080)</f>
        <v>83</v>
      </c>
      <c r="L1086" s="294" t="n">
        <f aca="false">SUM(H1086:K1086)</f>
        <v>123</v>
      </c>
      <c r="M1086" s="298" t="s">
        <v>267</v>
      </c>
      <c r="N1086" s="299" t="n">
        <f aca="false">SUM(C1085:D1091,I1082:J1084)</f>
        <v>1614</v>
      </c>
      <c r="O1086" s="299" t="n">
        <f aca="false">SUM(D1085:E1091,J1082:K1084)</f>
        <v>1691</v>
      </c>
      <c r="P1086" s="299" t="n">
        <f aca="false">SUM(E1085:F1091,K1082:K1084)</f>
        <v>1691</v>
      </c>
      <c r="Q1086" s="299" t="n">
        <f aca="false">SUM(M1086:P1086)</f>
        <v>4996</v>
      </c>
      <c r="R1086" s="300" t="n">
        <f aca="false">SUM(N1086,P1086)</f>
        <v>3305</v>
      </c>
      <c r="S1086" s="285" t="s">
        <v>254</v>
      </c>
      <c r="T1086" s="286" t="n">
        <v>0</v>
      </c>
      <c r="U1086" s="286"/>
      <c r="V1086" s="286" t="n">
        <v>0</v>
      </c>
      <c r="W1086" s="287" t="n">
        <v>0</v>
      </c>
      <c r="X1086" s="287"/>
      <c r="AA1086" s="126"/>
      <c r="AB1086" s="126"/>
      <c r="AC1086" s="126"/>
      <c r="AD1086" s="126"/>
      <c r="AE1086" s="126"/>
      <c r="AF1086" s="126"/>
      <c r="AG1086" s="126"/>
      <c r="AH1086" s="126"/>
      <c r="AI1086" s="126"/>
      <c r="AJ1086" s="126"/>
      <c r="AK1086" s="126"/>
      <c r="AL1086" s="126"/>
    </row>
    <row r="1087" customFormat="false" ht="14.25" hidden="false" customHeight="false" outlineLevel="0" collapsed="false">
      <c r="B1087" s="292" t="s">
        <v>268</v>
      </c>
      <c r="C1087" s="293" t="n">
        <f aca="false">SUM(I1056:J1060)</f>
        <v>117</v>
      </c>
      <c r="D1087" s="293"/>
      <c r="E1087" s="293" t="n">
        <f aca="false">SUM(K1056:K1060)</f>
        <v>116</v>
      </c>
      <c r="F1087" s="293"/>
      <c r="G1087" s="294" t="n">
        <f aca="false">SUM(C1087:F1087)</f>
        <v>233</v>
      </c>
      <c r="H1087" s="292" t="s">
        <v>269</v>
      </c>
      <c r="I1087" s="293" t="n">
        <f aca="false">SUM(T1056:U1060)</f>
        <v>46</v>
      </c>
      <c r="J1087" s="293"/>
      <c r="K1087" s="293" t="n">
        <f aca="false">SUM(V1056:V1060)</f>
        <v>72</v>
      </c>
      <c r="L1087" s="294" t="n">
        <f aca="false">SUM(H1087:K1087)</f>
        <v>118</v>
      </c>
      <c r="M1087" s="301" t="s">
        <v>262</v>
      </c>
      <c r="N1087" s="302"/>
      <c r="O1087" s="303"/>
      <c r="P1087" s="304" t="n">
        <f aca="false">R1086/R1090*100</f>
        <v>66.1926697376327</v>
      </c>
      <c r="Q1087" s="304"/>
      <c r="R1087" s="305" t="s">
        <v>263</v>
      </c>
      <c r="AA1087" s="126"/>
      <c r="AB1087" s="126"/>
      <c r="AC1087" s="126"/>
      <c r="AD1087" s="126"/>
      <c r="AE1087" s="126"/>
      <c r="AF1087" s="126"/>
      <c r="AG1087" s="126"/>
      <c r="AH1087" s="126"/>
      <c r="AI1087" s="126"/>
      <c r="AJ1087" s="126"/>
      <c r="AK1087" s="126"/>
      <c r="AL1087" s="164"/>
    </row>
    <row r="1088" customFormat="false" ht="14.25" hidden="false" customHeight="false" outlineLevel="0" collapsed="false">
      <c r="B1088" s="292" t="s">
        <v>270</v>
      </c>
      <c r="C1088" s="293" t="n">
        <f aca="false">SUM(I1061:J1065)</f>
        <v>159</v>
      </c>
      <c r="D1088" s="293"/>
      <c r="E1088" s="293" t="n">
        <f aca="false">SUM(K1061:K1065)</f>
        <v>163</v>
      </c>
      <c r="F1088" s="293"/>
      <c r="G1088" s="294" t="n">
        <f aca="false">SUM(C1088:F1088)</f>
        <v>322</v>
      </c>
      <c r="H1088" s="292" t="s">
        <v>271</v>
      </c>
      <c r="I1088" s="293" t="n">
        <f aca="false">SUM(T1061:U1065)</f>
        <v>36</v>
      </c>
      <c r="J1088" s="293"/>
      <c r="K1088" s="293" t="n">
        <f aca="false">SUM(V1061:V1065)</f>
        <v>60</v>
      </c>
      <c r="L1088" s="294" t="n">
        <f aca="false">SUM(H1088:K1088)</f>
        <v>96</v>
      </c>
      <c r="M1088" s="298" t="s">
        <v>284</v>
      </c>
      <c r="N1088" s="299" t="n">
        <f aca="false">SUM(I1085:J1091,N1082:N1083)</f>
        <v>253</v>
      </c>
      <c r="O1088" s="299" t="n">
        <f aca="false">SUM(K1085:K1091,O1082:P1083)</f>
        <v>367</v>
      </c>
      <c r="P1088" s="299" t="n">
        <f aca="false">SUM(K1085:K1091,O1082:P1083)</f>
        <v>367</v>
      </c>
      <c r="Q1088" s="299" t="n">
        <f aca="false">SUM(M1088:P1088)</f>
        <v>987</v>
      </c>
      <c r="R1088" s="300" t="n">
        <f aca="false">SUM(N1088,P1088)</f>
        <v>620</v>
      </c>
    </row>
    <row r="1089" customFormat="false" ht="14.25" hidden="false" customHeight="false" outlineLevel="0" collapsed="false">
      <c r="B1089" s="292" t="s">
        <v>273</v>
      </c>
      <c r="C1089" s="293" t="n">
        <f aca="false">SUM(I1066:J1070)</f>
        <v>164</v>
      </c>
      <c r="D1089" s="293"/>
      <c r="E1089" s="293" t="n">
        <f aca="false">SUM(K1066:K1070)</f>
        <v>209</v>
      </c>
      <c r="F1089" s="293"/>
      <c r="G1089" s="294" t="n">
        <f aca="false">SUM(C1089:F1089)</f>
        <v>373</v>
      </c>
      <c r="H1089" s="292" t="s">
        <v>274</v>
      </c>
      <c r="I1089" s="293" t="n">
        <f aca="false">SUM(T1066:U1070)</f>
        <v>23</v>
      </c>
      <c r="J1089" s="293"/>
      <c r="K1089" s="293" t="n">
        <f aca="false">SUM(V1066:V1070)</f>
        <v>28</v>
      </c>
      <c r="L1089" s="294" t="n">
        <f aca="false">SUM(H1089:K1089)</f>
        <v>51</v>
      </c>
      <c r="M1089" s="301" t="s">
        <v>262</v>
      </c>
      <c r="N1089" s="302"/>
      <c r="O1089" s="303"/>
      <c r="P1089" s="304" t="n">
        <f aca="false">R1088/R1090*100</f>
        <v>12.4173843380733</v>
      </c>
      <c r="Q1089" s="304"/>
      <c r="R1089" s="305" t="s">
        <v>263</v>
      </c>
      <c r="S1089" s="307" t="s">
        <v>275</v>
      </c>
      <c r="T1089" s="308" t="n">
        <v>36</v>
      </c>
      <c r="U1089" s="308"/>
      <c r="V1089" s="308" t="n">
        <v>38</v>
      </c>
      <c r="W1089" s="309" t="n">
        <v>37</v>
      </c>
      <c r="X1089" s="309"/>
    </row>
    <row r="1090" customFormat="false" ht="14.25" hidden="false" customHeight="false" outlineLevel="0" collapsed="false">
      <c r="B1090" s="292" t="s">
        <v>276</v>
      </c>
      <c r="C1090" s="293" t="n">
        <f aca="false">SUM(I1071:J1075)</f>
        <v>220</v>
      </c>
      <c r="D1090" s="293"/>
      <c r="E1090" s="293" t="n">
        <f aca="false">SUM(K1071:K1075)</f>
        <v>226</v>
      </c>
      <c r="F1090" s="293"/>
      <c r="G1090" s="294" t="n">
        <f aca="false">SUM(C1090:F1090)</f>
        <v>446</v>
      </c>
      <c r="H1090" s="292" t="s">
        <v>277</v>
      </c>
      <c r="I1090" s="293" t="n">
        <f aca="false">SUM(T1071:U1075)</f>
        <v>6</v>
      </c>
      <c r="J1090" s="293"/>
      <c r="K1090" s="293" t="n">
        <f aca="false">SUM(V1071:V1075)</f>
        <v>17</v>
      </c>
      <c r="L1090" s="294" t="n">
        <f aca="false">SUM(H1090:K1090)</f>
        <v>23</v>
      </c>
      <c r="M1090" s="298" t="s">
        <v>278</v>
      </c>
      <c r="N1090" s="310" t="n">
        <f aca="false">SUM(C1082:D1091,I1082:J1091,N1082:N1083)</f>
        <v>2433</v>
      </c>
      <c r="O1090" s="310" t="n">
        <f aca="false">SUM(D1082:E1091,J1082:K1091,O1082:O1083)</f>
        <v>2560</v>
      </c>
      <c r="P1090" s="310" t="n">
        <f aca="false">SUM(E1082:F1091,K1082:K1091,O1082:P1083)</f>
        <v>2560</v>
      </c>
      <c r="Q1090" s="310" t="n">
        <f aca="false">SUM(N1090:P1090)</f>
        <v>7553</v>
      </c>
      <c r="R1090" s="300" t="n">
        <f aca="false">SUM(N1090,P1090)</f>
        <v>4993</v>
      </c>
      <c r="S1090" s="307"/>
      <c r="T1090" s="308"/>
      <c r="U1090" s="308"/>
      <c r="V1090" s="308"/>
      <c r="W1090" s="308"/>
      <c r="X1090" s="309"/>
    </row>
    <row r="1091" customFormat="false" ht="14.25" hidden="false" customHeight="false" outlineLevel="0" collapsed="false">
      <c r="B1091" s="312" t="s">
        <v>279</v>
      </c>
      <c r="C1091" s="296" t="n">
        <f aca="false">SUM(I1076:J1080)</f>
        <v>212</v>
      </c>
      <c r="D1091" s="296"/>
      <c r="E1091" s="296" t="n">
        <f aca="false">SUM(K1076:K1080)</f>
        <v>216</v>
      </c>
      <c r="F1091" s="296"/>
      <c r="G1091" s="297" t="n">
        <f aca="false">SUM(C1091:F1091)</f>
        <v>428</v>
      </c>
      <c r="H1091" s="312" t="s">
        <v>280</v>
      </c>
      <c r="I1091" s="296" t="n">
        <f aca="false">SUM(T1076:U1080)</f>
        <v>1</v>
      </c>
      <c r="J1091" s="296"/>
      <c r="K1091" s="296" t="n">
        <f aca="false">SUM(V1076:V1080)</f>
        <v>2</v>
      </c>
      <c r="L1091" s="297" t="n">
        <f aca="false">SUM(H1091:K1091)</f>
        <v>3</v>
      </c>
      <c r="M1091" s="295" t="s">
        <v>13</v>
      </c>
      <c r="N1091" s="314"/>
      <c r="O1091" s="314"/>
      <c r="P1091" s="314"/>
      <c r="Q1091" s="332" t="n">
        <f aca="false">字別人口!Q64</f>
        <v>1993</v>
      </c>
      <c r="R1091" s="332"/>
      <c r="S1091" s="5" t="s">
        <v>281</v>
      </c>
      <c r="T1091" s="5"/>
      <c r="U1091" s="5"/>
      <c r="V1091" s="5"/>
      <c r="W1091" s="316" t="n">
        <v>26</v>
      </c>
      <c r="X1091" s="317" t="n">
        <v>73</v>
      </c>
    </row>
    <row r="1093" customFormat="false" ht="13.8" hidden="false" customHeight="false" outlineLevel="0" collapsed="false">
      <c r="A1093" s="191"/>
    </row>
    <row r="1094" customFormat="false" ht="13.5" hidden="false" customHeight="true" outlineLevel="0" collapsed="false">
      <c r="B1094" s="5" t="s">
        <v>4</v>
      </c>
      <c r="C1094" s="5"/>
      <c r="D1094" s="5" t="s">
        <v>5</v>
      </c>
      <c r="E1094" s="5"/>
      <c r="F1094" s="5"/>
      <c r="G1094" s="5"/>
      <c r="H1094" s="5"/>
      <c r="I1094" s="5"/>
      <c r="J1094" s="271" t="s">
        <v>286</v>
      </c>
      <c r="K1094" s="271"/>
      <c r="L1094" s="271"/>
      <c r="M1094" s="271"/>
      <c r="N1094" s="271"/>
      <c r="O1094" s="271"/>
      <c r="P1094" s="271"/>
      <c r="U1094" s="6" t="str">
        <f aca="false">$U$2</f>
        <v>平成30年11月30日</v>
      </c>
      <c r="V1094" s="6"/>
      <c r="W1094" s="6"/>
      <c r="X1094" s="6" t="s">
        <v>3</v>
      </c>
      <c r="Y1094" s="3"/>
      <c r="Z1094" s="3"/>
      <c r="AA1094" s="3"/>
    </row>
    <row r="1095" customFormat="false" ht="13.5" hidden="false" customHeight="true" outlineLevel="0" collapsed="false">
      <c r="B1095" s="5" t="s">
        <v>143</v>
      </c>
      <c r="C1095" s="5"/>
      <c r="D1095" s="5" t="s">
        <v>48</v>
      </c>
      <c r="E1095" s="5"/>
      <c r="F1095" s="5"/>
      <c r="G1095" s="5"/>
      <c r="H1095" s="37"/>
      <c r="I1095" s="5"/>
      <c r="J1095" s="271"/>
      <c r="K1095" s="271"/>
      <c r="L1095" s="271"/>
      <c r="M1095" s="271"/>
      <c r="N1095" s="271"/>
      <c r="O1095" s="271"/>
      <c r="P1095" s="271"/>
      <c r="U1095" s="6" t="str">
        <f aca="false">$U$3</f>
        <v>平成30年12月 3日</v>
      </c>
      <c r="V1095" s="6"/>
      <c r="W1095" s="6"/>
      <c r="X1095" s="6" t="s">
        <v>8</v>
      </c>
      <c r="Y1095" s="3"/>
      <c r="Z1095" s="3"/>
      <c r="AA1095" s="3"/>
    </row>
    <row r="1096" customFormat="false" ht="13.5" hidden="false" customHeight="true" outlineLevel="0" collapsed="false">
      <c r="J1096" s="318"/>
      <c r="K1096" s="318"/>
      <c r="L1096" s="318"/>
      <c r="M1096" s="318"/>
      <c r="N1096" s="318"/>
      <c r="O1096" s="318"/>
      <c r="P1096" s="318"/>
      <c r="U1096" s="5"/>
      <c r="X1096" s="3"/>
      <c r="Y1096" s="3"/>
      <c r="Z1096" s="3"/>
      <c r="AA1096" s="3"/>
    </row>
    <row r="1097" customFormat="false" ht="13.5" hidden="false" customHeight="false" outlineLevel="0" collapsed="false">
      <c r="B1097" s="274" t="s">
        <v>145</v>
      </c>
      <c r="C1097" s="275" t="s">
        <v>10</v>
      </c>
      <c r="D1097" s="275"/>
      <c r="E1097" s="275" t="s">
        <v>11</v>
      </c>
      <c r="F1097" s="275"/>
      <c r="G1097" s="276" t="s">
        <v>12</v>
      </c>
      <c r="H1097" s="274" t="s">
        <v>145</v>
      </c>
      <c r="I1097" s="275" t="s">
        <v>10</v>
      </c>
      <c r="J1097" s="275"/>
      <c r="K1097" s="275" t="s">
        <v>11</v>
      </c>
      <c r="L1097" s="276" t="s">
        <v>12</v>
      </c>
      <c r="M1097" s="274" t="s">
        <v>145</v>
      </c>
      <c r="N1097" s="275" t="s">
        <v>10</v>
      </c>
      <c r="O1097" s="275" t="s">
        <v>11</v>
      </c>
      <c r="P1097" s="275"/>
      <c r="Q1097" s="276" t="s">
        <v>12</v>
      </c>
      <c r="R1097" s="276"/>
      <c r="S1097" s="274" t="s">
        <v>145</v>
      </c>
      <c r="T1097" s="275" t="s">
        <v>10</v>
      </c>
      <c r="U1097" s="275"/>
      <c r="V1097" s="275" t="s">
        <v>11</v>
      </c>
      <c r="W1097" s="276" t="s">
        <v>12</v>
      </c>
      <c r="X1097" s="276"/>
    </row>
    <row r="1098" customFormat="false" ht="13.5" hidden="false" customHeight="false" outlineLevel="0" collapsed="false">
      <c r="B1098" s="277" t="s">
        <v>146</v>
      </c>
      <c r="C1098" s="278" t="n">
        <v>0</v>
      </c>
      <c r="D1098" s="278"/>
      <c r="E1098" s="278" t="n">
        <v>1</v>
      </c>
      <c r="F1098" s="278"/>
      <c r="G1098" s="279" t="n">
        <v>1</v>
      </c>
      <c r="H1098" s="277" t="s">
        <v>147</v>
      </c>
      <c r="I1098" s="278" t="n">
        <v>0</v>
      </c>
      <c r="J1098" s="278"/>
      <c r="K1098" s="278" t="n">
        <v>1</v>
      </c>
      <c r="L1098" s="279" t="n">
        <v>1</v>
      </c>
      <c r="M1098" s="277" t="s">
        <v>148</v>
      </c>
      <c r="N1098" s="278" t="n">
        <v>0</v>
      </c>
      <c r="O1098" s="278" t="n">
        <v>0</v>
      </c>
      <c r="P1098" s="278"/>
      <c r="Q1098" s="279" t="n">
        <v>0</v>
      </c>
      <c r="R1098" s="279"/>
      <c r="S1098" s="277" t="s">
        <v>149</v>
      </c>
      <c r="T1098" s="278" t="n">
        <v>0</v>
      </c>
      <c r="U1098" s="278"/>
      <c r="V1098" s="278" t="n">
        <v>0</v>
      </c>
      <c r="W1098" s="279" t="n">
        <v>0</v>
      </c>
      <c r="X1098" s="279"/>
      <c r="AA1098" s="126"/>
      <c r="AB1098" s="126"/>
      <c r="AC1098" s="126"/>
      <c r="AD1098" s="126"/>
      <c r="AE1098" s="126"/>
      <c r="AF1098" s="126"/>
      <c r="AG1098" s="126"/>
      <c r="AH1098" s="126"/>
      <c r="AI1098" s="126"/>
      <c r="AJ1098" s="126"/>
      <c r="AK1098" s="126"/>
      <c r="AL1098" s="126"/>
    </row>
    <row r="1099" customFormat="false" ht="13.5" hidden="false" customHeight="false" outlineLevel="0" collapsed="false">
      <c r="B1099" s="280" t="s">
        <v>150</v>
      </c>
      <c r="C1099" s="281" t="n">
        <v>2</v>
      </c>
      <c r="D1099" s="281"/>
      <c r="E1099" s="281" t="n">
        <v>3</v>
      </c>
      <c r="F1099" s="281"/>
      <c r="G1099" s="282" t="n">
        <v>5</v>
      </c>
      <c r="H1099" s="280" t="s">
        <v>151</v>
      </c>
      <c r="I1099" s="281" t="n">
        <v>1</v>
      </c>
      <c r="J1099" s="281"/>
      <c r="K1099" s="281" t="n">
        <v>1</v>
      </c>
      <c r="L1099" s="282" t="n">
        <v>2</v>
      </c>
      <c r="M1099" s="280" t="s">
        <v>152</v>
      </c>
      <c r="N1099" s="281" t="n">
        <v>0</v>
      </c>
      <c r="O1099" s="281" t="n">
        <v>0</v>
      </c>
      <c r="P1099" s="281"/>
      <c r="Q1099" s="282" t="n">
        <v>0</v>
      </c>
      <c r="R1099" s="282"/>
      <c r="S1099" s="280" t="s">
        <v>153</v>
      </c>
      <c r="T1099" s="281" t="n">
        <v>0</v>
      </c>
      <c r="U1099" s="281"/>
      <c r="V1099" s="281" t="n">
        <v>0</v>
      </c>
      <c r="W1099" s="282" t="n">
        <v>0</v>
      </c>
      <c r="X1099" s="282"/>
      <c r="AA1099" s="126"/>
      <c r="AB1099" s="126"/>
      <c r="AC1099" s="126"/>
      <c r="AD1099" s="126"/>
      <c r="AE1099" s="126"/>
      <c r="AF1099" s="126"/>
      <c r="AG1099" s="126"/>
      <c r="AH1099" s="126"/>
      <c r="AI1099" s="126"/>
      <c r="AJ1099" s="126"/>
      <c r="AK1099" s="126"/>
      <c r="AL1099" s="126"/>
    </row>
    <row r="1100" customFormat="false" ht="13.5" hidden="false" customHeight="false" outlineLevel="0" collapsed="false">
      <c r="B1100" s="280" t="s">
        <v>154</v>
      </c>
      <c r="C1100" s="281" t="n">
        <v>2</v>
      </c>
      <c r="D1100" s="281"/>
      <c r="E1100" s="281" t="n">
        <v>1</v>
      </c>
      <c r="F1100" s="281"/>
      <c r="G1100" s="282" t="n">
        <v>3</v>
      </c>
      <c r="H1100" s="280" t="s">
        <v>155</v>
      </c>
      <c r="I1100" s="281" t="n">
        <v>0</v>
      </c>
      <c r="J1100" s="281"/>
      <c r="K1100" s="281" t="n">
        <v>0</v>
      </c>
      <c r="L1100" s="282" t="n">
        <v>0</v>
      </c>
      <c r="M1100" s="280" t="s">
        <v>156</v>
      </c>
      <c r="N1100" s="281" t="n">
        <v>0</v>
      </c>
      <c r="O1100" s="281" t="n">
        <v>0</v>
      </c>
      <c r="P1100" s="281"/>
      <c r="Q1100" s="282" t="n">
        <v>0</v>
      </c>
      <c r="R1100" s="282"/>
      <c r="S1100" s="280" t="s">
        <v>157</v>
      </c>
      <c r="T1100" s="281" t="n">
        <v>0</v>
      </c>
      <c r="U1100" s="281"/>
      <c r="V1100" s="281" t="n">
        <v>0</v>
      </c>
      <c r="W1100" s="282" t="n">
        <v>0</v>
      </c>
      <c r="X1100" s="282"/>
      <c r="AA1100" s="126"/>
      <c r="AB1100" s="126"/>
      <c r="AC1100" s="126"/>
      <c r="AD1100" s="126"/>
      <c r="AE1100" s="126"/>
      <c r="AF1100" s="126"/>
      <c r="AG1100" s="126"/>
      <c r="AH1100" s="126"/>
      <c r="AI1100" s="126"/>
      <c r="AJ1100" s="126"/>
      <c r="AK1100" s="126"/>
      <c r="AL1100" s="126"/>
    </row>
    <row r="1101" customFormat="false" ht="13.5" hidden="false" customHeight="false" outlineLevel="0" collapsed="false">
      <c r="B1101" s="280" t="s">
        <v>158</v>
      </c>
      <c r="C1101" s="281" t="n">
        <v>1</v>
      </c>
      <c r="D1101" s="281"/>
      <c r="E1101" s="281" t="n">
        <v>1</v>
      </c>
      <c r="F1101" s="281"/>
      <c r="G1101" s="282" t="n">
        <v>2</v>
      </c>
      <c r="H1101" s="280" t="s">
        <v>159</v>
      </c>
      <c r="I1101" s="281" t="n">
        <v>1</v>
      </c>
      <c r="J1101" s="281"/>
      <c r="K1101" s="281" t="n">
        <v>2</v>
      </c>
      <c r="L1101" s="282" t="n">
        <v>3</v>
      </c>
      <c r="M1101" s="280" t="s">
        <v>160</v>
      </c>
      <c r="N1101" s="281" t="n">
        <v>0</v>
      </c>
      <c r="O1101" s="281" t="n">
        <v>0</v>
      </c>
      <c r="P1101" s="281"/>
      <c r="Q1101" s="282" t="n">
        <v>0</v>
      </c>
      <c r="R1101" s="282"/>
      <c r="S1101" s="280" t="s">
        <v>161</v>
      </c>
      <c r="T1101" s="281" t="n">
        <v>0</v>
      </c>
      <c r="U1101" s="281"/>
      <c r="V1101" s="281" t="n">
        <v>0</v>
      </c>
      <c r="W1101" s="282" t="n">
        <v>0</v>
      </c>
      <c r="X1101" s="282"/>
      <c r="AA1101" s="126"/>
      <c r="AB1101" s="126"/>
      <c r="AC1101" s="126"/>
      <c r="AD1101" s="126"/>
      <c r="AE1101" s="126"/>
      <c r="AF1101" s="126"/>
      <c r="AG1101" s="126"/>
      <c r="AH1101" s="126"/>
      <c r="AI1101" s="126"/>
      <c r="AJ1101" s="126"/>
      <c r="AK1101" s="126"/>
      <c r="AL1101" s="126"/>
    </row>
    <row r="1102" customFormat="false" ht="13.5" hidden="false" customHeight="false" outlineLevel="0" collapsed="false">
      <c r="B1102" s="283" t="s">
        <v>162</v>
      </c>
      <c r="C1102" s="40" t="n">
        <v>2</v>
      </c>
      <c r="D1102" s="40"/>
      <c r="E1102" s="40" t="n">
        <v>1</v>
      </c>
      <c r="F1102" s="40"/>
      <c r="G1102" s="284" t="n">
        <v>3</v>
      </c>
      <c r="H1102" s="283" t="s">
        <v>163</v>
      </c>
      <c r="I1102" s="40" t="n">
        <v>0</v>
      </c>
      <c r="J1102" s="40"/>
      <c r="K1102" s="40" t="n">
        <v>0</v>
      </c>
      <c r="L1102" s="284" t="n">
        <v>0</v>
      </c>
      <c r="M1102" s="283" t="s">
        <v>164</v>
      </c>
      <c r="N1102" s="40" t="n">
        <v>0</v>
      </c>
      <c r="O1102" s="40" t="n">
        <v>0</v>
      </c>
      <c r="P1102" s="40"/>
      <c r="Q1102" s="284" t="n">
        <v>0</v>
      </c>
      <c r="R1102" s="284"/>
      <c r="S1102" s="283" t="s">
        <v>165</v>
      </c>
      <c r="T1102" s="40" t="n">
        <v>0</v>
      </c>
      <c r="U1102" s="40"/>
      <c r="V1102" s="40" t="n">
        <v>0</v>
      </c>
      <c r="W1102" s="284" t="n">
        <v>0</v>
      </c>
      <c r="X1102" s="284"/>
      <c r="AA1102" s="126"/>
      <c r="AB1102" s="126"/>
      <c r="AC1102" s="126"/>
      <c r="AD1102" s="126"/>
      <c r="AE1102" s="126"/>
      <c r="AF1102" s="126"/>
      <c r="AG1102" s="126"/>
      <c r="AH1102" s="126"/>
      <c r="AI1102" s="126"/>
      <c r="AJ1102" s="126"/>
      <c r="AK1102" s="126"/>
      <c r="AL1102" s="126"/>
    </row>
    <row r="1103" customFormat="false" ht="13.5" hidden="false" customHeight="false" outlineLevel="0" collapsed="false">
      <c r="B1103" s="280" t="s">
        <v>166</v>
      </c>
      <c r="C1103" s="281" t="n">
        <v>0</v>
      </c>
      <c r="D1103" s="281"/>
      <c r="E1103" s="281" t="n">
        <v>2</v>
      </c>
      <c r="F1103" s="281"/>
      <c r="G1103" s="282" t="n">
        <v>2</v>
      </c>
      <c r="H1103" s="280" t="s">
        <v>167</v>
      </c>
      <c r="I1103" s="281" t="n">
        <v>0</v>
      </c>
      <c r="J1103" s="281"/>
      <c r="K1103" s="281" t="n">
        <v>0</v>
      </c>
      <c r="L1103" s="282" t="n">
        <v>0</v>
      </c>
      <c r="M1103" s="280" t="s">
        <v>168</v>
      </c>
      <c r="N1103" s="281" t="n">
        <v>0</v>
      </c>
      <c r="O1103" s="281" t="n">
        <v>0</v>
      </c>
      <c r="P1103" s="281"/>
      <c r="Q1103" s="282" t="n">
        <v>0</v>
      </c>
      <c r="R1103" s="282"/>
      <c r="S1103" s="280" t="s">
        <v>169</v>
      </c>
      <c r="T1103" s="281" t="n">
        <v>0</v>
      </c>
      <c r="U1103" s="281"/>
      <c r="V1103" s="281" t="n">
        <v>0</v>
      </c>
      <c r="W1103" s="282" t="n">
        <v>0</v>
      </c>
      <c r="X1103" s="282"/>
      <c r="AA1103" s="126"/>
      <c r="AB1103" s="126"/>
      <c r="AC1103" s="126"/>
      <c r="AD1103" s="126"/>
      <c r="AE1103" s="126"/>
      <c r="AF1103" s="126"/>
      <c r="AG1103" s="126"/>
      <c r="AH1103" s="126"/>
      <c r="AI1103" s="126"/>
      <c r="AJ1103" s="126"/>
      <c r="AK1103" s="126"/>
      <c r="AL1103" s="126"/>
    </row>
    <row r="1104" customFormat="false" ht="13.5" hidden="false" customHeight="false" outlineLevel="0" collapsed="false">
      <c r="B1104" s="280" t="s">
        <v>170</v>
      </c>
      <c r="C1104" s="281" t="n">
        <v>2</v>
      </c>
      <c r="D1104" s="281"/>
      <c r="E1104" s="281" t="n">
        <v>3</v>
      </c>
      <c r="F1104" s="281"/>
      <c r="G1104" s="282" t="n">
        <v>5</v>
      </c>
      <c r="H1104" s="280" t="s">
        <v>171</v>
      </c>
      <c r="I1104" s="281" t="n">
        <v>0</v>
      </c>
      <c r="J1104" s="281"/>
      <c r="K1104" s="281" t="n">
        <v>0</v>
      </c>
      <c r="L1104" s="282" t="n">
        <v>0</v>
      </c>
      <c r="M1104" s="280" t="s">
        <v>172</v>
      </c>
      <c r="N1104" s="281" t="n">
        <v>0</v>
      </c>
      <c r="O1104" s="281" t="n">
        <v>0</v>
      </c>
      <c r="P1104" s="281"/>
      <c r="Q1104" s="282" t="n">
        <v>0</v>
      </c>
      <c r="R1104" s="282"/>
      <c r="S1104" s="280" t="s">
        <v>173</v>
      </c>
      <c r="T1104" s="281" t="n">
        <v>0</v>
      </c>
      <c r="U1104" s="281"/>
      <c r="V1104" s="281" t="n">
        <v>0</v>
      </c>
      <c r="W1104" s="282" t="n">
        <v>0</v>
      </c>
      <c r="X1104" s="282"/>
      <c r="AA1104" s="126"/>
      <c r="AB1104" s="126"/>
      <c r="AC1104" s="126"/>
      <c r="AD1104" s="126"/>
      <c r="AE1104" s="126"/>
      <c r="AF1104" s="126"/>
      <c r="AG1104" s="126"/>
      <c r="AH1104" s="126"/>
      <c r="AI1104" s="126"/>
      <c r="AJ1104" s="126"/>
      <c r="AK1104" s="126"/>
      <c r="AL1104" s="126"/>
    </row>
    <row r="1105" customFormat="false" ht="13.5" hidden="false" customHeight="false" outlineLevel="0" collapsed="false">
      <c r="B1105" s="280" t="s">
        <v>174</v>
      </c>
      <c r="C1105" s="281" t="n">
        <v>0</v>
      </c>
      <c r="D1105" s="281"/>
      <c r="E1105" s="281" t="n">
        <v>1</v>
      </c>
      <c r="F1105" s="281"/>
      <c r="G1105" s="282" t="n">
        <v>1</v>
      </c>
      <c r="H1105" s="280" t="s">
        <v>175</v>
      </c>
      <c r="I1105" s="281" t="n">
        <v>0</v>
      </c>
      <c r="J1105" s="281"/>
      <c r="K1105" s="281" t="n">
        <v>1</v>
      </c>
      <c r="L1105" s="282" t="n">
        <v>1</v>
      </c>
      <c r="M1105" s="280" t="s">
        <v>176</v>
      </c>
      <c r="N1105" s="281" t="n">
        <v>0</v>
      </c>
      <c r="O1105" s="281" t="n">
        <v>0</v>
      </c>
      <c r="P1105" s="281"/>
      <c r="Q1105" s="282" t="n">
        <v>0</v>
      </c>
      <c r="R1105" s="282"/>
      <c r="S1105" s="280" t="s">
        <v>177</v>
      </c>
      <c r="T1105" s="281" t="n">
        <v>0</v>
      </c>
      <c r="U1105" s="281"/>
      <c r="V1105" s="281" t="n">
        <v>0</v>
      </c>
      <c r="W1105" s="282" t="n">
        <v>0</v>
      </c>
      <c r="X1105" s="282"/>
      <c r="AA1105" s="126"/>
      <c r="AB1105" s="126"/>
      <c r="AC1105" s="126"/>
      <c r="AD1105" s="126"/>
      <c r="AE1105" s="126"/>
      <c r="AF1105" s="126"/>
      <c r="AG1105" s="126"/>
      <c r="AH1105" s="126"/>
      <c r="AI1105" s="126"/>
      <c r="AJ1105" s="126"/>
      <c r="AK1105" s="126"/>
      <c r="AL1105" s="126"/>
    </row>
    <row r="1106" customFormat="false" ht="13.5" hidden="false" customHeight="false" outlineLevel="0" collapsed="false">
      <c r="B1106" s="280" t="s">
        <v>178</v>
      </c>
      <c r="C1106" s="281" t="n">
        <v>2</v>
      </c>
      <c r="D1106" s="281"/>
      <c r="E1106" s="281" t="n">
        <v>0</v>
      </c>
      <c r="F1106" s="281"/>
      <c r="G1106" s="282" t="n">
        <v>2</v>
      </c>
      <c r="H1106" s="280" t="s">
        <v>179</v>
      </c>
      <c r="I1106" s="281" t="n">
        <v>0</v>
      </c>
      <c r="J1106" s="281"/>
      <c r="K1106" s="281" t="n">
        <v>1</v>
      </c>
      <c r="L1106" s="282" t="n">
        <v>1</v>
      </c>
      <c r="M1106" s="280" t="s">
        <v>180</v>
      </c>
      <c r="N1106" s="281" t="n">
        <v>0</v>
      </c>
      <c r="O1106" s="281" t="n">
        <v>0</v>
      </c>
      <c r="P1106" s="281"/>
      <c r="Q1106" s="282" t="n">
        <v>0</v>
      </c>
      <c r="R1106" s="282"/>
      <c r="S1106" s="280" t="s">
        <v>181</v>
      </c>
      <c r="T1106" s="281" t="n">
        <v>0</v>
      </c>
      <c r="U1106" s="281"/>
      <c r="V1106" s="281" t="n">
        <v>0</v>
      </c>
      <c r="W1106" s="282" t="n">
        <v>0</v>
      </c>
      <c r="X1106" s="282"/>
      <c r="AA1106" s="126"/>
      <c r="AB1106" s="126"/>
      <c r="AC1106" s="126"/>
      <c r="AD1106" s="126"/>
      <c r="AE1106" s="126"/>
      <c r="AF1106" s="126"/>
      <c r="AG1106" s="126"/>
      <c r="AH1106" s="126"/>
      <c r="AI1106" s="126"/>
      <c r="AJ1106" s="126"/>
      <c r="AK1106" s="126"/>
      <c r="AL1106" s="126"/>
    </row>
    <row r="1107" customFormat="false" ht="13.5" hidden="false" customHeight="false" outlineLevel="0" collapsed="false">
      <c r="B1107" s="283" t="s">
        <v>182</v>
      </c>
      <c r="C1107" s="40" t="n">
        <v>3</v>
      </c>
      <c r="D1107" s="40"/>
      <c r="E1107" s="40" t="n">
        <v>1</v>
      </c>
      <c r="F1107" s="40"/>
      <c r="G1107" s="284" t="n">
        <v>4</v>
      </c>
      <c r="H1107" s="283" t="s">
        <v>183</v>
      </c>
      <c r="I1107" s="40" t="n">
        <v>0</v>
      </c>
      <c r="J1107" s="40"/>
      <c r="K1107" s="40" t="n">
        <v>1</v>
      </c>
      <c r="L1107" s="284" t="n">
        <v>1</v>
      </c>
      <c r="M1107" s="283" t="s">
        <v>184</v>
      </c>
      <c r="N1107" s="40" t="n">
        <v>0</v>
      </c>
      <c r="O1107" s="40" t="n">
        <v>0</v>
      </c>
      <c r="P1107" s="40"/>
      <c r="Q1107" s="284" t="n">
        <v>0</v>
      </c>
      <c r="R1107" s="284"/>
      <c r="S1107" s="283" t="s">
        <v>185</v>
      </c>
      <c r="T1107" s="40" t="n">
        <v>0</v>
      </c>
      <c r="U1107" s="40"/>
      <c r="V1107" s="40" t="n">
        <v>0</v>
      </c>
      <c r="W1107" s="284" t="n">
        <v>0</v>
      </c>
      <c r="X1107" s="284"/>
      <c r="AA1107" s="126"/>
      <c r="AB1107" s="126"/>
      <c r="AC1107" s="126"/>
      <c r="AD1107" s="126"/>
      <c r="AE1107" s="126"/>
      <c r="AF1107" s="126"/>
      <c r="AG1107" s="126"/>
      <c r="AH1107" s="126"/>
      <c r="AI1107" s="126"/>
      <c r="AJ1107" s="126"/>
      <c r="AK1107" s="126"/>
      <c r="AL1107" s="126"/>
    </row>
    <row r="1108" customFormat="false" ht="13.5" hidden="false" customHeight="false" outlineLevel="0" collapsed="false">
      <c r="B1108" s="280" t="s">
        <v>186</v>
      </c>
      <c r="C1108" s="281" t="n">
        <v>2</v>
      </c>
      <c r="D1108" s="281"/>
      <c r="E1108" s="281" t="n">
        <v>1</v>
      </c>
      <c r="F1108" s="281"/>
      <c r="G1108" s="282" t="n">
        <v>3</v>
      </c>
      <c r="H1108" s="280" t="s">
        <v>187</v>
      </c>
      <c r="I1108" s="281" t="n">
        <v>0</v>
      </c>
      <c r="J1108" s="281"/>
      <c r="K1108" s="281" t="n">
        <v>1</v>
      </c>
      <c r="L1108" s="282" t="n">
        <v>1</v>
      </c>
      <c r="M1108" s="280" t="s">
        <v>188</v>
      </c>
      <c r="N1108" s="281" t="n">
        <v>0</v>
      </c>
      <c r="O1108" s="281" t="n">
        <v>0</v>
      </c>
      <c r="P1108" s="281"/>
      <c r="Q1108" s="282" t="n">
        <v>0</v>
      </c>
      <c r="R1108" s="282"/>
      <c r="S1108" s="280" t="s">
        <v>189</v>
      </c>
      <c r="T1108" s="281" t="n">
        <v>0</v>
      </c>
      <c r="U1108" s="281"/>
      <c r="V1108" s="281" t="n">
        <v>0</v>
      </c>
      <c r="W1108" s="282" t="n">
        <v>0</v>
      </c>
      <c r="X1108" s="282"/>
      <c r="AA1108" s="126"/>
      <c r="AB1108" s="126"/>
      <c r="AC1108" s="126"/>
      <c r="AD1108" s="126"/>
      <c r="AE1108" s="126"/>
      <c r="AF1108" s="126"/>
      <c r="AG1108" s="126"/>
      <c r="AH1108" s="126"/>
      <c r="AI1108" s="126"/>
      <c r="AJ1108" s="126"/>
      <c r="AK1108" s="126"/>
      <c r="AL1108" s="126"/>
    </row>
    <row r="1109" customFormat="false" ht="13.5" hidden="false" customHeight="false" outlineLevel="0" collapsed="false">
      <c r="B1109" s="280" t="s">
        <v>190</v>
      </c>
      <c r="C1109" s="281" t="n">
        <v>3</v>
      </c>
      <c r="D1109" s="281"/>
      <c r="E1109" s="281" t="n">
        <v>0</v>
      </c>
      <c r="F1109" s="281"/>
      <c r="G1109" s="282" t="n">
        <v>3</v>
      </c>
      <c r="H1109" s="280" t="s">
        <v>191</v>
      </c>
      <c r="I1109" s="281" t="n">
        <v>0</v>
      </c>
      <c r="J1109" s="281"/>
      <c r="K1109" s="281" t="n">
        <v>3</v>
      </c>
      <c r="L1109" s="282" t="n">
        <v>3</v>
      </c>
      <c r="M1109" s="280" t="s">
        <v>192</v>
      </c>
      <c r="N1109" s="281" t="n">
        <v>0</v>
      </c>
      <c r="O1109" s="281" t="n">
        <v>0</v>
      </c>
      <c r="P1109" s="281"/>
      <c r="Q1109" s="282" t="n">
        <v>0</v>
      </c>
      <c r="R1109" s="282"/>
      <c r="S1109" s="280" t="s">
        <v>193</v>
      </c>
      <c r="T1109" s="281" t="n">
        <v>0</v>
      </c>
      <c r="U1109" s="281"/>
      <c r="V1109" s="281" t="n">
        <v>0</v>
      </c>
      <c r="W1109" s="282" t="n">
        <v>0</v>
      </c>
      <c r="X1109" s="282"/>
      <c r="AA1109" s="126"/>
      <c r="AB1109" s="126"/>
      <c r="AC1109" s="126"/>
      <c r="AD1109" s="126"/>
      <c r="AE1109" s="126"/>
      <c r="AF1109" s="126"/>
      <c r="AG1109" s="126"/>
      <c r="AH1109" s="126"/>
      <c r="AI1109" s="126"/>
      <c r="AJ1109" s="126"/>
      <c r="AK1109" s="126"/>
      <c r="AL1109" s="126"/>
    </row>
    <row r="1110" customFormat="false" ht="13.5" hidden="false" customHeight="false" outlineLevel="0" collapsed="false">
      <c r="B1110" s="280" t="s">
        <v>194</v>
      </c>
      <c r="C1110" s="281" t="n">
        <v>0</v>
      </c>
      <c r="D1110" s="281"/>
      <c r="E1110" s="281" t="n">
        <v>1</v>
      </c>
      <c r="F1110" s="281"/>
      <c r="G1110" s="282" t="n">
        <v>1</v>
      </c>
      <c r="H1110" s="280" t="s">
        <v>195</v>
      </c>
      <c r="I1110" s="281" t="n">
        <v>0</v>
      </c>
      <c r="J1110" s="281"/>
      <c r="K1110" s="281" t="n">
        <v>3</v>
      </c>
      <c r="L1110" s="282" t="n">
        <v>3</v>
      </c>
      <c r="M1110" s="280" t="s">
        <v>196</v>
      </c>
      <c r="N1110" s="281" t="n">
        <v>0</v>
      </c>
      <c r="O1110" s="281" t="n">
        <v>0</v>
      </c>
      <c r="P1110" s="281"/>
      <c r="Q1110" s="282" t="n">
        <v>0</v>
      </c>
      <c r="R1110" s="282"/>
      <c r="S1110" s="280" t="s">
        <v>197</v>
      </c>
      <c r="T1110" s="281" t="n">
        <v>0</v>
      </c>
      <c r="U1110" s="281"/>
      <c r="V1110" s="281" t="n">
        <v>0</v>
      </c>
      <c r="W1110" s="282" t="n">
        <v>0</v>
      </c>
      <c r="X1110" s="282"/>
      <c r="AA1110" s="126"/>
      <c r="AB1110" s="126"/>
      <c r="AC1110" s="126"/>
      <c r="AD1110" s="126"/>
      <c r="AE1110" s="126"/>
      <c r="AF1110" s="126"/>
      <c r="AG1110" s="126"/>
      <c r="AH1110" s="126"/>
      <c r="AI1110" s="126"/>
      <c r="AJ1110" s="126"/>
      <c r="AK1110" s="126"/>
      <c r="AL1110" s="126"/>
    </row>
    <row r="1111" customFormat="false" ht="13.5" hidden="false" customHeight="false" outlineLevel="0" collapsed="false">
      <c r="B1111" s="280" t="s">
        <v>198</v>
      </c>
      <c r="C1111" s="281" t="n">
        <v>1</v>
      </c>
      <c r="D1111" s="281"/>
      <c r="E1111" s="281" t="n">
        <v>0</v>
      </c>
      <c r="F1111" s="281"/>
      <c r="G1111" s="282" t="n">
        <v>1</v>
      </c>
      <c r="H1111" s="280" t="s">
        <v>199</v>
      </c>
      <c r="I1111" s="281" t="n">
        <v>0</v>
      </c>
      <c r="J1111" s="281"/>
      <c r="K1111" s="281" t="n">
        <v>1</v>
      </c>
      <c r="L1111" s="282" t="n">
        <v>1</v>
      </c>
      <c r="M1111" s="280" t="s">
        <v>200</v>
      </c>
      <c r="N1111" s="281" t="n">
        <v>0</v>
      </c>
      <c r="O1111" s="281" t="n">
        <v>0</v>
      </c>
      <c r="P1111" s="281"/>
      <c r="Q1111" s="282" t="n">
        <v>0</v>
      </c>
      <c r="R1111" s="282"/>
      <c r="S1111" s="280" t="s">
        <v>201</v>
      </c>
      <c r="T1111" s="281" t="n">
        <v>0</v>
      </c>
      <c r="U1111" s="281"/>
      <c r="V1111" s="281" t="n">
        <v>0</v>
      </c>
      <c r="W1111" s="282" t="n">
        <v>0</v>
      </c>
      <c r="X1111" s="282"/>
      <c r="AA1111" s="126"/>
      <c r="AB1111" s="126"/>
      <c r="AC1111" s="126"/>
      <c r="AD1111" s="126"/>
      <c r="AE1111" s="126"/>
      <c r="AF1111" s="126"/>
      <c r="AG1111" s="126"/>
      <c r="AH1111" s="126"/>
      <c r="AI1111" s="126"/>
      <c r="AJ1111" s="126"/>
      <c r="AK1111" s="126"/>
      <c r="AL1111" s="126"/>
    </row>
    <row r="1112" customFormat="false" ht="13.5" hidden="false" customHeight="false" outlineLevel="0" collapsed="false">
      <c r="B1112" s="283" t="s">
        <v>202</v>
      </c>
      <c r="C1112" s="40" t="n">
        <v>0</v>
      </c>
      <c r="D1112" s="40"/>
      <c r="E1112" s="40" t="n">
        <v>1</v>
      </c>
      <c r="F1112" s="40"/>
      <c r="G1112" s="284" t="n">
        <v>1</v>
      </c>
      <c r="H1112" s="283" t="s">
        <v>203</v>
      </c>
      <c r="I1112" s="40" t="n">
        <v>0</v>
      </c>
      <c r="J1112" s="40"/>
      <c r="K1112" s="40" t="n">
        <v>1</v>
      </c>
      <c r="L1112" s="284" t="n">
        <v>1</v>
      </c>
      <c r="M1112" s="283" t="s">
        <v>204</v>
      </c>
      <c r="N1112" s="40" t="n">
        <v>0</v>
      </c>
      <c r="O1112" s="40" t="n">
        <v>0</v>
      </c>
      <c r="P1112" s="40"/>
      <c r="Q1112" s="284" t="n">
        <v>0</v>
      </c>
      <c r="R1112" s="284"/>
      <c r="S1112" s="283" t="s">
        <v>205</v>
      </c>
      <c r="T1112" s="40" t="n">
        <v>0</v>
      </c>
      <c r="U1112" s="40"/>
      <c r="V1112" s="40" t="n">
        <v>0</v>
      </c>
      <c r="W1112" s="284" t="n">
        <v>0</v>
      </c>
      <c r="X1112" s="284"/>
      <c r="AA1112" s="126"/>
      <c r="AB1112" s="126"/>
      <c r="AC1112" s="126"/>
      <c r="AD1112" s="126"/>
      <c r="AE1112" s="126"/>
      <c r="AF1112" s="126"/>
      <c r="AG1112" s="126"/>
      <c r="AH1112" s="126"/>
      <c r="AI1112" s="126"/>
      <c r="AJ1112" s="126"/>
      <c r="AK1112" s="126"/>
      <c r="AL1112" s="126"/>
    </row>
    <row r="1113" customFormat="false" ht="13.5" hidden="false" customHeight="false" outlineLevel="0" collapsed="false">
      <c r="B1113" s="280" t="s">
        <v>206</v>
      </c>
      <c r="C1113" s="281" t="n">
        <v>0</v>
      </c>
      <c r="D1113" s="281"/>
      <c r="E1113" s="281" t="n">
        <v>0</v>
      </c>
      <c r="F1113" s="281"/>
      <c r="G1113" s="282" t="n">
        <v>0</v>
      </c>
      <c r="H1113" s="280" t="s">
        <v>207</v>
      </c>
      <c r="I1113" s="281" t="n">
        <v>0</v>
      </c>
      <c r="J1113" s="281"/>
      <c r="K1113" s="281" t="n">
        <v>2</v>
      </c>
      <c r="L1113" s="282" t="n">
        <v>2</v>
      </c>
      <c r="M1113" s="280" t="s">
        <v>208</v>
      </c>
      <c r="N1113" s="281" t="n">
        <v>0</v>
      </c>
      <c r="O1113" s="281" t="n">
        <v>0</v>
      </c>
      <c r="P1113" s="281"/>
      <c r="Q1113" s="282" t="n">
        <v>0</v>
      </c>
      <c r="R1113" s="282"/>
      <c r="S1113" s="280" t="s">
        <v>209</v>
      </c>
      <c r="T1113" s="281" t="n">
        <v>0</v>
      </c>
      <c r="U1113" s="281"/>
      <c r="V1113" s="281" t="n">
        <v>0</v>
      </c>
      <c r="W1113" s="282" t="n">
        <v>0</v>
      </c>
      <c r="X1113" s="282"/>
      <c r="AA1113" s="126"/>
      <c r="AB1113" s="126"/>
      <c r="AC1113" s="126"/>
      <c r="AD1113" s="126"/>
      <c r="AE1113" s="126"/>
      <c r="AF1113" s="126"/>
      <c r="AG1113" s="126"/>
      <c r="AH1113" s="126"/>
      <c r="AI1113" s="126"/>
      <c r="AJ1113" s="126"/>
      <c r="AK1113" s="126"/>
      <c r="AL1113" s="126"/>
    </row>
    <row r="1114" customFormat="false" ht="13.5" hidden="false" customHeight="false" outlineLevel="0" collapsed="false">
      <c r="B1114" s="280" t="s">
        <v>210</v>
      </c>
      <c r="C1114" s="281" t="n">
        <v>0</v>
      </c>
      <c r="D1114" s="281"/>
      <c r="E1114" s="281" t="n">
        <v>0</v>
      </c>
      <c r="F1114" s="281"/>
      <c r="G1114" s="282" t="n">
        <v>0</v>
      </c>
      <c r="H1114" s="280" t="s">
        <v>211</v>
      </c>
      <c r="I1114" s="281" t="n">
        <v>0</v>
      </c>
      <c r="J1114" s="281"/>
      <c r="K1114" s="281" t="n">
        <v>1</v>
      </c>
      <c r="L1114" s="282" t="n">
        <v>1</v>
      </c>
      <c r="M1114" s="280" t="s">
        <v>212</v>
      </c>
      <c r="N1114" s="281" t="n">
        <v>0</v>
      </c>
      <c r="O1114" s="281" t="n">
        <v>0</v>
      </c>
      <c r="P1114" s="281"/>
      <c r="Q1114" s="282" t="n">
        <v>0</v>
      </c>
      <c r="R1114" s="282"/>
      <c r="S1114" s="280" t="s">
        <v>213</v>
      </c>
      <c r="T1114" s="281" t="n">
        <v>0</v>
      </c>
      <c r="U1114" s="281"/>
      <c r="V1114" s="281" t="n">
        <v>0</v>
      </c>
      <c r="W1114" s="282" t="n">
        <v>0</v>
      </c>
      <c r="X1114" s="282"/>
      <c r="AA1114" s="126"/>
      <c r="AB1114" s="126"/>
      <c r="AC1114" s="126"/>
      <c r="AD1114" s="126"/>
      <c r="AE1114" s="126"/>
      <c r="AF1114" s="126"/>
      <c r="AG1114" s="126"/>
      <c r="AH1114" s="126"/>
      <c r="AI1114" s="126"/>
      <c r="AJ1114" s="126"/>
      <c r="AK1114" s="126"/>
      <c r="AL1114" s="126"/>
    </row>
    <row r="1115" customFormat="false" ht="13.5" hidden="false" customHeight="false" outlineLevel="0" collapsed="false">
      <c r="B1115" s="280" t="s">
        <v>214</v>
      </c>
      <c r="C1115" s="281" t="n">
        <v>1</v>
      </c>
      <c r="D1115" s="281"/>
      <c r="E1115" s="281" t="n">
        <v>0</v>
      </c>
      <c r="F1115" s="281"/>
      <c r="G1115" s="282" t="n">
        <v>1</v>
      </c>
      <c r="H1115" s="280" t="s">
        <v>215</v>
      </c>
      <c r="I1115" s="281" t="n">
        <v>0</v>
      </c>
      <c r="J1115" s="281"/>
      <c r="K1115" s="281" t="n">
        <v>0</v>
      </c>
      <c r="L1115" s="282" t="n">
        <v>0</v>
      </c>
      <c r="M1115" s="280" t="s">
        <v>216</v>
      </c>
      <c r="N1115" s="281" t="n">
        <v>0</v>
      </c>
      <c r="O1115" s="281" t="n">
        <v>0</v>
      </c>
      <c r="P1115" s="281"/>
      <c r="Q1115" s="282" t="n">
        <v>0</v>
      </c>
      <c r="R1115" s="282"/>
      <c r="S1115" s="280" t="s">
        <v>217</v>
      </c>
      <c r="T1115" s="281" t="n">
        <v>0</v>
      </c>
      <c r="U1115" s="281"/>
      <c r="V1115" s="281" t="n">
        <v>0</v>
      </c>
      <c r="W1115" s="282" t="n">
        <v>0</v>
      </c>
      <c r="X1115" s="282"/>
      <c r="AA1115" s="126"/>
      <c r="AB1115" s="126"/>
      <c r="AC1115" s="126"/>
      <c r="AD1115" s="126"/>
      <c r="AE1115" s="126"/>
      <c r="AF1115" s="126"/>
      <c r="AG1115" s="126"/>
      <c r="AH1115" s="126"/>
      <c r="AI1115" s="126"/>
      <c r="AJ1115" s="126"/>
      <c r="AK1115" s="126"/>
      <c r="AL1115" s="126"/>
    </row>
    <row r="1116" customFormat="false" ht="13.5" hidden="false" customHeight="false" outlineLevel="0" collapsed="false">
      <c r="B1116" s="280" t="s">
        <v>218</v>
      </c>
      <c r="C1116" s="281" t="n">
        <v>0</v>
      </c>
      <c r="D1116" s="281"/>
      <c r="E1116" s="281" t="n">
        <v>0</v>
      </c>
      <c r="F1116" s="281"/>
      <c r="G1116" s="282" t="n">
        <v>0</v>
      </c>
      <c r="H1116" s="280" t="s">
        <v>219</v>
      </c>
      <c r="I1116" s="281" t="n">
        <v>0</v>
      </c>
      <c r="J1116" s="281"/>
      <c r="K1116" s="281" t="n">
        <v>1</v>
      </c>
      <c r="L1116" s="282" t="n">
        <v>1</v>
      </c>
      <c r="M1116" s="280" t="s">
        <v>220</v>
      </c>
      <c r="N1116" s="281" t="n">
        <v>0</v>
      </c>
      <c r="O1116" s="281" t="n">
        <v>0</v>
      </c>
      <c r="P1116" s="281"/>
      <c r="Q1116" s="282" t="n">
        <v>0</v>
      </c>
      <c r="R1116" s="282"/>
      <c r="S1116" s="280" t="s">
        <v>221</v>
      </c>
      <c r="T1116" s="281" t="n">
        <v>0</v>
      </c>
      <c r="U1116" s="281"/>
      <c r="V1116" s="281" t="n">
        <v>0</v>
      </c>
      <c r="W1116" s="282" t="n">
        <v>0</v>
      </c>
      <c r="X1116" s="282"/>
      <c r="AA1116" s="126"/>
      <c r="AB1116" s="126"/>
      <c r="AC1116" s="126"/>
      <c r="AD1116" s="126"/>
      <c r="AE1116" s="126"/>
      <c r="AF1116" s="126"/>
      <c r="AG1116" s="126"/>
      <c r="AH1116" s="126"/>
      <c r="AI1116" s="126"/>
      <c r="AJ1116" s="126"/>
      <c r="AK1116" s="126"/>
      <c r="AL1116" s="126"/>
    </row>
    <row r="1117" customFormat="false" ht="13.5" hidden="false" customHeight="false" outlineLevel="0" collapsed="false">
      <c r="B1117" s="283" t="s">
        <v>222</v>
      </c>
      <c r="C1117" s="40" t="n">
        <v>0</v>
      </c>
      <c r="D1117" s="40"/>
      <c r="E1117" s="40" t="n">
        <v>0</v>
      </c>
      <c r="F1117" s="40"/>
      <c r="G1117" s="284" t="n">
        <v>0</v>
      </c>
      <c r="H1117" s="283" t="s">
        <v>223</v>
      </c>
      <c r="I1117" s="40" t="n">
        <v>0</v>
      </c>
      <c r="J1117" s="40"/>
      <c r="K1117" s="40" t="n">
        <v>0</v>
      </c>
      <c r="L1117" s="284" t="n">
        <v>0</v>
      </c>
      <c r="M1117" s="283" t="s">
        <v>224</v>
      </c>
      <c r="N1117" s="40" t="n">
        <v>0</v>
      </c>
      <c r="O1117" s="40" t="n">
        <v>0</v>
      </c>
      <c r="P1117" s="40"/>
      <c r="Q1117" s="284" t="n">
        <v>0</v>
      </c>
      <c r="R1117" s="284"/>
      <c r="S1117" s="283" t="s">
        <v>225</v>
      </c>
      <c r="T1117" s="40" t="n">
        <v>0</v>
      </c>
      <c r="U1117" s="40"/>
      <c r="V1117" s="40" t="n">
        <v>0</v>
      </c>
      <c r="W1117" s="284" t="n">
        <v>0</v>
      </c>
      <c r="X1117" s="284"/>
      <c r="AA1117" s="126"/>
      <c r="AB1117" s="126"/>
      <c r="AC1117" s="126"/>
      <c r="AD1117" s="126"/>
      <c r="AE1117" s="126"/>
      <c r="AF1117" s="126"/>
      <c r="AG1117" s="126"/>
      <c r="AH1117" s="126"/>
      <c r="AI1117" s="126"/>
      <c r="AJ1117" s="126"/>
      <c r="AK1117" s="126"/>
      <c r="AL1117" s="126"/>
    </row>
    <row r="1118" customFormat="false" ht="13.5" hidden="false" customHeight="false" outlineLevel="0" collapsed="false">
      <c r="B1118" s="280" t="s">
        <v>226</v>
      </c>
      <c r="C1118" s="281" t="n">
        <v>0</v>
      </c>
      <c r="D1118" s="281"/>
      <c r="E1118" s="281" t="n">
        <v>0</v>
      </c>
      <c r="F1118" s="281"/>
      <c r="G1118" s="282" t="n">
        <v>0</v>
      </c>
      <c r="H1118" s="280" t="s">
        <v>227</v>
      </c>
      <c r="I1118" s="281" t="n">
        <v>0</v>
      </c>
      <c r="J1118" s="281"/>
      <c r="K1118" s="281" t="n">
        <v>1</v>
      </c>
      <c r="L1118" s="282" t="n">
        <v>1</v>
      </c>
      <c r="M1118" s="280" t="s">
        <v>228</v>
      </c>
      <c r="N1118" s="281" t="n">
        <v>0</v>
      </c>
      <c r="O1118" s="281" t="n">
        <v>0</v>
      </c>
      <c r="P1118" s="281"/>
      <c r="Q1118" s="282" t="n">
        <v>0</v>
      </c>
      <c r="R1118" s="282"/>
      <c r="S1118" s="277" t="s">
        <v>229</v>
      </c>
      <c r="T1118" s="278" t="n">
        <v>0</v>
      </c>
      <c r="U1118" s="278"/>
      <c r="V1118" s="278" t="n">
        <v>0</v>
      </c>
      <c r="W1118" s="279" t="n">
        <v>0</v>
      </c>
      <c r="X1118" s="279"/>
      <c r="AA1118" s="126"/>
      <c r="AB1118" s="126"/>
      <c r="AC1118" s="126"/>
      <c r="AD1118" s="126"/>
      <c r="AE1118" s="126"/>
      <c r="AF1118" s="126"/>
      <c r="AG1118" s="126"/>
      <c r="AH1118" s="126"/>
      <c r="AI1118" s="126"/>
      <c r="AJ1118" s="126"/>
      <c r="AK1118" s="126"/>
      <c r="AL1118" s="126"/>
    </row>
    <row r="1119" customFormat="false" ht="13.5" hidden="false" customHeight="false" outlineLevel="0" collapsed="false">
      <c r="B1119" s="280" t="s">
        <v>230</v>
      </c>
      <c r="C1119" s="281" t="n">
        <v>0</v>
      </c>
      <c r="D1119" s="281"/>
      <c r="E1119" s="281" t="n">
        <v>0</v>
      </c>
      <c r="F1119" s="281"/>
      <c r="G1119" s="282" t="n">
        <v>0</v>
      </c>
      <c r="H1119" s="280" t="s">
        <v>231</v>
      </c>
      <c r="I1119" s="281" t="n">
        <v>0</v>
      </c>
      <c r="J1119" s="281"/>
      <c r="K1119" s="281" t="n">
        <v>1</v>
      </c>
      <c r="L1119" s="282" t="n">
        <v>1</v>
      </c>
      <c r="M1119" s="280" t="s">
        <v>232</v>
      </c>
      <c r="N1119" s="281" t="n">
        <v>0</v>
      </c>
      <c r="O1119" s="281" t="n">
        <v>0</v>
      </c>
      <c r="P1119" s="281"/>
      <c r="Q1119" s="282" t="n">
        <v>0</v>
      </c>
      <c r="R1119" s="282"/>
      <c r="S1119" s="280" t="s">
        <v>233</v>
      </c>
      <c r="T1119" s="281" t="n">
        <v>0</v>
      </c>
      <c r="U1119" s="281"/>
      <c r="V1119" s="281" t="n">
        <v>0</v>
      </c>
      <c r="W1119" s="282" t="n">
        <v>0</v>
      </c>
      <c r="X1119" s="282"/>
      <c r="AA1119" s="126"/>
      <c r="AB1119" s="126"/>
      <c r="AC1119" s="126"/>
      <c r="AD1119" s="126"/>
      <c r="AE1119" s="126"/>
      <c r="AF1119" s="126"/>
      <c r="AG1119" s="126"/>
      <c r="AH1119" s="126"/>
      <c r="AI1119" s="126"/>
      <c r="AJ1119" s="126"/>
      <c r="AK1119" s="126"/>
      <c r="AL1119" s="126"/>
    </row>
    <row r="1120" customFormat="false" ht="13.5" hidden="false" customHeight="false" outlineLevel="0" collapsed="false">
      <c r="B1120" s="280" t="s">
        <v>234</v>
      </c>
      <c r="C1120" s="281" t="n">
        <v>0</v>
      </c>
      <c r="D1120" s="281"/>
      <c r="E1120" s="281" t="n">
        <v>0</v>
      </c>
      <c r="F1120" s="281"/>
      <c r="G1120" s="282" t="n">
        <v>0</v>
      </c>
      <c r="H1120" s="280" t="s">
        <v>235</v>
      </c>
      <c r="I1120" s="281" t="n">
        <v>0</v>
      </c>
      <c r="J1120" s="281"/>
      <c r="K1120" s="281" t="n">
        <v>0</v>
      </c>
      <c r="L1120" s="282" t="n">
        <v>0</v>
      </c>
      <c r="M1120" s="280" t="s">
        <v>236</v>
      </c>
      <c r="N1120" s="281" t="n">
        <v>0</v>
      </c>
      <c r="O1120" s="281" t="n">
        <v>0</v>
      </c>
      <c r="P1120" s="281"/>
      <c r="Q1120" s="282" t="n">
        <v>0</v>
      </c>
      <c r="R1120" s="282"/>
      <c r="S1120" s="280" t="s">
        <v>237</v>
      </c>
      <c r="T1120" s="281" t="n">
        <v>0</v>
      </c>
      <c r="U1120" s="281"/>
      <c r="V1120" s="281" t="n">
        <v>0</v>
      </c>
      <c r="W1120" s="282" t="n">
        <v>0</v>
      </c>
      <c r="X1120" s="282"/>
      <c r="AA1120" s="126"/>
      <c r="AB1120" s="126"/>
      <c r="AC1120" s="126"/>
      <c r="AD1120" s="126"/>
      <c r="AE1120" s="126"/>
      <c r="AF1120" s="126"/>
      <c r="AG1120" s="126"/>
      <c r="AH1120" s="126"/>
      <c r="AI1120" s="126"/>
      <c r="AJ1120" s="126"/>
      <c r="AK1120" s="126"/>
      <c r="AL1120" s="126"/>
    </row>
    <row r="1121" customFormat="false" ht="13.5" hidden="false" customHeight="false" outlineLevel="0" collapsed="false">
      <c r="B1121" s="280" t="s">
        <v>238</v>
      </c>
      <c r="C1121" s="281" t="n">
        <v>0</v>
      </c>
      <c r="D1121" s="281"/>
      <c r="E1121" s="281" t="n">
        <v>1</v>
      </c>
      <c r="F1121" s="281"/>
      <c r="G1121" s="282" t="n">
        <v>1</v>
      </c>
      <c r="H1121" s="280" t="s">
        <v>239</v>
      </c>
      <c r="I1121" s="281" t="n">
        <v>0</v>
      </c>
      <c r="J1121" s="281"/>
      <c r="K1121" s="281" t="n">
        <v>0</v>
      </c>
      <c r="L1121" s="282" t="n">
        <v>0</v>
      </c>
      <c r="M1121" s="280" t="s">
        <v>240</v>
      </c>
      <c r="N1121" s="281" t="n">
        <v>0</v>
      </c>
      <c r="O1121" s="281" t="n">
        <v>0</v>
      </c>
      <c r="P1121" s="281"/>
      <c r="Q1121" s="282" t="n">
        <v>0</v>
      </c>
      <c r="R1121" s="282"/>
      <c r="S1121" s="280" t="s">
        <v>241</v>
      </c>
      <c r="T1121" s="281" t="n">
        <v>0</v>
      </c>
      <c r="U1121" s="281"/>
      <c r="V1121" s="281" t="n">
        <v>0</v>
      </c>
      <c r="W1121" s="282" t="n">
        <v>0</v>
      </c>
      <c r="X1121" s="282"/>
      <c r="AA1121" s="126"/>
      <c r="AB1121" s="126"/>
      <c r="AC1121" s="126"/>
      <c r="AD1121" s="126"/>
      <c r="AE1121" s="126"/>
      <c r="AF1121" s="126"/>
      <c r="AG1121" s="126"/>
      <c r="AH1121" s="126"/>
      <c r="AI1121" s="126"/>
      <c r="AJ1121" s="126"/>
      <c r="AK1121" s="126"/>
      <c r="AL1121" s="126"/>
    </row>
    <row r="1122" customFormat="false" ht="14.25" hidden="false" customHeight="false" outlineLevel="0" collapsed="false">
      <c r="B1122" s="285" t="s">
        <v>242</v>
      </c>
      <c r="C1122" s="286" t="n">
        <v>0</v>
      </c>
      <c r="D1122" s="286"/>
      <c r="E1122" s="286" t="n">
        <v>3</v>
      </c>
      <c r="F1122" s="286"/>
      <c r="G1122" s="287" t="n">
        <v>3</v>
      </c>
      <c r="H1122" s="285" t="s">
        <v>243</v>
      </c>
      <c r="I1122" s="286" t="n">
        <v>0</v>
      </c>
      <c r="J1122" s="286"/>
      <c r="K1122" s="286" t="n">
        <v>0</v>
      </c>
      <c r="L1122" s="287" t="n">
        <v>0</v>
      </c>
      <c r="M1122" s="285" t="s">
        <v>244</v>
      </c>
      <c r="N1122" s="286" t="n">
        <v>0</v>
      </c>
      <c r="O1122" s="286" t="n">
        <v>0</v>
      </c>
      <c r="P1122" s="286"/>
      <c r="Q1122" s="287" t="n">
        <v>0</v>
      </c>
      <c r="R1122" s="287"/>
      <c r="S1122" s="283" t="s">
        <v>245</v>
      </c>
      <c r="T1122" s="40" t="n">
        <v>0</v>
      </c>
      <c r="U1122" s="40"/>
      <c r="V1122" s="40" t="n">
        <v>0</v>
      </c>
      <c r="W1122" s="284" t="n">
        <v>0</v>
      </c>
      <c r="X1122" s="284"/>
      <c r="AA1122" s="126"/>
      <c r="AB1122" s="126"/>
      <c r="AC1122" s="126"/>
      <c r="AD1122" s="126"/>
      <c r="AE1122" s="126"/>
      <c r="AF1122" s="126"/>
      <c r="AG1122" s="126"/>
      <c r="AH1122" s="126"/>
      <c r="AI1122" s="126"/>
      <c r="AJ1122" s="126"/>
      <c r="AK1122" s="126"/>
      <c r="AL1122" s="126"/>
    </row>
    <row r="1123" customFormat="false" ht="14.25" hidden="false" customHeight="false" outlineLevel="0" collapsed="false">
      <c r="F1123" s="5" t="s">
        <v>246</v>
      </c>
      <c r="G1123" s="5"/>
      <c r="H1123" s="5"/>
      <c r="I1123" s="5"/>
      <c r="S1123" s="277" t="s">
        <v>247</v>
      </c>
      <c r="T1123" s="278" t="n">
        <v>0</v>
      </c>
      <c r="U1123" s="278"/>
      <c r="V1123" s="278" t="n">
        <v>0</v>
      </c>
      <c r="W1123" s="279" t="n">
        <v>0</v>
      </c>
      <c r="X1123" s="279"/>
      <c r="AA1123" s="126"/>
      <c r="AB1123" s="126"/>
      <c r="AC1123" s="126"/>
      <c r="AD1123" s="126"/>
      <c r="AE1123" s="126"/>
      <c r="AF1123" s="126"/>
      <c r="AG1123" s="126"/>
      <c r="AH1123" s="126"/>
      <c r="AI1123" s="126"/>
      <c r="AJ1123" s="126"/>
      <c r="AK1123" s="126"/>
      <c r="AL1123" s="126"/>
    </row>
    <row r="1124" customFormat="false" ht="13.5" hidden="false" customHeight="false" outlineLevel="0" collapsed="false">
      <c r="B1124" s="288" t="s">
        <v>248</v>
      </c>
      <c r="C1124" s="289" t="n">
        <f aca="false">SUM(C1098:D1102)</f>
        <v>7</v>
      </c>
      <c r="D1124" s="289"/>
      <c r="E1124" s="289" t="n">
        <f aca="false">SUM(E1098:F1102)</f>
        <v>7</v>
      </c>
      <c r="F1124" s="289"/>
      <c r="G1124" s="290" t="n">
        <f aca="false">SUM(C1124:F1124)</f>
        <v>14</v>
      </c>
      <c r="H1124" s="288" t="s">
        <v>249</v>
      </c>
      <c r="I1124" s="289" t="n">
        <f aca="false">SUM(N1098:N1102)</f>
        <v>0</v>
      </c>
      <c r="J1124" s="289"/>
      <c r="K1124" s="289" t="n">
        <f aca="false">SUM(O1098:P1102)</f>
        <v>0</v>
      </c>
      <c r="L1124" s="290" t="n">
        <f aca="false">SUM(H1124:K1124)</f>
        <v>0</v>
      </c>
      <c r="M1124" s="291" t="s">
        <v>250</v>
      </c>
      <c r="N1124" s="289" t="n">
        <f aca="false">SUM(T1123:U1128)</f>
        <v>0</v>
      </c>
      <c r="O1124" s="289" t="n">
        <f aca="false">SUM(V1123:V1127)</f>
        <v>0</v>
      </c>
      <c r="P1124" s="289"/>
      <c r="Q1124" s="290" t="n">
        <f aca="false">SUM(M1124:P1124)</f>
        <v>0</v>
      </c>
      <c r="R1124" s="290" t="n">
        <f aca="false">SUM(N1124:Q1124)</f>
        <v>0</v>
      </c>
      <c r="S1124" s="280" t="s">
        <v>251</v>
      </c>
      <c r="T1124" s="281" t="n">
        <v>0</v>
      </c>
      <c r="U1124" s="281"/>
      <c r="V1124" s="281" t="n">
        <v>0</v>
      </c>
      <c r="W1124" s="282" t="n">
        <v>0</v>
      </c>
      <c r="X1124" s="282"/>
      <c r="AA1124" s="126"/>
      <c r="AB1124" s="126"/>
      <c r="AC1124" s="126"/>
      <c r="AD1124" s="126"/>
      <c r="AE1124" s="126"/>
      <c r="AF1124" s="126"/>
      <c r="AG1124" s="126"/>
      <c r="AH1124" s="126"/>
      <c r="AI1124" s="126"/>
      <c r="AJ1124" s="126"/>
      <c r="AK1124" s="126"/>
      <c r="AL1124" s="126"/>
    </row>
    <row r="1125" customFormat="false" ht="14.25" hidden="false" customHeight="false" outlineLevel="0" collapsed="false">
      <c r="B1125" s="292" t="s">
        <v>252</v>
      </c>
      <c r="C1125" s="293" t="n">
        <f aca="false">SUM(C1103:D1107)</f>
        <v>7</v>
      </c>
      <c r="D1125" s="293"/>
      <c r="E1125" s="293" t="n">
        <f aca="false">SUM(E1103:F1107)</f>
        <v>7</v>
      </c>
      <c r="F1125" s="293"/>
      <c r="G1125" s="294" t="n">
        <f aca="false">SUM(C1125:F1125)</f>
        <v>14</v>
      </c>
      <c r="H1125" s="292" t="s">
        <v>253</v>
      </c>
      <c r="I1125" s="293" t="n">
        <f aca="false">SUM(N1103:N1107)</f>
        <v>0</v>
      </c>
      <c r="J1125" s="293"/>
      <c r="K1125" s="293" t="n">
        <f aca="false">SUM(O1103:P1107)</f>
        <v>0</v>
      </c>
      <c r="L1125" s="294" t="n">
        <f aca="false">SUM(H1125:K1125)</f>
        <v>0</v>
      </c>
      <c r="M1125" s="295" t="s">
        <v>254</v>
      </c>
      <c r="N1125" s="296" t="n">
        <f aca="false">T1128</f>
        <v>0</v>
      </c>
      <c r="O1125" s="296" t="n">
        <f aca="false">V1128</f>
        <v>0</v>
      </c>
      <c r="P1125" s="296"/>
      <c r="Q1125" s="297" t="n">
        <f aca="false">SUM(M1125:P1125)</f>
        <v>0</v>
      </c>
      <c r="R1125" s="297" t="n">
        <f aca="false">SUM(N1125:Q1125)</f>
        <v>0</v>
      </c>
      <c r="S1125" s="280" t="s">
        <v>255</v>
      </c>
      <c r="T1125" s="281" t="n">
        <v>0</v>
      </c>
      <c r="U1125" s="281"/>
      <c r="V1125" s="281" t="n">
        <v>0</v>
      </c>
      <c r="W1125" s="282" t="n">
        <v>0</v>
      </c>
      <c r="X1125" s="282"/>
      <c r="AA1125" s="126"/>
      <c r="AB1125" s="126"/>
      <c r="AC1125" s="126"/>
      <c r="AD1125" s="126"/>
      <c r="AE1125" s="126"/>
      <c r="AF1125" s="126"/>
      <c r="AG1125" s="126"/>
      <c r="AH1125" s="126"/>
      <c r="AI1125" s="126"/>
      <c r="AJ1125" s="126"/>
      <c r="AK1125" s="126"/>
      <c r="AL1125" s="126"/>
    </row>
    <row r="1126" customFormat="false" ht="13.5" hidden="false" customHeight="false" outlineLevel="0" collapsed="false">
      <c r="B1126" s="292" t="s">
        <v>256</v>
      </c>
      <c r="C1126" s="293" t="n">
        <f aca="false">SUM(C1108:D1112)</f>
        <v>6</v>
      </c>
      <c r="D1126" s="293"/>
      <c r="E1126" s="293" t="n">
        <f aca="false">SUM(E1108:F1112)</f>
        <v>3</v>
      </c>
      <c r="F1126" s="293"/>
      <c r="G1126" s="294" t="n">
        <f aca="false">SUM(C1126:F1126)</f>
        <v>9</v>
      </c>
      <c r="H1126" s="292" t="s">
        <v>257</v>
      </c>
      <c r="I1126" s="293" t="n">
        <f aca="false">SUM(N1108:N1112)</f>
        <v>0</v>
      </c>
      <c r="J1126" s="293"/>
      <c r="K1126" s="293" t="n">
        <f aca="false">SUM(O1108:P1112)</f>
        <v>0</v>
      </c>
      <c r="L1126" s="294" t="n">
        <f aca="false">SUM(H1126:K1126)</f>
        <v>0</v>
      </c>
      <c r="M1126" s="298" t="s">
        <v>258</v>
      </c>
      <c r="N1126" s="299" t="n">
        <f aca="false">SUM(C1124:D1126)</f>
        <v>20</v>
      </c>
      <c r="O1126" s="299" t="n">
        <f aca="false">SUM(D1124:E1126)</f>
        <v>17</v>
      </c>
      <c r="P1126" s="299" t="n">
        <f aca="false">SUM(E1124:F1126)</f>
        <v>17</v>
      </c>
      <c r="Q1126" s="299" t="n">
        <f aca="false">SUM(M1126:P1126)</f>
        <v>54</v>
      </c>
      <c r="R1126" s="300" t="n">
        <f aca="false">SUM(N1126,P1126)</f>
        <v>37</v>
      </c>
      <c r="S1126" s="280" t="s">
        <v>259</v>
      </c>
      <c r="T1126" s="281" t="n">
        <v>0</v>
      </c>
      <c r="U1126" s="281"/>
      <c r="V1126" s="281" t="n">
        <v>0</v>
      </c>
      <c r="W1126" s="282" t="n">
        <v>0</v>
      </c>
      <c r="X1126" s="282"/>
      <c r="AA1126" s="126"/>
      <c r="AB1126" s="126"/>
      <c r="AC1126" s="126"/>
      <c r="AD1126" s="126"/>
      <c r="AE1126" s="126"/>
      <c r="AF1126" s="126"/>
      <c r="AG1126" s="126"/>
      <c r="AH1126" s="126"/>
      <c r="AI1126" s="126"/>
      <c r="AJ1126" s="126"/>
      <c r="AK1126" s="126"/>
      <c r="AL1126" s="126"/>
    </row>
    <row r="1127" customFormat="false" ht="14.25" hidden="false" customHeight="false" outlineLevel="0" collapsed="false">
      <c r="B1127" s="292" t="s">
        <v>260</v>
      </c>
      <c r="C1127" s="293" t="n">
        <f aca="false">SUM(C1113:D1117)</f>
        <v>1</v>
      </c>
      <c r="D1127" s="293"/>
      <c r="E1127" s="293" t="n">
        <f aca="false">SUM(E1113:F1117)</f>
        <v>0</v>
      </c>
      <c r="F1127" s="293"/>
      <c r="G1127" s="294" t="n">
        <f aca="false">SUM(C1127:F1127)</f>
        <v>1</v>
      </c>
      <c r="H1127" s="292" t="s">
        <v>261</v>
      </c>
      <c r="I1127" s="293" t="n">
        <f aca="false">SUM(N1113:N1117)</f>
        <v>0</v>
      </c>
      <c r="J1127" s="293"/>
      <c r="K1127" s="293" t="n">
        <f aca="false">SUM(O1113:P1117)</f>
        <v>0</v>
      </c>
      <c r="L1127" s="294" t="n">
        <f aca="false">SUM(H1127:K1127)</f>
        <v>0</v>
      </c>
      <c r="M1127" s="301" t="s">
        <v>262</v>
      </c>
      <c r="N1127" s="302"/>
      <c r="O1127" s="303"/>
      <c r="P1127" s="304" t="n">
        <f aca="false">R1126/R1132*100</f>
        <v>56.0606060606061</v>
      </c>
      <c r="Q1127" s="304"/>
      <c r="R1127" s="305" t="s">
        <v>263</v>
      </c>
      <c r="S1127" s="283" t="s">
        <v>264</v>
      </c>
      <c r="T1127" s="306" t="n">
        <v>0</v>
      </c>
      <c r="U1127" s="306" t="n">
        <v>0</v>
      </c>
      <c r="V1127" s="306" t="n">
        <v>0</v>
      </c>
      <c r="W1127" s="284" t="n">
        <v>0</v>
      </c>
      <c r="X1127" s="284"/>
      <c r="AA1127" s="126"/>
      <c r="AB1127" s="126"/>
      <c r="AC1127" s="126"/>
      <c r="AD1127" s="126"/>
      <c r="AE1127" s="126"/>
      <c r="AF1127" s="126"/>
      <c r="AG1127" s="126"/>
      <c r="AH1127" s="126"/>
      <c r="AI1127" s="126"/>
      <c r="AJ1127" s="126"/>
      <c r="AK1127" s="126"/>
      <c r="AL1127" s="126"/>
    </row>
    <row r="1128" customFormat="false" ht="14.25" hidden="false" customHeight="false" outlineLevel="0" collapsed="false">
      <c r="B1128" s="292" t="s">
        <v>265</v>
      </c>
      <c r="C1128" s="293" t="n">
        <f aca="false">SUM(C1118:D1122)</f>
        <v>0</v>
      </c>
      <c r="D1128" s="293"/>
      <c r="E1128" s="293" t="n">
        <f aca="false">SUM(E1118:F1122)</f>
        <v>4</v>
      </c>
      <c r="F1128" s="293"/>
      <c r="G1128" s="294" t="n">
        <f aca="false">SUM(C1128:F1128)</f>
        <v>4</v>
      </c>
      <c r="H1128" s="292" t="s">
        <v>266</v>
      </c>
      <c r="I1128" s="293" t="n">
        <f aca="false">SUM(N1118:N1122)</f>
        <v>0</v>
      </c>
      <c r="J1128" s="293"/>
      <c r="K1128" s="293" t="n">
        <f aca="false">SUM(O1118:P1122)</f>
        <v>0</v>
      </c>
      <c r="L1128" s="294" t="n">
        <f aca="false">SUM(H1128:K1128)</f>
        <v>0</v>
      </c>
      <c r="M1128" s="298" t="s">
        <v>267</v>
      </c>
      <c r="N1128" s="299" t="n">
        <f aca="false">SUM(C1127:D1133,I1124:J1126)</f>
        <v>3</v>
      </c>
      <c r="O1128" s="299" t="n">
        <f aca="false">SUM(D1127:E1133,J1124:K1126)</f>
        <v>26</v>
      </c>
      <c r="P1128" s="299" t="n">
        <f aca="false">SUM(E1127:F1133,K1124:K1126)</f>
        <v>26</v>
      </c>
      <c r="Q1128" s="299" t="n">
        <f aca="false">SUM(M1128:P1128)</f>
        <v>55</v>
      </c>
      <c r="R1128" s="300" t="n">
        <f aca="false">SUM(N1128,P1128)</f>
        <v>29</v>
      </c>
      <c r="S1128" s="285" t="s">
        <v>254</v>
      </c>
      <c r="T1128" s="286" t="n">
        <v>0</v>
      </c>
      <c r="U1128" s="286"/>
      <c r="V1128" s="286" t="n">
        <v>0</v>
      </c>
      <c r="W1128" s="287" t="n">
        <v>0</v>
      </c>
      <c r="X1128" s="287"/>
      <c r="AA1128" s="126"/>
      <c r="AB1128" s="126"/>
      <c r="AC1128" s="126"/>
      <c r="AD1128" s="126"/>
      <c r="AE1128" s="126"/>
      <c r="AF1128" s="126"/>
      <c r="AG1128" s="126"/>
      <c r="AH1128" s="126"/>
      <c r="AI1128" s="126"/>
      <c r="AJ1128" s="126"/>
      <c r="AK1128" s="126"/>
      <c r="AL1128" s="126"/>
    </row>
    <row r="1129" customFormat="false" ht="14.25" hidden="false" customHeight="false" outlineLevel="0" collapsed="false">
      <c r="B1129" s="292" t="s">
        <v>268</v>
      </c>
      <c r="C1129" s="293" t="n">
        <f aca="false">SUM(I1098:J1102)</f>
        <v>2</v>
      </c>
      <c r="D1129" s="293"/>
      <c r="E1129" s="293" t="n">
        <f aca="false">SUM(K1098:K1102)</f>
        <v>4</v>
      </c>
      <c r="F1129" s="293"/>
      <c r="G1129" s="294" t="n">
        <f aca="false">SUM(C1129:F1129)</f>
        <v>6</v>
      </c>
      <c r="H1129" s="292" t="s">
        <v>269</v>
      </c>
      <c r="I1129" s="293" t="n">
        <f aca="false">SUM(T1098:U1102)</f>
        <v>0</v>
      </c>
      <c r="J1129" s="293"/>
      <c r="K1129" s="293" t="n">
        <f aca="false">SUM(V1098:V1102)</f>
        <v>0</v>
      </c>
      <c r="L1129" s="294" t="n">
        <f aca="false">SUM(H1129:K1129)</f>
        <v>0</v>
      </c>
      <c r="M1129" s="301" t="s">
        <v>262</v>
      </c>
      <c r="N1129" s="302"/>
      <c r="O1129" s="303"/>
      <c r="P1129" s="304" t="n">
        <f aca="false">R1128/R1132*100</f>
        <v>43.9393939393939</v>
      </c>
      <c r="Q1129" s="304"/>
      <c r="R1129" s="305" t="s">
        <v>263</v>
      </c>
      <c r="AA1129" s="126"/>
      <c r="AB1129" s="126"/>
      <c r="AC1129" s="126"/>
      <c r="AD1129" s="126"/>
      <c r="AE1129" s="126"/>
      <c r="AF1129" s="126"/>
      <c r="AG1129" s="126"/>
      <c r="AH1129" s="126"/>
      <c r="AI1129" s="126"/>
      <c r="AJ1129" s="126"/>
      <c r="AK1129" s="126"/>
      <c r="AL1129" s="164"/>
    </row>
    <row r="1130" customFormat="false" ht="14.25" hidden="false" customHeight="false" outlineLevel="0" collapsed="false">
      <c r="B1130" s="292" t="s">
        <v>270</v>
      </c>
      <c r="C1130" s="293" t="n">
        <f aca="false">SUM(I1103:J1107)</f>
        <v>0</v>
      </c>
      <c r="D1130" s="293"/>
      <c r="E1130" s="293" t="n">
        <f aca="false">SUM(K1103:K1107)</f>
        <v>3</v>
      </c>
      <c r="F1130" s="293"/>
      <c r="G1130" s="294" t="n">
        <f aca="false">SUM(C1130:F1130)</f>
        <v>3</v>
      </c>
      <c r="H1130" s="292" t="s">
        <v>271</v>
      </c>
      <c r="I1130" s="293" t="n">
        <f aca="false">SUM(T1103:U1107)</f>
        <v>0</v>
      </c>
      <c r="J1130" s="293"/>
      <c r="K1130" s="293" t="n">
        <f aca="false">SUM(V1103:V1107)</f>
        <v>0</v>
      </c>
      <c r="L1130" s="294" t="n">
        <f aca="false">SUM(H1130:K1130)</f>
        <v>0</v>
      </c>
      <c r="M1130" s="298" t="s">
        <v>284</v>
      </c>
      <c r="N1130" s="299" t="n">
        <f aca="false">SUM(I1127:J1133,N1124:N1125)</f>
        <v>0</v>
      </c>
      <c r="O1130" s="299" t="n">
        <f aca="false">SUM(K1127:K1133,O1124:P1125)</f>
        <v>0</v>
      </c>
      <c r="P1130" s="299" t="n">
        <f aca="false">SUM(K1127:K1133,O1124:P1125)</f>
        <v>0</v>
      </c>
      <c r="Q1130" s="299" t="n">
        <f aca="false">SUM(M1130:P1130)</f>
        <v>0</v>
      </c>
      <c r="R1130" s="300" t="n">
        <f aca="false">SUM(N1130,P1130)</f>
        <v>0</v>
      </c>
    </row>
    <row r="1131" customFormat="false" ht="14.25" hidden="false" customHeight="false" outlineLevel="0" collapsed="false">
      <c r="B1131" s="292" t="s">
        <v>273</v>
      </c>
      <c r="C1131" s="293" t="n">
        <f aca="false">SUM(I1108:J1112)</f>
        <v>0</v>
      </c>
      <c r="D1131" s="293"/>
      <c r="E1131" s="293" t="n">
        <f aca="false">SUM(K1108:K1112)</f>
        <v>9</v>
      </c>
      <c r="F1131" s="293"/>
      <c r="G1131" s="294" t="n">
        <f aca="false">SUM(C1131:F1131)</f>
        <v>9</v>
      </c>
      <c r="H1131" s="292" t="s">
        <v>274</v>
      </c>
      <c r="I1131" s="293" t="n">
        <f aca="false">SUM(T1108:U1112)</f>
        <v>0</v>
      </c>
      <c r="J1131" s="293"/>
      <c r="K1131" s="293" t="n">
        <f aca="false">SUM(V1108:V1112)</f>
        <v>0</v>
      </c>
      <c r="L1131" s="294" t="n">
        <f aca="false">SUM(H1131:K1131)</f>
        <v>0</v>
      </c>
      <c r="M1131" s="301" t="s">
        <v>262</v>
      </c>
      <c r="N1131" s="302"/>
      <c r="O1131" s="303"/>
      <c r="P1131" s="304" t="n">
        <f aca="false">R1130/R1132*100</f>
        <v>0</v>
      </c>
      <c r="Q1131" s="304"/>
      <c r="R1131" s="305" t="s">
        <v>263</v>
      </c>
      <c r="S1131" s="307" t="s">
        <v>275</v>
      </c>
      <c r="T1131" s="308" t="n">
        <v>9</v>
      </c>
      <c r="U1131" s="308"/>
      <c r="V1131" s="308" t="n">
        <v>22</v>
      </c>
      <c r="W1131" s="309" t="n">
        <v>18</v>
      </c>
      <c r="X1131" s="309"/>
    </row>
    <row r="1132" customFormat="false" ht="14.25" hidden="false" customHeight="false" outlineLevel="0" collapsed="false">
      <c r="B1132" s="292" t="s">
        <v>276</v>
      </c>
      <c r="C1132" s="293" t="n">
        <f aca="false">SUM(I1113:J1117)</f>
        <v>0</v>
      </c>
      <c r="D1132" s="293"/>
      <c r="E1132" s="293" t="n">
        <f aca="false">SUM(K1113:K1117)</f>
        <v>4</v>
      </c>
      <c r="F1132" s="293"/>
      <c r="G1132" s="294" t="n">
        <f aca="false">SUM(C1132:F1132)</f>
        <v>4</v>
      </c>
      <c r="H1132" s="292" t="s">
        <v>277</v>
      </c>
      <c r="I1132" s="293" t="n">
        <f aca="false">SUM(T1113:U1117)</f>
        <v>0</v>
      </c>
      <c r="J1132" s="293"/>
      <c r="K1132" s="293" t="n">
        <f aca="false">SUM(V1113:V1117)</f>
        <v>0</v>
      </c>
      <c r="L1132" s="294" t="n">
        <f aca="false">SUM(H1132:K1132)</f>
        <v>0</v>
      </c>
      <c r="M1132" s="298" t="s">
        <v>278</v>
      </c>
      <c r="N1132" s="310" t="n">
        <f aca="false">SUM(C1124:D1133,I1124:J1133,N1124:N1125)</f>
        <v>23</v>
      </c>
      <c r="O1132" s="310" t="n">
        <f aca="false">SUM(D1124:E1133,J1124:K1133,O1124:O1125)</f>
        <v>43</v>
      </c>
      <c r="P1132" s="310" t="n">
        <f aca="false">SUM(E1124:F1133,K1124:K1133,O1124:P1125)</f>
        <v>43</v>
      </c>
      <c r="Q1132" s="310" t="n">
        <f aca="false">SUM(N1132:P1132)</f>
        <v>109</v>
      </c>
      <c r="R1132" s="300" t="n">
        <f aca="false">SUM(N1132,P1132)</f>
        <v>66</v>
      </c>
      <c r="S1132" s="307"/>
      <c r="T1132" s="308"/>
      <c r="U1132" s="308"/>
      <c r="V1132" s="308"/>
      <c r="W1132" s="308"/>
      <c r="X1132" s="309"/>
    </row>
    <row r="1133" customFormat="false" ht="14.25" hidden="false" customHeight="false" outlineLevel="0" collapsed="false">
      <c r="B1133" s="312" t="s">
        <v>279</v>
      </c>
      <c r="C1133" s="296" t="n">
        <f aca="false">SUM(I1118:J1122)</f>
        <v>0</v>
      </c>
      <c r="D1133" s="296"/>
      <c r="E1133" s="296" t="n">
        <f aca="false">SUM(K1118:K1122)</f>
        <v>2</v>
      </c>
      <c r="F1133" s="296"/>
      <c r="G1133" s="297" t="n">
        <f aca="false">SUM(C1133:F1133)</f>
        <v>2</v>
      </c>
      <c r="H1133" s="312" t="s">
        <v>280</v>
      </c>
      <c r="I1133" s="296" t="n">
        <f aca="false">SUM(T1118:U1122)</f>
        <v>0</v>
      </c>
      <c r="J1133" s="296"/>
      <c r="K1133" s="296" t="n">
        <f aca="false">SUM(V1118:V1122)</f>
        <v>0</v>
      </c>
      <c r="L1133" s="297" t="n">
        <f aca="false">SUM(H1133:K1133)</f>
        <v>0</v>
      </c>
      <c r="M1133" s="295" t="s">
        <v>13</v>
      </c>
      <c r="N1133" s="314"/>
      <c r="O1133" s="314"/>
      <c r="P1133" s="314"/>
      <c r="Q1133" s="332" t="n">
        <f aca="false">字別人口!Q66</f>
        <v>29</v>
      </c>
      <c r="R1133" s="332"/>
      <c r="S1133" s="5" t="s">
        <v>281</v>
      </c>
      <c r="T1133" s="5"/>
      <c r="U1133" s="5"/>
      <c r="V1133" s="5"/>
      <c r="W1133" s="316" t="n">
        <v>27</v>
      </c>
      <c r="X1133" s="317" t="n">
        <v>73</v>
      </c>
    </row>
    <row r="1136" customFormat="false" ht="13.5" hidden="false" customHeight="true" outlineLevel="0" collapsed="false">
      <c r="B1136" s="5" t="s">
        <v>4</v>
      </c>
      <c r="C1136" s="5"/>
      <c r="D1136" s="5" t="s">
        <v>5</v>
      </c>
      <c r="E1136" s="5"/>
      <c r="F1136" s="5"/>
      <c r="G1136" s="5"/>
      <c r="H1136" s="5"/>
      <c r="I1136" s="5"/>
      <c r="J1136" s="271" t="s">
        <v>286</v>
      </c>
      <c r="K1136" s="271"/>
      <c r="L1136" s="271"/>
      <c r="M1136" s="271"/>
      <c r="N1136" s="271"/>
      <c r="O1136" s="271"/>
      <c r="P1136" s="271"/>
      <c r="U1136" s="6" t="str">
        <f aca="false">$U$2</f>
        <v>平成30年11月30日</v>
      </c>
      <c r="V1136" s="6"/>
      <c r="W1136" s="6"/>
      <c r="X1136" s="6" t="s">
        <v>3</v>
      </c>
      <c r="Y1136" s="3"/>
      <c r="Z1136" s="3"/>
      <c r="AA1136" s="3"/>
    </row>
    <row r="1137" customFormat="false" ht="13.5" hidden="false" customHeight="true" outlineLevel="0" collapsed="false">
      <c r="B1137" s="5" t="s">
        <v>143</v>
      </c>
      <c r="C1137" s="5"/>
      <c r="D1137" s="5" t="s">
        <v>49</v>
      </c>
      <c r="E1137" s="5"/>
      <c r="F1137" s="5"/>
      <c r="G1137" s="5"/>
      <c r="H1137" s="37"/>
      <c r="I1137" s="5"/>
      <c r="J1137" s="271"/>
      <c r="K1137" s="271"/>
      <c r="L1137" s="271"/>
      <c r="M1137" s="271"/>
      <c r="N1137" s="271"/>
      <c r="O1137" s="271"/>
      <c r="P1137" s="271"/>
      <c r="U1137" s="6" t="str">
        <f aca="false">$U$3</f>
        <v>平成30年12月 3日</v>
      </c>
      <c r="V1137" s="6"/>
      <c r="W1137" s="6"/>
      <c r="X1137" s="6" t="s">
        <v>8</v>
      </c>
      <c r="Y1137" s="3"/>
      <c r="Z1137" s="3"/>
      <c r="AA1137" s="3"/>
    </row>
    <row r="1138" customFormat="false" ht="13.5" hidden="false" customHeight="true" outlineLevel="0" collapsed="false">
      <c r="J1138" s="318"/>
      <c r="K1138" s="318"/>
      <c r="L1138" s="318"/>
      <c r="M1138" s="318"/>
      <c r="N1138" s="318"/>
      <c r="O1138" s="318"/>
      <c r="P1138" s="318"/>
      <c r="U1138" s="5"/>
      <c r="X1138" s="3"/>
      <c r="Y1138" s="3"/>
      <c r="Z1138" s="3"/>
      <c r="AA1138" s="3"/>
    </row>
    <row r="1139" customFormat="false" ht="13.5" hidden="false" customHeight="false" outlineLevel="0" collapsed="false">
      <c r="B1139" s="274" t="s">
        <v>145</v>
      </c>
      <c r="C1139" s="275" t="s">
        <v>10</v>
      </c>
      <c r="D1139" s="275"/>
      <c r="E1139" s="275" t="s">
        <v>11</v>
      </c>
      <c r="F1139" s="275"/>
      <c r="G1139" s="276" t="s">
        <v>12</v>
      </c>
      <c r="H1139" s="274" t="s">
        <v>145</v>
      </c>
      <c r="I1139" s="275" t="s">
        <v>10</v>
      </c>
      <c r="J1139" s="275"/>
      <c r="K1139" s="275" t="s">
        <v>11</v>
      </c>
      <c r="L1139" s="276" t="s">
        <v>12</v>
      </c>
      <c r="M1139" s="274" t="s">
        <v>145</v>
      </c>
      <c r="N1139" s="275" t="s">
        <v>10</v>
      </c>
      <c r="O1139" s="275" t="s">
        <v>11</v>
      </c>
      <c r="P1139" s="275"/>
      <c r="Q1139" s="276" t="s">
        <v>12</v>
      </c>
      <c r="R1139" s="276"/>
      <c r="S1139" s="274" t="s">
        <v>145</v>
      </c>
      <c r="T1139" s="275" t="s">
        <v>10</v>
      </c>
      <c r="U1139" s="275"/>
      <c r="V1139" s="275" t="s">
        <v>11</v>
      </c>
      <c r="W1139" s="276" t="s">
        <v>12</v>
      </c>
      <c r="X1139" s="276"/>
    </row>
    <row r="1140" customFormat="false" ht="13.5" hidden="false" customHeight="false" outlineLevel="0" collapsed="false">
      <c r="B1140" s="319" t="s">
        <v>146</v>
      </c>
      <c r="C1140" s="193" t="n">
        <v>4</v>
      </c>
      <c r="D1140" s="193"/>
      <c r="E1140" s="193" t="n">
        <v>6</v>
      </c>
      <c r="F1140" s="193"/>
      <c r="G1140" s="193" t="n">
        <v>10</v>
      </c>
      <c r="H1140" s="319" t="s">
        <v>147</v>
      </c>
      <c r="I1140" s="193" t="n">
        <v>5</v>
      </c>
      <c r="J1140" s="193"/>
      <c r="K1140" s="193" t="n">
        <v>3</v>
      </c>
      <c r="L1140" s="193" t="n">
        <v>8</v>
      </c>
      <c r="M1140" s="319" t="s">
        <v>148</v>
      </c>
      <c r="N1140" s="320" t="n">
        <v>4</v>
      </c>
      <c r="O1140" s="321" t="n">
        <v>5</v>
      </c>
      <c r="P1140" s="321"/>
      <c r="Q1140" s="193" t="n">
        <v>9</v>
      </c>
      <c r="R1140" s="193"/>
      <c r="S1140" s="319" t="s">
        <v>149</v>
      </c>
      <c r="T1140" s="320" t="n">
        <v>1</v>
      </c>
      <c r="U1140" s="320"/>
      <c r="V1140" s="322" t="n">
        <v>2</v>
      </c>
      <c r="W1140" s="323" t="n">
        <v>3</v>
      </c>
      <c r="X1140" s="323"/>
      <c r="AA1140" s="126"/>
      <c r="AB1140" s="126"/>
      <c r="AC1140" s="126"/>
      <c r="AD1140" s="126"/>
      <c r="AE1140" s="126"/>
      <c r="AF1140" s="126"/>
      <c r="AG1140" s="126"/>
      <c r="AH1140" s="126"/>
      <c r="AI1140" s="126"/>
      <c r="AJ1140" s="126"/>
      <c r="AK1140" s="126"/>
      <c r="AL1140" s="126"/>
    </row>
    <row r="1141" customFormat="false" ht="13.5" hidden="false" customHeight="false" outlineLevel="0" collapsed="false">
      <c r="B1141" s="319" t="s">
        <v>150</v>
      </c>
      <c r="C1141" s="193" t="n">
        <v>2</v>
      </c>
      <c r="D1141" s="193"/>
      <c r="E1141" s="193" t="n">
        <v>4</v>
      </c>
      <c r="F1141" s="193"/>
      <c r="G1141" s="193" t="n">
        <v>6</v>
      </c>
      <c r="H1141" s="319" t="s">
        <v>151</v>
      </c>
      <c r="I1141" s="193" t="n">
        <v>5</v>
      </c>
      <c r="J1141" s="193"/>
      <c r="K1141" s="193" t="n">
        <v>4</v>
      </c>
      <c r="L1141" s="193" t="n">
        <v>9</v>
      </c>
      <c r="M1141" s="319" t="s">
        <v>152</v>
      </c>
      <c r="N1141" s="320" t="n">
        <v>2</v>
      </c>
      <c r="O1141" s="321" t="n">
        <v>11</v>
      </c>
      <c r="P1141" s="321"/>
      <c r="Q1141" s="193" t="n">
        <v>13</v>
      </c>
      <c r="R1141" s="193"/>
      <c r="S1141" s="319" t="s">
        <v>153</v>
      </c>
      <c r="T1141" s="320" t="n">
        <v>1</v>
      </c>
      <c r="U1141" s="320"/>
      <c r="V1141" s="322" t="n">
        <v>2</v>
      </c>
      <c r="W1141" s="323" t="n">
        <v>3</v>
      </c>
      <c r="X1141" s="323"/>
      <c r="AA1141" s="126"/>
      <c r="AB1141" s="126"/>
      <c r="AC1141" s="126"/>
      <c r="AD1141" s="126"/>
      <c r="AE1141" s="126"/>
      <c r="AF1141" s="126"/>
      <c r="AG1141" s="126"/>
      <c r="AH1141" s="126"/>
      <c r="AI1141" s="126"/>
      <c r="AJ1141" s="126"/>
      <c r="AK1141" s="126"/>
      <c r="AL1141" s="126"/>
    </row>
    <row r="1142" customFormat="false" ht="13.5" hidden="false" customHeight="false" outlineLevel="0" collapsed="false">
      <c r="B1142" s="319" t="s">
        <v>154</v>
      </c>
      <c r="C1142" s="193" t="n">
        <v>8</v>
      </c>
      <c r="D1142" s="193"/>
      <c r="E1142" s="193" t="n">
        <v>4</v>
      </c>
      <c r="F1142" s="193"/>
      <c r="G1142" s="193" t="n">
        <v>12</v>
      </c>
      <c r="H1142" s="319" t="s">
        <v>155</v>
      </c>
      <c r="I1142" s="193" t="n">
        <v>7</v>
      </c>
      <c r="J1142" s="193"/>
      <c r="K1142" s="193" t="n">
        <v>3</v>
      </c>
      <c r="L1142" s="193" t="n">
        <v>10</v>
      </c>
      <c r="M1142" s="319" t="s">
        <v>156</v>
      </c>
      <c r="N1142" s="320" t="n">
        <v>6</v>
      </c>
      <c r="O1142" s="321" t="n">
        <v>4</v>
      </c>
      <c r="P1142" s="321"/>
      <c r="Q1142" s="193" t="n">
        <v>10</v>
      </c>
      <c r="R1142" s="193"/>
      <c r="S1142" s="319" t="s">
        <v>157</v>
      </c>
      <c r="T1142" s="320" t="n">
        <v>3</v>
      </c>
      <c r="U1142" s="320"/>
      <c r="V1142" s="19" t="n">
        <v>3</v>
      </c>
      <c r="W1142" s="323" t="n">
        <v>6</v>
      </c>
      <c r="X1142" s="323"/>
      <c r="AA1142" s="126"/>
      <c r="AB1142" s="126"/>
      <c r="AC1142" s="126"/>
      <c r="AD1142" s="126"/>
      <c r="AE1142" s="126"/>
      <c r="AF1142" s="126"/>
      <c r="AG1142" s="126"/>
      <c r="AH1142" s="126"/>
      <c r="AI1142" s="126"/>
      <c r="AJ1142" s="126"/>
      <c r="AK1142" s="126"/>
      <c r="AL1142" s="126"/>
    </row>
    <row r="1143" customFormat="false" ht="13.5" hidden="false" customHeight="false" outlineLevel="0" collapsed="false">
      <c r="B1143" s="319" t="s">
        <v>158</v>
      </c>
      <c r="C1143" s="193" t="n">
        <v>5</v>
      </c>
      <c r="D1143" s="193"/>
      <c r="E1143" s="193" t="n">
        <v>2</v>
      </c>
      <c r="F1143" s="193"/>
      <c r="G1143" s="193" t="n">
        <v>7</v>
      </c>
      <c r="H1143" s="319" t="s">
        <v>159</v>
      </c>
      <c r="I1143" s="193" t="n">
        <v>5</v>
      </c>
      <c r="J1143" s="193"/>
      <c r="K1143" s="193" t="n">
        <v>8</v>
      </c>
      <c r="L1143" s="193" t="n">
        <v>13</v>
      </c>
      <c r="M1143" s="319" t="s">
        <v>160</v>
      </c>
      <c r="N1143" s="320" t="n">
        <v>4</v>
      </c>
      <c r="O1143" s="321" t="n">
        <v>6</v>
      </c>
      <c r="P1143" s="321"/>
      <c r="Q1143" s="193" t="n">
        <v>10</v>
      </c>
      <c r="R1143" s="193"/>
      <c r="S1143" s="319" t="s">
        <v>161</v>
      </c>
      <c r="T1143" s="320" t="n">
        <v>6</v>
      </c>
      <c r="U1143" s="320"/>
      <c r="V1143" s="322" t="n">
        <v>6</v>
      </c>
      <c r="W1143" s="323" t="n">
        <v>12</v>
      </c>
      <c r="X1143" s="323"/>
      <c r="AA1143" s="126"/>
      <c r="AB1143" s="126"/>
      <c r="AC1143" s="126"/>
      <c r="AD1143" s="126"/>
      <c r="AE1143" s="126"/>
      <c r="AF1143" s="126"/>
      <c r="AG1143" s="126"/>
      <c r="AH1143" s="126"/>
      <c r="AI1143" s="126"/>
      <c r="AJ1143" s="126"/>
      <c r="AK1143" s="126"/>
      <c r="AL1143" s="126"/>
    </row>
    <row r="1144" customFormat="false" ht="13.5" hidden="false" customHeight="false" outlineLevel="0" collapsed="false">
      <c r="B1144" s="324" t="s">
        <v>162</v>
      </c>
      <c r="C1144" s="325" t="n">
        <v>3</v>
      </c>
      <c r="D1144" s="325"/>
      <c r="E1144" s="325" t="n">
        <v>1</v>
      </c>
      <c r="F1144" s="325"/>
      <c r="G1144" s="325" t="n">
        <v>4</v>
      </c>
      <c r="H1144" s="324" t="s">
        <v>163</v>
      </c>
      <c r="I1144" s="325" t="n">
        <v>7</v>
      </c>
      <c r="J1144" s="325"/>
      <c r="K1144" s="325" t="n">
        <v>10</v>
      </c>
      <c r="L1144" s="325" t="n">
        <v>17</v>
      </c>
      <c r="M1144" s="324" t="s">
        <v>164</v>
      </c>
      <c r="N1144" s="326" t="n">
        <v>4</v>
      </c>
      <c r="O1144" s="327" t="n">
        <v>4</v>
      </c>
      <c r="P1144" s="327"/>
      <c r="Q1144" s="325" t="n">
        <v>8</v>
      </c>
      <c r="R1144" s="325"/>
      <c r="S1144" s="324" t="s">
        <v>165</v>
      </c>
      <c r="T1144" s="326" t="n">
        <v>2</v>
      </c>
      <c r="U1144" s="326"/>
      <c r="V1144" s="327" t="n">
        <v>3</v>
      </c>
      <c r="W1144" s="328" t="n">
        <v>5</v>
      </c>
      <c r="X1144" s="328"/>
      <c r="AA1144" s="126"/>
      <c r="AB1144" s="126"/>
      <c r="AC1144" s="126"/>
      <c r="AD1144" s="126"/>
      <c r="AE1144" s="126"/>
      <c r="AF1144" s="126"/>
      <c r="AG1144" s="126"/>
      <c r="AH1144" s="126"/>
      <c r="AI1144" s="126"/>
      <c r="AJ1144" s="126"/>
      <c r="AK1144" s="126"/>
      <c r="AL1144" s="126"/>
    </row>
    <row r="1145" customFormat="false" ht="13.5" hidden="false" customHeight="false" outlineLevel="0" collapsed="false">
      <c r="B1145" s="319" t="s">
        <v>166</v>
      </c>
      <c r="C1145" s="193" t="n">
        <v>1</v>
      </c>
      <c r="D1145" s="193"/>
      <c r="E1145" s="193" t="n">
        <v>4</v>
      </c>
      <c r="F1145" s="193"/>
      <c r="G1145" s="193" t="n">
        <v>5</v>
      </c>
      <c r="H1145" s="319" t="s">
        <v>167</v>
      </c>
      <c r="I1145" s="193" t="n">
        <v>4</v>
      </c>
      <c r="J1145" s="193"/>
      <c r="K1145" s="193" t="n">
        <v>6</v>
      </c>
      <c r="L1145" s="193" t="n">
        <v>10</v>
      </c>
      <c r="M1145" s="319" t="s">
        <v>168</v>
      </c>
      <c r="N1145" s="320" t="n">
        <v>5</v>
      </c>
      <c r="O1145" s="321" t="n">
        <v>6</v>
      </c>
      <c r="P1145" s="321"/>
      <c r="Q1145" s="193" t="n">
        <v>11</v>
      </c>
      <c r="R1145" s="193"/>
      <c r="S1145" s="319" t="s">
        <v>169</v>
      </c>
      <c r="T1145" s="320" t="n">
        <v>5</v>
      </c>
      <c r="U1145" s="320"/>
      <c r="V1145" s="322" t="n">
        <v>1</v>
      </c>
      <c r="W1145" s="323" t="n">
        <v>6</v>
      </c>
      <c r="X1145" s="323"/>
      <c r="AA1145" s="126"/>
      <c r="AB1145" s="126"/>
      <c r="AC1145" s="126"/>
      <c r="AD1145" s="126"/>
      <c r="AE1145" s="126"/>
      <c r="AF1145" s="126"/>
      <c r="AG1145" s="126"/>
      <c r="AH1145" s="126"/>
      <c r="AI1145" s="126"/>
      <c r="AJ1145" s="126"/>
      <c r="AK1145" s="126"/>
      <c r="AL1145" s="126"/>
    </row>
    <row r="1146" customFormat="false" ht="13.5" hidden="false" customHeight="false" outlineLevel="0" collapsed="false">
      <c r="B1146" s="319" t="s">
        <v>170</v>
      </c>
      <c r="C1146" s="193" t="n">
        <v>6</v>
      </c>
      <c r="D1146" s="193"/>
      <c r="E1146" s="193" t="n">
        <v>8</v>
      </c>
      <c r="F1146" s="193"/>
      <c r="G1146" s="193" t="n">
        <v>14</v>
      </c>
      <c r="H1146" s="319" t="s">
        <v>171</v>
      </c>
      <c r="I1146" s="193" t="n">
        <v>4</v>
      </c>
      <c r="J1146" s="193"/>
      <c r="K1146" s="193" t="n">
        <v>3</v>
      </c>
      <c r="L1146" s="193" t="n">
        <v>7</v>
      </c>
      <c r="M1146" s="319" t="s">
        <v>172</v>
      </c>
      <c r="N1146" s="320" t="n">
        <v>2</v>
      </c>
      <c r="O1146" s="321" t="n">
        <v>4</v>
      </c>
      <c r="P1146" s="321"/>
      <c r="Q1146" s="193" t="n">
        <v>6</v>
      </c>
      <c r="R1146" s="193"/>
      <c r="S1146" s="319" t="s">
        <v>173</v>
      </c>
      <c r="T1146" s="320" t="n">
        <v>0</v>
      </c>
      <c r="U1146" s="320"/>
      <c r="V1146" s="322" t="n">
        <v>2</v>
      </c>
      <c r="W1146" s="323" t="n">
        <v>2</v>
      </c>
      <c r="X1146" s="323"/>
      <c r="AA1146" s="126"/>
      <c r="AB1146" s="126"/>
      <c r="AC1146" s="126"/>
      <c r="AD1146" s="126"/>
      <c r="AE1146" s="126"/>
      <c r="AF1146" s="126"/>
      <c r="AG1146" s="126"/>
      <c r="AH1146" s="126"/>
      <c r="AI1146" s="126"/>
      <c r="AJ1146" s="126"/>
      <c r="AK1146" s="126"/>
      <c r="AL1146" s="126"/>
    </row>
    <row r="1147" customFormat="false" ht="13.5" hidden="false" customHeight="false" outlineLevel="0" collapsed="false">
      <c r="B1147" s="319" t="s">
        <v>174</v>
      </c>
      <c r="C1147" s="193" t="n">
        <v>3</v>
      </c>
      <c r="D1147" s="193"/>
      <c r="E1147" s="193" t="n">
        <v>3</v>
      </c>
      <c r="F1147" s="193"/>
      <c r="G1147" s="193" t="n">
        <v>6</v>
      </c>
      <c r="H1147" s="319" t="s">
        <v>175</v>
      </c>
      <c r="I1147" s="193" t="n">
        <v>4</v>
      </c>
      <c r="J1147" s="193"/>
      <c r="K1147" s="193" t="n">
        <v>6</v>
      </c>
      <c r="L1147" s="193" t="n">
        <v>10</v>
      </c>
      <c r="M1147" s="319" t="s">
        <v>176</v>
      </c>
      <c r="N1147" s="320" t="n">
        <v>7</v>
      </c>
      <c r="O1147" s="321" t="n">
        <v>13</v>
      </c>
      <c r="P1147" s="321"/>
      <c r="Q1147" s="193" t="n">
        <v>20</v>
      </c>
      <c r="R1147" s="193"/>
      <c r="S1147" s="319" t="s">
        <v>177</v>
      </c>
      <c r="T1147" s="320" t="n">
        <v>2</v>
      </c>
      <c r="U1147" s="320"/>
      <c r="V1147" s="322" t="n">
        <v>4</v>
      </c>
      <c r="W1147" s="323" t="n">
        <v>6</v>
      </c>
      <c r="X1147" s="323"/>
      <c r="AA1147" s="126"/>
      <c r="AB1147" s="126"/>
      <c r="AC1147" s="126"/>
      <c r="AD1147" s="126"/>
      <c r="AE1147" s="126"/>
      <c r="AF1147" s="126"/>
      <c r="AG1147" s="126"/>
      <c r="AH1147" s="126"/>
      <c r="AI1147" s="126"/>
      <c r="AJ1147" s="126"/>
      <c r="AK1147" s="126"/>
      <c r="AL1147" s="126"/>
    </row>
    <row r="1148" customFormat="false" ht="13.5" hidden="false" customHeight="false" outlineLevel="0" collapsed="false">
      <c r="B1148" s="319" t="s">
        <v>178</v>
      </c>
      <c r="C1148" s="193" t="n">
        <v>4</v>
      </c>
      <c r="D1148" s="193"/>
      <c r="E1148" s="193" t="n">
        <v>3</v>
      </c>
      <c r="F1148" s="193"/>
      <c r="G1148" s="193" t="n">
        <v>7</v>
      </c>
      <c r="H1148" s="319" t="s">
        <v>179</v>
      </c>
      <c r="I1148" s="193" t="n">
        <v>4</v>
      </c>
      <c r="J1148" s="193"/>
      <c r="K1148" s="193" t="n">
        <v>4</v>
      </c>
      <c r="L1148" s="193" t="n">
        <v>8</v>
      </c>
      <c r="M1148" s="319" t="s">
        <v>180</v>
      </c>
      <c r="N1148" s="320" t="n">
        <v>5</v>
      </c>
      <c r="O1148" s="321" t="n">
        <v>11</v>
      </c>
      <c r="P1148" s="321"/>
      <c r="Q1148" s="193" t="n">
        <v>16</v>
      </c>
      <c r="R1148" s="193"/>
      <c r="S1148" s="319" t="s">
        <v>181</v>
      </c>
      <c r="T1148" s="320" t="n">
        <v>1</v>
      </c>
      <c r="U1148" s="320"/>
      <c r="V1148" s="322" t="n">
        <v>3</v>
      </c>
      <c r="W1148" s="323" t="n">
        <v>4</v>
      </c>
      <c r="X1148" s="323"/>
      <c r="AA1148" s="126"/>
      <c r="AB1148" s="126"/>
      <c r="AC1148" s="126"/>
      <c r="AD1148" s="126"/>
      <c r="AE1148" s="126"/>
      <c r="AF1148" s="126"/>
      <c r="AG1148" s="126"/>
      <c r="AH1148" s="126"/>
      <c r="AI1148" s="126"/>
      <c r="AJ1148" s="126"/>
      <c r="AK1148" s="126"/>
      <c r="AL1148" s="126"/>
    </row>
    <row r="1149" customFormat="false" ht="13.5" hidden="false" customHeight="false" outlineLevel="0" collapsed="false">
      <c r="B1149" s="324" t="s">
        <v>182</v>
      </c>
      <c r="C1149" s="325" t="n">
        <v>5</v>
      </c>
      <c r="D1149" s="325"/>
      <c r="E1149" s="325" t="n">
        <v>4</v>
      </c>
      <c r="F1149" s="325"/>
      <c r="G1149" s="325" t="n">
        <v>9</v>
      </c>
      <c r="H1149" s="324" t="s">
        <v>183</v>
      </c>
      <c r="I1149" s="325" t="n">
        <v>5</v>
      </c>
      <c r="J1149" s="325"/>
      <c r="K1149" s="325" t="n">
        <v>8</v>
      </c>
      <c r="L1149" s="325" t="n">
        <v>13</v>
      </c>
      <c r="M1149" s="324" t="s">
        <v>184</v>
      </c>
      <c r="N1149" s="326" t="n">
        <v>6</v>
      </c>
      <c r="O1149" s="327" t="n">
        <v>7</v>
      </c>
      <c r="P1149" s="327"/>
      <c r="Q1149" s="325" t="n">
        <v>13</v>
      </c>
      <c r="R1149" s="325"/>
      <c r="S1149" s="324" t="s">
        <v>185</v>
      </c>
      <c r="T1149" s="326" t="n">
        <v>1</v>
      </c>
      <c r="U1149" s="326"/>
      <c r="V1149" s="327" t="n">
        <v>2</v>
      </c>
      <c r="W1149" s="328" t="n">
        <v>3</v>
      </c>
      <c r="X1149" s="328"/>
      <c r="AA1149" s="126"/>
      <c r="AB1149" s="126"/>
      <c r="AC1149" s="126"/>
      <c r="AD1149" s="126"/>
      <c r="AE1149" s="126"/>
      <c r="AF1149" s="126"/>
      <c r="AG1149" s="126"/>
      <c r="AH1149" s="126"/>
      <c r="AI1149" s="126"/>
      <c r="AJ1149" s="126"/>
      <c r="AK1149" s="126"/>
      <c r="AL1149" s="126"/>
    </row>
    <row r="1150" customFormat="false" ht="13.5" hidden="false" customHeight="false" outlineLevel="0" collapsed="false">
      <c r="B1150" s="319" t="s">
        <v>186</v>
      </c>
      <c r="C1150" s="193" t="n">
        <v>7</v>
      </c>
      <c r="D1150" s="193"/>
      <c r="E1150" s="193" t="n">
        <v>10</v>
      </c>
      <c r="F1150" s="193"/>
      <c r="G1150" s="193" t="n">
        <v>17</v>
      </c>
      <c r="H1150" s="319" t="s">
        <v>187</v>
      </c>
      <c r="I1150" s="193" t="n">
        <v>3</v>
      </c>
      <c r="J1150" s="193"/>
      <c r="K1150" s="193" t="n">
        <v>4</v>
      </c>
      <c r="L1150" s="193" t="n">
        <v>7</v>
      </c>
      <c r="M1150" s="319" t="s">
        <v>188</v>
      </c>
      <c r="N1150" s="320" t="n">
        <v>4</v>
      </c>
      <c r="O1150" s="321" t="n">
        <v>1</v>
      </c>
      <c r="P1150" s="321"/>
      <c r="Q1150" s="193" t="n">
        <v>5</v>
      </c>
      <c r="R1150" s="193"/>
      <c r="S1150" s="319" t="s">
        <v>189</v>
      </c>
      <c r="T1150" s="320" t="n">
        <v>2</v>
      </c>
      <c r="U1150" s="320"/>
      <c r="V1150" s="322" t="n">
        <v>1</v>
      </c>
      <c r="W1150" s="323" t="n">
        <v>3</v>
      </c>
      <c r="X1150" s="323"/>
      <c r="AA1150" s="126"/>
      <c r="AB1150" s="126"/>
      <c r="AC1150" s="126"/>
      <c r="AD1150" s="126"/>
      <c r="AE1150" s="126"/>
      <c r="AF1150" s="126"/>
      <c r="AG1150" s="126"/>
      <c r="AH1150" s="126"/>
      <c r="AI1150" s="126"/>
      <c r="AJ1150" s="126"/>
      <c r="AK1150" s="126"/>
      <c r="AL1150" s="126"/>
    </row>
    <row r="1151" customFormat="false" ht="13.5" hidden="false" customHeight="false" outlineLevel="0" collapsed="false">
      <c r="B1151" s="319" t="s">
        <v>190</v>
      </c>
      <c r="C1151" s="193" t="n">
        <v>4</v>
      </c>
      <c r="D1151" s="193"/>
      <c r="E1151" s="193" t="n">
        <v>6</v>
      </c>
      <c r="F1151" s="193"/>
      <c r="G1151" s="193" t="n">
        <v>10</v>
      </c>
      <c r="H1151" s="319" t="s">
        <v>191</v>
      </c>
      <c r="I1151" s="193" t="n">
        <v>7</v>
      </c>
      <c r="J1151" s="193"/>
      <c r="K1151" s="193" t="n">
        <v>3</v>
      </c>
      <c r="L1151" s="193" t="n">
        <v>10</v>
      </c>
      <c r="M1151" s="319" t="s">
        <v>192</v>
      </c>
      <c r="N1151" s="320" t="n">
        <v>2</v>
      </c>
      <c r="O1151" s="321" t="n">
        <v>4</v>
      </c>
      <c r="P1151" s="321"/>
      <c r="Q1151" s="193" t="n">
        <v>6</v>
      </c>
      <c r="R1151" s="193"/>
      <c r="S1151" s="319" t="s">
        <v>193</v>
      </c>
      <c r="T1151" s="320" t="n">
        <v>0</v>
      </c>
      <c r="U1151" s="320"/>
      <c r="V1151" s="322" t="n">
        <v>2</v>
      </c>
      <c r="W1151" s="323" t="n">
        <v>2</v>
      </c>
      <c r="X1151" s="323"/>
      <c r="AA1151" s="126"/>
      <c r="AB1151" s="126"/>
      <c r="AC1151" s="126"/>
      <c r="AD1151" s="126"/>
      <c r="AE1151" s="126"/>
      <c r="AF1151" s="126"/>
      <c r="AG1151" s="126"/>
      <c r="AH1151" s="126"/>
      <c r="AI1151" s="126"/>
      <c r="AJ1151" s="126"/>
      <c r="AK1151" s="126"/>
      <c r="AL1151" s="126"/>
    </row>
    <row r="1152" customFormat="false" ht="13.5" hidden="false" customHeight="false" outlineLevel="0" collapsed="false">
      <c r="B1152" s="319" t="s">
        <v>194</v>
      </c>
      <c r="C1152" s="193" t="n">
        <v>5</v>
      </c>
      <c r="D1152" s="193"/>
      <c r="E1152" s="193" t="n">
        <v>6</v>
      </c>
      <c r="F1152" s="193"/>
      <c r="G1152" s="193" t="n">
        <v>11</v>
      </c>
      <c r="H1152" s="319" t="s">
        <v>195</v>
      </c>
      <c r="I1152" s="193" t="n">
        <v>5</v>
      </c>
      <c r="J1152" s="193"/>
      <c r="K1152" s="193" t="n">
        <v>5</v>
      </c>
      <c r="L1152" s="193" t="n">
        <v>10</v>
      </c>
      <c r="M1152" s="319" t="s">
        <v>196</v>
      </c>
      <c r="N1152" s="320" t="n">
        <v>3</v>
      </c>
      <c r="O1152" s="321" t="n">
        <v>5</v>
      </c>
      <c r="P1152" s="321"/>
      <c r="Q1152" s="193" t="n">
        <v>8</v>
      </c>
      <c r="R1152" s="193"/>
      <c r="S1152" s="319" t="s">
        <v>197</v>
      </c>
      <c r="T1152" s="320" t="n">
        <v>0</v>
      </c>
      <c r="U1152" s="320"/>
      <c r="V1152" s="322" t="n">
        <v>2</v>
      </c>
      <c r="W1152" s="323" t="n">
        <v>2</v>
      </c>
      <c r="X1152" s="323"/>
      <c r="AA1152" s="126"/>
      <c r="AB1152" s="126"/>
      <c r="AC1152" s="126"/>
      <c r="AD1152" s="126"/>
      <c r="AE1152" s="126"/>
      <c r="AF1152" s="126"/>
      <c r="AG1152" s="126"/>
      <c r="AH1152" s="126"/>
      <c r="AI1152" s="126"/>
      <c r="AJ1152" s="126"/>
      <c r="AK1152" s="126"/>
      <c r="AL1152" s="126"/>
    </row>
    <row r="1153" customFormat="false" ht="13.5" hidden="false" customHeight="false" outlineLevel="0" collapsed="false">
      <c r="B1153" s="319" t="s">
        <v>198</v>
      </c>
      <c r="C1153" s="193" t="n">
        <v>4</v>
      </c>
      <c r="D1153" s="193"/>
      <c r="E1153" s="193" t="n">
        <v>5</v>
      </c>
      <c r="F1153" s="193"/>
      <c r="G1153" s="193" t="n">
        <v>9</v>
      </c>
      <c r="H1153" s="319" t="s">
        <v>199</v>
      </c>
      <c r="I1153" s="193" t="n">
        <v>7</v>
      </c>
      <c r="J1153" s="193"/>
      <c r="K1153" s="193" t="n">
        <v>9</v>
      </c>
      <c r="L1153" s="193" t="n">
        <v>16</v>
      </c>
      <c r="M1153" s="319" t="s">
        <v>200</v>
      </c>
      <c r="N1153" s="320" t="n">
        <v>3</v>
      </c>
      <c r="O1153" s="321" t="n">
        <v>2</v>
      </c>
      <c r="P1153" s="321"/>
      <c r="Q1153" s="193" t="n">
        <v>5</v>
      </c>
      <c r="R1153" s="193"/>
      <c r="S1153" s="319" t="s">
        <v>201</v>
      </c>
      <c r="T1153" s="320" t="n">
        <v>0</v>
      </c>
      <c r="U1153" s="320"/>
      <c r="V1153" s="322" t="n">
        <v>1</v>
      </c>
      <c r="W1153" s="323" t="n">
        <v>1</v>
      </c>
      <c r="X1153" s="323"/>
      <c r="AA1153" s="126"/>
      <c r="AB1153" s="126"/>
      <c r="AC1153" s="126"/>
      <c r="AD1153" s="126"/>
      <c r="AE1153" s="126"/>
      <c r="AF1153" s="126"/>
      <c r="AG1153" s="126"/>
      <c r="AH1153" s="126"/>
      <c r="AI1153" s="126"/>
      <c r="AJ1153" s="126"/>
      <c r="AK1153" s="126"/>
      <c r="AL1153" s="126"/>
    </row>
    <row r="1154" customFormat="false" ht="13.5" hidden="false" customHeight="false" outlineLevel="0" collapsed="false">
      <c r="B1154" s="324" t="s">
        <v>202</v>
      </c>
      <c r="C1154" s="325" t="n">
        <v>3</v>
      </c>
      <c r="D1154" s="325"/>
      <c r="E1154" s="325" t="n">
        <v>5</v>
      </c>
      <c r="F1154" s="325"/>
      <c r="G1154" s="325" t="n">
        <v>8</v>
      </c>
      <c r="H1154" s="324" t="s">
        <v>203</v>
      </c>
      <c r="I1154" s="325" t="n">
        <v>3</v>
      </c>
      <c r="J1154" s="325"/>
      <c r="K1154" s="325" t="n">
        <v>6</v>
      </c>
      <c r="L1154" s="325" t="n">
        <v>9</v>
      </c>
      <c r="M1154" s="324" t="s">
        <v>204</v>
      </c>
      <c r="N1154" s="326" t="n">
        <v>4</v>
      </c>
      <c r="O1154" s="327" t="n">
        <v>2</v>
      </c>
      <c r="P1154" s="327"/>
      <c r="Q1154" s="325" t="n">
        <v>6</v>
      </c>
      <c r="R1154" s="325"/>
      <c r="S1154" s="324" t="s">
        <v>205</v>
      </c>
      <c r="T1154" s="326" t="n">
        <v>1</v>
      </c>
      <c r="U1154" s="326"/>
      <c r="V1154" s="327" t="n">
        <v>1</v>
      </c>
      <c r="W1154" s="328" t="n">
        <v>2</v>
      </c>
      <c r="X1154" s="328"/>
      <c r="AA1154" s="126"/>
      <c r="AB1154" s="126"/>
      <c r="AC1154" s="126"/>
      <c r="AD1154" s="126"/>
      <c r="AE1154" s="126"/>
      <c r="AF1154" s="126"/>
      <c r="AG1154" s="126"/>
      <c r="AH1154" s="126"/>
      <c r="AI1154" s="126"/>
      <c r="AJ1154" s="126"/>
      <c r="AK1154" s="126"/>
      <c r="AL1154" s="126"/>
    </row>
    <row r="1155" customFormat="false" ht="13.5" hidden="false" customHeight="false" outlineLevel="0" collapsed="false">
      <c r="B1155" s="319" t="s">
        <v>206</v>
      </c>
      <c r="C1155" s="193" t="n">
        <v>6</v>
      </c>
      <c r="D1155" s="193"/>
      <c r="E1155" s="193" t="n">
        <v>7</v>
      </c>
      <c r="F1155" s="193"/>
      <c r="G1155" s="193" t="n">
        <v>13</v>
      </c>
      <c r="H1155" s="319" t="s">
        <v>207</v>
      </c>
      <c r="I1155" s="193" t="n">
        <v>5</v>
      </c>
      <c r="J1155" s="193"/>
      <c r="K1155" s="193" t="n">
        <v>4</v>
      </c>
      <c r="L1155" s="193" t="n">
        <v>9</v>
      </c>
      <c r="M1155" s="319" t="s">
        <v>208</v>
      </c>
      <c r="N1155" s="320" t="n">
        <v>5</v>
      </c>
      <c r="O1155" s="321" t="n">
        <v>2</v>
      </c>
      <c r="P1155" s="321"/>
      <c r="Q1155" s="193" t="n">
        <v>7</v>
      </c>
      <c r="R1155" s="193"/>
      <c r="S1155" s="319" t="s">
        <v>209</v>
      </c>
      <c r="T1155" s="320" t="n">
        <v>0</v>
      </c>
      <c r="U1155" s="320"/>
      <c r="V1155" s="322" t="n">
        <v>0</v>
      </c>
      <c r="W1155" s="323" t="n">
        <v>0</v>
      </c>
      <c r="X1155" s="323"/>
      <c r="AA1155" s="126"/>
      <c r="AB1155" s="126"/>
      <c r="AC1155" s="126"/>
      <c r="AD1155" s="126"/>
      <c r="AE1155" s="126"/>
      <c r="AF1155" s="126"/>
      <c r="AG1155" s="126"/>
      <c r="AH1155" s="126"/>
      <c r="AI1155" s="126"/>
      <c r="AJ1155" s="126"/>
      <c r="AK1155" s="126"/>
      <c r="AL1155" s="126"/>
    </row>
    <row r="1156" customFormat="false" ht="13.5" hidden="false" customHeight="false" outlineLevel="0" collapsed="false">
      <c r="B1156" s="319" t="s">
        <v>210</v>
      </c>
      <c r="C1156" s="193" t="n">
        <v>6</v>
      </c>
      <c r="D1156" s="193"/>
      <c r="E1156" s="193" t="n">
        <v>1</v>
      </c>
      <c r="F1156" s="193"/>
      <c r="G1156" s="193" t="n">
        <v>7</v>
      </c>
      <c r="H1156" s="319" t="s">
        <v>211</v>
      </c>
      <c r="I1156" s="193" t="n">
        <v>2</v>
      </c>
      <c r="J1156" s="193"/>
      <c r="K1156" s="193" t="n">
        <v>3</v>
      </c>
      <c r="L1156" s="193" t="n">
        <v>5</v>
      </c>
      <c r="M1156" s="319" t="s">
        <v>212</v>
      </c>
      <c r="N1156" s="320" t="n">
        <v>3</v>
      </c>
      <c r="O1156" s="321" t="n">
        <v>3</v>
      </c>
      <c r="P1156" s="321"/>
      <c r="Q1156" s="193" t="n">
        <v>6</v>
      </c>
      <c r="R1156" s="193"/>
      <c r="S1156" s="319" t="s">
        <v>213</v>
      </c>
      <c r="T1156" s="320" t="n">
        <v>0</v>
      </c>
      <c r="U1156" s="320"/>
      <c r="V1156" s="322" t="n">
        <v>0</v>
      </c>
      <c r="W1156" s="323" t="n">
        <v>0</v>
      </c>
      <c r="X1156" s="323"/>
      <c r="AA1156" s="126"/>
      <c r="AB1156" s="126"/>
      <c r="AC1156" s="126"/>
      <c r="AD1156" s="126"/>
      <c r="AE1156" s="126"/>
      <c r="AF1156" s="126"/>
      <c r="AG1156" s="126"/>
      <c r="AH1156" s="126"/>
      <c r="AI1156" s="126"/>
      <c r="AJ1156" s="126"/>
      <c r="AK1156" s="126"/>
      <c r="AL1156" s="126"/>
    </row>
    <row r="1157" customFormat="false" ht="13.5" hidden="false" customHeight="false" outlineLevel="0" collapsed="false">
      <c r="B1157" s="319" t="s">
        <v>214</v>
      </c>
      <c r="C1157" s="193" t="n">
        <v>4</v>
      </c>
      <c r="D1157" s="193"/>
      <c r="E1157" s="193" t="n">
        <v>5</v>
      </c>
      <c r="F1157" s="193"/>
      <c r="G1157" s="193" t="n">
        <v>9</v>
      </c>
      <c r="H1157" s="319" t="s">
        <v>215</v>
      </c>
      <c r="I1157" s="193" t="n">
        <v>8</v>
      </c>
      <c r="J1157" s="193"/>
      <c r="K1157" s="193" t="n">
        <v>5</v>
      </c>
      <c r="L1157" s="193" t="n">
        <v>13</v>
      </c>
      <c r="M1157" s="319" t="s">
        <v>216</v>
      </c>
      <c r="N1157" s="320" t="n">
        <v>5</v>
      </c>
      <c r="O1157" s="321" t="n">
        <v>4</v>
      </c>
      <c r="P1157" s="321"/>
      <c r="Q1157" s="193" t="n">
        <v>9</v>
      </c>
      <c r="R1157" s="193"/>
      <c r="S1157" s="319" t="s">
        <v>217</v>
      </c>
      <c r="T1157" s="320" t="n">
        <v>0</v>
      </c>
      <c r="U1157" s="320"/>
      <c r="V1157" s="322" t="n">
        <v>0</v>
      </c>
      <c r="W1157" s="323" t="n">
        <v>0</v>
      </c>
      <c r="X1157" s="323"/>
      <c r="AA1157" s="126"/>
      <c r="AB1157" s="126"/>
      <c r="AC1157" s="126"/>
      <c r="AD1157" s="126"/>
      <c r="AE1157" s="126"/>
      <c r="AF1157" s="126"/>
      <c r="AG1157" s="126"/>
      <c r="AH1157" s="126"/>
      <c r="AI1157" s="126"/>
      <c r="AJ1157" s="126"/>
      <c r="AK1157" s="126"/>
      <c r="AL1157" s="126"/>
    </row>
    <row r="1158" customFormat="false" ht="13.5" hidden="false" customHeight="false" outlineLevel="0" collapsed="false">
      <c r="B1158" s="319" t="s">
        <v>218</v>
      </c>
      <c r="C1158" s="193" t="n">
        <v>2</v>
      </c>
      <c r="D1158" s="193"/>
      <c r="E1158" s="193" t="n">
        <v>6</v>
      </c>
      <c r="F1158" s="193"/>
      <c r="G1158" s="193" t="n">
        <v>8</v>
      </c>
      <c r="H1158" s="319" t="s">
        <v>219</v>
      </c>
      <c r="I1158" s="193" t="n">
        <v>2</v>
      </c>
      <c r="J1158" s="193"/>
      <c r="K1158" s="193" t="n">
        <v>4</v>
      </c>
      <c r="L1158" s="193" t="n">
        <v>6</v>
      </c>
      <c r="M1158" s="319" t="s">
        <v>220</v>
      </c>
      <c r="N1158" s="320" t="n">
        <v>1</v>
      </c>
      <c r="O1158" s="321" t="n">
        <v>4</v>
      </c>
      <c r="P1158" s="321"/>
      <c r="Q1158" s="193" t="n">
        <v>5</v>
      </c>
      <c r="R1158" s="193"/>
      <c r="S1158" s="319" t="s">
        <v>221</v>
      </c>
      <c r="T1158" s="320" t="n">
        <v>0</v>
      </c>
      <c r="U1158" s="320"/>
      <c r="V1158" s="322" t="n">
        <v>1</v>
      </c>
      <c r="W1158" s="323" t="n">
        <v>1</v>
      </c>
      <c r="X1158" s="323"/>
      <c r="AA1158" s="126"/>
      <c r="AB1158" s="126"/>
      <c r="AC1158" s="126"/>
      <c r="AD1158" s="126"/>
      <c r="AE1158" s="126"/>
      <c r="AF1158" s="126"/>
      <c r="AG1158" s="126"/>
      <c r="AH1158" s="126"/>
      <c r="AI1158" s="126"/>
      <c r="AJ1158" s="126"/>
      <c r="AK1158" s="126"/>
      <c r="AL1158" s="126"/>
    </row>
    <row r="1159" customFormat="false" ht="13.5" hidden="false" customHeight="false" outlineLevel="0" collapsed="false">
      <c r="B1159" s="324" t="s">
        <v>222</v>
      </c>
      <c r="C1159" s="325" t="n">
        <v>2</v>
      </c>
      <c r="D1159" s="325"/>
      <c r="E1159" s="325" t="n">
        <v>7</v>
      </c>
      <c r="F1159" s="325"/>
      <c r="G1159" s="325" t="n">
        <v>9</v>
      </c>
      <c r="H1159" s="324" t="s">
        <v>223</v>
      </c>
      <c r="I1159" s="325" t="n">
        <v>6</v>
      </c>
      <c r="J1159" s="325"/>
      <c r="K1159" s="325" t="n">
        <v>7</v>
      </c>
      <c r="L1159" s="325" t="n">
        <v>13</v>
      </c>
      <c r="M1159" s="324" t="s">
        <v>224</v>
      </c>
      <c r="N1159" s="326" t="n">
        <v>5</v>
      </c>
      <c r="O1159" s="327" t="n">
        <v>7</v>
      </c>
      <c r="P1159" s="327"/>
      <c r="Q1159" s="325" t="n">
        <v>12</v>
      </c>
      <c r="R1159" s="325"/>
      <c r="S1159" s="324" t="s">
        <v>225</v>
      </c>
      <c r="T1159" s="326" t="n">
        <v>0</v>
      </c>
      <c r="U1159" s="326"/>
      <c r="V1159" s="327" t="n">
        <v>0</v>
      </c>
      <c r="W1159" s="328" t="n">
        <v>0</v>
      </c>
      <c r="X1159" s="328"/>
      <c r="AA1159" s="126"/>
      <c r="AB1159" s="126"/>
      <c r="AC1159" s="126"/>
      <c r="AD1159" s="126"/>
      <c r="AE1159" s="126"/>
      <c r="AF1159" s="126"/>
      <c r="AG1159" s="126"/>
      <c r="AH1159" s="126"/>
      <c r="AI1159" s="126"/>
      <c r="AJ1159" s="126"/>
      <c r="AK1159" s="126"/>
      <c r="AL1159" s="126"/>
    </row>
    <row r="1160" customFormat="false" ht="13.5" hidden="false" customHeight="false" outlineLevel="0" collapsed="false">
      <c r="B1160" s="319" t="s">
        <v>226</v>
      </c>
      <c r="C1160" s="193" t="n">
        <v>3</v>
      </c>
      <c r="D1160" s="193"/>
      <c r="E1160" s="193" t="n">
        <v>3</v>
      </c>
      <c r="F1160" s="193"/>
      <c r="G1160" s="193" t="n">
        <v>6</v>
      </c>
      <c r="H1160" s="319" t="s">
        <v>227</v>
      </c>
      <c r="I1160" s="193" t="n">
        <v>8</v>
      </c>
      <c r="J1160" s="193"/>
      <c r="K1160" s="193" t="n">
        <v>8</v>
      </c>
      <c r="L1160" s="193" t="n">
        <v>16</v>
      </c>
      <c r="M1160" s="319" t="s">
        <v>228</v>
      </c>
      <c r="N1160" s="320" t="n">
        <v>4</v>
      </c>
      <c r="O1160" s="321" t="n">
        <v>7</v>
      </c>
      <c r="P1160" s="321"/>
      <c r="Q1160" s="193" t="n">
        <v>11</v>
      </c>
      <c r="R1160" s="193"/>
      <c r="S1160" s="319" t="s">
        <v>229</v>
      </c>
      <c r="T1160" s="320" t="n">
        <v>0</v>
      </c>
      <c r="U1160" s="320"/>
      <c r="V1160" s="322" t="n">
        <v>0</v>
      </c>
      <c r="W1160" s="323" t="n">
        <v>0</v>
      </c>
      <c r="X1160" s="323"/>
      <c r="AA1160" s="126"/>
      <c r="AB1160" s="126"/>
      <c r="AC1160" s="126"/>
      <c r="AD1160" s="126"/>
      <c r="AE1160" s="126"/>
      <c r="AF1160" s="126"/>
      <c r="AG1160" s="126"/>
      <c r="AH1160" s="126"/>
      <c r="AI1160" s="126"/>
      <c r="AJ1160" s="126"/>
      <c r="AK1160" s="126"/>
      <c r="AL1160" s="126"/>
    </row>
    <row r="1161" customFormat="false" ht="13.5" hidden="false" customHeight="false" outlineLevel="0" collapsed="false">
      <c r="B1161" s="319" t="s">
        <v>230</v>
      </c>
      <c r="C1161" s="193" t="n">
        <v>7</v>
      </c>
      <c r="D1161" s="193"/>
      <c r="E1161" s="193" t="n">
        <v>2</v>
      </c>
      <c r="F1161" s="193"/>
      <c r="G1161" s="193" t="n">
        <v>9</v>
      </c>
      <c r="H1161" s="319" t="s">
        <v>231</v>
      </c>
      <c r="I1161" s="193" t="n">
        <v>3</v>
      </c>
      <c r="J1161" s="193"/>
      <c r="K1161" s="193" t="n">
        <v>8</v>
      </c>
      <c r="L1161" s="193" t="n">
        <v>11</v>
      </c>
      <c r="M1161" s="319" t="s">
        <v>232</v>
      </c>
      <c r="N1161" s="320" t="n">
        <v>3</v>
      </c>
      <c r="O1161" s="321" t="n">
        <v>3</v>
      </c>
      <c r="P1161" s="321"/>
      <c r="Q1161" s="193" t="n">
        <v>6</v>
      </c>
      <c r="R1161" s="193"/>
      <c r="S1161" s="319" t="s">
        <v>233</v>
      </c>
      <c r="T1161" s="320" t="n">
        <v>0</v>
      </c>
      <c r="U1161" s="320"/>
      <c r="V1161" s="322" t="n">
        <v>1</v>
      </c>
      <c r="W1161" s="323" t="n">
        <v>1</v>
      </c>
      <c r="X1161" s="323"/>
      <c r="AA1161" s="126"/>
      <c r="AB1161" s="126"/>
      <c r="AC1161" s="126"/>
      <c r="AD1161" s="126"/>
      <c r="AE1161" s="126"/>
      <c r="AF1161" s="126"/>
      <c r="AG1161" s="126"/>
      <c r="AH1161" s="126"/>
      <c r="AI1161" s="126"/>
      <c r="AJ1161" s="126"/>
      <c r="AK1161" s="126"/>
      <c r="AL1161" s="126"/>
    </row>
    <row r="1162" customFormat="false" ht="13.5" hidden="false" customHeight="false" outlineLevel="0" collapsed="false">
      <c r="B1162" s="319" t="s">
        <v>234</v>
      </c>
      <c r="C1162" s="193" t="n">
        <v>4</v>
      </c>
      <c r="D1162" s="193"/>
      <c r="E1162" s="193" t="n">
        <v>8</v>
      </c>
      <c r="F1162" s="193"/>
      <c r="G1162" s="193" t="n">
        <v>12</v>
      </c>
      <c r="H1162" s="319" t="s">
        <v>235</v>
      </c>
      <c r="I1162" s="193" t="n">
        <v>7</v>
      </c>
      <c r="J1162" s="193"/>
      <c r="K1162" s="193" t="n">
        <v>3</v>
      </c>
      <c r="L1162" s="193" t="n">
        <v>10</v>
      </c>
      <c r="M1162" s="319" t="s">
        <v>236</v>
      </c>
      <c r="N1162" s="320" t="n">
        <v>2</v>
      </c>
      <c r="O1162" s="321" t="n">
        <v>2</v>
      </c>
      <c r="P1162" s="321"/>
      <c r="Q1162" s="193" t="n">
        <v>4</v>
      </c>
      <c r="R1162" s="193"/>
      <c r="S1162" s="319" t="s">
        <v>237</v>
      </c>
      <c r="T1162" s="320" t="n">
        <v>0</v>
      </c>
      <c r="U1162" s="320"/>
      <c r="V1162" s="322" t="n">
        <v>0</v>
      </c>
      <c r="W1162" s="323" t="n">
        <v>0</v>
      </c>
      <c r="X1162" s="323"/>
      <c r="AA1162" s="126"/>
      <c r="AB1162" s="126"/>
      <c r="AC1162" s="126"/>
      <c r="AD1162" s="126"/>
      <c r="AE1162" s="126"/>
      <c r="AF1162" s="126"/>
      <c r="AG1162" s="126"/>
      <c r="AH1162" s="126"/>
      <c r="AI1162" s="126"/>
      <c r="AJ1162" s="126"/>
      <c r="AK1162" s="126"/>
      <c r="AL1162" s="126"/>
    </row>
    <row r="1163" customFormat="false" ht="13.5" hidden="false" customHeight="false" outlineLevel="0" collapsed="false">
      <c r="B1163" s="319" t="s">
        <v>238</v>
      </c>
      <c r="C1163" s="193" t="n">
        <v>6</v>
      </c>
      <c r="D1163" s="193"/>
      <c r="E1163" s="193" t="n">
        <v>9</v>
      </c>
      <c r="F1163" s="193"/>
      <c r="G1163" s="193" t="n">
        <v>15</v>
      </c>
      <c r="H1163" s="319" t="s">
        <v>239</v>
      </c>
      <c r="I1163" s="193" t="n">
        <v>3</v>
      </c>
      <c r="J1163" s="193"/>
      <c r="K1163" s="193" t="n">
        <v>7</v>
      </c>
      <c r="L1163" s="193" t="n">
        <v>10</v>
      </c>
      <c r="M1163" s="319" t="s">
        <v>240</v>
      </c>
      <c r="N1163" s="320" t="n">
        <v>0</v>
      </c>
      <c r="O1163" s="321" t="n">
        <v>3</v>
      </c>
      <c r="P1163" s="321"/>
      <c r="Q1163" s="193" t="n">
        <v>3</v>
      </c>
      <c r="R1163" s="193"/>
      <c r="S1163" s="319" t="s">
        <v>241</v>
      </c>
      <c r="T1163" s="320" t="n">
        <v>0</v>
      </c>
      <c r="U1163" s="320"/>
      <c r="V1163" s="322" t="n">
        <v>0</v>
      </c>
      <c r="W1163" s="323" t="n">
        <v>0</v>
      </c>
      <c r="X1163" s="323"/>
      <c r="AA1163" s="126"/>
      <c r="AB1163" s="126"/>
      <c r="AC1163" s="126"/>
      <c r="AD1163" s="126"/>
      <c r="AE1163" s="126"/>
      <c r="AF1163" s="126"/>
      <c r="AG1163" s="126"/>
      <c r="AH1163" s="126"/>
      <c r="AI1163" s="126"/>
      <c r="AJ1163" s="126"/>
      <c r="AK1163" s="126"/>
      <c r="AL1163" s="126"/>
    </row>
    <row r="1164" customFormat="false" ht="13.5" hidden="false" customHeight="false" outlineLevel="0" collapsed="false">
      <c r="B1164" s="329" t="s">
        <v>242</v>
      </c>
      <c r="C1164" s="330" t="n">
        <v>7</v>
      </c>
      <c r="D1164" s="330"/>
      <c r="E1164" s="330" t="n">
        <v>7</v>
      </c>
      <c r="F1164" s="330"/>
      <c r="G1164" s="330" t="n">
        <v>14</v>
      </c>
      <c r="H1164" s="329" t="s">
        <v>243</v>
      </c>
      <c r="I1164" s="330" t="n">
        <v>7</v>
      </c>
      <c r="J1164" s="330"/>
      <c r="K1164" s="330" t="n">
        <v>6</v>
      </c>
      <c r="L1164" s="330" t="n">
        <v>13</v>
      </c>
      <c r="M1164" s="329" t="s">
        <v>244</v>
      </c>
      <c r="N1164" s="331" t="n">
        <v>3</v>
      </c>
      <c r="O1164" s="43" t="n">
        <v>0</v>
      </c>
      <c r="P1164" s="43"/>
      <c r="Q1164" s="330" t="n">
        <v>3</v>
      </c>
      <c r="R1164" s="330"/>
      <c r="S1164" s="324" t="s">
        <v>245</v>
      </c>
      <c r="T1164" s="326" t="n">
        <v>0</v>
      </c>
      <c r="U1164" s="326"/>
      <c r="V1164" s="327" t="n">
        <v>0</v>
      </c>
      <c r="W1164" s="328" t="n">
        <v>0</v>
      </c>
      <c r="X1164" s="328"/>
      <c r="AA1164" s="126"/>
      <c r="AB1164" s="126"/>
      <c r="AC1164" s="126"/>
      <c r="AD1164" s="126"/>
      <c r="AE1164" s="126"/>
      <c r="AF1164" s="126"/>
      <c r="AG1164" s="126"/>
      <c r="AH1164" s="126"/>
      <c r="AI1164" s="126"/>
      <c r="AJ1164" s="126"/>
      <c r="AK1164" s="126"/>
      <c r="AL1164" s="126"/>
    </row>
    <row r="1165" customFormat="false" ht="14.25" hidden="false" customHeight="false" outlineLevel="0" collapsed="false">
      <c r="F1165" s="5" t="s">
        <v>246</v>
      </c>
      <c r="G1165" s="5"/>
      <c r="H1165" s="5"/>
      <c r="I1165" s="5"/>
      <c r="S1165" s="277" t="s">
        <v>247</v>
      </c>
      <c r="T1165" s="278" t="n">
        <v>0</v>
      </c>
      <c r="U1165" s="278"/>
      <c r="V1165" s="278" t="n">
        <v>0</v>
      </c>
      <c r="W1165" s="279" t="n">
        <v>0</v>
      </c>
      <c r="X1165" s="279"/>
      <c r="AA1165" s="126"/>
      <c r="AB1165" s="126"/>
      <c r="AC1165" s="126"/>
      <c r="AD1165" s="126"/>
      <c r="AE1165" s="126"/>
      <c r="AF1165" s="126"/>
      <c r="AG1165" s="126"/>
      <c r="AH1165" s="126"/>
      <c r="AI1165" s="126"/>
      <c r="AJ1165" s="126"/>
      <c r="AK1165" s="126"/>
      <c r="AL1165" s="126"/>
    </row>
    <row r="1166" customFormat="false" ht="13.5" hidden="false" customHeight="false" outlineLevel="0" collapsed="false">
      <c r="B1166" s="288" t="s">
        <v>248</v>
      </c>
      <c r="C1166" s="289" t="n">
        <f aca="false">SUM(C1140:D1144)</f>
        <v>22</v>
      </c>
      <c r="D1166" s="289"/>
      <c r="E1166" s="289" t="n">
        <f aca="false">SUM(E1140:F1144)</f>
        <v>17</v>
      </c>
      <c r="F1166" s="289"/>
      <c r="G1166" s="290" t="n">
        <f aca="false">SUM(C1166:F1166)</f>
        <v>39</v>
      </c>
      <c r="H1166" s="288" t="s">
        <v>249</v>
      </c>
      <c r="I1166" s="289" t="n">
        <f aca="false">SUM(N1140:N1144)</f>
        <v>20</v>
      </c>
      <c r="J1166" s="289"/>
      <c r="K1166" s="289" t="n">
        <f aca="false">SUM(O1140:P1144)</f>
        <v>30</v>
      </c>
      <c r="L1166" s="290" t="n">
        <f aca="false">SUM(H1166:K1166)</f>
        <v>50</v>
      </c>
      <c r="M1166" s="291" t="s">
        <v>250</v>
      </c>
      <c r="N1166" s="289" t="n">
        <f aca="false">SUM(T1165:U1170)</f>
        <v>0</v>
      </c>
      <c r="O1166" s="289" t="n">
        <f aca="false">SUM(V1165:V1169)</f>
        <v>0</v>
      </c>
      <c r="P1166" s="289"/>
      <c r="Q1166" s="290" t="n">
        <f aca="false">SUM(M1166:P1166)</f>
        <v>0</v>
      </c>
      <c r="R1166" s="290" t="n">
        <f aca="false">SUM(N1166:Q1166)</f>
        <v>0</v>
      </c>
      <c r="S1166" s="280" t="s">
        <v>251</v>
      </c>
      <c r="T1166" s="281" t="n">
        <v>0</v>
      </c>
      <c r="U1166" s="281"/>
      <c r="V1166" s="281" t="n">
        <v>0</v>
      </c>
      <c r="W1166" s="282" t="n">
        <v>0</v>
      </c>
      <c r="X1166" s="282"/>
      <c r="AA1166" s="126"/>
      <c r="AB1166" s="126"/>
      <c r="AC1166" s="126"/>
      <c r="AD1166" s="126"/>
      <c r="AE1166" s="126"/>
      <c r="AF1166" s="126"/>
      <c r="AG1166" s="126"/>
      <c r="AH1166" s="126"/>
      <c r="AI1166" s="126"/>
      <c r="AJ1166" s="126"/>
      <c r="AK1166" s="126"/>
      <c r="AL1166" s="126"/>
    </row>
    <row r="1167" customFormat="false" ht="14.25" hidden="false" customHeight="false" outlineLevel="0" collapsed="false">
      <c r="B1167" s="292" t="s">
        <v>252</v>
      </c>
      <c r="C1167" s="293" t="n">
        <f aca="false">SUM(C1145:D1149)</f>
        <v>19</v>
      </c>
      <c r="D1167" s="293"/>
      <c r="E1167" s="293" t="n">
        <f aca="false">SUM(E1145:F1149)</f>
        <v>22</v>
      </c>
      <c r="F1167" s="293"/>
      <c r="G1167" s="294" t="n">
        <f aca="false">SUM(C1167:F1167)</f>
        <v>41</v>
      </c>
      <c r="H1167" s="292" t="s">
        <v>253</v>
      </c>
      <c r="I1167" s="293" t="n">
        <f aca="false">SUM(N1145:N1149)</f>
        <v>25</v>
      </c>
      <c r="J1167" s="293"/>
      <c r="K1167" s="293" t="n">
        <f aca="false">SUM(O1145:P1149)</f>
        <v>41</v>
      </c>
      <c r="L1167" s="294" t="n">
        <f aca="false">SUM(H1167:K1167)</f>
        <v>66</v>
      </c>
      <c r="M1167" s="295" t="s">
        <v>254</v>
      </c>
      <c r="N1167" s="296" t="n">
        <f aca="false">T1170</f>
        <v>0</v>
      </c>
      <c r="O1167" s="296" t="n">
        <f aca="false">V1170</f>
        <v>0</v>
      </c>
      <c r="P1167" s="296"/>
      <c r="Q1167" s="297" t="n">
        <f aca="false">SUM(M1167:P1167)</f>
        <v>0</v>
      </c>
      <c r="R1167" s="297" t="n">
        <f aca="false">SUM(N1167:Q1167)</f>
        <v>0</v>
      </c>
      <c r="S1167" s="280" t="s">
        <v>255</v>
      </c>
      <c r="T1167" s="281" t="n">
        <v>0</v>
      </c>
      <c r="U1167" s="281"/>
      <c r="V1167" s="281" t="n">
        <v>0</v>
      </c>
      <c r="W1167" s="282" t="n">
        <v>0</v>
      </c>
      <c r="X1167" s="282"/>
      <c r="AA1167" s="126"/>
      <c r="AB1167" s="126"/>
      <c r="AC1167" s="126"/>
      <c r="AD1167" s="126"/>
      <c r="AE1167" s="126"/>
      <c r="AF1167" s="126"/>
      <c r="AG1167" s="126"/>
      <c r="AH1167" s="126"/>
      <c r="AI1167" s="126"/>
      <c r="AJ1167" s="126"/>
      <c r="AK1167" s="126"/>
      <c r="AL1167" s="126"/>
    </row>
    <row r="1168" customFormat="false" ht="13.5" hidden="false" customHeight="false" outlineLevel="0" collapsed="false">
      <c r="B1168" s="292" t="s">
        <v>256</v>
      </c>
      <c r="C1168" s="293" t="n">
        <f aca="false">SUM(C1150:D1154)</f>
        <v>23</v>
      </c>
      <c r="D1168" s="293"/>
      <c r="E1168" s="293" t="n">
        <f aca="false">SUM(E1150:F1154)</f>
        <v>32</v>
      </c>
      <c r="F1168" s="293"/>
      <c r="G1168" s="294" t="n">
        <f aca="false">SUM(C1168:F1168)</f>
        <v>55</v>
      </c>
      <c r="H1168" s="292" t="s">
        <v>257</v>
      </c>
      <c r="I1168" s="293" t="n">
        <f aca="false">SUM(N1150:N1154)</f>
        <v>16</v>
      </c>
      <c r="J1168" s="293"/>
      <c r="K1168" s="293" t="n">
        <f aca="false">SUM(O1150:P1154)</f>
        <v>14</v>
      </c>
      <c r="L1168" s="294" t="n">
        <f aca="false">SUM(H1168:K1168)</f>
        <v>30</v>
      </c>
      <c r="M1168" s="298" t="s">
        <v>258</v>
      </c>
      <c r="N1168" s="299" t="n">
        <f aca="false">SUM(C1166:D1168)</f>
        <v>64</v>
      </c>
      <c r="O1168" s="299" t="n">
        <f aca="false">SUM(D1166:E1168)</f>
        <v>71</v>
      </c>
      <c r="P1168" s="299" t="n">
        <f aca="false">SUM(E1166:F1168)</f>
        <v>71</v>
      </c>
      <c r="Q1168" s="299" t="n">
        <f aca="false">SUM(M1168:P1168)</f>
        <v>206</v>
      </c>
      <c r="R1168" s="300" t="n">
        <f aca="false">SUM(N1168,P1168)</f>
        <v>135</v>
      </c>
      <c r="S1168" s="280" t="s">
        <v>259</v>
      </c>
      <c r="T1168" s="281" t="n">
        <v>0</v>
      </c>
      <c r="U1168" s="281"/>
      <c r="V1168" s="281" t="n">
        <v>0</v>
      </c>
      <c r="W1168" s="282" t="n">
        <v>0</v>
      </c>
      <c r="X1168" s="282"/>
      <c r="AA1168" s="126"/>
      <c r="AB1168" s="126"/>
      <c r="AC1168" s="126"/>
      <c r="AD1168" s="126"/>
      <c r="AE1168" s="126"/>
      <c r="AF1168" s="126"/>
      <c r="AG1168" s="126"/>
      <c r="AH1168" s="126"/>
      <c r="AI1168" s="126"/>
      <c r="AJ1168" s="126"/>
      <c r="AK1168" s="126"/>
      <c r="AL1168" s="126"/>
    </row>
    <row r="1169" customFormat="false" ht="14.25" hidden="false" customHeight="false" outlineLevel="0" collapsed="false">
      <c r="B1169" s="292" t="s">
        <v>260</v>
      </c>
      <c r="C1169" s="293" t="n">
        <f aca="false">SUM(C1155:D1159)</f>
        <v>20</v>
      </c>
      <c r="D1169" s="293"/>
      <c r="E1169" s="293" t="n">
        <f aca="false">SUM(E1155:F1159)</f>
        <v>26</v>
      </c>
      <c r="F1169" s="293"/>
      <c r="G1169" s="294" t="n">
        <f aca="false">SUM(C1169:F1169)</f>
        <v>46</v>
      </c>
      <c r="H1169" s="292" t="s">
        <v>261</v>
      </c>
      <c r="I1169" s="293" t="n">
        <f aca="false">SUM(N1155:N1159)</f>
        <v>19</v>
      </c>
      <c r="J1169" s="293"/>
      <c r="K1169" s="293" t="n">
        <f aca="false">SUM(O1155:P1159)</f>
        <v>20</v>
      </c>
      <c r="L1169" s="294" t="n">
        <f aca="false">SUM(H1169:K1169)</f>
        <v>39</v>
      </c>
      <c r="M1169" s="301" t="s">
        <v>262</v>
      </c>
      <c r="N1169" s="302"/>
      <c r="O1169" s="303"/>
      <c r="P1169" s="304" t="n">
        <f aca="false">R1168/R1174*100</f>
        <v>17.4418604651163</v>
      </c>
      <c r="Q1169" s="304"/>
      <c r="R1169" s="305" t="s">
        <v>263</v>
      </c>
      <c r="S1169" s="283" t="s">
        <v>264</v>
      </c>
      <c r="T1169" s="306" t="n">
        <v>0</v>
      </c>
      <c r="U1169" s="306" t="n">
        <v>0</v>
      </c>
      <c r="V1169" s="306" t="n">
        <v>0</v>
      </c>
      <c r="W1169" s="284" t="n">
        <v>0</v>
      </c>
      <c r="X1169" s="284"/>
      <c r="AA1169" s="126"/>
      <c r="AB1169" s="126"/>
      <c r="AC1169" s="126"/>
      <c r="AD1169" s="126"/>
      <c r="AE1169" s="126"/>
      <c r="AF1169" s="126"/>
      <c r="AG1169" s="126"/>
      <c r="AH1169" s="126"/>
      <c r="AI1169" s="126"/>
      <c r="AJ1169" s="126"/>
      <c r="AK1169" s="126"/>
      <c r="AL1169" s="126"/>
    </row>
    <row r="1170" customFormat="false" ht="14.25" hidden="false" customHeight="false" outlineLevel="0" collapsed="false">
      <c r="B1170" s="292" t="s">
        <v>265</v>
      </c>
      <c r="C1170" s="293" t="n">
        <f aca="false">SUM(C1160:D1164)</f>
        <v>27</v>
      </c>
      <c r="D1170" s="293"/>
      <c r="E1170" s="293" t="n">
        <f aca="false">SUM(E1160:F1164)</f>
        <v>29</v>
      </c>
      <c r="F1170" s="293"/>
      <c r="G1170" s="294" t="n">
        <f aca="false">SUM(C1170:F1170)</f>
        <v>56</v>
      </c>
      <c r="H1170" s="292" t="s">
        <v>266</v>
      </c>
      <c r="I1170" s="293" t="n">
        <f aca="false">SUM(N1160:N1164)</f>
        <v>12</v>
      </c>
      <c r="J1170" s="293"/>
      <c r="K1170" s="293" t="n">
        <f aca="false">SUM(O1160:P1164)</f>
        <v>15</v>
      </c>
      <c r="L1170" s="294" t="n">
        <f aca="false">SUM(H1170:K1170)</f>
        <v>27</v>
      </c>
      <c r="M1170" s="298" t="s">
        <v>267</v>
      </c>
      <c r="N1170" s="299" t="n">
        <f aca="false">SUM(C1169:D1175,I1166:J1168)</f>
        <v>234</v>
      </c>
      <c r="O1170" s="299" t="n">
        <f aca="false">SUM(D1169:E1175,J1166:K1168)</f>
        <v>277</v>
      </c>
      <c r="P1170" s="299" t="n">
        <f aca="false">SUM(E1169:F1175,K1166:K1168)</f>
        <v>277</v>
      </c>
      <c r="Q1170" s="299" t="n">
        <f aca="false">SUM(M1170:P1170)</f>
        <v>788</v>
      </c>
      <c r="R1170" s="300" t="n">
        <f aca="false">SUM(N1170,P1170)</f>
        <v>511</v>
      </c>
      <c r="S1170" s="285" t="s">
        <v>254</v>
      </c>
      <c r="T1170" s="286" t="n">
        <v>0</v>
      </c>
      <c r="U1170" s="286"/>
      <c r="V1170" s="286" t="n">
        <v>0</v>
      </c>
      <c r="W1170" s="287" t="n">
        <v>0</v>
      </c>
      <c r="X1170" s="287"/>
      <c r="AA1170" s="126"/>
      <c r="AB1170" s="126"/>
      <c r="AC1170" s="126"/>
      <c r="AD1170" s="126"/>
      <c r="AE1170" s="126"/>
      <c r="AF1170" s="126"/>
      <c r="AG1170" s="126"/>
      <c r="AH1170" s="126"/>
      <c r="AI1170" s="126"/>
      <c r="AJ1170" s="126"/>
      <c r="AK1170" s="126"/>
      <c r="AL1170" s="126"/>
    </row>
    <row r="1171" customFormat="false" ht="14.25" hidden="false" customHeight="false" outlineLevel="0" collapsed="false">
      <c r="B1171" s="292" t="s">
        <v>268</v>
      </c>
      <c r="C1171" s="293" t="n">
        <f aca="false">SUM(I1140:J1144)</f>
        <v>29</v>
      </c>
      <c r="D1171" s="293"/>
      <c r="E1171" s="293" t="n">
        <f aca="false">SUM(K1140:K1144)</f>
        <v>28</v>
      </c>
      <c r="F1171" s="293"/>
      <c r="G1171" s="294" t="n">
        <f aca="false">SUM(C1171:F1171)</f>
        <v>57</v>
      </c>
      <c r="H1171" s="292" t="s">
        <v>269</v>
      </c>
      <c r="I1171" s="293" t="n">
        <f aca="false">SUM(T1140:U1144)</f>
        <v>13</v>
      </c>
      <c r="J1171" s="293"/>
      <c r="K1171" s="293" t="n">
        <f aca="false">SUM(V1140:V1144)</f>
        <v>16</v>
      </c>
      <c r="L1171" s="294" t="n">
        <f aca="false">SUM(H1171:K1171)</f>
        <v>29</v>
      </c>
      <c r="M1171" s="301" t="s">
        <v>262</v>
      </c>
      <c r="N1171" s="302"/>
      <c r="O1171" s="303"/>
      <c r="P1171" s="304" t="n">
        <f aca="false">R1170/R1174*100</f>
        <v>66.0206718346253</v>
      </c>
      <c r="Q1171" s="304"/>
      <c r="R1171" s="305" t="s">
        <v>263</v>
      </c>
      <c r="AA1171" s="126"/>
      <c r="AB1171" s="126"/>
      <c r="AC1171" s="126"/>
      <c r="AD1171" s="126"/>
      <c r="AE1171" s="126"/>
      <c r="AF1171" s="126"/>
      <c r="AG1171" s="126"/>
      <c r="AH1171" s="126"/>
      <c r="AI1171" s="126"/>
      <c r="AJ1171" s="126"/>
      <c r="AK1171" s="126"/>
      <c r="AL1171" s="164"/>
    </row>
    <row r="1172" customFormat="false" ht="14.25" hidden="false" customHeight="false" outlineLevel="0" collapsed="false">
      <c r="B1172" s="292" t="s">
        <v>270</v>
      </c>
      <c r="C1172" s="293" t="n">
        <f aca="false">SUM(I1145:J1149)</f>
        <v>21</v>
      </c>
      <c r="D1172" s="293"/>
      <c r="E1172" s="293" t="n">
        <f aca="false">SUM(K1145:K1149)</f>
        <v>27</v>
      </c>
      <c r="F1172" s="293"/>
      <c r="G1172" s="294" t="n">
        <f aca="false">SUM(C1172:F1172)</f>
        <v>48</v>
      </c>
      <c r="H1172" s="292" t="s">
        <v>271</v>
      </c>
      <c r="I1172" s="293" t="n">
        <f aca="false">SUM(T1145:U1149)</f>
        <v>9</v>
      </c>
      <c r="J1172" s="293"/>
      <c r="K1172" s="293" t="n">
        <f aca="false">SUM(V1145:V1149)</f>
        <v>12</v>
      </c>
      <c r="L1172" s="294" t="n">
        <f aca="false">SUM(H1172:K1172)</f>
        <v>21</v>
      </c>
      <c r="M1172" s="298" t="s">
        <v>284</v>
      </c>
      <c r="N1172" s="299" t="n">
        <f aca="false">SUM(I1169:J1175,N1166:N1167)</f>
        <v>56</v>
      </c>
      <c r="O1172" s="299" t="n">
        <f aca="false">SUM(K1169:K1175,O1166:P1167)</f>
        <v>72</v>
      </c>
      <c r="P1172" s="299" t="n">
        <f aca="false">SUM(K1169:K1175,O1166:P1167)</f>
        <v>72</v>
      </c>
      <c r="Q1172" s="299" t="n">
        <f aca="false">SUM(M1172:P1172)</f>
        <v>200</v>
      </c>
      <c r="R1172" s="300" t="n">
        <f aca="false">SUM(N1172,P1172)</f>
        <v>128</v>
      </c>
    </row>
    <row r="1173" customFormat="false" ht="14.25" hidden="false" customHeight="false" outlineLevel="0" collapsed="false">
      <c r="B1173" s="292" t="s">
        <v>273</v>
      </c>
      <c r="C1173" s="293" t="n">
        <f aca="false">SUM(I1150:J1154)</f>
        <v>25</v>
      </c>
      <c r="D1173" s="293"/>
      <c r="E1173" s="293" t="n">
        <f aca="false">SUM(K1150:K1154)</f>
        <v>27</v>
      </c>
      <c r="F1173" s="293"/>
      <c r="G1173" s="294" t="n">
        <f aca="false">SUM(C1173:F1173)</f>
        <v>52</v>
      </c>
      <c r="H1173" s="292" t="s">
        <v>274</v>
      </c>
      <c r="I1173" s="293" t="n">
        <f aca="false">SUM(T1150:U1154)</f>
        <v>3</v>
      </c>
      <c r="J1173" s="293"/>
      <c r="K1173" s="293" t="n">
        <f aca="false">SUM(V1150:V1154)</f>
        <v>7</v>
      </c>
      <c r="L1173" s="294" t="n">
        <f aca="false">SUM(H1173:K1173)</f>
        <v>10</v>
      </c>
      <c r="M1173" s="301" t="s">
        <v>262</v>
      </c>
      <c r="N1173" s="302"/>
      <c r="O1173" s="303"/>
      <c r="P1173" s="304" t="n">
        <f aca="false">R1172/R1174*100</f>
        <v>16.5374677002584</v>
      </c>
      <c r="Q1173" s="304"/>
      <c r="R1173" s="305" t="s">
        <v>263</v>
      </c>
      <c r="S1173" s="307" t="s">
        <v>275</v>
      </c>
      <c r="T1173" s="308" t="n">
        <v>38</v>
      </c>
      <c r="U1173" s="308"/>
      <c r="V1173" s="308" t="n">
        <v>40</v>
      </c>
      <c r="W1173" s="309" t="n">
        <v>39</v>
      </c>
      <c r="X1173" s="309"/>
    </row>
    <row r="1174" customFormat="false" ht="14.25" hidden="false" customHeight="false" outlineLevel="0" collapsed="false">
      <c r="B1174" s="292" t="s">
        <v>276</v>
      </c>
      <c r="C1174" s="293" t="n">
        <f aca="false">SUM(I1155:J1159)</f>
        <v>23</v>
      </c>
      <c r="D1174" s="293"/>
      <c r="E1174" s="293" t="n">
        <f aca="false">SUM(K1155:K1159)</f>
        <v>23</v>
      </c>
      <c r="F1174" s="293"/>
      <c r="G1174" s="294" t="n">
        <f aca="false">SUM(C1174:F1174)</f>
        <v>46</v>
      </c>
      <c r="H1174" s="292" t="s">
        <v>277</v>
      </c>
      <c r="I1174" s="293" t="n">
        <f aca="false">SUM(T1155:U1159)</f>
        <v>0</v>
      </c>
      <c r="J1174" s="293"/>
      <c r="K1174" s="293" t="n">
        <f aca="false">SUM(V1155:V1159)</f>
        <v>1</v>
      </c>
      <c r="L1174" s="294" t="n">
        <f aca="false">SUM(H1174:K1174)</f>
        <v>1</v>
      </c>
      <c r="M1174" s="298" t="s">
        <v>278</v>
      </c>
      <c r="N1174" s="310" t="n">
        <f aca="false">SUM(C1166:D1175,I1166:J1175,N1166:N1167)</f>
        <v>354</v>
      </c>
      <c r="O1174" s="310" t="n">
        <f aca="false">SUM(D1166:E1175,J1166:K1175,O1166:O1167)</f>
        <v>420</v>
      </c>
      <c r="P1174" s="310" t="n">
        <f aca="false">SUM(E1166:F1175,K1166:K1175,O1166:P1167)</f>
        <v>420</v>
      </c>
      <c r="Q1174" s="310" t="n">
        <f aca="false">SUM(N1174:P1174)</f>
        <v>1194</v>
      </c>
      <c r="R1174" s="300" t="n">
        <f aca="false">SUM(N1174,P1174)</f>
        <v>774</v>
      </c>
      <c r="S1174" s="307"/>
      <c r="T1174" s="308"/>
      <c r="U1174" s="308"/>
      <c r="V1174" s="308"/>
      <c r="W1174" s="308"/>
      <c r="X1174" s="309"/>
    </row>
    <row r="1175" customFormat="false" ht="14.25" hidden="false" customHeight="false" outlineLevel="0" collapsed="false">
      <c r="B1175" s="312" t="s">
        <v>279</v>
      </c>
      <c r="C1175" s="296" t="n">
        <f aca="false">SUM(I1160:J1164)</f>
        <v>28</v>
      </c>
      <c r="D1175" s="296"/>
      <c r="E1175" s="296" t="n">
        <f aca="false">SUM(K1160:K1164)</f>
        <v>32</v>
      </c>
      <c r="F1175" s="296"/>
      <c r="G1175" s="297" t="n">
        <f aca="false">SUM(C1175:F1175)</f>
        <v>60</v>
      </c>
      <c r="H1175" s="312" t="s">
        <v>280</v>
      </c>
      <c r="I1175" s="296" t="n">
        <f aca="false">SUM(T1160:U1164)</f>
        <v>0</v>
      </c>
      <c r="J1175" s="296"/>
      <c r="K1175" s="296" t="n">
        <f aca="false">SUM(V1160:V1164)</f>
        <v>1</v>
      </c>
      <c r="L1175" s="297" t="n">
        <f aca="false">SUM(H1175:K1175)</f>
        <v>1</v>
      </c>
      <c r="M1175" s="295" t="s">
        <v>13</v>
      </c>
      <c r="N1175" s="314"/>
      <c r="O1175" s="314"/>
      <c r="P1175" s="314"/>
      <c r="Q1175" s="332" t="n">
        <f aca="false">字別人口!Q68</f>
        <v>381</v>
      </c>
      <c r="R1175" s="332"/>
      <c r="S1175" s="5" t="s">
        <v>281</v>
      </c>
      <c r="T1175" s="5"/>
      <c r="U1175" s="5"/>
      <c r="V1175" s="5"/>
      <c r="W1175" s="316" t="n">
        <v>28</v>
      </c>
      <c r="X1175" s="317" t="n">
        <v>73</v>
      </c>
    </row>
    <row r="1176" customFormat="false" ht="13.5" hidden="false" customHeight="false" outlineLevel="0" collapsed="false">
      <c r="W1176" s="337"/>
    </row>
    <row r="1178" customFormat="false" ht="13.5" hidden="false" customHeight="true" outlineLevel="0" collapsed="false">
      <c r="B1178" s="5" t="s">
        <v>4</v>
      </c>
      <c r="C1178" s="5"/>
      <c r="D1178" s="5" t="s">
        <v>5</v>
      </c>
      <c r="E1178" s="5"/>
      <c r="F1178" s="5"/>
      <c r="G1178" s="5"/>
      <c r="H1178" s="5"/>
      <c r="I1178" s="5"/>
      <c r="J1178" s="271" t="s">
        <v>286</v>
      </c>
      <c r="K1178" s="271"/>
      <c r="L1178" s="271"/>
      <c r="M1178" s="271"/>
      <c r="N1178" s="271"/>
      <c r="O1178" s="271"/>
      <c r="P1178" s="271"/>
      <c r="U1178" s="6" t="str">
        <f aca="false">$U$2</f>
        <v>平成30年11月30日</v>
      </c>
      <c r="V1178" s="6"/>
      <c r="W1178" s="6"/>
      <c r="X1178" s="6" t="s">
        <v>3</v>
      </c>
      <c r="Y1178" s="3"/>
      <c r="Z1178" s="3"/>
      <c r="AA1178" s="3"/>
    </row>
    <row r="1179" customFormat="false" ht="13.5" hidden="false" customHeight="true" outlineLevel="0" collapsed="false">
      <c r="B1179" s="5" t="s">
        <v>143</v>
      </c>
      <c r="C1179" s="5"/>
      <c r="D1179" s="5" t="s">
        <v>50</v>
      </c>
      <c r="E1179" s="5"/>
      <c r="F1179" s="5"/>
      <c r="G1179" s="5"/>
      <c r="H1179" s="37"/>
      <c r="I1179" s="5"/>
      <c r="J1179" s="271"/>
      <c r="K1179" s="271"/>
      <c r="L1179" s="271"/>
      <c r="M1179" s="271"/>
      <c r="N1179" s="271"/>
      <c r="O1179" s="271"/>
      <c r="P1179" s="271"/>
      <c r="U1179" s="6" t="str">
        <f aca="false">$U$3</f>
        <v>平成30年12月 3日</v>
      </c>
      <c r="V1179" s="6"/>
      <c r="W1179" s="6"/>
      <c r="X1179" s="6" t="s">
        <v>8</v>
      </c>
      <c r="Y1179" s="3"/>
      <c r="Z1179" s="3"/>
      <c r="AA1179" s="3"/>
    </row>
    <row r="1180" customFormat="false" ht="13.5" hidden="false" customHeight="true" outlineLevel="0" collapsed="false">
      <c r="J1180" s="318"/>
      <c r="K1180" s="318"/>
      <c r="L1180" s="318"/>
      <c r="M1180" s="318"/>
      <c r="N1180" s="318"/>
      <c r="O1180" s="318"/>
      <c r="P1180" s="318"/>
      <c r="U1180" s="5"/>
      <c r="X1180" s="3"/>
      <c r="Y1180" s="3"/>
      <c r="Z1180" s="3"/>
      <c r="AA1180" s="3"/>
    </row>
    <row r="1181" customFormat="false" ht="13.5" hidden="false" customHeight="false" outlineLevel="0" collapsed="false">
      <c r="B1181" s="274" t="s">
        <v>145</v>
      </c>
      <c r="C1181" s="275" t="s">
        <v>10</v>
      </c>
      <c r="D1181" s="275"/>
      <c r="E1181" s="275" t="s">
        <v>11</v>
      </c>
      <c r="F1181" s="275"/>
      <c r="G1181" s="276" t="s">
        <v>12</v>
      </c>
      <c r="H1181" s="274" t="s">
        <v>145</v>
      </c>
      <c r="I1181" s="275" t="s">
        <v>10</v>
      </c>
      <c r="J1181" s="275"/>
      <c r="K1181" s="275" t="s">
        <v>11</v>
      </c>
      <c r="L1181" s="276" t="s">
        <v>12</v>
      </c>
      <c r="M1181" s="274" t="s">
        <v>145</v>
      </c>
      <c r="N1181" s="275" t="s">
        <v>10</v>
      </c>
      <c r="O1181" s="275" t="s">
        <v>11</v>
      </c>
      <c r="P1181" s="275"/>
      <c r="Q1181" s="276" t="s">
        <v>12</v>
      </c>
      <c r="R1181" s="276"/>
      <c r="S1181" s="274" t="s">
        <v>145</v>
      </c>
      <c r="T1181" s="275" t="s">
        <v>10</v>
      </c>
      <c r="U1181" s="275"/>
      <c r="V1181" s="275" t="s">
        <v>11</v>
      </c>
      <c r="W1181" s="276" t="s">
        <v>12</v>
      </c>
      <c r="X1181" s="276"/>
    </row>
    <row r="1182" customFormat="false" ht="13.5" hidden="false" customHeight="false" outlineLevel="0" collapsed="false">
      <c r="B1182" s="277" t="s">
        <v>146</v>
      </c>
      <c r="C1182" s="278" t="n">
        <v>9</v>
      </c>
      <c r="D1182" s="278"/>
      <c r="E1182" s="278" t="n">
        <v>10</v>
      </c>
      <c r="F1182" s="278"/>
      <c r="G1182" s="279" t="n">
        <v>19</v>
      </c>
      <c r="H1182" s="277" t="s">
        <v>147</v>
      </c>
      <c r="I1182" s="278" t="n">
        <v>10</v>
      </c>
      <c r="J1182" s="278"/>
      <c r="K1182" s="278" t="n">
        <v>10</v>
      </c>
      <c r="L1182" s="279" t="n">
        <v>20</v>
      </c>
      <c r="M1182" s="277" t="s">
        <v>148</v>
      </c>
      <c r="N1182" s="278" t="n">
        <v>13</v>
      </c>
      <c r="O1182" s="278" t="n">
        <v>13</v>
      </c>
      <c r="P1182" s="278"/>
      <c r="Q1182" s="279" t="n">
        <v>26</v>
      </c>
      <c r="R1182" s="279"/>
      <c r="S1182" s="277" t="s">
        <v>149</v>
      </c>
      <c r="T1182" s="278" t="n">
        <v>4</v>
      </c>
      <c r="U1182" s="278"/>
      <c r="V1182" s="278" t="n">
        <v>10</v>
      </c>
      <c r="W1182" s="279" t="n">
        <v>14</v>
      </c>
      <c r="X1182" s="279"/>
      <c r="AA1182" s="126"/>
      <c r="AB1182" s="126"/>
      <c r="AC1182" s="126"/>
      <c r="AD1182" s="126"/>
      <c r="AE1182" s="126"/>
      <c r="AF1182" s="126"/>
      <c r="AG1182" s="126"/>
      <c r="AH1182" s="126"/>
      <c r="AI1182" s="126"/>
      <c r="AJ1182" s="126"/>
      <c r="AK1182" s="126"/>
      <c r="AL1182" s="126"/>
    </row>
    <row r="1183" customFormat="false" ht="13.5" hidden="false" customHeight="false" outlineLevel="0" collapsed="false">
      <c r="B1183" s="280" t="s">
        <v>150</v>
      </c>
      <c r="C1183" s="281" t="n">
        <v>16</v>
      </c>
      <c r="D1183" s="281"/>
      <c r="E1183" s="281" t="n">
        <v>9</v>
      </c>
      <c r="F1183" s="281"/>
      <c r="G1183" s="282" t="n">
        <v>25</v>
      </c>
      <c r="H1183" s="280" t="s">
        <v>151</v>
      </c>
      <c r="I1183" s="281" t="n">
        <v>4</v>
      </c>
      <c r="J1183" s="281"/>
      <c r="K1183" s="281" t="n">
        <v>10</v>
      </c>
      <c r="L1183" s="282" t="n">
        <v>14</v>
      </c>
      <c r="M1183" s="280" t="s">
        <v>152</v>
      </c>
      <c r="N1183" s="281" t="n">
        <v>17</v>
      </c>
      <c r="O1183" s="281" t="n">
        <v>14</v>
      </c>
      <c r="P1183" s="281"/>
      <c r="Q1183" s="282" t="n">
        <v>31</v>
      </c>
      <c r="R1183" s="282"/>
      <c r="S1183" s="280" t="s">
        <v>153</v>
      </c>
      <c r="T1183" s="281" t="n">
        <v>11</v>
      </c>
      <c r="U1183" s="281"/>
      <c r="V1183" s="281" t="n">
        <v>10</v>
      </c>
      <c r="W1183" s="282" t="n">
        <v>21</v>
      </c>
      <c r="X1183" s="282"/>
      <c r="AA1183" s="126"/>
      <c r="AB1183" s="126"/>
      <c r="AC1183" s="126"/>
      <c r="AD1183" s="126"/>
      <c r="AE1183" s="126"/>
      <c r="AF1183" s="126"/>
      <c r="AG1183" s="126"/>
      <c r="AH1183" s="126"/>
      <c r="AI1183" s="126"/>
      <c r="AJ1183" s="126"/>
      <c r="AK1183" s="126"/>
      <c r="AL1183" s="126"/>
    </row>
    <row r="1184" customFormat="false" ht="13.5" hidden="false" customHeight="false" outlineLevel="0" collapsed="false">
      <c r="B1184" s="280" t="s">
        <v>154</v>
      </c>
      <c r="C1184" s="281" t="n">
        <v>11</v>
      </c>
      <c r="D1184" s="281"/>
      <c r="E1184" s="281" t="n">
        <v>5</v>
      </c>
      <c r="F1184" s="281"/>
      <c r="G1184" s="282" t="n">
        <v>16</v>
      </c>
      <c r="H1184" s="280" t="s">
        <v>155</v>
      </c>
      <c r="I1184" s="281" t="n">
        <v>11</v>
      </c>
      <c r="J1184" s="281"/>
      <c r="K1184" s="281" t="n">
        <v>13</v>
      </c>
      <c r="L1184" s="282" t="n">
        <v>24</v>
      </c>
      <c r="M1184" s="280" t="s">
        <v>156</v>
      </c>
      <c r="N1184" s="281" t="n">
        <v>16</v>
      </c>
      <c r="O1184" s="281" t="n">
        <v>10</v>
      </c>
      <c r="P1184" s="281"/>
      <c r="Q1184" s="282" t="n">
        <v>26</v>
      </c>
      <c r="R1184" s="282"/>
      <c r="S1184" s="280" t="s">
        <v>157</v>
      </c>
      <c r="T1184" s="281" t="n">
        <v>5</v>
      </c>
      <c r="U1184" s="281"/>
      <c r="V1184" s="281" t="n">
        <v>10</v>
      </c>
      <c r="W1184" s="282" t="n">
        <v>15</v>
      </c>
      <c r="X1184" s="282"/>
      <c r="AA1184" s="126"/>
      <c r="AB1184" s="126"/>
      <c r="AC1184" s="126"/>
      <c r="AD1184" s="126"/>
      <c r="AE1184" s="126"/>
      <c r="AF1184" s="126"/>
      <c r="AG1184" s="126"/>
      <c r="AH1184" s="126"/>
      <c r="AI1184" s="126"/>
      <c r="AJ1184" s="126"/>
      <c r="AK1184" s="126"/>
      <c r="AL1184" s="126"/>
    </row>
    <row r="1185" customFormat="false" ht="13.5" hidden="false" customHeight="false" outlineLevel="0" collapsed="false">
      <c r="B1185" s="280" t="s">
        <v>158</v>
      </c>
      <c r="C1185" s="281" t="n">
        <v>14</v>
      </c>
      <c r="D1185" s="281"/>
      <c r="E1185" s="281" t="n">
        <v>8</v>
      </c>
      <c r="F1185" s="281"/>
      <c r="G1185" s="282" t="n">
        <v>22</v>
      </c>
      <c r="H1185" s="280" t="s">
        <v>159</v>
      </c>
      <c r="I1185" s="281" t="n">
        <v>12</v>
      </c>
      <c r="J1185" s="281"/>
      <c r="K1185" s="281" t="n">
        <v>9</v>
      </c>
      <c r="L1185" s="282" t="n">
        <v>21</v>
      </c>
      <c r="M1185" s="280" t="s">
        <v>160</v>
      </c>
      <c r="N1185" s="281" t="n">
        <v>13</v>
      </c>
      <c r="O1185" s="281" t="n">
        <v>15</v>
      </c>
      <c r="P1185" s="281"/>
      <c r="Q1185" s="282" t="n">
        <v>28</v>
      </c>
      <c r="R1185" s="282"/>
      <c r="S1185" s="280" t="s">
        <v>161</v>
      </c>
      <c r="T1185" s="281" t="n">
        <v>15</v>
      </c>
      <c r="U1185" s="281"/>
      <c r="V1185" s="281" t="n">
        <v>8</v>
      </c>
      <c r="W1185" s="282" t="n">
        <v>23</v>
      </c>
      <c r="X1185" s="282"/>
      <c r="AA1185" s="126"/>
      <c r="AB1185" s="126"/>
      <c r="AC1185" s="126"/>
      <c r="AD1185" s="126"/>
      <c r="AE1185" s="126"/>
      <c r="AF1185" s="126"/>
      <c r="AG1185" s="126"/>
      <c r="AH1185" s="126"/>
      <c r="AI1185" s="126"/>
      <c r="AJ1185" s="126"/>
      <c r="AK1185" s="126"/>
      <c r="AL1185" s="126"/>
    </row>
    <row r="1186" customFormat="false" ht="13.5" hidden="false" customHeight="false" outlineLevel="0" collapsed="false">
      <c r="B1186" s="283" t="s">
        <v>162</v>
      </c>
      <c r="C1186" s="40" t="n">
        <v>10</v>
      </c>
      <c r="D1186" s="40"/>
      <c r="E1186" s="40" t="n">
        <v>8</v>
      </c>
      <c r="F1186" s="40"/>
      <c r="G1186" s="284" t="n">
        <v>18</v>
      </c>
      <c r="H1186" s="283" t="s">
        <v>163</v>
      </c>
      <c r="I1186" s="40" t="n">
        <v>9</v>
      </c>
      <c r="J1186" s="40"/>
      <c r="K1186" s="40" t="n">
        <v>16</v>
      </c>
      <c r="L1186" s="284" t="n">
        <v>25</v>
      </c>
      <c r="M1186" s="283" t="s">
        <v>164</v>
      </c>
      <c r="N1186" s="40" t="n">
        <v>13</v>
      </c>
      <c r="O1186" s="40" t="n">
        <v>17</v>
      </c>
      <c r="P1186" s="40"/>
      <c r="Q1186" s="284" t="n">
        <v>30</v>
      </c>
      <c r="R1186" s="284"/>
      <c r="S1186" s="283" t="s">
        <v>165</v>
      </c>
      <c r="T1186" s="40" t="n">
        <v>10</v>
      </c>
      <c r="U1186" s="40"/>
      <c r="V1186" s="40" t="n">
        <v>15</v>
      </c>
      <c r="W1186" s="284" t="n">
        <v>25</v>
      </c>
      <c r="X1186" s="284"/>
      <c r="AA1186" s="126"/>
      <c r="AB1186" s="126"/>
      <c r="AC1186" s="126"/>
      <c r="AD1186" s="126"/>
      <c r="AE1186" s="126"/>
      <c r="AF1186" s="126"/>
      <c r="AG1186" s="126"/>
      <c r="AH1186" s="126"/>
      <c r="AI1186" s="126"/>
      <c r="AJ1186" s="126"/>
      <c r="AK1186" s="126"/>
      <c r="AL1186" s="126"/>
    </row>
    <row r="1187" customFormat="false" ht="13.5" hidden="false" customHeight="false" outlineLevel="0" collapsed="false">
      <c r="B1187" s="280" t="s">
        <v>166</v>
      </c>
      <c r="C1187" s="281" t="n">
        <v>11</v>
      </c>
      <c r="D1187" s="281"/>
      <c r="E1187" s="281" t="n">
        <v>10</v>
      </c>
      <c r="F1187" s="281"/>
      <c r="G1187" s="282" t="n">
        <v>21</v>
      </c>
      <c r="H1187" s="280" t="s">
        <v>167</v>
      </c>
      <c r="I1187" s="281" t="n">
        <v>12</v>
      </c>
      <c r="J1187" s="281"/>
      <c r="K1187" s="281" t="n">
        <v>17</v>
      </c>
      <c r="L1187" s="282" t="n">
        <v>29</v>
      </c>
      <c r="M1187" s="280" t="s">
        <v>168</v>
      </c>
      <c r="N1187" s="281" t="n">
        <v>20</v>
      </c>
      <c r="O1187" s="281" t="n">
        <v>30</v>
      </c>
      <c r="P1187" s="281"/>
      <c r="Q1187" s="282" t="n">
        <v>50</v>
      </c>
      <c r="R1187" s="282"/>
      <c r="S1187" s="280" t="s">
        <v>169</v>
      </c>
      <c r="T1187" s="281" t="n">
        <v>9</v>
      </c>
      <c r="U1187" s="281"/>
      <c r="V1187" s="281" t="n">
        <v>8</v>
      </c>
      <c r="W1187" s="282" t="n">
        <v>17</v>
      </c>
      <c r="X1187" s="282"/>
      <c r="AA1187" s="126"/>
      <c r="AB1187" s="126"/>
      <c r="AC1187" s="126"/>
      <c r="AD1187" s="126"/>
      <c r="AE1187" s="126"/>
      <c r="AF1187" s="126"/>
      <c r="AG1187" s="126"/>
      <c r="AH1187" s="126"/>
      <c r="AI1187" s="126"/>
      <c r="AJ1187" s="126"/>
      <c r="AK1187" s="126"/>
      <c r="AL1187" s="126"/>
    </row>
    <row r="1188" customFormat="false" ht="13.5" hidden="false" customHeight="false" outlineLevel="0" collapsed="false">
      <c r="B1188" s="280" t="s">
        <v>170</v>
      </c>
      <c r="C1188" s="281" t="n">
        <v>13</v>
      </c>
      <c r="D1188" s="281"/>
      <c r="E1188" s="281" t="n">
        <v>10</v>
      </c>
      <c r="F1188" s="281"/>
      <c r="G1188" s="282" t="n">
        <v>23</v>
      </c>
      <c r="H1188" s="280" t="s">
        <v>171</v>
      </c>
      <c r="I1188" s="281" t="n">
        <v>12</v>
      </c>
      <c r="J1188" s="281"/>
      <c r="K1188" s="281" t="n">
        <v>9</v>
      </c>
      <c r="L1188" s="282" t="n">
        <v>21</v>
      </c>
      <c r="M1188" s="280" t="s">
        <v>172</v>
      </c>
      <c r="N1188" s="281" t="n">
        <v>15</v>
      </c>
      <c r="O1188" s="281" t="n">
        <v>14</v>
      </c>
      <c r="P1188" s="281"/>
      <c r="Q1188" s="282" t="n">
        <v>29</v>
      </c>
      <c r="R1188" s="282"/>
      <c r="S1188" s="280" t="s">
        <v>173</v>
      </c>
      <c r="T1188" s="281" t="n">
        <v>6</v>
      </c>
      <c r="U1188" s="281"/>
      <c r="V1188" s="281" t="n">
        <v>10</v>
      </c>
      <c r="W1188" s="282" t="n">
        <v>16</v>
      </c>
      <c r="X1188" s="282"/>
      <c r="AA1188" s="126"/>
      <c r="AB1188" s="126"/>
      <c r="AC1188" s="126"/>
      <c r="AD1188" s="126"/>
      <c r="AE1188" s="126"/>
      <c r="AF1188" s="126"/>
      <c r="AG1188" s="126"/>
      <c r="AH1188" s="126"/>
      <c r="AI1188" s="126"/>
      <c r="AJ1188" s="126"/>
      <c r="AK1188" s="126"/>
      <c r="AL1188" s="126"/>
    </row>
    <row r="1189" customFormat="false" ht="13.5" hidden="false" customHeight="false" outlineLevel="0" collapsed="false">
      <c r="B1189" s="280" t="s">
        <v>174</v>
      </c>
      <c r="C1189" s="281" t="n">
        <v>8</v>
      </c>
      <c r="D1189" s="281"/>
      <c r="E1189" s="281" t="n">
        <v>10</v>
      </c>
      <c r="F1189" s="281"/>
      <c r="G1189" s="282" t="n">
        <v>18</v>
      </c>
      <c r="H1189" s="280" t="s">
        <v>175</v>
      </c>
      <c r="I1189" s="281" t="n">
        <v>13</v>
      </c>
      <c r="J1189" s="281"/>
      <c r="K1189" s="281" t="n">
        <v>10</v>
      </c>
      <c r="L1189" s="282" t="n">
        <v>23</v>
      </c>
      <c r="M1189" s="280" t="s">
        <v>176</v>
      </c>
      <c r="N1189" s="281" t="n">
        <v>11</v>
      </c>
      <c r="O1189" s="281" t="n">
        <v>10</v>
      </c>
      <c r="P1189" s="281"/>
      <c r="Q1189" s="282" t="n">
        <v>21</v>
      </c>
      <c r="R1189" s="282"/>
      <c r="S1189" s="280" t="s">
        <v>177</v>
      </c>
      <c r="T1189" s="281" t="n">
        <v>3</v>
      </c>
      <c r="U1189" s="281"/>
      <c r="V1189" s="281" t="n">
        <v>11</v>
      </c>
      <c r="W1189" s="282" t="n">
        <v>14</v>
      </c>
      <c r="X1189" s="282"/>
      <c r="AA1189" s="126"/>
      <c r="AB1189" s="126"/>
      <c r="AC1189" s="126"/>
      <c r="AD1189" s="126"/>
      <c r="AE1189" s="126"/>
      <c r="AF1189" s="126"/>
      <c r="AG1189" s="126"/>
      <c r="AH1189" s="126"/>
      <c r="AI1189" s="126"/>
      <c r="AJ1189" s="126"/>
      <c r="AK1189" s="126"/>
      <c r="AL1189" s="126"/>
    </row>
    <row r="1190" customFormat="false" ht="13.5" hidden="false" customHeight="false" outlineLevel="0" collapsed="false">
      <c r="B1190" s="280" t="s">
        <v>178</v>
      </c>
      <c r="C1190" s="281" t="n">
        <v>14</v>
      </c>
      <c r="D1190" s="281"/>
      <c r="E1190" s="281" t="n">
        <v>10</v>
      </c>
      <c r="F1190" s="281"/>
      <c r="G1190" s="282" t="n">
        <v>24</v>
      </c>
      <c r="H1190" s="280" t="s">
        <v>179</v>
      </c>
      <c r="I1190" s="281" t="n">
        <v>15</v>
      </c>
      <c r="J1190" s="281"/>
      <c r="K1190" s="281" t="n">
        <v>7</v>
      </c>
      <c r="L1190" s="282" t="n">
        <v>22</v>
      </c>
      <c r="M1190" s="280" t="s">
        <v>180</v>
      </c>
      <c r="N1190" s="281" t="n">
        <v>15</v>
      </c>
      <c r="O1190" s="281" t="n">
        <v>18</v>
      </c>
      <c r="P1190" s="281"/>
      <c r="Q1190" s="282" t="n">
        <v>33</v>
      </c>
      <c r="R1190" s="282"/>
      <c r="S1190" s="280" t="s">
        <v>181</v>
      </c>
      <c r="T1190" s="281" t="n">
        <v>10</v>
      </c>
      <c r="U1190" s="281"/>
      <c r="V1190" s="281" t="n">
        <v>10</v>
      </c>
      <c r="W1190" s="282" t="n">
        <v>20</v>
      </c>
      <c r="X1190" s="282"/>
      <c r="AA1190" s="126"/>
      <c r="AB1190" s="126"/>
      <c r="AC1190" s="126"/>
      <c r="AD1190" s="126"/>
      <c r="AE1190" s="126"/>
      <c r="AF1190" s="126"/>
      <c r="AG1190" s="126"/>
      <c r="AH1190" s="126"/>
      <c r="AI1190" s="126"/>
      <c r="AJ1190" s="126"/>
      <c r="AK1190" s="126"/>
      <c r="AL1190" s="126"/>
    </row>
    <row r="1191" customFormat="false" ht="13.5" hidden="false" customHeight="false" outlineLevel="0" collapsed="false">
      <c r="B1191" s="283" t="s">
        <v>182</v>
      </c>
      <c r="C1191" s="40" t="n">
        <v>9</v>
      </c>
      <c r="D1191" s="40"/>
      <c r="E1191" s="40" t="n">
        <v>6</v>
      </c>
      <c r="F1191" s="40"/>
      <c r="G1191" s="284" t="n">
        <v>15</v>
      </c>
      <c r="H1191" s="283" t="s">
        <v>183</v>
      </c>
      <c r="I1191" s="40" t="n">
        <v>10</v>
      </c>
      <c r="J1191" s="40"/>
      <c r="K1191" s="40" t="n">
        <v>14</v>
      </c>
      <c r="L1191" s="284" t="n">
        <v>24</v>
      </c>
      <c r="M1191" s="283" t="s">
        <v>184</v>
      </c>
      <c r="N1191" s="40" t="n">
        <v>10</v>
      </c>
      <c r="O1191" s="40" t="n">
        <v>10</v>
      </c>
      <c r="P1191" s="40"/>
      <c r="Q1191" s="284" t="n">
        <v>20</v>
      </c>
      <c r="R1191" s="284"/>
      <c r="S1191" s="283" t="s">
        <v>185</v>
      </c>
      <c r="T1191" s="40" t="n">
        <v>8</v>
      </c>
      <c r="U1191" s="40"/>
      <c r="V1191" s="40" t="n">
        <v>4</v>
      </c>
      <c r="W1191" s="284" t="n">
        <v>12</v>
      </c>
      <c r="X1191" s="284"/>
      <c r="AA1191" s="126"/>
      <c r="AB1191" s="126"/>
      <c r="AC1191" s="126"/>
      <c r="AD1191" s="126"/>
      <c r="AE1191" s="126"/>
      <c r="AF1191" s="126"/>
      <c r="AG1191" s="126"/>
      <c r="AH1191" s="126"/>
      <c r="AI1191" s="126"/>
      <c r="AJ1191" s="126"/>
      <c r="AK1191" s="126"/>
      <c r="AL1191" s="126"/>
    </row>
    <row r="1192" customFormat="false" ht="13.5" hidden="false" customHeight="false" outlineLevel="0" collapsed="false">
      <c r="B1192" s="280" t="s">
        <v>186</v>
      </c>
      <c r="C1192" s="281" t="n">
        <v>10</v>
      </c>
      <c r="D1192" s="281"/>
      <c r="E1192" s="281" t="n">
        <v>17</v>
      </c>
      <c r="F1192" s="281"/>
      <c r="G1192" s="282" t="n">
        <v>27</v>
      </c>
      <c r="H1192" s="280" t="s">
        <v>187</v>
      </c>
      <c r="I1192" s="281" t="n">
        <v>10</v>
      </c>
      <c r="J1192" s="281"/>
      <c r="K1192" s="281" t="n">
        <v>10</v>
      </c>
      <c r="L1192" s="282" t="n">
        <v>20</v>
      </c>
      <c r="M1192" s="280" t="s">
        <v>188</v>
      </c>
      <c r="N1192" s="281" t="n">
        <v>15</v>
      </c>
      <c r="O1192" s="281" t="n">
        <v>15</v>
      </c>
      <c r="P1192" s="281"/>
      <c r="Q1192" s="282" t="n">
        <v>30</v>
      </c>
      <c r="R1192" s="282"/>
      <c r="S1192" s="280" t="s">
        <v>189</v>
      </c>
      <c r="T1192" s="281" t="n">
        <v>6</v>
      </c>
      <c r="U1192" s="281"/>
      <c r="V1192" s="281" t="n">
        <v>4</v>
      </c>
      <c r="W1192" s="282" t="n">
        <v>10</v>
      </c>
      <c r="X1192" s="282"/>
      <c r="AA1192" s="126"/>
      <c r="AB1192" s="126"/>
      <c r="AC1192" s="126"/>
      <c r="AD1192" s="126"/>
      <c r="AE1192" s="126"/>
      <c r="AF1192" s="126"/>
      <c r="AG1192" s="126"/>
      <c r="AH1192" s="126"/>
      <c r="AI1192" s="126"/>
      <c r="AJ1192" s="126"/>
      <c r="AK1192" s="126"/>
      <c r="AL1192" s="126"/>
    </row>
    <row r="1193" customFormat="false" ht="13.5" hidden="false" customHeight="false" outlineLevel="0" collapsed="false">
      <c r="B1193" s="280" t="s">
        <v>190</v>
      </c>
      <c r="C1193" s="281" t="n">
        <v>9</v>
      </c>
      <c r="D1193" s="281"/>
      <c r="E1193" s="281" t="n">
        <v>9</v>
      </c>
      <c r="F1193" s="281"/>
      <c r="G1193" s="282" t="n">
        <v>18</v>
      </c>
      <c r="H1193" s="280" t="s">
        <v>191</v>
      </c>
      <c r="I1193" s="281" t="n">
        <v>10</v>
      </c>
      <c r="J1193" s="281"/>
      <c r="K1193" s="281" t="n">
        <v>13</v>
      </c>
      <c r="L1193" s="282" t="n">
        <v>23</v>
      </c>
      <c r="M1193" s="280" t="s">
        <v>192</v>
      </c>
      <c r="N1193" s="281" t="n">
        <v>15</v>
      </c>
      <c r="O1193" s="281" t="n">
        <v>14</v>
      </c>
      <c r="P1193" s="281"/>
      <c r="Q1193" s="282" t="n">
        <v>29</v>
      </c>
      <c r="R1193" s="282"/>
      <c r="S1193" s="280" t="s">
        <v>193</v>
      </c>
      <c r="T1193" s="281" t="n">
        <v>4</v>
      </c>
      <c r="U1193" s="281"/>
      <c r="V1193" s="281" t="n">
        <v>2</v>
      </c>
      <c r="W1193" s="282" t="n">
        <v>6</v>
      </c>
      <c r="X1193" s="282"/>
      <c r="AA1193" s="126"/>
      <c r="AB1193" s="126"/>
      <c r="AC1193" s="126"/>
      <c r="AD1193" s="126"/>
      <c r="AE1193" s="126"/>
      <c r="AF1193" s="126"/>
      <c r="AG1193" s="126"/>
      <c r="AH1193" s="126"/>
      <c r="AI1193" s="126"/>
      <c r="AJ1193" s="126"/>
      <c r="AK1193" s="126"/>
      <c r="AL1193" s="126"/>
    </row>
    <row r="1194" customFormat="false" ht="13.5" hidden="false" customHeight="false" outlineLevel="0" collapsed="false">
      <c r="B1194" s="280" t="s">
        <v>194</v>
      </c>
      <c r="C1194" s="281" t="n">
        <v>11</v>
      </c>
      <c r="D1194" s="281"/>
      <c r="E1194" s="281" t="n">
        <v>14</v>
      </c>
      <c r="F1194" s="281"/>
      <c r="G1194" s="282" t="n">
        <v>25</v>
      </c>
      <c r="H1194" s="280" t="s">
        <v>195</v>
      </c>
      <c r="I1194" s="281" t="n">
        <v>13</v>
      </c>
      <c r="J1194" s="281"/>
      <c r="K1194" s="281" t="n">
        <v>11</v>
      </c>
      <c r="L1194" s="282" t="n">
        <v>24</v>
      </c>
      <c r="M1194" s="280" t="s">
        <v>196</v>
      </c>
      <c r="N1194" s="281" t="n">
        <v>10</v>
      </c>
      <c r="O1194" s="281" t="n">
        <v>5</v>
      </c>
      <c r="P1194" s="281"/>
      <c r="Q1194" s="282" t="n">
        <v>15</v>
      </c>
      <c r="R1194" s="282"/>
      <c r="S1194" s="280" t="s">
        <v>197</v>
      </c>
      <c r="T1194" s="281" t="n">
        <v>1</v>
      </c>
      <c r="U1194" s="281"/>
      <c r="V1194" s="281" t="n">
        <v>5</v>
      </c>
      <c r="W1194" s="282" t="n">
        <v>6</v>
      </c>
      <c r="X1194" s="282"/>
      <c r="AA1194" s="126"/>
      <c r="AB1194" s="126"/>
      <c r="AC1194" s="126"/>
      <c r="AD1194" s="126"/>
      <c r="AE1194" s="126"/>
      <c r="AF1194" s="126"/>
      <c r="AG1194" s="126"/>
      <c r="AH1194" s="126"/>
      <c r="AI1194" s="126"/>
      <c r="AJ1194" s="126"/>
      <c r="AK1194" s="126"/>
      <c r="AL1194" s="126"/>
    </row>
    <row r="1195" customFormat="false" ht="13.5" hidden="false" customHeight="false" outlineLevel="0" collapsed="false">
      <c r="B1195" s="280" t="s">
        <v>198</v>
      </c>
      <c r="C1195" s="281" t="n">
        <v>8</v>
      </c>
      <c r="D1195" s="281"/>
      <c r="E1195" s="281" t="n">
        <v>14</v>
      </c>
      <c r="F1195" s="281"/>
      <c r="G1195" s="282" t="n">
        <v>22</v>
      </c>
      <c r="H1195" s="280" t="s">
        <v>199</v>
      </c>
      <c r="I1195" s="281" t="n">
        <v>12</v>
      </c>
      <c r="J1195" s="281"/>
      <c r="K1195" s="281" t="n">
        <v>15</v>
      </c>
      <c r="L1195" s="282" t="n">
        <v>27</v>
      </c>
      <c r="M1195" s="280" t="s">
        <v>200</v>
      </c>
      <c r="N1195" s="281" t="n">
        <v>11</v>
      </c>
      <c r="O1195" s="281" t="n">
        <v>11</v>
      </c>
      <c r="P1195" s="281"/>
      <c r="Q1195" s="282" t="n">
        <v>22</v>
      </c>
      <c r="R1195" s="282"/>
      <c r="S1195" s="280" t="s">
        <v>201</v>
      </c>
      <c r="T1195" s="281" t="n">
        <v>4</v>
      </c>
      <c r="U1195" s="281"/>
      <c r="V1195" s="281" t="n">
        <v>8</v>
      </c>
      <c r="W1195" s="282" t="n">
        <v>12</v>
      </c>
      <c r="X1195" s="282"/>
      <c r="AA1195" s="126"/>
      <c r="AB1195" s="126"/>
      <c r="AC1195" s="126"/>
      <c r="AD1195" s="126"/>
      <c r="AE1195" s="126"/>
      <c r="AF1195" s="126"/>
      <c r="AG1195" s="126"/>
      <c r="AH1195" s="126"/>
      <c r="AI1195" s="126"/>
      <c r="AJ1195" s="126"/>
      <c r="AK1195" s="126"/>
      <c r="AL1195" s="126"/>
    </row>
    <row r="1196" customFormat="false" ht="13.5" hidden="false" customHeight="false" outlineLevel="0" collapsed="false">
      <c r="B1196" s="283" t="s">
        <v>202</v>
      </c>
      <c r="C1196" s="40" t="n">
        <v>6</v>
      </c>
      <c r="D1196" s="40"/>
      <c r="E1196" s="40" t="n">
        <v>11</v>
      </c>
      <c r="F1196" s="40"/>
      <c r="G1196" s="284" t="n">
        <v>17</v>
      </c>
      <c r="H1196" s="283" t="s">
        <v>203</v>
      </c>
      <c r="I1196" s="40" t="n">
        <v>10</v>
      </c>
      <c r="J1196" s="40"/>
      <c r="K1196" s="40" t="n">
        <v>8</v>
      </c>
      <c r="L1196" s="284" t="n">
        <v>18</v>
      </c>
      <c r="M1196" s="283" t="s">
        <v>204</v>
      </c>
      <c r="N1196" s="40" t="n">
        <v>16</v>
      </c>
      <c r="O1196" s="40" t="n">
        <v>10</v>
      </c>
      <c r="P1196" s="40"/>
      <c r="Q1196" s="284" t="n">
        <v>26</v>
      </c>
      <c r="R1196" s="284"/>
      <c r="S1196" s="283" t="s">
        <v>205</v>
      </c>
      <c r="T1196" s="40" t="n">
        <v>4</v>
      </c>
      <c r="U1196" s="40"/>
      <c r="V1196" s="40" t="n">
        <v>5</v>
      </c>
      <c r="W1196" s="284" t="n">
        <v>9</v>
      </c>
      <c r="X1196" s="284"/>
      <c r="AA1196" s="126"/>
      <c r="AB1196" s="126"/>
      <c r="AC1196" s="126"/>
      <c r="AD1196" s="126"/>
      <c r="AE1196" s="126"/>
      <c r="AF1196" s="126"/>
      <c r="AG1196" s="126"/>
      <c r="AH1196" s="126"/>
      <c r="AI1196" s="126"/>
      <c r="AJ1196" s="126"/>
      <c r="AK1196" s="126"/>
      <c r="AL1196" s="126"/>
    </row>
    <row r="1197" customFormat="false" ht="13.5" hidden="false" customHeight="false" outlineLevel="0" collapsed="false">
      <c r="B1197" s="280" t="s">
        <v>206</v>
      </c>
      <c r="C1197" s="281" t="n">
        <v>22</v>
      </c>
      <c r="D1197" s="281"/>
      <c r="E1197" s="281" t="n">
        <v>12</v>
      </c>
      <c r="F1197" s="281"/>
      <c r="G1197" s="282" t="n">
        <v>34</v>
      </c>
      <c r="H1197" s="280" t="s">
        <v>207</v>
      </c>
      <c r="I1197" s="281" t="n">
        <v>13</v>
      </c>
      <c r="J1197" s="281"/>
      <c r="K1197" s="281" t="n">
        <v>17</v>
      </c>
      <c r="L1197" s="282" t="n">
        <v>30</v>
      </c>
      <c r="M1197" s="280" t="s">
        <v>208</v>
      </c>
      <c r="N1197" s="281" t="n">
        <v>10</v>
      </c>
      <c r="O1197" s="281" t="n">
        <v>18</v>
      </c>
      <c r="P1197" s="281"/>
      <c r="Q1197" s="282" t="n">
        <v>28</v>
      </c>
      <c r="R1197" s="282"/>
      <c r="S1197" s="280" t="s">
        <v>209</v>
      </c>
      <c r="T1197" s="281" t="n">
        <v>1</v>
      </c>
      <c r="U1197" s="281"/>
      <c r="V1197" s="281" t="n">
        <v>4</v>
      </c>
      <c r="W1197" s="282" t="n">
        <v>5</v>
      </c>
      <c r="X1197" s="282"/>
      <c r="AA1197" s="126"/>
      <c r="AB1197" s="126"/>
      <c r="AC1197" s="126"/>
      <c r="AD1197" s="126"/>
      <c r="AE1197" s="126"/>
      <c r="AF1197" s="126"/>
      <c r="AG1197" s="126"/>
      <c r="AH1197" s="126"/>
      <c r="AI1197" s="126"/>
      <c r="AJ1197" s="126"/>
      <c r="AK1197" s="126"/>
      <c r="AL1197" s="126"/>
    </row>
    <row r="1198" customFormat="false" ht="13.5" hidden="false" customHeight="false" outlineLevel="0" collapsed="false">
      <c r="B1198" s="280" t="s">
        <v>210</v>
      </c>
      <c r="C1198" s="281" t="n">
        <v>6</v>
      </c>
      <c r="D1198" s="281"/>
      <c r="E1198" s="281" t="n">
        <v>10</v>
      </c>
      <c r="F1198" s="281"/>
      <c r="G1198" s="282" t="n">
        <v>16</v>
      </c>
      <c r="H1198" s="280" t="s">
        <v>211</v>
      </c>
      <c r="I1198" s="281" t="n">
        <v>11</v>
      </c>
      <c r="J1198" s="281"/>
      <c r="K1198" s="281" t="n">
        <v>9</v>
      </c>
      <c r="L1198" s="282" t="n">
        <v>20</v>
      </c>
      <c r="M1198" s="280" t="s">
        <v>212</v>
      </c>
      <c r="N1198" s="281" t="n">
        <v>12</v>
      </c>
      <c r="O1198" s="281" t="n">
        <v>14</v>
      </c>
      <c r="P1198" s="281"/>
      <c r="Q1198" s="282" t="n">
        <v>26</v>
      </c>
      <c r="R1198" s="282"/>
      <c r="S1198" s="280" t="s">
        <v>213</v>
      </c>
      <c r="T1198" s="281" t="n">
        <v>1</v>
      </c>
      <c r="U1198" s="281"/>
      <c r="V1198" s="281" t="n">
        <v>6</v>
      </c>
      <c r="W1198" s="282" t="n">
        <v>7</v>
      </c>
      <c r="X1198" s="282"/>
      <c r="AA1198" s="126"/>
      <c r="AB1198" s="126"/>
      <c r="AC1198" s="126"/>
      <c r="AD1198" s="126"/>
      <c r="AE1198" s="126"/>
      <c r="AF1198" s="126"/>
      <c r="AG1198" s="126"/>
      <c r="AH1198" s="126"/>
      <c r="AI1198" s="126"/>
      <c r="AJ1198" s="126"/>
      <c r="AK1198" s="126"/>
      <c r="AL1198" s="126"/>
    </row>
    <row r="1199" customFormat="false" ht="13.5" hidden="false" customHeight="false" outlineLevel="0" collapsed="false">
      <c r="B1199" s="280" t="s">
        <v>214</v>
      </c>
      <c r="C1199" s="281" t="n">
        <v>18</v>
      </c>
      <c r="D1199" s="281"/>
      <c r="E1199" s="281" t="n">
        <v>9</v>
      </c>
      <c r="F1199" s="281"/>
      <c r="G1199" s="282" t="n">
        <v>27</v>
      </c>
      <c r="H1199" s="280" t="s">
        <v>215</v>
      </c>
      <c r="I1199" s="281" t="n">
        <v>17</v>
      </c>
      <c r="J1199" s="281"/>
      <c r="K1199" s="281" t="n">
        <v>15</v>
      </c>
      <c r="L1199" s="282" t="n">
        <v>32</v>
      </c>
      <c r="M1199" s="280" t="s">
        <v>216</v>
      </c>
      <c r="N1199" s="281" t="n">
        <v>13</v>
      </c>
      <c r="O1199" s="281" t="n">
        <v>10</v>
      </c>
      <c r="P1199" s="281"/>
      <c r="Q1199" s="282" t="n">
        <v>23</v>
      </c>
      <c r="R1199" s="282"/>
      <c r="S1199" s="280" t="s">
        <v>217</v>
      </c>
      <c r="T1199" s="281" t="n">
        <v>1</v>
      </c>
      <c r="U1199" s="281"/>
      <c r="V1199" s="281" t="n">
        <v>7</v>
      </c>
      <c r="W1199" s="282" t="n">
        <v>8</v>
      </c>
      <c r="X1199" s="282"/>
      <c r="AA1199" s="126"/>
      <c r="AB1199" s="126"/>
      <c r="AC1199" s="126"/>
      <c r="AD1199" s="126"/>
      <c r="AE1199" s="126"/>
      <c r="AF1199" s="126"/>
      <c r="AG1199" s="126"/>
      <c r="AH1199" s="126"/>
      <c r="AI1199" s="126"/>
      <c r="AJ1199" s="126"/>
      <c r="AK1199" s="126"/>
      <c r="AL1199" s="126"/>
    </row>
    <row r="1200" customFormat="false" ht="13.5" hidden="false" customHeight="false" outlineLevel="0" collapsed="false">
      <c r="B1200" s="280" t="s">
        <v>218</v>
      </c>
      <c r="C1200" s="281" t="n">
        <v>11</v>
      </c>
      <c r="D1200" s="281"/>
      <c r="E1200" s="281" t="n">
        <v>11</v>
      </c>
      <c r="F1200" s="281"/>
      <c r="G1200" s="282" t="n">
        <v>22</v>
      </c>
      <c r="H1200" s="280" t="s">
        <v>219</v>
      </c>
      <c r="I1200" s="281" t="n">
        <v>11</v>
      </c>
      <c r="J1200" s="281"/>
      <c r="K1200" s="281" t="n">
        <v>18</v>
      </c>
      <c r="L1200" s="282" t="n">
        <v>29</v>
      </c>
      <c r="M1200" s="280" t="s">
        <v>220</v>
      </c>
      <c r="N1200" s="281" t="n">
        <v>15</v>
      </c>
      <c r="O1200" s="281" t="n">
        <v>9</v>
      </c>
      <c r="P1200" s="281"/>
      <c r="Q1200" s="282" t="n">
        <v>24</v>
      </c>
      <c r="R1200" s="282"/>
      <c r="S1200" s="280" t="s">
        <v>221</v>
      </c>
      <c r="T1200" s="281" t="n">
        <v>0</v>
      </c>
      <c r="U1200" s="281"/>
      <c r="V1200" s="281" t="n">
        <v>3</v>
      </c>
      <c r="W1200" s="282" t="n">
        <v>3</v>
      </c>
      <c r="X1200" s="282"/>
      <c r="AA1200" s="126"/>
      <c r="AB1200" s="126"/>
      <c r="AC1200" s="126"/>
      <c r="AD1200" s="126"/>
      <c r="AE1200" s="126"/>
      <c r="AF1200" s="126"/>
      <c r="AG1200" s="126"/>
      <c r="AH1200" s="126"/>
      <c r="AI1200" s="126"/>
      <c r="AJ1200" s="126"/>
      <c r="AK1200" s="126"/>
      <c r="AL1200" s="126"/>
    </row>
    <row r="1201" customFormat="false" ht="13.5" hidden="false" customHeight="false" outlineLevel="0" collapsed="false">
      <c r="B1201" s="283" t="s">
        <v>222</v>
      </c>
      <c r="C1201" s="40" t="n">
        <v>20</v>
      </c>
      <c r="D1201" s="40"/>
      <c r="E1201" s="40" t="n">
        <v>14</v>
      </c>
      <c r="F1201" s="40"/>
      <c r="G1201" s="284" t="n">
        <v>34</v>
      </c>
      <c r="H1201" s="283" t="s">
        <v>223</v>
      </c>
      <c r="I1201" s="40" t="n">
        <v>7</v>
      </c>
      <c r="J1201" s="40"/>
      <c r="K1201" s="40" t="n">
        <v>13</v>
      </c>
      <c r="L1201" s="284" t="n">
        <v>20</v>
      </c>
      <c r="M1201" s="283" t="s">
        <v>224</v>
      </c>
      <c r="N1201" s="40" t="n">
        <v>14</v>
      </c>
      <c r="O1201" s="40" t="n">
        <v>14</v>
      </c>
      <c r="P1201" s="40"/>
      <c r="Q1201" s="284" t="n">
        <v>28</v>
      </c>
      <c r="R1201" s="284"/>
      <c r="S1201" s="283" t="s">
        <v>225</v>
      </c>
      <c r="T1201" s="40" t="n">
        <v>0</v>
      </c>
      <c r="U1201" s="40"/>
      <c r="V1201" s="40" t="n">
        <v>1</v>
      </c>
      <c r="W1201" s="284" t="n">
        <v>1</v>
      </c>
      <c r="X1201" s="284"/>
      <c r="AA1201" s="126"/>
      <c r="AB1201" s="126"/>
      <c r="AC1201" s="126"/>
      <c r="AD1201" s="126"/>
      <c r="AE1201" s="126"/>
      <c r="AF1201" s="126"/>
      <c r="AG1201" s="126"/>
      <c r="AH1201" s="126"/>
      <c r="AI1201" s="126"/>
      <c r="AJ1201" s="126"/>
      <c r="AK1201" s="126"/>
      <c r="AL1201" s="126"/>
    </row>
    <row r="1202" customFormat="false" ht="13.5" hidden="false" customHeight="false" outlineLevel="0" collapsed="false">
      <c r="B1202" s="280" t="s">
        <v>226</v>
      </c>
      <c r="C1202" s="281" t="n">
        <v>15</v>
      </c>
      <c r="D1202" s="281"/>
      <c r="E1202" s="281" t="n">
        <v>14</v>
      </c>
      <c r="F1202" s="281"/>
      <c r="G1202" s="282" t="n">
        <v>29</v>
      </c>
      <c r="H1202" s="280" t="s">
        <v>227</v>
      </c>
      <c r="I1202" s="281" t="n">
        <v>13</v>
      </c>
      <c r="J1202" s="281"/>
      <c r="K1202" s="281" t="n">
        <v>8</v>
      </c>
      <c r="L1202" s="282" t="n">
        <v>21</v>
      </c>
      <c r="M1202" s="280" t="s">
        <v>228</v>
      </c>
      <c r="N1202" s="281" t="n">
        <v>10</v>
      </c>
      <c r="O1202" s="281" t="n">
        <v>17</v>
      </c>
      <c r="P1202" s="281"/>
      <c r="Q1202" s="282" t="n">
        <v>27</v>
      </c>
      <c r="R1202" s="282"/>
      <c r="S1202" s="277" t="s">
        <v>229</v>
      </c>
      <c r="T1202" s="278" t="n">
        <v>3</v>
      </c>
      <c r="U1202" s="278"/>
      <c r="V1202" s="278" t="n">
        <v>1</v>
      </c>
      <c r="W1202" s="279" t="n">
        <v>4</v>
      </c>
      <c r="X1202" s="279"/>
      <c r="AA1202" s="126"/>
      <c r="AB1202" s="126"/>
      <c r="AC1202" s="126"/>
      <c r="AD1202" s="126"/>
      <c r="AE1202" s="126"/>
      <c r="AF1202" s="126"/>
      <c r="AG1202" s="126"/>
      <c r="AH1202" s="126"/>
      <c r="AI1202" s="126"/>
      <c r="AJ1202" s="126"/>
      <c r="AK1202" s="126"/>
      <c r="AL1202" s="126"/>
    </row>
    <row r="1203" customFormat="false" ht="13.5" hidden="false" customHeight="false" outlineLevel="0" collapsed="false">
      <c r="B1203" s="280" t="s">
        <v>230</v>
      </c>
      <c r="C1203" s="281" t="n">
        <v>15</v>
      </c>
      <c r="D1203" s="281"/>
      <c r="E1203" s="281" t="n">
        <v>12</v>
      </c>
      <c r="F1203" s="281"/>
      <c r="G1203" s="282" t="n">
        <v>27</v>
      </c>
      <c r="H1203" s="280" t="s">
        <v>231</v>
      </c>
      <c r="I1203" s="281" t="n">
        <v>16</v>
      </c>
      <c r="J1203" s="281"/>
      <c r="K1203" s="281" t="n">
        <v>17</v>
      </c>
      <c r="L1203" s="282" t="n">
        <v>33</v>
      </c>
      <c r="M1203" s="280" t="s">
        <v>232</v>
      </c>
      <c r="N1203" s="281" t="n">
        <v>12</v>
      </c>
      <c r="O1203" s="281" t="n">
        <v>8</v>
      </c>
      <c r="P1203" s="281"/>
      <c r="Q1203" s="282" t="n">
        <v>20</v>
      </c>
      <c r="R1203" s="282"/>
      <c r="S1203" s="280" t="s">
        <v>233</v>
      </c>
      <c r="T1203" s="281" t="n">
        <v>0</v>
      </c>
      <c r="U1203" s="281"/>
      <c r="V1203" s="281" t="n">
        <v>1</v>
      </c>
      <c r="W1203" s="282" t="n">
        <v>1</v>
      </c>
      <c r="X1203" s="282"/>
      <c r="AA1203" s="126"/>
      <c r="AB1203" s="126"/>
      <c r="AC1203" s="126"/>
      <c r="AD1203" s="126"/>
      <c r="AE1203" s="126"/>
      <c r="AF1203" s="126"/>
      <c r="AG1203" s="126"/>
      <c r="AH1203" s="126"/>
      <c r="AI1203" s="126"/>
      <c r="AJ1203" s="126"/>
      <c r="AK1203" s="126"/>
      <c r="AL1203" s="126"/>
    </row>
    <row r="1204" customFormat="false" ht="13.5" hidden="false" customHeight="false" outlineLevel="0" collapsed="false">
      <c r="B1204" s="280" t="s">
        <v>234</v>
      </c>
      <c r="C1204" s="281" t="n">
        <v>10</v>
      </c>
      <c r="D1204" s="281"/>
      <c r="E1204" s="281" t="n">
        <v>8</v>
      </c>
      <c r="F1204" s="281"/>
      <c r="G1204" s="282" t="n">
        <v>18</v>
      </c>
      <c r="H1204" s="280" t="s">
        <v>235</v>
      </c>
      <c r="I1204" s="281" t="n">
        <v>9</v>
      </c>
      <c r="J1204" s="281"/>
      <c r="K1204" s="281" t="n">
        <v>19</v>
      </c>
      <c r="L1204" s="282" t="n">
        <v>28</v>
      </c>
      <c r="M1204" s="280" t="s">
        <v>236</v>
      </c>
      <c r="N1204" s="281" t="n">
        <v>5</v>
      </c>
      <c r="O1204" s="281" t="n">
        <v>13</v>
      </c>
      <c r="P1204" s="281"/>
      <c r="Q1204" s="282" t="n">
        <v>18</v>
      </c>
      <c r="R1204" s="282"/>
      <c r="S1204" s="280" t="s">
        <v>237</v>
      </c>
      <c r="T1204" s="281" t="n">
        <v>0</v>
      </c>
      <c r="U1204" s="281"/>
      <c r="V1204" s="281" t="n">
        <v>0</v>
      </c>
      <c r="W1204" s="282" t="n">
        <v>0</v>
      </c>
      <c r="X1204" s="282"/>
      <c r="AA1204" s="126"/>
      <c r="AB1204" s="126"/>
      <c r="AC1204" s="126"/>
      <c r="AD1204" s="126"/>
      <c r="AE1204" s="126"/>
      <c r="AF1204" s="126"/>
      <c r="AG1204" s="126"/>
      <c r="AH1204" s="126"/>
      <c r="AI1204" s="126"/>
      <c r="AJ1204" s="126"/>
      <c r="AK1204" s="126"/>
      <c r="AL1204" s="126"/>
    </row>
    <row r="1205" customFormat="false" ht="13.5" hidden="false" customHeight="false" outlineLevel="0" collapsed="false">
      <c r="B1205" s="280" t="s">
        <v>238</v>
      </c>
      <c r="C1205" s="281" t="n">
        <v>13</v>
      </c>
      <c r="D1205" s="281"/>
      <c r="E1205" s="281" t="n">
        <v>10</v>
      </c>
      <c r="F1205" s="281"/>
      <c r="G1205" s="282" t="n">
        <v>23</v>
      </c>
      <c r="H1205" s="280" t="s">
        <v>239</v>
      </c>
      <c r="I1205" s="281" t="n">
        <v>12</v>
      </c>
      <c r="J1205" s="281"/>
      <c r="K1205" s="281" t="n">
        <v>16</v>
      </c>
      <c r="L1205" s="282" t="n">
        <v>28</v>
      </c>
      <c r="M1205" s="280" t="s">
        <v>240</v>
      </c>
      <c r="N1205" s="281" t="n">
        <v>7</v>
      </c>
      <c r="O1205" s="281" t="n">
        <v>7</v>
      </c>
      <c r="P1205" s="281"/>
      <c r="Q1205" s="282" t="n">
        <v>14</v>
      </c>
      <c r="R1205" s="282"/>
      <c r="S1205" s="280" t="s">
        <v>241</v>
      </c>
      <c r="T1205" s="281" t="n">
        <v>0</v>
      </c>
      <c r="U1205" s="281"/>
      <c r="V1205" s="281" t="n">
        <v>0</v>
      </c>
      <c r="W1205" s="282" t="n">
        <v>0</v>
      </c>
      <c r="X1205" s="282"/>
      <c r="AA1205" s="126"/>
      <c r="AB1205" s="126"/>
      <c r="AC1205" s="126"/>
      <c r="AD1205" s="126"/>
      <c r="AE1205" s="126"/>
      <c r="AF1205" s="126"/>
      <c r="AG1205" s="126"/>
      <c r="AH1205" s="126"/>
      <c r="AI1205" s="126"/>
      <c r="AJ1205" s="126"/>
      <c r="AK1205" s="126"/>
      <c r="AL1205" s="126"/>
    </row>
    <row r="1206" customFormat="false" ht="14.25" hidden="false" customHeight="false" outlineLevel="0" collapsed="false">
      <c r="B1206" s="285" t="s">
        <v>242</v>
      </c>
      <c r="C1206" s="286" t="n">
        <v>15</v>
      </c>
      <c r="D1206" s="286"/>
      <c r="E1206" s="286" t="n">
        <v>13</v>
      </c>
      <c r="F1206" s="286"/>
      <c r="G1206" s="287" t="n">
        <v>28</v>
      </c>
      <c r="H1206" s="285" t="s">
        <v>243</v>
      </c>
      <c r="I1206" s="286" t="n">
        <v>16</v>
      </c>
      <c r="J1206" s="286"/>
      <c r="K1206" s="286" t="n">
        <v>13</v>
      </c>
      <c r="L1206" s="287" t="n">
        <v>29</v>
      </c>
      <c r="M1206" s="285" t="s">
        <v>244</v>
      </c>
      <c r="N1206" s="286" t="n">
        <v>6</v>
      </c>
      <c r="O1206" s="286" t="n">
        <v>9</v>
      </c>
      <c r="P1206" s="286"/>
      <c r="Q1206" s="287" t="n">
        <v>15</v>
      </c>
      <c r="R1206" s="287"/>
      <c r="S1206" s="283" t="s">
        <v>245</v>
      </c>
      <c r="T1206" s="40" t="n">
        <v>0</v>
      </c>
      <c r="U1206" s="40"/>
      <c r="V1206" s="40" t="n">
        <v>0</v>
      </c>
      <c r="W1206" s="284" t="n">
        <v>0</v>
      </c>
      <c r="X1206" s="284"/>
      <c r="AA1206" s="126"/>
      <c r="AB1206" s="126"/>
      <c r="AC1206" s="126"/>
      <c r="AD1206" s="126"/>
      <c r="AE1206" s="126"/>
      <c r="AF1206" s="126"/>
      <c r="AG1206" s="126"/>
      <c r="AH1206" s="126"/>
      <c r="AI1206" s="126"/>
      <c r="AJ1206" s="126"/>
      <c r="AK1206" s="126"/>
      <c r="AL1206" s="126"/>
    </row>
    <row r="1207" customFormat="false" ht="14.25" hidden="false" customHeight="false" outlineLevel="0" collapsed="false">
      <c r="F1207" s="5" t="s">
        <v>246</v>
      </c>
      <c r="G1207" s="5"/>
      <c r="H1207" s="5"/>
      <c r="I1207" s="5"/>
      <c r="S1207" s="277" t="s">
        <v>247</v>
      </c>
      <c r="T1207" s="278" t="n">
        <v>0</v>
      </c>
      <c r="U1207" s="278"/>
      <c r="V1207" s="278" t="n">
        <v>0</v>
      </c>
      <c r="W1207" s="279" t="n">
        <v>0</v>
      </c>
      <c r="X1207" s="279"/>
      <c r="AA1207" s="126"/>
      <c r="AB1207" s="126"/>
      <c r="AC1207" s="126"/>
      <c r="AD1207" s="126"/>
      <c r="AE1207" s="126"/>
      <c r="AF1207" s="126"/>
      <c r="AG1207" s="126"/>
      <c r="AH1207" s="126"/>
      <c r="AI1207" s="126"/>
      <c r="AJ1207" s="126"/>
      <c r="AK1207" s="126"/>
      <c r="AL1207" s="126"/>
    </row>
    <row r="1208" customFormat="false" ht="13.5" hidden="false" customHeight="false" outlineLevel="0" collapsed="false">
      <c r="B1208" s="288" t="s">
        <v>248</v>
      </c>
      <c r="C1208" s="289" t="n">
        <f aca="false">SUM(C1182:D1186)</f>
        <v>60</v>
      </c>
      <c r="D1208" s="289"/>
      <c r="E1208" s="289" t="n">
        <f aca="false">SUM(E1182:F1186)</f>
        <v>40</v>
      </c>
      <c r="F1208" s="289"/>
      <c r="G1208" s="290" t="n">
        <f aca="false">SUM(C1208:F1208)</f>
        <v>100</v>
      </c>
      <c r="H1208" s="288" t="s">
        <v>249</v>
      </c>
      <c r="I1208" s="289" t="n">
        <f aca="false">SUM(N1182:N1186)</f>
        <v>72</v>
      </c>
      <c r="J1208" s="289"/>
      <c r="K1208" s="289" t="n">
        <f aca="false">SUM(O1182:P1186)</f>
        <v>69</v>
      </c>
      <c r="L1208" s="290" t="n">
        <f aca="false">SUM(H1208:K1208)</f>
        <v>141</v>
      </c>
      <c r="M1208" s="291" t="s">
        <v>250</v>
      </c>
      <c r="N1208" s="289" t="n">
        <f aca="false">SUM(T1207:U1212)</f>
        <v>0</v>
      </c>
      <c r="O1208" s="289" t="n">
        <f aca="false">SUM(V1207:V1211)</f>
        <v>0</v>
      </c>
      <c r="P1208" s="289"/>
      <c r="Q1208" s="290" t="n">
        <f aca="false">SUM(M1208:P1208)</f>
        <v>0</v>
      </c>
      <c r="R1208" s="290" t="n">
        <f aca="false">SUM(N1208:Q1208)</f>
        <v>0</v>
      </c>
      <c r="S1208" s="280" t="s">
        <v>251</v>
      </c>
      <c r="T1208" s="281" t="n">
        <v>0</v>
      </c>
      <c r="U1208" s="281"/>
      <c r="V1208" s="281" t="n">
        <v>0</v>
      </c>
      <c r="W1208" s="282" t="n">
        <v>0</v>
      </c>
      <c r="X1208" s="282"/>
      <c r="AA1208" s="126"/>
      <c r="AB1208" s="126"/>
      <c r="AC1208" s="126"/>
      <c r="AD1208" s="126"/>
      <c r="AE1208" s="126"/>
      <c r="AF1208" s="126"/>
      <c r="AG1208" s="126"/>
      <c r="AH1208" s="126"/>
      <c r="AI1208" s="126"/>
      <c r="AJ1208" s="126"/>
      <c r="AK1208" s="126"/>
      <c r="AL1208" s="126"/>
    </row>
    <row r="1209" customFormat="false" ht="14.25" hidden="false" customHeight="false" outlineLevel="0" collapsed="false">
      <c r="B1209" s="292" t="s">
        <v>252</v>
      </c>
      <c r="C1209" s="293" t="n">
        <f aca="false">SUM(C1187:D1191)</f>
        <v>55</v>
      </c>
      <c r="D1209" s="293"/>
      <c r="E1209" s="293" t="n">
        <f aca="false">SUM(E1187:F1191)</f>
        <v>46</v>
      </c>
      <c r="F1209" s="293"/>
      <c r="G1209" s="294" t="n">
        <f aca="false">SUM(C1209:F1209)</f>
        <v>101</v>
      </c>
      <c r="H1209" s="292" t="s">
        <v>253</v>
      </c>
      <c r="I1209" s="293" t="n">
        <f aca="false">SUM(N1187:N1191)</f>
        <v>71</v>
      </c>
      <c r="J1209" s="293"/>
      <c r="K1209" s="293" t="n">
        <f aca="false">SUM(O1187:P1191)</f>
        <v>82</v>
      </c>
      <c r="L1209" s="294" t="n">
        <f aca="false">SUM(H1209:K1209)</f>
        <v>153</v>
      </c>
      <c r="M1209" s="295" t="s">
        <v>254</v>
      </c>
      <c r="N1209" s="296" t="n">
        <f aca="false">T1212</f>
        <v>0</v>
      </c>
      <c r="O1209" s="296" t="n">
        <f aca="false">V1212</f>
        <v>0</v>
      </c>
      <c r="P1209" s="296"/>
      <c r="Q1209" s="297" t="n">
        <f aca="false">SUM(M1209:P1209)</f>
        <v>0</v>
      </c>
      <c r="R1209" s="297" t="n">
        <f aca="false">SUM(N1209:Q1209)</f>
        <v>0</v>
      </c>
      <c r="S1209" s="280" t="s">
        <v>255</v>
      </c>
      <c r="T1209" s="281" t="n">
        <v>0</v>
      </c>
      <c r="U1209" s="281"/>
      <c r="V1209" s="281" t="n">
        <v>0</v>
      </c>
      <c r="W1209" s="282" t="n">
        <v>0</v>
      </c>
      <c r="X1209" s="282"/>
      <c r="AA1209" s="126"/>
      <c r="AB1209" s="126"/>
      <c r="AC1209" s="126"/>
      <c r="AD1209" s="126"/>
      <c r="AE1209" s="126"/>
      <c r="AF1209" s="126"/>
      <c r="AG1209" s="126"/>
      <c r="AH1209" s="126"/>
      <c r="AI1209" s="126"/>
      <c r="AJ1209" s="126"/>
      <c r="AK1209" s="126"/>
      <c r="AL1209" s="126"/>
    </row>
    <row r="1210" customFormat="false" ht="13.5" hidden="false" customHeight="false" outlineLevel="0" collapsed="false">
      <c r="B1210" s="292" t="s">
        <v>256</v>
      </c>
      <c r="C1210" s="293" t="n">
        <f aca="false">SUM(C1192:D1196)</f>
        <v>44</v>
      </c>
      <c r="D1210" s="293"/>
      <c r="E1210" s="293" t="n">
        <f aca="false">SUM(E1192:F1196)</f>
        <v>65</v>
      </c>
      <c r="F1210" s="293"/>
      <c r="G1210" s="294" t="n">
        <f aca="false">SUM(C1210:F1210)</f>
        <v>109</v>
      </c>
      <c r="H1210" s="292" t="s">
        <v>257</v>
      </c>
      <c r="I1210" s="293" t="n">
        <f aca="false">SUM(N1192:N1196)</f>
        <v>67</v>
      </c>
      <c r="J1210" s="293"/>
      <c r="K1210" s="293" t="n">
        <f aca="false">SUM(O1192:P1196)</f>
        <v>55</v>
      </c>
      <c r="L1210" s="294" t="n">
        <f aca="false">SUM(H1210:K1210)</f>
        <v>122</v>
      </c>
      <c r="M1210" s="298" t="s">
        <v>258</v>
      </c>
      <c r="N1210" s="299" t="n">
        <f aca="false">SUM(C1208:D1210)</f>
        <v>159</v>
      </c>
      <c r="O1210" s="299" t="n">
        <f aca="false">SUM(D1208:E1210)</f>
        <v>151</v>
      </c>
      <c r="P1210" s="299" t="n">
        <f aca="false">SUM(E1208:F1210)</f>
        <v>151</v>
      </c>
      <c r="Q1210" s="299" t="n">
        <f aca="false">SUM(M1210:P1210)</f>
        <v>461</v>
      </c>
      <c r="R1210" s="300" t="n">
        <f aca="false">SUM(N1210,P1210)</f>
        <v>310</v>
      </c>
      <c r="S1210" s="280" t="s">
        <v>259</v>
      </c>
      <c r="T1210" s="281" t="n">
        <v>0</v>
      </c>
      <c r="U1210" s="281"/>
      <c r="V1210" s="281" t="n">
        <v>0</v>
      </c>
      <c r="W1210" s="282" t="n">
        <v>0</v>
      </c>
      <c r="X1210" s="282"/>
      <c r="AA1210" s="126"/>
      <c r="AB1210" s="126"/>
      <c r="AC1210" s="126"/>
      <c r="AD1210" s="126"/>
      <c r="AE1210" s="126"/>
      <c r="AF1210" s="126"/>
      <c r="AG1210" s="126"/>
      <c r="AH1210" s="126"/>
      <c r="AI1210" s="126"/>
      <c r="AJ1210" s="126"/>
      <c r="AK1210" s="126"/>
      <c r="AL1210" s="126"/>
    </row>
    <row r="1211" customFormat="false" ht="14.25" hidden="false" customHeight="false" outlineLevel="0" collapsed="false">
      <c r="B1211" s="292" t="s">
        <v>260</v>
      </c>
      <c r="C1211" s="293" t="n">
        <f aca="false">SUM(C1197:D1201)</f>
        <v>77</v>
      </c>
      <c r="D1211" s="293"/>
      <c r="E1211" s="293" t="n">
        <f aca="false">SUM(E1197:F1201)</f>
        <v>56</v>
      </c>
      <c r="F1211" s="293"/>
      <c r="G1211" s="294" t="n">
        <f aca="false">SUM(C1211:F1211)</f>
        <v>133</v>
      </c>
      <c r="H1211" s="292" t="s">
        <v>261</v>
      </c>
      <c r="I1211" s="293" t="n">
        <f aca="false">SUM(N1197:N1201)</f>
        <v>64</v>
      </c>
      <c r="J1211" s="293"/>
      <c r="K1211" s="293" t="n">
        <f aca="false">SUM(O1197:P1201)</f>
        <v>65</v>
      </c>
      <c r="L1211" s="294" t="n">
        <f aca="false">SUM(H1211:K1211)</f>
        <v>129</v>
      </c>
      <c r="M1211" s="301" t="s">
        <v>262</v>
      </c>
      <c r="N1211" s="302"/>
      <c r="O1211" s="303"/>
      <c r="P1211" s="304" t="n">
        <f aca="false">R1210/R1216*100</f>
        <v>15.0412421154779</v>
      </c>
      <c r="Q1211" s="304"/>
      <c r="R1211" s="305" t="s">
        <v>263</v>
      </c>
      <c r="S1211" s="283" t="s">
        <v>264</v>
      </c>
      <c r="T1211" s="306" t="n">
        <v>0</v>
      </c>
      <c r="U1211" s="306" t="n">
        <v>0</v>
      </c>
      <c r="V1211" s="306" t="n">
        <v>0</v>
      </c>
      <c r="W1211" s="284" t="n">
        <v>0</v>
      </c>
      <c r="X1211" s="284"/>
      <c r="AA1211" s="126"/>
      <c r="AB1211" s="126"/>
      <c r="AC1211" s="126"/>
      <c r="AD1211" s="126"/>
      <c r="AE1211" s="126"/>
      <c r="AF1211" s="126"/>
      <c r="AG1211" s="126"/>
      <c r="AH1211" s="126"/>
      <c r="AI1211" s="126"/>
      <c r="AJ1211" s="126"/>
      <c r="AK1211" s="126"/>
      <c r="AL1211" s="126"/>
    </row>
    <row r="1212" customFormat="false" ht="14.25" hidden="false" customHeight="false" outlineLevel="0" collapsed="false">
      <c r="B1212" s="292" t="s">
        <v>265</v>
      </c>
      <c r="C1212" s="293" t="n">
        <f aca="false">SUM(C1202:D1206)</f>
        <v>68</v>
      </c>
      <c r="D1212" s="293"/>
      <c r="E1212" s="293" t="n">
        <f aca="false">SUM(E1202:F1206)</f>
        <v>57</v>
      </c>
      <c r="F1212" s="293"/>
      <c r="G1212" s="294" t="n">
        <f aca="false">SUM(C1212:F1212)</f>
        <v>125</v>
      </c>
      <c r="H1212" s="292" t="s">
        <v>266</v>
      </c>
      <c r="I1212" s="293" t="n">
        <f aca="false">SUM(N1202:N1206)</f>
        <v>40</v>
      </c>
      <c r="J1212" s="293"/>
      <c r="K1212" s="293" t="n">
        <f aca="false">SUM(O1202:P1206)</f>
        <v>54</v>
      </c>
      <c r="L1212" s="294" t="n">
        <f aca="false">SUM(H1212:K1212)</f>
        <v>94</v>
      </c>
      <c r="M1212" s="298" t="s">
        <v>267</v>
      </c>
      <c r="N1212" s="299" t="n">
        <f aca="false">SUM(C1211:D1217,I1208:J1210)</f>
        <v>643</v>
      </c>
      <c r="O1212" s="299" t="n">
        <f aca="false">SUM(D1211:E1217,J1208:K1210)</f>
        <v>636</v>
      </c>
      <c r="P1212" s="299" t="n">
        <f aca="false">SUM(E1211:F1217,K1208:K1210)</f>
        <v>636</v>
      </c>
      <c r="Q1212" s="299" t="n">
        <f aca="false">SUM(M1212:P1212)</f>
        <v>1915</v>
      </c>
      <c r="R1212" s="300" t="n">
        <f aca="false">SUM(N1212,P1212)</f>
        <v>1279</v>
      </c>
      <c r="S1212" s="285" t="s">
        <v>254</v>
      </c>
      <c r="T1212" s="286" t="n">
        <v>0</v>
      </c>
      <c r="U1212" s="286"/>
      <c r="V1212" s="286" t="n">
        <v>0</v>
      </c>
      <c r="W1212" s="287" t="n">
        <v>0</v>
      </c>
      <c r="X1212" s="287"/>
      <c r="AA1212" s="126"/>
      <c r="AB1212" s="126"/>
      <c r="AC1212" s="126"/>
      <c r="AD1212" s="126"/>
      <c r="AE1212" s="126"/>
      <c r="AF1212" s="126"/>
      <c r="AG1212" s="126"/>
      <c r="AH1212" s="126"/>
      <c r="AI1212" s="126"/>
      <c r="AJ1212" s="126"/>
      <c r="AK1212" s="126"/>
      <c r="AL1212" s="126"/>
    </row>
    <row r="1213" customFormat="false" ht="14.25" hidden="false" customHeight="false" outlineLevel="0" collapsed="false">
      <c r="B1213" s="292" t="s">
        <v>268</v>
      </c>
      <c r="C1213" s="293" t="n">
        <f aca="false">SUM(I1182:J1186)</f>
        <v>46</v>
      </c>
      <c r="D1213" s="293"/>
      <c r="E1213" s="293" t="n">
        <f aca="false">SUM(K1182:K1186)</f>
        <v>58</v>
      </c>
      <c r="F1213" s="293"/>
      <c r="G1213" s="294" t="n">
        <f aca="false">SUM(C1213:F1213)</f>
        <v>104</v>
      </c>
      <c r="H1213" s="292" t="s">
        <v>269</v>
      </c>
      <c r="I1213" s="293" t="n">
        <f aca="false">SUM(T1182:U1186)</f>
        <v>45</v>
      </c>
      <c r="J1213" s="293"/>
      <c r="K1213" s="293" t="n">
        <f aca="false">SUM(V1182:V1186)</f>
        <v>53</v>
      </c>
      <c r="L1213" s="294" t="n">
        <f aca="false">SUM(H1213:K1213)</f>
        <v>98</v>
      </c>
      <c r="M1213" s="301" t="s">
        <v>262</v>
      </c>
      <c r="N1213" s="302"/>
      <c r="O1213" s="303"/>
      <c r="P1213" s="304" t="n">
        <f aca="false">R1212/R1216*100</f>
        <v>62.0572537603105</v>
      </c>
      <c r="Q1213" s="304"/>
      <c r="R1213" s="305" t="s">
        <v>263</v>
      </c>
      <c r="AA1213" s="126"/>
      <c r="AB1213" s="126"/>
      <c r="AC1213" s="126"/>
      <c r="AD1213" s="126"/>
      <c r="AE1213" s="126"/>
      <c r="AF1213" s="126"/>
      <c r="AG1213" s="126"/>
      <c r="AH1213" s="126"/>
      <c r="AI1213" s="126"/>
      <c r="AJ1213" s="126"/>
      <c r="AK1213" s="126"/>
      <c r="AL1213" s="164"/>
    </row>
    <row r="1214" customFormat="false" ht="14.25" hidden="false" customHeight="false" outlineLevel="0" collapsed="false">
      <c r="B1214" s="292" t="s">
        <v>270</v>
      </c>
      <c r="C1214" s="293" t="n">
        <f aca="false">SUM(I1187:J1191)</f>
        <v>62</v>
      </c>
      <c r="D1214" s="293"/>
      <c r="E1214" s="293" t="n">
        <f aca="false">SUM(K1187:K1191)</f>
        <v>57</v>
      </c>
      <c r="F1214" s="293"/>
      <c r="G1214" s="294" t="n">
        <f aca="false">SUM(C1214:F1214)</f>
        <v>119</v>
      </c>
      <c r="H1214" s="292" t="s">
        <v>271</v>
      </c>
      <c r="I1214" s="293" t="n">
        <f aca="false">SUM(T1187:U1191)</f>
        <v>36</v>
      </c>
      <c r="J1214" s="293"/>
      <c r="K1214" s="293" t="n">
        <f aca="false">SUM(V1187:V1191)</f>
        <v>43</v>
      </c>
      <c r="L1214" s="294" t="n">
        <f aca="false">SUM(H1214:K1214)</f>
        <v>79</v>
      </c>
      <c r="M1214" s="298" t="s">
        <v>284</v>
      </c>
      <c r="N1214" s="299" t="n">
        <f aca="false">SUM(I1211:J1217,N1208:N1209)</f>
        <v>210</v>
      </c>
      <c r="O1214" s="299" t="n">
        <f aca="false">SUM(K1211:K1217,O1208:P1209)</f>
        <v>262</v>
      </c>
      <c r="P1214" s="299" t="n">
        <f aca="false">SUM(K1211:K1217,O1208:P1209)</f>
        <v>262</v>
      </c>
      <c r="Q1214" s="299" t="n">
        <f aca="false">SUM(M1214:P1214)</f>
        <v>734</v>
      </c>
      <c r="R1214" s="300" t="n">
        <f aca="false">SUM(N1214,P1214)</f>
        <v>472</v>
      </c>
    </row>
    <row r="1215" customFormat="false" ht="14.25" hidden="false" customHeight="false" outlineLevel="0" collapsed="false">
      <c r="B1215" s="292" t="s">
        <v>273</v>
      </c>
      <c r="C1215" s="293" t="n">
        <f aca="false">SUM(I1192:J1196)</f>
        <v>55</v>
      </c>
      <c r="D1215" s="293"/>
      <c r="E1215" s="293" t="n">
        <f aca="false">SUM(K1192:K1196)</f>
        <v>57</v>
      </c>
      <c r="F1215" s="293"/>
      <c r="G1215" s="294" t="n">
        <f aca="false">SUM(C1215:F1215)</f>
        <v>112</v>
      </c>
      <c r="H1215" s="292" t="s">
        <v>274</v>
      </c>
      <c r="I1215" s="293" t="n">
        <f aca="false">SUM(T1192:U1196)</f>
        <v>19</v>
      </c>
      <c r="J1215" s="293"/>
      <c r="K1215" s="293" t="n">
        <f aca="false">SUM(V1192:V1196)</f>
        <v>24</v>
      </c>
      <c r="L1215" s="294" t="n">
        <f aca="false">SUM(H1215:K1215)</f>
        <v>43</v>
      </c>
      <c r="M1215" s="301" t="s">
        <v>262</v>
      </c>
      <c r="N1215" s="302"/>
      <c r="O1215" s="303"/>
      <c r="P1215" s="304" t="n">
        <f aca="false">R1214/R1216*100</f>
        <v>22.9015041242115</v>
      </c>
      <c r="Q1215" s="304"/>
      <c r="R1215" s="305" t="s">
        <v>263</v>
      </c>
      <c r="S1215" s="307" t="s">
        <v>275</v>
      </c>
      <c r="T1215" s="308" t="n">
        <v>41</v>
      </c>
      <c r="U1215" s="308"/>
      <c r="V1215" s="308" t="n">
        <v>44</v>
      </c>
      <c r="W1215" s="309" t="n">
        <v>43</v>
      </c>
      <c r="X1215" s="309"/>
    </row>
    <row r="1216" customFormat="false" ht="14.25" hidden="false" customHeight="false" outlineLevel="0" collapsed="false">
      <c r="B1216" s="292" t="s">
        <v>276</v>
      </c>
      <c r="C1216" s="293" t="n">
        <f aca="false">SUM(I1197:J1201)</f>
        <v>59</v>
      </c>
      <c r="D1216" s="293"/>
      <c r="E1216" s="293" t="n">
        <f aca="false">SUM(K1197:K1201)</f>
        <v>72</v>
      </c>
      <c r="F1216" s="293"/>
      <c r="G1216" s="294" t="n">
        <f aca="false">SUM(C1216:F1216)</f>
        <v>131</v>
      </c>
      <c r="H1216" s="292" t="s">
        <v>277</v>
      </c>
      <c r="I1216" s="293" t="n">
        <f aca="false">SUM(T1197:U1201)</f>
        <v>3</v>
      </c>
      <c r="J1216" s="293"/>
      <c r="K1216" s="293" t="n">
        <f aca="false">SUM(V1197:V1201)</f>
        <v>21</v>
      </c>
      <c r="L1216" s="294" t="n">
        <f aca="false">SUM(H1216:K1216)</f>
        <v>24</v>
      </c>
      <c r="M1216" s="298" t="s">
        <v>278</v>
      </c>
      <c r="N1216" s="310" t="n">
        <f aca="false">SUM(C1208:D1217,I1208:J1217,N1208:N1209)</f>
        <v>1012</v>
      </c>
      <c r="O1216" s="310" t="n">
        <f aca="false">SUM(D1208:E1217,J1208:K1217,O1208:O1209)</f>
        <v>1049</v>
      </c>
      <c r="P1216" s="310" t="n">
        <f aca="false">SUM(E1208:F1217,K1208:K1217,O1208:P1209)</f>
        <v>1049</v>
      </c>
      <c r="Q1216" s="310" t="n">
        <f aca="false">SUM(N1216:P1216)</f>
        <v>3110</v>
      </c>
      <c r="R1216" s="300" t="n">
        <f aca="false">SUM(N1216,P1216)</f>
        <v>2061</v>
      </c>
      <c r="S1216" s="307"/>
      <c r="T1216" s="308"/>
      <c r="U1216" s="308"/>
      <c r="V1216" s="308"/>
      <c r="W1216" s="308"/>
      <c r="X1216" s="309"/>
    </row>
    <row r="1217" customFormat="false" ht="14.25" hidden="false" customHeight="false" outlineLevel="0" collapsed="false">
      <c r="B1217" s="312" t="s">
        <v>279</v>
      </c>
      <c r="C1217" s="296" t="n">
        <f aca="false">SUM(I1202:J1206)</f>
        <v>66</v>
      </c>
      <c r="D1217" s="296"/>
      <c r="E1217" s="296" t="n">
        <f aca="false">SUM(K1202:K1206)</f>
        <v>73</v>
      </c>
      <c r="F1217" s="296"/>
      <c r="G1217" s="297" t="n">
        <f aca="false">SUM(C1217:F1217)</f>
        <v>139</v>
      </c>
      <c r="H1217" s="312" t="s">
        <v>280</v>
      </c>
      <c r="I1217" s="296" t="n">
        <f aca="false">SUM(T1202:U1206)</f>
        <v>3</v>
      </c>
      <c r="J1217" s="296"/>
      <c r="K1217" s="296" t="n">
        <f aca="false">SUM(V1202:V1206)</f>
        <v>2</v>
      </c>
      <c r="L1217" s="297" t="n">
        <f aca="false">SUM(H1217:K1217)</f>
        <v>5</v>
      </c>
      <c r="M1217" s="295" t="s">
        <v>13</v>
      </c>
      <c r="N1217" s="314"/>
      <c r="O1217" s="314"/>
      <c r="P1217" s="314"/>
      <c r="Q1217" s="332" t="n">
        <f aca="false">字別人口!Q70</f>
        <v>932</v>
      </c>
      <c r="R1217" s="332"/>
      <c r="S1217" s="5" t="s">
        <v>281</v>
      </c>
      <c r="T1217" s="5"/>
      <c r="U1217" s="5"/>
      <c r="V1217" s="5"/>
      <c r="W1217" s="316" t="n">
        <v>29</v>
      </c>
      <c r="X1217" s="317" t="n">
        <v>73</v>
      </c>
    </row>
    <row r="1220" customFormat="false" ht="13.5" hidden="false" customHeight="true" outlineLevel="0" collapsed="false">
      <c r="B1220" s="5" t="s">
        <v>4</v>
      </c>
      <c r="C1220" s="5"/>
      <c r="D1220" s="5" t="s">
        <v>5</v>
      </c>
      <c r="E1220" s="5"/>
      <c r="F1220" s="5"/>
      <c r="G1220" s="5"/>
      <c r="H1220" s="5"/>
      <c r="I1220" s="5"/>
      <c r="J1220" s="271" t="s">
        <v>286</v>
      </c>
      <c r="K1220" s="271"/>
      <c r="L1220" s="271"/>
      <c r="M1220" s="271"/>
      <c r="N1220" s="271"/>
      <c r="O1220" s="271"/>
      <c r="P1220" s="271"/>
      <c r="U1220" s="6" t="str">
        <f aca="false">$U$2</f>
        <v>平成30年11月30日</v>
      </c>
      <c r="V1220" s="6"/>
      <c r="W1220" s="6"/>
      <c r="X1220" s="6" t="s">
        <v>3</v>
      </c>
      <c r="Y1220" s="3"/>
      <c r="Z1220" s="3"/>
      <c r="AA1220" s="3"/>
    </row>
    <row r="1221" customFormat="false" ht="13.5" hidden="false" customHeight="true" outlineLevel="0" collapsed="false">
      <c r="B1221" s="5" t="s">
        <v>143</v>
      </c>
      <c r="C1221" s="5"/>
      <c r="D1221" s="5" t="s">
        <v>51</v>
      </c>
      <c r="E1221" s="5"/>
      <c r="F1221" s="5"/>
      <c r="G1221" s="5"/>
      <c r="H1221" s="37"/>
      <c r="I1221" s="5"/>
      <c r="J1221" s="271"/>
      <c r="K1221" s="271"/>
      <c r="L1221" s="271"/>
      <c r="M1221" s="271"/>
      <c r="N1221" s="271"/>
      <c r="O1221" s="271"/>
      <c r="P1221" s="271"/>
      <c r="U1221" s="6" t="str">
        <f aca="false">$U$3</f>
        <v>平成30年12月 3日</v>
      </c>
      <c r="V1221" s="6"/>
      <c r="W1221" s="6"/>
      <c r="X1221" s="6" t="s">
        <v>8</v>
      </c>
      <c r="Y1221" s="3"/>
      <c r="Z1221" s="3"/>
      <c r="AA1221" s="3"/>
    </row>
    <row r="1222" customFormat="false" ht="13.5" hidden="false" customHeight="true" outlineLevel="0" collapsed="false">
      <c r="J1222" s="318"/>
      <c r="K1222" s="318"/>
      <c r="L1222" s="318"/>
      <c r="M1222" s="318"/>
      <c r="N1222" s="318"/>
      <c r="O1222" s="318"/>
      <c r="P1222" s="318"/>
      <c r="U1222" s="5"/>
      <c r="X1222" s="3"/>
      <c r="Y1222" s="3"/>
      <c r="Z1222" s="3"/>
      <c r="AA1222" s="3"/>
    </row>
    <row r="1223" customFormat="false" ht="13.5" hidden="false" customHeight="false" outlineLevel="0" collapsed="false">
      <c r="B1223" s="274" t="s">
        <v>145</v>
      </c>
      <c r="C1223" s="275" t="s">
        <v>10</v>
      </c>
      <c r="D1223" s="275"/>
      <c r="E1223" s="275" t="s">
        <v>11</v>
      </c>
      <c r="F1223" s="275"/>
      <c r="G1223" s="276" t="s">
        <v>12</v>
      </c>
      <c r="H1223" s="274" t="s">
        <v>145</v>
      </c>
      <c r="I1223" s="275" t="s">
        <v>10</v>
      </c>
      <c r="J1223" s="275"/>
      <c r="K1223" s="275" t="s">
        <v>11</v>
      </c>
      <c r="L1223" s="276" t="s">
        <v>12</v>
      </c>
      <c r="M1223" s="274" t="s">
        <v>145</v>
      </c>
      <c r="N1223" s="275" t="s">
        <v>10</v>
      </c>
      <c r="O1223" s="275" t="s">
        <v>11</v>
      </c>
      <c r="P1223" s="275"/>
      <c r="Q1223" s="276" t="s">
        <v>12</v>
      </c>
      <c r="R1223" s="276"/>
      <c r="S1223" s="274" t="s">
        <v>145</v>
      </c>
      <c r="T1223" s="275" t="s">
        <v>10</v>
      </c>
      <c r="U1223" s="275"/>
      <c r="V1223" s="275" t="s">
        <v>11</v>
      </c>
      <c r="W1223" s="276" t="s">
        <v>12</v>
      </c>
      <c r="X1223" s="276"/>
    </row>
    <row r="1224" customFormat="false" ht="13.5" hidden="false" customHeight="false" outlineLevel="0" collapsed="false">
      <c r="B1224" s="277" t="s">
        <v>146</v>
      </c>
      <c r="C1224" s="278" t="n">
        <v>6</v>
      </c>
      <c r="D1224" s="278"/>
      <c r="E1224" s="278" t="n">
        <v>5</v>
      </c>
      <c r="F1224" s="278"/>
      <c r="G1224" s="279" t="n">
        <v>11</v>
      </c>
      <c r="H1224" s="277" t="s">
        <v>147</v>
      </c>
      <c r="I1224" s="278" t="n">
        <v>3</v>
      </c>
      <c r="J1224" s="278"/>
      <c r="K1224" s="278" t="n">
        <v>3</v>
      </c>
      <c r="L1224" s="279" t="n">
        <v>6</v>
      </c>
      <c r="M1224" s="277" t="s">
        <v>148</v>
      </c>
      <c r="N1224" s="278" t="n">
        <v>8</v>
      </c>
      <c r="O1224" s="278" t="n">
        <v>11</v>
      </c>
      <c r="P1224" s="278"/>
      <c r="Q1224" s="279" t="n">
        <v>19</v>
      </c>
      <c r="R1224" s="279"/>
      <c r="S1224" s="277" t="s">
        <v>149</v>
      </c>
      <c r="T1224" s="278" t="n">
        <v>3</v>
      </c>
      <c r="U1224" s="278"/>
      <c r="V1224" s="278" t="n">
        <v>4</v>
      </c>
      <c r="W1224" s="279" t="n">
        <v>7</v>
      </c>
      <c r="X1224" s="279"/>
      <c r="AA1224" s="126"/>
      <c r="AB1224" s="126"/>
      <c r="AC1224" s="126"/>
      <c r="AD1224" s="126"/>
      <c r="AE1224" s="126"/>
      <c r="AF1224" s="126"/>
      <c r="AG1224" s="126"/>
      <c r="AH1224" s="126"/>
      <c r="AI1224" s="126"/>
      <c r="AJ1224" s="126"/>
      <c r="AK1224" s="126"/>
      <c r="AL1224" s="126"/>
    </row>
    <row r="1225" customFormat="false" ht="13.5" hidden="false" customHeight="false" outlineLevel="0" collapsed="false">
      <c r="B1225" s="280" t="s">
        <v>150</v>
      </c>
      <c r="C1225" s="281" t="n">
        <v>3</v>
      </c>
      <c r="D1225" s="281"/>
      <c r="E1225" s="281" t="n">
        <v>4</v>
      </c>
      <c r="F1225" s="281"/>
      <c r="G1225" s="282" t="n">
        <v>7</v>
      </c>
      <c r="H1225" s="280" t="s">
        <v>151</v>
      </c>
      <c r="I1225" s="281" t="n">
        <v>10</v>
      </c>
      <c r="J1225" s="281"/>
      <c r="K1225" s="281" t="n">
        <v>7</v>
      </c>
      <c r="L1225" s="282" t="n">
        <v>17</v>
      </c>
      <c r="M1225" s="280" t="s">
        <v>152</v>
      </c>
      <c r="N1225" s="281" t="n">
        <v>5</v>
      </c>
      <c r="O1225" s="281" t="n">
        <v>11</v>
      </c>
      <c r="P1225" s="281"/>
      <c r="Q1225" s="282" t="n">
        <v>16</v>
      </c>
      <c r="R1225" s="282"/>
      <c r="S1225" s="280" t="s">
        <v>153</v>
      </c>
      <c r="T1225" s="281" t="n">
        <v>2</v>
      </c>
      <c r="U1225" s="281"/>
      <c r="V1225" s="281" t="n">
        <v>5</v>
      </c>
      <c r="W1225" s="282" t="n">
        <v>7</v>
      </c>
      <c r="X1225" s="282"/>
      <c r="AA1225" s="126"/>
      <c r="AB1225" s="126"/>
      <c r="AC1225" s="126"/>
      <c r="AD1225" s="126"/>
      <c r="AE1225" s="126"/>
      <c r="AF1225" s="126"/>
      <c r="AG1225" s="126"/>
      <c r="AH1225" s="126"/>
      <c r="AI1225" s="126"/>
      <c r="AJ1225" s="126"/>
      <c r="AK1225" s="126"/>
      <c r="AL1225" s="126"/>
    </row>
    <row r="1226" customFormat="false" ht="13.5" hidden="false" customHeight="false" outlineLevel="0" collapsed="false">
      <c r="B1226" s="280" t="s">
        <v>154</v>
      </c>
      <c r="C1226" s="281" t="n">
        <v>4</v>
      </c>
      <c r="D1226" s="281"/>
      <c r="E1226" s="281" t="n">
        <v>5</v>
      </c>
      <c r="F1226" s="281"/>
      <c r="G1226" s="282" t="n">
        <v>9</v>
      </c>
      <c r="H1226" s="280" t="s">
        <v>155</v>
      </c>
      <c r="I1226" s="281" t="n">
        <v>6</v>
      </c>
      <c r="J1226" s="281"/>
      <c r="K1226" s="281" t="n">
        <v>3</v>
      </c>
      <c r="L1226" s="282" t="n">
        <v>9</v>
      </c>
      <c r="M1226" s="280" t="s">
        <v>156</v>
      </c>
      <c r="N1226" s="281" t="n">
        <v>8</v>
      </c>
      <c r="O1226" s="281" t="n">
        <v>6</v>
      </c>
      <c r="P1226" s="281"/>
      <c r="Q1226" s="282" t="n">
        <v>14</v>
      </c>
      <c r="R1226" s="282"/>
      <c r="S1226" s="280" t="s">
        <v>157</v>
      </c>
      <c r="T1226" s="281" t="n">
        <v>8</v>
      </c>
      <c r="U1226" s="281"/>
      <c r="V1226" s="281" t="n">
        <v>6</v>
      </c>
      <c r="W1226" s="282" t="n">
        <v>14</v>
      </c>
      <c r="X1226" s="282"/>
      <c r="AA1226" s="126"/>
      <c r="AB1226" s="126"/>
      <c r="AC1226" s="126"/>
      <c r="AD1226" s="126"/>
      <c r="AE1226" s="126"/>
      <c r="AF1226" s="126"/>
      <c r="AG1226" s="126"/>
      <c r="AH1226" s="126"/>
      <c r="AI1226" s="126"/>
      <c r="AJ1226" s="126"/>
      <c r="AK1226" s="126"/>
      <c r="AL1226" s="126"/>
    </row>
    <row r="1227" customFormat="false" ht="13.5" hidden="false" customHeight="false" outlineLevel="0" collapsed="false">
      <c r="B1227" s="280" t="s">
        <v>158</v>
      </c>
      <c r="C1227" s="281" t="n">
        <v>8</v>
      </c>
      <c r="D1227" s="281"/>
      <c r="E1227" s="281" t="n">
        <v>4</v>
      </c>
      <c r="F1227" s="281"/>
      <c r="G1227" s="282" t="n">
        <v>12</v>
      </c>
      <c r="H1227" s="280" t="s">
        <v>159</v>
      </c>
      <c r="I1227" s="281" t="n">
        <v>5</v>
      </c>
      <c r="J1227" s="281"/>
      <c r="K1227" s="281" t="n">
        <v>5</v>
      </c>
      <c r="L1227" s="282" t="n">
        <v>10</v>
      </c>
      <c r="M1227" s="280" t="s">
        <v>160</v>
      </c>
      <c r="N1227" s="281" t="n">
        <v>8</v>
      </c>
      <c r="O1227" s="281" t="n">
        <v>4</v>
      </c>
      <c r="P1227" s="281"/>
      <c r="Q1227" s="282" t="n">
        <v>12</v>
      </c>
      <c r="R1227" s="282"/>
      <c r="S1227" s="280" t="s">
        <v>161</v>
      </c>
      <c r="T1227" s="281" t="n">
        <v>3</v>
      </c>
      <c r="U1227" s="281"/>
      <c r="V1227" s="281" t="n">
        <v>9</v>
      </c>
      <c r="W1227" s="282" t="n">
        <v>12</v>
      </c>
      <c r="X1227" s="282"/>
      <c r="AA1227" s="126"/>
      <c r="AB1227" s="126"/>
      <c r="AC1227" s="126"/>
      <c r="AD1227" s="126"/>
      <c r="AE1227" s="126"/>
      <c r="AF1227" s="126"/>
      <c r="AG1227" s="126"/>
      <c r="AH1227" s="126"/>
      <c r="AI1227" s="126"/>
      <c r="AJ1227" s="126"/>
      <c r="AK1227" s="126"/>
      <c r="AL1227" s="126"/>
    </row>
    <row r="1228" customFormat="false" ht="13.5" hidden="false" customHeight="false" outlineLevel="0" collapsed="false">
      <c r="B1228" s="283" t="s">
        <v>162</v>
      </c>
      <c r="C1228" s="40" t="n">
        <v>3</v>
      </c>
      <c r="D1228" s="40"/>
      <c r="E1228" s="40" t="n">
        <v>6</v>
      </c>
      <c r="F1228" s="40"/>
      <c r="G1228" s="284" t="n">
        <v>9</v>
      </c>
      <c r="H1228" s="283" t="s">
        <v>163</v>
      </c>
      <c r="I1228" s="40" t="n">
        <v>6</v>
      </c>
      <c r="J1228" s="40"/>
      <c r="K1228" s="40" t="n">
        <v>3</v>
      </c>
      <c r="L1228" s="284" t="n">
        <v>9</v>
      </c>
      <c r="M1228" s="283" t="s">
        <v>164</v>
      </c>
      <c r="N1228" s="40" t="n">
        <v>13</v>
      </c>
      <c r="O1228" s="40" t="n">
        <v>7</v>
      </c>
      <c r="P1228" s="40"/>
      <c r="Q1228" s="284" t="n">
        <v>20</v>
      </c>
      <c r="R1228" s="284"/>
      <c r="S1228" s="283" t="s">
        <v>165</v>
      </c>
      <c r="T1228" s="40" t="n">
        <v>8</v>
      </c>
      <c r="U1228" s="40"/>
      <c r="V1228" s="40" t="n">
        <v>10</v>
      </c>
      <c r="W1228" s="284" t="n">
        <v>18</v>
      </c>
      <c r="X1228" s="284"/>
      <c r="AA1228" s="126"/>
      <c r="AB1228" s="126"/>
      <c r="AC1228" s="126"/>
      <c r="AD1228" s="126"/>
      <c r="AE1228" s="126"/>
      <c r="AF1228" s="126"/>
      <c r="AG1228" s="126"/>
      <c r="AH1228" s="126"/>
      <c r="AI1228" s="126"/>
      <c r="AJ1228" s="126"/>
      <c r="AK1228" s="126"/>
      <c r="AL1228" s="126"/>
    </row>
    <row r="1229" customFormat="false" ht="13.5" hidden="false" customHeight="false" outlineLevel="0" collapsed="false">
      <c r="B1229" s="280" t="s">
        <v>166</v>
      </c>
      <c r="C1229" s="281" t="n">
        <v>7</v>
      </c>
      <c r="D1229" s="281"/>
      <c r="E1229" s="281" t="n">
        <v>4</v>
      </c>
      <c r="F1229" s="281"/>
      <c r="G1229" s="282" t="n">
        <v>11</v>
      </c>
      <c r="H1229" s="280" t="s">
        <v>167</v>
      </c>
      <c r="I1229" s="281" t="n">
        <v>10</v>
      </c>
      <c r="J1229" s="281"/>
      <c r="K1229" s="281" t="n">
        <v>8</v>
      </c>
      <c r="L1229" s="282" t="n">
        <v>18</v>
      </c>
      <c r="M1229" s="280" t="s">
        <v>168</v>
      </c>
      <c r="N1229" s="281" t="n">
        <v>8</v>
      </c>
      <c r="O1229" s="281" t="n">
        <v>6</v>
      </c>
      <c r="P1229" s="281"/>
      <c r="Q1229" s="282" t="n">
        <v>14</v>
      </c>
      <c r="R1229" s="282"/>
      <c r="S1229" s="280" t="s">
        <v>169</v>
      </c>
      <c r="T1229" s="281" t="n">
        <v>4</v>
      </c>
      <c r="U1229" s="281"/>
      <c r="V1229" s="281" t="n">
        <v>8</v>
      </c>
      <c r="W1229" s="282" t="n">
        <v>12</v>
      </c>
      <c r="X1229" s="282"/>
      <c r="AA1229" s="126"/>
      <c r="AB1229" s="126"/>
      <c r="AC1229" s="126"/>
      <c r="AD1229" s="126"/>
      <c r="AE1229" s="126"/>
      <c r="AF1229" s="126"/>
      <c r="AG1229" s="126"/>
      <c r="AH1229" s="126"/>
      <c r="AI1229" s="126"/>
      <c r="AJ1229" s="126"/>
      <c r="AK1229" s="126"/>
      <c r="AL1229" s="126"/>
    </row>
    <row r="1230" customFormat="false" ht="13.5" hidden="false" customHeight="false" outlineLevel="0" collapsed="false">
      <c r="B1230" s="280" t="s">
        <v>170</v>
      </c>
      <c r="C1230" s="281" t="n">
        <v>7</v>
      </c>
      <c r="D1230" s="281"/>
      <c r="E1230" s="281" t="n">
        <v>3</v>
      </c>
      <c r="F1230" s="281"/>
      <c r="G1230" s="282" t="n">
        <v>10</v>
      </c>
      <c r="H1230" s="280" t="s">
        <v>171</v>
      </c>
      <c r="I1230" s="281" t="n">
        <v>6</v>
      </c>
      <c r="J1230" s="281"/>
      <c r="K1230" s="281" t="n">
        <v>1</v>
      </c>
      <c r="L1230" s="282" t="n">
        <v>7</v>
      </c>
      <c r="M1230" s="280" t="s">
        <v>172</v>
      </c>
      <c r="N1230" s="281" t="n">
        <v>6</v>
      </c>
      <c r="O1230" s="281" t="n">
        <v>10</v>
      </c>
      <c r="P1230" s="281"/>
      <c r="Q1230" s="282" t="n">
        <v>16</v>
      </c>
      <c r="R1230" s="282"/>
      <c r="S1230" s="280" t="s">
        <v>173</v>
      </c>
      <c r="T1230" s="281" t="n">
        <v>4</v>
      </c>
      <c r="U1230" s="281"/>
      <c r="V1230" s="281" t="n">
        <v>6</v>
      </c>
      <c r="W1230" s="282" t="n">
        <v>10</v>
      </c>
      <c r="X1230" s="282"/>
      <c r="AA1230" s="126"/>
      <c r="AB1230" s="126"/>
      <c r="AC1230" s="126"/>
      <c r="AD1230" s="126"/>
      <c r="AE1230" s="126"/>
      <c r="AF1230" s="126"/>
      <c r="AG1230" s="126"/>
      <c r="AH1230" s="126"/>
      <c r="AI1230" s="126"/>
      <c r="AJ1230" s="126"/>
      <c r="AK1230" s="126"/>
      <c r="AL1230" s="126"/>
    </row>
    <row r="1231" customFormat="false" ht="13.5" hidden="false" customHeight="false" outlineLevel="0" collapsed="false">
      <c r="B1231" s="280" t="s">
        <v>174</v>
      </c>
      <c r="C1231" s="281" t="n">
        <v>6</v>
      </c>
      <c r="D1231" s="281"/>
      <c r="E1231" s="281" t="n">
        <v>8</v>
      </c>
      <c r="F1231" s="281"/>
      <c r="G1231" s="282" t="n">
        <v>14</v>
      </c>
      <c r="H1231" s="280" t="s">
        <v>175</v>
      </c>
      <c r="I1231" s="281" t="n">
        <v>6</v>
      </c>
      <c r="J1231" s="281"/>
      <c r="K1231" s="281" t="n">
        <v>10</v>
      </c>
      <c r="L1231" s="282" t="n">
        <v>16</v>
      </c>
      <c r="M1231" s="280" t="s">
        <v>176</v>
      </c>
      <c r="N1231" s="281" t="n">
        <v>8</v>
      </c>
      <c r="O1231" s="281" t="n">
        <v>8</v>
      </c>
      <c r="P1231" s="281"/>
      <c r="Q1231" s="282" t="n">
        <v>16</v>
      </c>
      <c r="R1231" s="282"/>
      <c r="S1231" s="280" t="s">
        <v>177</v>
      </c>
      <c r="T1231" s="281" t="n">
        <v>2</v>
      </c>
      <c r="U1231" s="281"/>
      <c r="V1231" s="281" t="n">
        <v>8</v>
      </c>
      <c r="W1231" s="282" t="n">
        <v>10</v>
      </c>
      <c r="X1231" s="282"/>
      <c r="AA1231" s="126"/>
      <c r="AB1231" s="126"/>
      <c r="AC1231" s="126"/>
      <c r="AD1231" s="126"/>
      <c r="AE1231" s="126"/>
      <c r="AF1231" s="126"/>
      <c r="AG1231" s="126"/>
      <c r="AH1231" s="126"/>
      <c r="AI1231" s="126"/>
      <c r="AJ1231" s="126"/>
      <c r="AK1231" s="126"/>
      <c r="AL1231" s="126"/>
    </row>
    <row r="1232" customFormat="false" ht="13.5" hidden="false" customHeight="false" outlineLevel="0" collapsed="false">
      <c r="B1232" s="280" t="s">
        <v>178</v>
      </c>
      <c r="C1232" s="281" t="n">
        <v>6</v>
      </c>
      <c r="D1232" s="281"/>
      <c r="E1232" s="281" t="n">
        <v>7</v>
      </c>
      <c r="F1232" s="281"/>
      <c r="G1232" s="282" t="n">
        <v>13</v>
      </c>
      <c r="H1232" s="280" t="s">
        <v>179</v>
      </c>
      <c r="I1232" s="281" t="n">
        <v>8</v>
      </c>
      <c r="J1232" s="281"/>
      <c r="K1232" s="281" t="n">
        <v>6</v>
      </c>
      <c r="L1232" s="282" t="n">
        <v>14</v>
      </c>
      <c r="M1232" s="280" t="s">
        <v>180</v>
      </c>
      <c r="N1232" s="281" t="n">
        <v>8</v>
      </c>
      <c r="O1232" s="281" t="n">
        <v>8</v>
      </c>
      <c r="P1232" s="281"/>
      <c r="Q1232" s="282" t="n">
        <v>16</v>
      </c>
      <c r="R1232" s="282"/>
      <c r="S1232" s="280" t="s">
        <v>181</v>
      </c>
      <c r="T1232" s="281" t="n">
        <v>4</v>
      </c>
      <c r="U1232" s="281"/>
      <c r="V1232" s="281" t="n">
        <v>7</v>
      </c>
      <c r="W1232" s="282" t="n">
        <v>11</v>
      </c>
      <c r="X1232" s="282"/>
      <c r="AA1232" s="126"/>
      <c r="AB1232" s="126"/>
      <c r="AC1232" s="126"/>
      <c r="AD1232" s="126"/>
      <c r="AE1232" s="126"/>
      <c r="AF1232" s="126"/>
      <c r="AG1232" s="126"/>
      <c r="AH1232" s="126"/>
      <c r="AI1232" s="126"/>
      <c r="AJ1232" s="126"/>
      <c r="AK1232" s="126"/>
      <c r="AL1232" s="126"/>
    </row>
    <row r="1233" customFormat="false" ht="13.5" hidden="false" customHeight="false" outlineLevel="0" collapsed="false">
      <c r="B1233" s="283" t="s">
        <v>182</v>
      </c>
      <c r="C1233" s="40" t="n">
        <v>4</v>
      </c>
      <c r="D1233" s="40"/>
      <c r="E1233" s="40" t="n">
        <v>3</v>
      </c>
      <c r="F1233" s="40"/>
      <c r="G1233" s="284" t="n">
        <v>7</v>
      </c>
      <c r="H1233" s="283" t="s">
        <v>183</v>
      </c>
      <c r="I1233" s="40" t="n">
        <v>9</v>
      </c>
      <c r="J1233" s="40"/>
      <c r="K1233" s="40" t="n">
        <v>8</v>
      </c>
      <c r="L1233" s="284" t="n">
        <v>17</v>
      </c>
      <c r="M1233" s="283" t="s">
        <v>184</v>
      </c>
      <c r="N1233" s="40" t="n">
        <v>6</v>
      </c>
      <c r="O1233" s="40" t="n">
        <v>6</v>
      </c>
      <c r="P1233" s="40"/>
      <c r="Q1233" s="284" t="n">
        <v>12</v>
      </c>
      <c r="R1233" s="284"/>
      <c r="S1233" s="283" t="s">
        <v>185</v>
      </c>
      <c r="T1233" s="40" t="n">
        <v>5</v>
      </c>
      <c r="U1233" s="40"/>
      <c r="V1233" s="40" t="n">
        <v>5</v>
      </c>
      <c r="W1233" s="284" t="n">
        <v>10</v>
      </c>
      <c r="X1233" s="284"/>
      <c r="AA1233" s="126"/>
      <c r="AB1233" s="126"/>
      <c r="AC1233" s="126"/>
      <c r="AD1233" s="126"/>
      <c r="AE1233" s="126"/>
      <c r="AF1233" s="126"/>
      <c r="AG1233" s="126"/>
      <c r="AH1233" s="126"/>
      <c r="AI1233" s="126"/>
      <c r="AJ1233" s="126"/>
      <c r="AK1233" s="126"/>
      <c r="AL1233" s="126"/>
    </row>
    <row r="1234" customFormat="false" ht="13.5" hidden="false" customHeight="false" outlineLevel="0" collapsed="false">
      <c r="B1234" s="280" t="s">
        <v>186</v>
      </c>
      <c r="C1234" s="281" t="n">
        <v>10</v>
      </c>
      <c r="D1234" s="281"/>
      <c r="E1234" s="281" t="n">
        <v>6</v>
      </c>
      <c r="F1234" s="281"/>
      <c r="G1234" s="282" t="n">
        <v>16</v>
      </c>
      <c r="H1234" s="280" t="s">
        <v>187</v>
      </c>
      <c r="I1234" s="281" t="n">
        <v>3</v>
      </c>
      <c r="J1234" s="281"/>
      <c r="K1234" s="281" t="n">
        <v>5</v>
      </c>
      <c r="L1234" s="282" t="n">
        <v>8</v>
      </c>
      <c r="M1234" s="280" t="s">
        <v>188</v>
      </c>
      <c r="N1234" s="281" t="n">
        <v>12</v>
      </c>
      <c r="O1234" s="281" t="n">
        <v>12</v>
      </c>
      <c r="P1234" s="281"/>
      <c r="Q1234" s="282" t="n">
        <v>24</v>
      </c>
      <c r="R1234" s="282"/>
      <c r="S1234" s="280" t="s">
        <v>189</v>
      </c>
      <c r="T1234" s="281" t="n">
        <v>3</v>
      </c>
      <c r="U1234" s="281"/>
      <c r="V1234" s="281" t="n">
        <v>5</v>
      </c>
      <c r="W1234" s="282" t="n">
        <v>8</v>
      </c>
      <c r="X1234" s="282"/>
      <c r="AA1234" s="126"/>
      <c r="AB1234" s="126"/>
      <c r="AC1234" s="126"/>
      <c r="AD1234" s="126"/>
      <c r="AE1234" s="126"/>
      <c r="AF1234" s="126"/>
      <c r="AG1234" s="126"/>
      <c r="AH1234" s="126"/>
      <c r="AI1234" s="126"/>
      <c r="AJ1234" s="126"/>
      <c r="AK1234" s="126"/>
      <c r="AL1234" s="126"/>
    </row>
    <row r="1235" customFormat="false" ht="13.5" hidden="false" customHeight="false" outlineLevel="0" collapsed="false">
      <c r="B1235" s="280" t="s">
        <v>190</v>
      </c>
      <c r="C1235" s="281" t="n">
        <v>6</v>
      </c>
      <c r="D1235" s="281"/>
      <c r="E1235" s="281" t="n">
        <v>6</v>
      </c>
      <c r="F1235" s="281"/>
      <c r="G1235" s="282" t="n">
        <v>12</v>
      </c>
      <c r="H1235" s="280" t="s">
        <v>191</v>
      </c>
      <c r="I1235" s="281" t="n">
        <v>5</v>
      </c>
      <c r="J1235" s="281"/>
      <c r="K1235" s="281" t="n">
        <v>6</v>
      </c>
      <c r="L1235" s="282" t="n">
        <v>11</v>
      </c>
      <c r="M1235" s="280" t="s">
        <v>192</v>
      </c>
      <c r="N1235" s="281" t="n">
        <v>7</v>
      </c>
      <c r="O1235" s="281" t="n">
        <v>5</v>
      </c>
      <c r="P1235" s="281"/>
      <c r="Q1235" s="282" t="n">
        <v>12</v>
      </c>
      <c r="R1235" s="282"/>
      <c r="S1235" s="280" t="s">
        <v>193</v>
      </c>
      <c r="T1235" s="281" t="n">
        <v>4</v>
      </c>
      <c r="U1235" s="281"/>
      <c r="V1235" s="281" t="n">
        <v>7</v>
      </c>
      <c r="W1235" s="282" t="n">
        <v>11</v>
      </c>
      <c r="X1235" s="282"/>
      <c r="AA1235" s="126"/>
      <c r="AB1235" s="126"/>
      <c r="AC1235" s="126"/>
      <c r="AD1235" s="126"/>
      <c r="AE1235" s="126"/>
      <c r="AF1235" s="126"/>
      <c r="AG1235" s="126"/>
      <c r="AH1235" s="126"/>
      <c r="AI1235" s="126"/>
      <c r="AJ1235" s="126"/>
      <c r="AK1235" s="126"/>
      <c r="AL1235" s="126"/>
    </row>
    <row r="1236" customFormat="false" ht="13.5" hidden="false" customHeight="false" outlineLevel="0" collapsed="false">
      <c r="B1236" s="280" t="s">
        <v>194</v>
      </c>
      <c r="C1236" s="281" t="n">
        <v>6</v>
      </c>
      <c r="D1236" s="281"/>
      <c r="E1236" s="281" t="n">
        <v>7</v>
      </c>
      <c r="F1236" s="281"/>
      <c r="G1236" s="282" t="n">
        <v>13</v>
      </c>
      <c r="H1236" s="280" t="s">
        <v>195</v>
      </c>
      <c r="I1236" s="281" t="n">
        <v>4</v>
      </c>
      <c r="J1236" s="281"/>
      <c r="K1236" s="281" t="n">
        <v>9</v>
      </c>
      <c r="L1236" s="282" t="n">
        <v>13</v>
      </c>
      <c r="M1236" s="280" t="s">
        <v>196</v>
      </c>
      <c r="N1236" s="281" t="n">
        <v>3</v>
      </c>
      <c r="O1236" s="281" t="n">
        <v>4</v>
      </c>
      <c r="P1236" s="281"/>
      <c r="Q1236" s="282" t="n">
        <v>7</v>
      </c>
      <c r="R1236" s="282"/>
      <c r="S1236" s="280" t="s">
        <v>197</v>
      </c>
      <c r="T1236" s="281" t="n">
        <v>3</v>
      </c>
      <c r="U1236" s="281"/>
      <c r="V1236" s="281" t="n">
        <v>6</v>
      </c>
      <c r="W1236" s="282" t="n">
        <v>9</v>
      </c>
      <c r="X1236" s="282"/>
      <c r="AA1236" s="126"/>
      <c r="AB1236" s="126"/>
      <c r="AC1236" s="126"/>
      <c r="AD1236" s="126"/>
      <c r="AE1236" s="126"/>
      <c r="AF1236" s="126"/>
      <c r="AG1236" s="126"/>
      <c r="AH1236" s="126"/>
      <c r="AI1236" s="126"/>
      <c r="AJ1236" s="126"/>
      <c r="AK1236" s="126"/>
      <c r="AL1236" s="126"/>
    </row>
    <row r="1237" customFormat="false" ht="13.5" hidden="false" customHeight="false" outlineLevel="0" collapsed="false">
      <c r="B1237" s="280" t="s">
        <v>198</v>
      </c>
      <c r="C1237" s="281" t="n">
        <v>10</v>
      </c>
      <c r="D1237" s="281"/>
      <c r="E1237" s="281" t="n">
        <v>7</v>
      </c>
      <c r="F1237" s="281"/>
      <c r="G1237" s="282" t="n">
        <v>17</v>
      </c>
      <c r="H1237" s="280" t="s">
        <v>199</v>
      </c>
      <c r="I1237" s="281" t="n">
        <v>4</v>
      </c>
      <c r="J1237" s="281"/>
      <c r="K1237" s="281" t="n">
        <v>7</v>
      </c>
      <c r="L1237" s="282" t="n">
        <v>11</v>
      </c>
      <c r="M1237" s="280" t="s">
        <v>200</v>
      </c>
      <c r="N1237" s="281" t="n">
        <v>5</v>
      </c>
      <c r="O1237" s="281" t="n">
        <v>15</v>
      </c>
      <c r="P1237" s="281"/>
      <c r="Q1237" s="282" t="n">
        <v>20</v>
      </c>
      <c r="R1237" s="282"/>
      <c r="S1237" s="280" t="s">
        <v>201</v>
      </c>
      <c r="T1237" s="281" t="n">
        <v>5</v>
      </c>
      <c r="U1237" s="281"/>
      <c r="V1237" s="281" t="n">
        <v>5</v>
      </c>
      <c r="W1237" s="282" t="n">
        <v>10</v>
      </c>
      <c r="X1237" s="282"/>
      <c r="AA1237" s="126"/>
      <c r="AB1237" s="126"/>
      <c r="AC1237" s="126"/>
      <c r="AD1237" s="126"/>
      <c r="AE1237" s="126"/>
      <c r="AF1237" s="126"/>
      <c r="AG1237" s="126"/>
      <c r="AH1237" s="126"/>
      <c r="AI1237" s="126"/>
      <c r="AJ1237" s="126"/>
      <c r="AK1237" s="126"/>
      <c r="AL1237" s="126"/>
    </row>
    <row r="1238" customFormat="false" ht="13.5" hidden="false" customHeight="false" outlineLevel="0" collapsed="false">
      <c r="B1238" s="283" t="s">
        <v>202</v>
      </c>
      <c r="C1238" s="40" t="n">
        <v>6</v>
      </c>
      <c r="D1238" s="40"/>
      <c r="E1238" s="40" t="n">
        <v>7</v>
      </c>
      <c r="F1238" s="40"/>
      <c r="G1238" s="284" t="n">
        <v>13</v>
      </c>
      <c r="H1238" s="283" t="s">
        <v>203</v>
      </c>
      <c r="I1238" s="40" t="n">
        <v>10</v>
      </c>
      <c r="J1238" s="40"/>
      <c r="K1238" s="40" t="n">
        <v>3</v>
      </c>
      <c r="L1238" s="284" t="n">
        <v>13</v>
      </c>
      <c r="M1238" s="283" t="s">
        <v>204</v>
      </c>
      <c r="N1238" s="40" t="n">
        <v>6</v>
      </c>
      <c r="O1238" s="40" t="n">
        <v>6</v>
      </c>
      <c r="P1238" s="40"/>
      <c r="Q1238" s="284" t="n">
        <v>12</v>
      </c>
      <c r="R1238" s="284"/>
      <c r="S1238" s="283" t="s">
        <v>205</v>
      </c>
      <c r="T1238" s="40" t="n">
        <v>1</v>
      </c>
      <c r="U1238" s="40"/>
      <c r="V1238" s="40" t="n">
        <v>2</v>
      </c>
      <c r="W1238" s="284" t="n">
        <v>3</v>
      </c>
      <c r="X1238" s="284"/>
      <c r="AA1238" s="126"/>
      <c r="AB1238" s="126"/>
      <c r="AC1238" s="126"/>
      <c r="AD1238" s="126"/>
      <c r="AE1238" s="126"/>
      <c r="AF1238" s="126"/>
      <c r="AG1238" s="126"/>
      <c r="AH1238" s="126"/>
      <c r="AI1238" s="126"/>
      <c r="AJ1238" s="126"/>
      <c r="AK1238" s="126"/>
      <c r="AL1238" s="126"/>
    </row>
    <row r="1239" customFormat="false" ht="13.5" hidden="false" customHeight="false" outlineLevel="0" collapsed="false">
      <c r="B1239" s="280" t="s">
        <v>206</v>
      </c>
      <c r="C1239" s="281" t="n">
        <v>4</v>
      </c>
      <c r="D1239" s="281"/>
      <c r="E1239" s="281" t="n">
        <v>3</v>
      </c>
      <c r="F1239" s="281"/>
      <c r="G1239" s="282" t="n">
        <v>7</v>
      </c>
      <c r="H1239" s="280" t="s">
        <v>207</v>
      </c>
      <c r="I1239" s="281" t="n">
        <v>5</v>
      </c>
      <c r="J1239" s="281"/>
      <c r="K1239" s="281" t="n">
        <v>6</v>
      </c>
      <c r="L1239" s="282" t="n">
        <v>11</v>
      </c>
      <c r="M1239" s="280" t="s">
        <v>208</v>
      </c>
      <c r="N1239" s="281" t="n">
        <v>10</v>
      </c>
      <c r="O1239" s="281" t="n">
        <v>8</v>
      </c>
      <c r="P1239" s="281"/>
      <c r="Q1239" s="282" t="n">
        <v>18</v>
      </c>
      <c r="R1239" s="282"/>
      <c r="S1239" s="280" t="s">
        <v>209</v>
      </c>
      <c r="T1239" s="281" t="n">
        <v>1</v>
      </c>
      <c r="U1239" s="281"/>
      <c r="V1239" s="281" t="n">
        <v>3</v>
      </c>
      <c r="W1239" s="282" t="n">
        <v>4</v>
      </c>
      <c r="X1239" s="282"/>
      <c r="AA1239" s="126"/>
      <c r="AB1239" s="126"/>
      <c r="AC1239" s="126"/>
      <c r="AD1239" s="126"/>
      <c r="AE1239" s="126"/>
      <c r="AF1239" s="126"/>
      <c r="AG1239" s="126"/>
      <c r="AH1239" s="126"/>
      <c r="AI1239" s="126"/>
      <c r="AJ1239" s="126"/>
      <c r="AK1239" s="126"/>
      <c r="AL1239" s="126"/>
    </row>
    <row r="1240" customFormat="false" ht="13.5" hidden="false" customHeight="false" outlineLevel="0" collapsed="false">
      <c r="B1240" s="280" t="s">
        <v>210</v>
      </c>
      <c r="C1240" s="281" t="n">
        <v>6</v>
      </c>
      <c r="D1240" s="281"/>
      <c r="E1240" s="281" t="n">
        <v>9</v>
      </c>
      <c r="F1240" s="281"/>
      <c r="G1240" s="282" t="n">
        <v>15</v>
      </c>
      <c r="H1240" s="280" t="s">
        <v>211</v>
      </c>
      <c r="I1240" s="281" t="n">
        <v>7</v>
      </c>
      <c r="J1240" s="281"/>
      <c r="K1240" s="281" t="n">
        <v>2</v>
      </c>
      <c r="L1240" s="282" t="n">
        <v>9</v>
      </c>
      <c r="M1240" s="280" t="s">
        <v>212</v>
      </c>
      <c r="N1240" s="281" t="n">
        <v>10</v>
      </c>
      <c r="O1240" s="281" t="n">
        <v>5</v>
      </c>
      <c r="P1240" s="281"/>
      <c r="Q1240" s="282" t="n">
        <v>15</v>
      </c>
      <c r="R1240" s="282"/>
      <c r="S1240" s="280" t="s">
        <v>213</v>
      </c>
      <c r="T1240" s="281" t="n">
        <v>0</v>
      </c>
      <c r="U1240" s="281"/>
      <c r="V1240" s="281" t="n">
        <v>2</v>
      </c>
      <c r="W1240" s="282" t="n">
        <v>2</v>
      </c>
      <c r="X1240" s="282"/>
      <c r="AA1240" s="126"/>
      <c r="AB1240" s="126"/>
      <c r="AC1240" s="126"/>
      <c r="AD1240" s="126"/>
      <c r="AE1240" s="126"/>
      <c r="AF1240" s="126"/>
      <c r="AG1240" s="126"/>
      <c r="AH1240" s="126"/>
      <c r="AI1240" s="126"/>
      <c r="AJ1240" s="126"/>
      <c r="AK1240" s="126"/>
      <c r="AL1240" s="126"/>
    </row>
    <row r="1241" customFormat="false" ht="13.5" hidden="false" customHeight="false" outlineLevel="0" collapsed="false">
      <c r="B1241" s="280" t="s">
        <v>214</v>
      </c>
      <c r="C1241" s="281" t="n">
        <v>8</v>
      </c>
      <c r="D1241" s="281"/>
      <c r="E1241" s="281" t="n">
        <v>3</v>
      </c>
      <c r="F1241" s="281"/>
      <c r="G1241" s="282" t="n">
        <v>11</v>
      </c>
      <c r="H1241" s="280" t="s">
        <v>215</v>
      </c>
      <c r="I1241" s="281" t="n">
        <v>8</v>
      </c>
      <c r="J1241" s="281"/>
      <c r="K1241" s="281" t="n">
        <v>5</v>
      </c>
      <c r="L1241" s="282" t="n">
        <v>13</v>
      </c>
      <c r="M1241" s="280" t="s">
        <v>216</v>
      </c>
      <c r="N1241" s="281" t="n">
        <v>5</v>
      </c>
      <c r="O1241" s="281" t="n">
        <v>10</v>
      </c>
      <c r="P1241" s="281"/>
      <c r="Q1241" s="282" t="n">
        <v>15</v>
      </c>
      <c r="R1241" s="282"/>
      <c r="S1241" s="280" t="s">
        <v>217</v>
      </c>
      <c r="T1241" s="281" t="n">
        <v>1</v>
      </c>
      <c r="U1241" s="281"/>
      <c r="V1241" s="281" t="n">
        <v>2</v>
      </c>
      <c r="W1241" s="282" t="n">
        <v>3</v>
      </c>
      <c r="X1241" s="282"/>
      <c r="AA1241" s="126"/>
      <c r="AB1241" s="126"/>
      <c r="AC1241" s="126"/>
      <c r="AD1241" s="126"/>
      <c r="AE1241" s="126"/>
      <c r="AF1241" s="126"/>
      <c r="AG1241" s="126"/>
      <c r="AH1241" s="126"/>
      <c r="AI1241" s="126"/>
      <c r="AJ1241" s="126"/>
      <c r="AK1241" s="126"/>
      <c r="AL1241" s="126"/>
    </row>
    <row r="1242" customFormat="false" ht="13.5" hidden="false" customHeight="false" outlineLevel="0" collapsed="false">
      <c r="B1242" s="280" t="s">
        <v>218</v>
      </c>
      <c r="C1242" s="281" t="n">
        <v>5</v>
      </c>
      <c r="D1242" s="281"/>
      <c r="E1242" s="281" t="n">
        <v>6</v>
      </c>
      <c r="F1242" s="281"/>
      <c r="G1242" s="282" t="n">
        <v>11</v>
      </c>
      <c r="H1242" s="280" t="s">
        <v>219</v>
      </c>
      <c r="I1242" s="281" t="n">
        <v>10</v>
      </c>
      <c r="J1242" s="281"/>
      <c r="K1242" s="281" t="n">
        <v>3</v>
      </c>
      <c r="L1242" s="282" t="n">
        <v>13</v>
      </c>
      <c r="M1242" s="280" t="s">
        <v>220</v>
      </c>
      <c r="N1242" s="281" t="n">
        <v>6</v>
      </c>
      <c r="O1242" s="281" t="n">
        <v>7</v>
      </c>
      <c r="P1242" s="281"/>
      <c r="Q1242" s="282" t="n">
        <v>13</v>
      </c>
      <c r="R1242" s="282"/>
      <c r="S1242" s="280" t="s">
        <v>221</v>
      </c>
      <c r="T1242" s="281" t="n">
        <v>1</v>
      </c>
      <c r="U1242" s="281"/>
      <c r="V1242" s="281" t="n">
        <v>2</v>
      </c>
      <c r="W1242" s="282" t="n">
        <v>3</v>
      </c>
      <c r="X1242" s="282"/>
      <c r="AA1242" s="126"/>
      <c r="AB1242" s="126"/>
      <c r="AC1242" s="126"/>
      <c r="AD1242" s="126"/>
      <c r="AE1242" s="126"/>
      <c r="AF1242" s="126"/>
      <c r="AG1242" s="126"/>
      <c r="AH1242" s="126"/>
      <c r="AI1242" s="126"/>
      <c r="AJ1242" s="126"/>
      <c r="AK1242" s="126"/>
      <c r="AL1242" s="126"/>
    </row>
    <row r="1243" customFormat="false" ht="13.5" hidden="false" customHeight="false" outlineLevel="0" collapsed="false">
      <c r="B1243" s="283" t="s">
        <v>222</v>
      </c>
      <c r="C1243" s="40" t="n">
        <v>7</v>
      </c>
      <c r="D1243" s="40"/>
      <c r="E1243" s="40" t="n">
        <v>8</v>
      </c>
      <c r="F1243" s="40"/>
      <c r="G1243" s="284" t="n">
        <v>15</v>
      </c>
      <c r="H1243" s="283" t="s">
        <v>223</v>
      </c>
      <c r="I1243" s="40" t="n">
        <v>5</v>
      </c>
      <c r="J1243" s="40"/>
      <c r="K1243" s="40" t="n">
        <v>13</v>
      </c>
      <c r="L1243" s="284" t="n">
        <v>18</v>
      </c>
      <c r="M1243" s="283" t="s">
        <v>224</v>
      </c>
      <c r="N1243" s="40" t="n">
        <v>7</v>
      </c>
      <c r="O1243" s="40" t="n">
        <v>8</v>
      </c>
      <c r="P1243" s="40"/>
      <c r="Q1243" s="284" t="n">
        <v>15</v>
      </c>
      <c r="R1243" s="284"/>
      <c r="S1243" s="283" t="s">
        <v>225</v>
      </c>
      <c r="T1243" s="40" t="n">
        <v>1</v>
      </c>
      <c r="U1243" s="40"/>
      <c r="V1243" s="40" t="n">
        <v>1</v>
      </c>
      <c r="W1243" s="284" t="n">
        <v>2</v>
      </c>
      <c r="X1243" s="284"/>
      <c r="AA1243" s="126"/>
      <c r="AB1243" s="126"/>
      <c r="AC1243" s="126"/>
      <c r="AD1243" s="126"/>
      <c r="AE1243" s="126"/>
      <c r="AF1243" s="126"/>
      <c r="AG1243" s="126"/>
      <c r="AH1243" s="126"/>
      <c r="AI1243" s="126"/>
      <c r="AJ1243" s="126"/>
      <c r="AK1243" s="126"/>
      <c r="AL1243" s="126"/>
    </row>
    <row r="1244" customFormat="false" ht="13.5" hidden="false" customHeight="false" outlineLevel="0" collapsed="false">
      <c r="B1244" s="280" t="s">
        <v>226</v>
      </c>
      <c r="C1244" s="281" t="n">
        <v>5</v>
      </c>
      <c r="D1244" s="281"/>
      <c r="E1244" s="281" t="n">
        <v>3</v>
      </c>
      <c r="F1244" s="281"/>
      <c r="G1244" s="282" t="n">
        <v>8</v>
      </c>
      <c r="H1244" s="280" t="s">
        <v>227</v>
      </c>
      <c r="I1244" s="281" t="n">
        <v>9</v>
      </c>
      <c r="J1244" s="281"/>
      <c r="K1244" s="281" t="n">
        <v>8</v>
      </c>
      <c r="L1244" s="282" t="n">
        <v>17</v>
      </c>
      <c r="M1244" s="280" t="s">
        <v>228</v>
      </c>
      <c r="N1244" s="281" t="n">
        <v>8</v>
      </c>
      <c r="O1244" s="281" t="n">
        <v>6</v>
      </c>
      <c r="P1244" s="281"/>
      <c r="Q1244" s="282" t="n">
        <v>14</v>
      </c>
      <c r="R1244" s="282"/>
      <c r="S1244" s="277" t="s">
        <v>229</v>
      </c>
      <c r="T1244" s="278" t="n">
        <v>1</v>
      </c>
      <c r="U1244" s="278"/>
      <c r="V1244" s="278" t="n">
        <v>2</v>
      </c>
      <c r="W1244" s="279" t="n">
        <v>3</v>
      </c>
      <c r="X1244" s="279"/>
      <c r="AA1244" s="126"/>
      <c r="AB1244" s="126"/>
      <c r="AC1244" s="126"/>
      <c r="AD1244" s="126"/>
      <c r="AE1244" s="126"/>
      <c r="AF1244" s="126"/>
      <c r="AG1244" s="126"/>
      <c r="AH1244" s="126"/>
      <c r="AI1244" s="126"/>
      <c r="AJ1244" s="126"/>
      <c r="AK1244" s="126"/>
      <c r="AL1244" s="126"/>
    </row>
    <row r="1245" customFormat="false" ht="13.5" hidden="false" customHeight="false" outlineLevel="0" collapsed="false">
      <c r="B1245" s="280" t="s">
        <v>230</v>
      </c>
      <c r="C1245" s="281" t="n">
        <v>8</v>
      </c>
      <c r="D1245" s="281"/>
      <c r="E1245" s="281" t="n">
        <v>4</v>
      </c>
      <c r="F1245" s="281"/>
      <c r="G1245" s="282" t="n">
        <v>12</v>
      </c>
      <c r="H1245" s="280" t="s">
        <v>231</v>
      </c>
      <c r="I1245" s="281" t="n">
        <v>7</v>
      </c>
      <c r="J1245" s="281"/>
      <c r="K1245" s="281" t="n">
        <v>8</v>
      </c>
      <c r="L1245" s="282" t="n">
        <v>15</v>
      </c>
      <c r="M1245" s="280" t="s">
        <v>232</v>
      </c>
      <c r="N1245" s="281" t="n">
        <v>7</v>
      </c>
      <c r="O1245" s="281" t="n">
        <v>6</v>
      </c>
      <c r="P1245" s="281"/>
      <c r="Q1245" s="282" t="n">
        <v>13</v>
      </c>
      <c r="R1245" s="282"/>
      <c r="S1245" s="280" t="s">
        <v>233</v>
      </c>
      <c r="T1245" s="281" t="n">
        <v>0</v>
      </c>
      <c r="U1245" s="281"/>
      <c r="V1245" s="281" t="n">
        <v>1</v>
      </c>
      <c r="W1245" s="282" t="n">
        <v>1</v>
      </c>
      <c r="X1245" s="282"/>
      <c r="AA1245" s="126"/>
      <c r="AB1245" s="126"/>
      <c r="AC1245" s="126"/>
      <c r="AD1245" s="126"/>
      <c r="AE1245" s="126"/>
      <c r="AF1245" s="126"/>
      <c r="AG1245" s="126"/>
      <c r="AH1245" s="126"/>
      <c r="AI1245" s="126"/>
      <c r="AJ1245" s="126"/>
      <c r="AK1245" s="126"/>
      <c r="AL1245" s="126"/>
    </row>
    <row r="1246" customFormat="false" ht="13.5" hidden="false" customHeight="false" outlineLevel="0" collapsed="false">
      <c r="B1246" s="280" t="s">
        <v>234</v>
      </c>
      <c r="C1246" s="281" t="n">
        <v>1</v>
      </c>
      <c r="D1246" s="281"/>
      <c r="E1246" s="281" t="n">
        <v>11</v>
      </c>
      <c r="F1246" s="281"/>
      <c r="G1246" s="282" t="n">
        <v>12</v>
      </c>
      <c r="H1246" s="280" t="s">
        <v>235</v>
      </c>
      <c r="I1246" s="281" t="n">
        <v>4</v>
      </c>
      <c r="J1246" s="281"/>
      <c r="K1246" s="281" t="n">
        <v>9</v>
      </c>
      <c r="L1246" s="282" t="n">
        <v>13</v>
      </c>
      <c r="M1246" s="280" t="s">
        <v>236</v>
      </c>
      <c r="N1246" s="281" t="n">
        <v>3</v>
      </c>
      <c r="O1246" s="281" t="n">
        <v>3</v>
      </c>
      <c r="P1246" s="281"/>
      <c r="Q1246" s="282" t="n">
        <v>6</v>
      </c>
      <c r="R1246" s="282"/>
      <c r="S1246" s="280" t="s">
        <v>237</v>
      </c>
      <c r="T1246" s="281" t="n">
        <v>0</v>
      </c>
      <c r="U1246" s="281"/>
      <c r="V1246" s="281" t="n">
        <v>1</v>
      </c>
      <c r="W1246" s="282" t="n">
        <v>1</v>
      </c>
      <c r="X1246" s="282"/>
      <c r="AA1246" s="126"/>
      <c r="AB1246" s="126"/>
      <c r="AC1246" s="126"/>
      <c r="AD1246" s="126"/>
      <c r="AE1246" s="126"/>
      <c r="AF1246" s="126"/>
      <c r="AG1246" s="126"/>
      <c r="AH1246" s="126"/>
      <c r="AI1246" s="126"/>
      <c r="AJ1246" s="126"/>
      <c r="AK1246" s="126"/>
      <c r="AL1246" s="126"/>
    </row>
    <row r="1247" customFormat="false" ht="13.5" hidden="false" customHeight="false" outlineLevel="0" collapsed="false">
      <c r="B1247" s="280" t="s">
        <v>238</v>
      </c>
      <c r="C1247" s="281" t="n">
        <v>6</v>
      </c>
      <c r="D1247" s="281"/>
      <c r="E1247" s="281" t="n">
        <v>7</v>
      </c>
      <c r="F1247" s="281"/>
      <c r="G1247" s="282" t="n">
        <v>13</v>
      </c>
      <c r="H1247" s="280" t="s">
        <v>239</v>
      </c>
      <c r="I1247" s="281" t="n">
        <v>8</v>
      </c>
      <c r="J1247" s="281"/>
      <c r="K1247" s="281" t="n">
        <v>11</v>
      </c>
      <c r="L1247" s="282" t="n">
        <v>19</v>
      </c>
      <c r="M1247" s="280" t="s">
        <v>240</v>
      </c>
      <c r="N1247" s="281" t="n">
        <v>9</v>
      </c>
      <c r="O1247" s="281" t="n">
        <v>6</v>
      </c>
      <c r="P1247" s="281"/>
      <c r="Q1247" s="282" t="n">
        <v>15</v>
      </c>
      <c r="R1247" s="282"/>
      <c r="S1247" s="280" t="s">
        <v>241</v>
      </c>
      <c r="T1247" s="281" t="n">
        <v>0</v>
      </c>
      <c r="U1247" s="281"/>
      <c r="V1247" s="281" t="n">
        <v>0</v>
      </c>
      <c r="W1247" s="282" t="n">
        <v>0</v>
      </c>
      <c r="X1247" s="282"/>
      <c r="AA1247" s="126"/>
      <c r="AB1247" s="126"/>
      <c r="AC1247" s="126"/>
      <c r="AD1247" s="126"/>
      <c r="AE1247" s="126"/>
      <c r="AF1247" s="126"/>
      <c r="AG1247" s="126"/>
      <c r="AH1247" s="126"/>
      <c r="AI1247" s="126"/>
      <c r="AJ1247" s="126"/>
      <c r="AK1247" s="126"/>
      <c r="AL1247" s="126"/>
    </row>
    <row r="1248" customFormat="false" ht="14.25" hidden="false" customHeight="false" outlineLevel="0" collapsed="false">
      <c r="B1248" s="285" t="s">
        <v>242</v>
      </c>
      <c r="C1248" s="286" t="n">
        <v>8</v>
      </c>
      <c r="D1248" s="286"/>
      <c r="E1248" s="286" t="n">
        <v>4</v>
      </c>
      <c r="F1248" s="286"/>
      <c r="G1248" s="287" t="n">
        <v>12</v>
      </c>
      <c r="H1248" s="285" t="s">
        <v>243</v>
      </c>
      <c r="I1248" s="286" t="n">
        <v>10</v>
      </c>
      <c r="J1248" s="286"/>
      <c r="K1248" s="286" t="n">
        <v>5</v>
      </c>
      <c r="L1248" s="287" t="n">
        <v>15</v>
      </c>
      <c r="M1248" s="285" t="s">
        <v>244</v>
      </c>
      <c r="N1248" s="286" t="n">
        <v>6</v>
      </c>
      <c r="O1248" s="286" t="n">
        <v>5</v>
      </c>
      <c r="P1248" s="286"/>
      <c r="Q1248" s="287" t="n">
        <v>11</v>
      </c>
      <c r="R1248" s="287"/>
      <c r="S1248" s="283" t="s">
        <v>245</v>
      </c>
      <c r="T1248" s="40" t="n">
        <v>0</v>
      </c>
      <c r="U1248" s="40"/>
      <c r="V1248" s="40" t="n">
        <v>1</v>
      </c>
      <c r="W1248" s="284" t="n">
        <v>1</v>
      </c>
      <c r="X1248" s="284"/>
      <c r="AA1248" s="126"/>
      <c r="AB1248" s="126"/>
      <c r="AC1248" s="126"/>
      <c r="AD1248" s="126"/>
      <c r="AE1248" s="126"/>
      <c r="AF1248" s="126"/>
      <c r="AG1248" s="126"/>
      <c r="AH1248" s="126"/>
      <c r="AI1248" s="126"/>
      <c r="AJ1248" s="126"/>
      <c r="AK1248" s="126"/>
      <c r="AL1248" s="126"/>
    </row>
    <row r="1249" customFormat="false" ht="14.25" hidden="false" customHeight="false" outlineLevel="0" collapsed="false">
      <c r="F1249" s="5" t="s">
        <v>246</v>
      </c>
      <c r="G1249" s="5"/>
      <c r="H1249" s="5"/>
      <c r="I1249" s="5"/>
      <c r="S1249" s="277" t="s">
        <v>247</v>
      </c>
      <c r="T1249" s="278" t="n">
        <v>0</v>
      </c>
      <c r="U1249" s="278"/>
      <c r="V1249" s="278" t="n">
        <v>0</v>
      </c>
      <c r="W1249" s="279" t="n">
        <v>0</v>
      </c>
      <c r="X1249" s="279"/>
      <c r="AA1249" s="126"/>
      <c r="AB1249" s="126"/>
      <c r="AC1249" s="126"/>
      <c r="AD1249" s="126"/>
      <c r="AE1249" s="126"/>
      <c r="AF1249" s="126"/>
      <c r="AG1249" s="126"/>
      <c r="AH1249" s="126"/>
      <c r="AI1249" s="126"/>
      <c r="AJ1249" s="126"/>
      <c r="AK1249" s="126"/>
      <c r="AL1249" s="126"/>
    </row>
    <row r="1250" customFormat="false" ht="13.5" hidden="false" customHeight="false" outlineLevel="0" collapsed="false">
      <c r="B1250" s="288" t="s">
        <v>248</v>
      </c>
      <c r="C1250" s="289" t="n">
        <f aca="false">SUM(C1224:D1228)</f>
        <v>24</v>
      </c>
      <c r="D1250" s="289"/>
      <c r="E1250" s="289" t="n">
        <f aca="false">SUM(E1224:F1228)</f>
        <v>24</v>
      </c>
      <c r="F1250" s="289"/>
      <c r="G1250" s="290" t="n">
        <f aca="false">SUM(C1250:F1250)</f>
        <v>48</v>
      </c>
      <c r="H1250" s="288" t="s">
        <v>249</v>
      </c>
      <c r="I1250" s="289" t="n">
        <f aca="false">SUM(N1224:N1228)</f>
        <v>42</v>
      </c>
      <c r="J1250" s="289"/>
      <c r="K1250" s="289" t="n">
        <f aca="false">SUM(O1224:P1228)</f>
        <v>39</v>
      </c>
      <c r="L1250" s="290" t="n">
        <f aca="false">SUM(H1250:K1250)</f>
        <v>81</v>
      </c>
      <c r="M1250" s="291" t="s">
        <v>250</v>
      </c>
      <c r="N1250" s="289" t="n">
        <f aca="false">SUM(T1249:U1254)</f>
        <v>0</v>
      </c>
      <c r="O1250" s="289" t="n">
        <f aca="false">SUM(V1249:V1253)</f>
        <v>1</v>
      </c>
      <c r="P1250" s="289"/>
      <c r="Q1250" s="290" t="n">
        <f aca="false">SUM(M1250:P1250)</f>
        <v>1</v>
      </c>
      <c r="R1250" s="290" t="n">
        <f aca="false">SUM(N1250:Q1250)</f>
        <v>2</v>
      </c>
      <c r="S1250" s="280" t="s">
        <v>251</v>
      </c>
      <c r="T1250" s="281" t="n">
        <v>0</v>
      </c>
      <c r="U1250" s="281"/>
      <c r="V1250" s="281" t="n">
        <v>1</v>
      </c>
      <c r="W1250" s="282" t="n">
        <v>1</v>
      </c>
      <c r="X1250" s="282"/>
      <c r="AA1250" s="126"/>
      <c r="AB1250" s="126"/>
      <c r="AC1250" s="126"/>
      <c r="AD1250" s="126"/>
      <c r="AE1250" s="126"/>
      <c r="AF1250" s="126"/>
      <c r="AG1250" s="126"/>
      <c r="AH1250" s="126"/>
      <c r="AI1250" s="126"/>
      <c r="AJ1250" s="126"/>
      <c r="AK1250" s="126"/>
      <c r="AL1250" s="126"/>
    </row>
    <row r="1251" customFormat="false" ht="14.25" hidden="false" customHeight="false" outlineLevel="0" collapsed="false">
      <c r="B1251" s="292" t="s">
        <v>252</v>
      </c>
      <c r="C1251" s="293" t="n">
        <f aca="false">SUM(C1229:D1233)</f>
        <v>30</v>
      </c>
      <c r="D1251" s="293"/>
      <c r="E1251" s="293" t="n">
        <f aca="false">SUM(E1229:F1233)</f>
        <v>25</v>
      </c>
      <c r="F1251" s="293"/>
      <c r="G1251" s="294" t="n">
        <f aca="false">SUM(C1251:F1251)</f>
        <v>55</v>
      </c>
      <c r="H1251" s="292" t="s">
        <v>253</v>
      </c>
      <c r="I1251" s="293" t="n">
        <f aca="false">SUM(N1229:N1233)</f>
        <v>36</v>
      </c>
      <c r="J1251" s="293"/>
      <c r="K1251" s="293" t="n">
        <f aca="false">SUM(O1229:P1233)</f>
        <v>38</v>
      </c>
      <c r="L1251" s="294" t="n">
        <f aca="false">SUM(H1251:K1251)</f>
        <v>74</v>
      </c>
      <c r="M1251" s="295" t="s">
        <v>254</v>
      </c>
      <c r="N1251" s="296" t="n">
        <f aca="false">T1254</f>
        <v>0</v>
      </c>
      <c r="O1251" s="296" t="n">
        <f aca="false">V1254</f>
        <v>0</v>
      </c>
      <c r="P1251" s="296"/>
      <c r="Q1251" s="297" t="n">
        <f aca="false">SUM(M1251:P1251)</f>
        <v>0</v>
      </c>
      <c r="R1251" s="297" t="n">
        <f aca="false">SUM(N1251:Q1251)</f>
        <v>0</v>
      </c>
      <c r="S1251" s="280" t="s">
        <v>255</v>
      </c>
      <c r="T1251" s="281" t="n">
        <v>0</v>
      </c>
      <c r="U1251" s="281"/>
      <c r="V1251" s="281" t="n">
        <v>0</v>
      </c>
      <c r="W1251" s="282" t="n">
        <v>0</v>
      </c>
      <c r="X1251" s="282"/>
      <c r="AA1251" s="126"/>
      <c r="AB1251" s="126"/>
      <c r="AC1251" s="126"/>
      <c r="AD1251" s="126"/>
      <c r="AE1251" s="126"/>
      <c r="AF1251" s="126"/>
      <c r="AG1251" s="126"/>
      <c r="AH1251" s="126"/>
      <c r="AI1251" s="126"/>
      <c r="AJ1251" s="126"/>
      <c r="AK1251" s="126"/>
      <c r="AL1251" s="126"/>
    </row>
    <row r="1252" customFormat="false" ht="13.5" hidden="false" customHeight="false" outlineLevel="0" collapsed="false">
      <c r="B1252" s="292" t="s">
        <v>256</v>
      </c>
      <c r="C1252" s="293" t="n">
        <f aca="false">SUM(C1234:D1238)</f>
        <v>38</v>
      </c>
      <c r="D1252" s="293"/>
      <c r="E1252" s="293" t="n">
        <f aca="false">SUM(E1234:F1238)</f>
        <v>33</v>
      </c>
      <c r="F1252" s="293"/>
      <c r="G1252" s="294" t="n">
        <f aca="false">SUM(C1252:F1252)</f>
        <v>71</v>
      </c>
      <c r="H1252" s="292" t="s">
        <v>257</v>
      </c>
      <c r="I1252" s="293" t="n">
        <f aca="false">SUM(N1234:N1238)</f>
        <v>33</v>
      </c>
      <c r="J1252" s="293"/>
      <c r="K1252" s="293" t="n">
        <f aca="false">SUM(O1234:P1238)</f>
        <v>42</v>
      </c>
      <c r="L1252" s="294" t="n">
        <f aca="false">SUM(H1252:K1252)</f>
        <v>75</v>
      </c>
      <c r="M1252" s="298" t="s">
        <v>258</v>
      </c>
      <c r="N1252" s="299" t="n">
        <f aca="false">SUM(C1250:D1252)</f>
        <v>92</v>
      </c>
      <c r="O1252" s="299" t="n">
        <f aca="false">SUM(D1250:E1252)</f>
        <v>82</v>
      </c>
      <c r="P1252" s="299" t="n">
        <f aca="false">SUM(E1250:F1252)</f>
        <v>82</v>
      </c>
      <c r="Q1252" s="299" t="n">
        <f aca="false">SUM(M1252:P1252)</f>
        <v>256</v>
      </c>
      <c r="R1252" s="300" t="n">
        <f aca="false">SUM(N1252,P1252)</f>
        <v>174</v>
      </c>
      <c r="S1252" s="280" t="s">
        <v>259</v>
      </c>
      <c r="T1252" s="281" t="n">
        <v>0</v>
      </c>
      <c r="U1252" s="281"/>
      <c r="V1252" s="281" t="n">
        <v>0</v>
      </c>
      <c r="W1252" s="282" t="n">
        <v>0</v>
      </c>
      <c r="X1252" s="282"/>
      <c r="AA1252" s="126"/>
      <c r="AB1252" s="126"/>
      <c r="AC1252" s="126"/>
      <c r="AD1252" s="126"/>
      <c r="AE1252" s="126"/>
      <c r="AF1252" s="126"/>
      <c r="AG1252" s="126"/>
      <c r="AH1252" s="126"/>
      <c r="AI1252" s="126"/>
      <c r="AJ1252" s="126"/>
      <c r="AK1252" s="126"/>
      <c r="AL1252" s="126"/>
    </row>
    <row r="1253" customFormat="false" ht="14.25" hidden="false" customHeight="false" outlineLevel="0" collapsed="false">
      <c r="B1253" s="292" t="s">
        <v>260</v>
      </c>
      <c r="C1253" s="293" t="n">
        <f aca="false">SUM(C1239:D1243)</f>
        <v>30</v>
      </c>
      <c r="D1253" s="293"/>
      <c r="E1253" s="293" t="n">
        <f aca="false">SUM(E1239:F1243)</f>
        <v>29</v>
      </c>
      <c r="F1253" s="293"/>
      <c r="G1253" s="294" t="n">
        <f aca="false">SUM(C1253:F1253)</f>
        <v>59</v>
      </c>
      <c r="H1253" s="292" t="s">
        <v>261</v>
      </c>
      <c r="I1253" s="293" t="n">
        <f aca="false">SUM(N1239:N1243)</f>
        <v>38</v>
      </c>
      <c r="J1253" s="293"/>
      <c r="K1253" s="293" t="n">
        <f aca="false">SUM(O1239:P1243)</f>
        <v>38</v>
      </c>
      <c r="L1253" s="294" t="n">
        <f aca="false">SUM(H1253:K1253)</f>
        <v>76</v>
      </c>
      <c r="M1253" s="301" t="s">
        <v>262</v>
      </c>
      <c r="N1253" s="302"/>
      <c r="O1253" s="303"/>
      <c r="P1253" s="304" t="n">
        <f aca="false">R1252/R1258*100</f>
        <v>15.1304347826087</v>
      </c>
      <c r="Q1253" s="304"/>
      <c r="R1253" s="305" t="s">
        <v>263</v>
      </c>
      <c r="S1253" s="283" t="s">
        <v>264</v>
      </c>
      <c r="T1253" s="306" t="n">
        <v>0</v>
      </c>
      <c r="U1253" s="306" t="n">
        <v>0</v>
      </c>
      <c r="V1253" s="306" t="n">
        <v>0</v>
      </c>
      <c r="W1253" s="284" t="n">
        <v>0</v>
      </c>
      <c r="X1253" s="284"/>
      <c r="AA1253" s="126"/>
      <c r="AB1253" s="126"/>
      <c r="AC1253" s="126"/>
      <c r="AD1253" s="126"/>
      <c r="AE1253" s="126"/>
      <c r="AF1253" s="126"/>
      <c r="AG1253" s="126"/>
      <c r="AH1253" s="126"/>
      <c r="AI1253" s="126"/>
      <c r="AJ1253" s="126"/>
      <c r="AK1253" s="126"/>
      <c r="AL1253" s="126"/>
    </row>
    <row r="1254" customFormat="false" ht="14.25" hidden="false" customHeight="false" outlineLevel="0" collapsed="false">
      <c r="B1254" s="292" t="s">
        <v>265</v>
      </c>
      <c r="C1254" s="293" t="n">
        <f aca="false">SUM(C1244:D1248)</f>
        <v>28</v>
      </c>
      <c r="D1254" s="293"/>
      <c r="E1254" s="293" t="n">
        <f aca="false">SUM(E1244:F1248)</f>
        <v>29</v>
      </c>
      <c r="F1254" s="293"/>
      <c r="G1254" s="294" t="n">
        <f aca="false">SUM(C1254:F1254)</f>
        <v>57</v>
      </c>
      <c r="H1254" s="292" t="s">
        <v>266</v>
      </c>
      <c r="I1254" s="293" t="n">
        <f aca="false">SUM(N1244:N1248)</f>
        <v>33</v>
      </c>
      <c r="J1254" s="293"/>
      <c r="K1254" s="293" t="n">
        <f aca="false">SUM(O1244:P1248)</f>
        <v>26</v>
      </c>
      <c r="L1254" s="294" t="n">
        <f aca="false">SUM(H1254:K1254)</f>
        <v>59</v>
      </c>
      <c r="M1254" s="298" t="s">
        <v>267</v>
      </c>
      <c r="N1254" s="299" t="n">
        <f aca="false">SUM(C1253:D1259,I1250:J1252)</f>
        <v>337</v>
      </c>
      <c r="O1254" s="299" t="n">
        <f aca="false">SUM(D1253:E1259,J1250:K1252)</f>
        <v>331</v>
      </c>
      <c r="P1254" s="299" t="n">
        <f aca="false">SUM(E1253:F1259,K1250:K1252)</f>
        <v>331</v>
      </c>
      <c r="Q1254" s="299" t="n">
        <f aca="false">SUM(M1254:P1254)</f>
        <v>999</v>
      </c>
      <c r="R1254" s="300" t="n">
        <f aca="false">SUM(N1254,P1254)</f>
        <v>668</v>
      </c>
      <c r="S1254" s="285" t="s">
        <v>254</v>
      </c>
      <c r="T1254" s="286" t="n">
        <v>0</v>
      </c>
      <c r="U1254" s="286"/>
      <c r="V1254" s="286" t="n">
        <v>0</v>
      </c>
      <c r="W1254" s="287" t="n">
        <v>0</v>
      </c>
      <c r="X1254" s="287"/>
      <c r="AA1254" s="126"/>
      <c r="AB1254" s="126"/>
      <c r="AC1254" s="126"/>
      <c r="AD1254" s="126"/>
      <c r="AE1254" s="126"/>
      <c r="AF1254" s="126"/>
      <c r="AG1254" s="126"/>
      <c r="AH1254" s="126"/>
      <c r="AI1254" s="126"/>
      <c r="AJ1254" s="126"/>
      <c r="AK1254" s="126"/>
      <c r="AL1254" s="126"/>
    </row>
    <row r="1255" customFormat="false" ht="14.25" hidden="false" customHeight="false" outlineLevel="0" collapsed="false">
      <c r="B1255" s="292" t="s">
        <v>268</v>
      </c>
      <c r="C1255" s="293" t="n">
        <f aca="false">SUM(I1224:J1228)</f>
        <v>30</v>
      </c>
      <c r="D1255" s="293"/>
      <c r="E1255" s="293" t="n">
        <f aca="false">SUM(K1224:K1228)</f>
        <v>21</v>
      </c>
      <c r="F1255" s="293"/>
      <c r="G1255" s="294" t="n">
        <f aca="false">SUM(C1255:F1255)</f>
        <v>51</v>
      </c>
      <c r="H1255" s="292" t="s">
        <v>269</v>
      </c>
      <c r="I1255" s="293" t="n">
        <f aca="false">SUM(T1224:U1228)</f>
        <v>24</v>
      </c>
      <c r="J1255" s="293"/>
      <c r="K1255" s="293" t="n">
        <f aca="false">SUM(V1224:V1228)</f>
        <v>34</v>
      </c>
      <c r="L1255" s="294" t="n">
        <f aca="false">SUM(H1255:K1255)</f>
        <v>58</v>
      </c>
      <c r="M1255" s="301" t="s">
        <v>262</v>
      </c>
      <c r="N1255" s="302"/>
      <c r="O1255" s="303"/>
      <c r="P1255" s="304" t="n">
        <f aca="false">R1254/R1258*100</f>
        <v>58.0869565217391</v>
      </c>
      <c r="Q1255" s="304"/>
      <c r="R1255" s="305" t="s">
        <v>263</v>
      </c>
      <c r="AA1255" s="126"/>
      <c r="AB1255" s="126"/>
      <c r="AC1255" s="126"/>
      <c r="AD1255" s="126"/>
      <c r="AE1255" s="126"/>
      <c r="AF1255" s="126"/>
      <c r="AG1255" s="126"/>
      <c r="AH1255" s="126"/>
      <c r="AI1255" s="126"/>
      <c r="AJ1255" s="126"/>
      <c r="AK1255" s="126"/>
      <c r="AL1255" s="164"/>
    </row>
    <row r="1256" customFormat="false" ht="14.25" hidden="false" customHeight="false" outlineLevel="0" collapsed="false">
      <c r="B1256" s="292" t="s">
        <v>270</v>
      </c>
      <c r="C1256" s="293" t="n">
        <f aca="false">SUM(I1229:J1233)</f>
        <v>39</v>
      </c>
      <c r="D1256" s="293"/>
      <c r="E1256" s="293" t="n">
        <f aca="false">SUM(K1229:K1233)</f>
        <v>33</v>
      </c>
      <c r="F1256" s="293"/>
      <c r="G1256" s="294" t="n">
        <f aca="false">SUM(C1256:F1256)</f>
        <v>72</v>
      </c>
      <c r="H1256" s="292" t="s">
        <v>271</v>
      </c>
      <c r="I1256" s="293" t="n">
        <f aca="false">SUM(T1229:U1233)</f>
        <v>19</v>
      </c>
      <c r="J1256" s="293"/>
      <c r="K1256" s="293" t="n">
        <f aca="false">SUM(V1229:V1233)</f>
        <v>34</v>
      </c>
      <c r="L1256" s="294" t="n">
        <f aca="false">SUM(H1256:K1256)</f>
        <v>53</v>
      </c>
      <c r="M1256" s="298" t="s">
        <v>284</v>
      </c>
      <c r="N1256" s="299" t="n">
        <f aca="false">SUM(I1253:J1259,N1250:N1251)</f>
        <v>135</v>
      </c>
      <c r="O1256" s="299" t="n">
        <f aca="false">SUM(K1253:K1259,O1250:P1251)</f>
        <v>173</v>
      </c>
      <c r="P1256" s="299" t="n">
        <f aca="false">SUM(K1253:K1259,O1250:P1251)</f>
        <v>173</v>
      </c>
      <c r="Q1256" s="299" t="n">
        <f aca="false">SUM(M1256:P1256)</f>
        <v>481</v>
      </c>
      <c r="R1256" s="300" t="n">
        <f aca="false">SUM(N1256,P1256)</f>
        <v>308</v>
      </c>
    </row>
    <row r="1257" customFormat="false" ht="14.25" hidden="false" customHeight="false" outlineLevel="0" collapsed="false">
      <c r="B1257" s="292" t="s">
        <v>273</v>
      </c>
      <c r="C1257" s="293" t="n">
        <f aca="false">SUM(I1234:J1238)</f>
        <v>26</v>
      </c>
      <c r="D1257" s="293"/>
      <c r="E1257" s="293" t="n">
        <f aca="false">SUM(K1234:K1238)</f>
        <v>30</v>
      </c>
      <c r="F1257" s="293"/>
      <c r="G1257" s="294" t="n">
        <f aca="false">SUM(C1257:F1257)</f>
        <v>56</v>
      </c>
      <c r="H1257" s="292" t="s">
        <v>274</v>
      </c>
      <c r="I1257" s="293" t="n">
        <f aca="false">SUM(T1234:U1238)</f>
        <v>16</v>
      </c>
      <c r="J1257" s="293"/>
      <c r="K1257" s="293" t="n">
        <f aca="false">SUM(V1234:V1238)</f>
        <v>25</v>
      </c>
      <c r="L1257" s="294" t="n">
        <f aca="false">SUM(H1257:K1257)</f>
        <v>41</v>
      </c>
      <c r="M1257" s="301" t="s">
        <v>262</v>
      </c>
      <c r="N1257" s="302"/>
      <c r="O1257" s="303"/>
      <c r="P1257" s="304" t="n">
        <f aca="false">R1256/R1258*100</f>
        <v>26.7826086956522</v>
      </c>
      <c r="Q1257" s="304"/>
      <c r="R1257" s="305" t="s">
        <v>263</v>
      </c>
      <c r="S1257" s="307" t="s">
        <v>275</v>
      </c>
      <c r="T1257" s="308" t="n">
        <v>43</v>
      </c>
      <c r="U1257" s="308"/>
      <c r="V1257" s="308" t="n">
        <v>47</v>
      </c>
      <c r="W1257" s="309" t="n">
        <v>45</v>
      </c>
      <c r="X1257" s="309"/>
    </row>
    <row r="1258" customFormat="false" ht="14.25" hidden="false" customHeight="false" outlineLevel="0" collapsed="false">
      <c r="B1258" s="292" t="s">
        <v>276</v>
      </c>
      <c r="C1258" s="293" t="n">
        <f aca="false">SUM(I1239:J1243)</f>
        <v>35</v>
      </c>
      <c r="D1258" s="293"/>
      <c r="E1258" s="293" t="n">
        <f aca="false">SUM(K1239:K1243)</f>
        <v>29</v>
      </c>
      <c r="F1258" s="293"/>
      <c r="G1258" s="294" t="n">
        <f aca="false">SUM(C1258:F1258)</f>
        <v>64</v>
      </c>
      <c r="H1258" s="292" t="s">
        <v>277</v>
      </c>
      <c r="I1258" s="293" t="n">
        <f aca="false">SUM(T1239:U1243)</f>
        <v>4</v>
      </c>
      <c r="J1258" s="293"/>
      <c r="K1258" s="293" t="n">
        <f aca="false">SUM(V1239:V1243)</f>
        <v>10</v>
      </c>
      <c r="L1258" s="294" t="n">
        <f aca="false">SUM(H1258:K1258)</f>
        <v>14</v>
      </c>
      <c r="M1258" s="298" t="s">
        <v>278</v>
      </c>
      <c r="N1258" s="310" t="n">
        <f aca="false">SUM(C1250:D1259,I1250:J1259,N1250:N1251)</f>
        <v>564</v>
      </c>
      <c r="O1258" s="310" t="n">
        <f aca="false">SUM(D1250:E1259,J1250:K1259,O1250:O1251)</f>
        <v>586</v>
      </c>
      <c r="P1258" s="310" t="n">
        <f aca="false">SUM(E1250:F1259,K1250:K1259,O1250:P1251)</f>
        <v>586</v>
      </c>
      <c r="Q1258" s="310" t="n">
        <f aca="false">SUM(N1258:P1258)</f>
        <v>1736</v>
      </c>
      <c r="R1258" s="300" t="n">
        <f aca="false">SUM(N1258,P1258)</f>
        <v>1150</v>
      </c>
      <c r="S1258" s="307"/>
      <c r="T1258" s="308"/>
      <c r="U1258" s="308"/>
      <c r="V1258" s="308"/>
      <c r="W1258" s="308"/>
      <c r="X1258" s="309"/>
    </row>
    <row r="1259" customFormat="false" ht="14.25" hidden="false" customHeight="false" outlineLevel="0" collapsed="false">
      <c r="B1259" s="312" t="s">
        <v>279</v>
      </c>
      <c r="C1259" s="296" t="n">
        <f aca="false">SUM(I1244:J1248)</f>
        <v>38</v>
      </c>
      <c r="D1259" s="296"/>
      <c r="E1259" s="296" t="n">
        <f aca="false">SUM(K1244:K1248)</f>
        <v>41</v>
      </c>
      <c r="F1259" s="296"/>
      <c r="G1259" s="297" t="n">
        <f aca="false">SUM(C1259:F1259)</f>
        <v>79</v>
      </c>
      <c r="H1259" s="312" t="s">
        <v>280</v>
      </c>
      <c r="I1259" s="296" t="n">
        <f aca="false">SUM(T1244:U1248)</f>
        <v>1</v>
      </c>
      <c r="J1259" s="296"/>
      <c r="K1259" s="296" t="n">
        <f aca="false">SUM(V1244:V1248)</f>
        <v>5</v>
      </c>
      <c r="L1259" s="297" t="n">
        <f aca="false">SUM(H1259:K1259)</f>
        <v>6</v>
      </c>
      <c r="M1259" s="295" t="s">
        <v>13</v>
      </c>
      <c r="N1259" s="314"/>
      <c r="O1259" s="314"/>
      <c r="P1259" s="314"/>
      <c r="Q1259" s="332" t="n">
        <f aca="false">字別人口!Q72</f>
        <v>568</v>
      </c>
      <c r="R1259" s="332"/>
      <c r="S1259" s="5" t="s">
        <v>281</v>
      </c>
      <c r="T1259" s="5"/>
      <c r="U1259" s="5"/>
      <c r="V1259" s="5"/>
      <c r="W1259" s="316" t="n">
        <v>30</v>
      </c>
      <c r="X1259" s="317" t="n">
        <v>73</v>
      </c>
    </row>
    <row r="1262" customFormat="false" ht="13.5" hidden="false" customHeight="true" outlineLevel="0" collapsed="false">
      <c r="B1262" s="5" t="s">
        <v>4</v>
      </c>
      <c r="C1262" s="5"/>
      <c r="D1262" s="5" t="s">
        <v>5</v>
      </c>
      <c r="E1262" s="5"/>
      <c r="F1262" s="5"/>
      <c r="G1262" s="5"/>
      <c r="H1262" s="5"/>
      <c r="I1262" s="5"/>
      <c r="J1262" s="271" t="s">
        <v>286</v>
      </c>
      <c r="K1262" s="271"/>
      <c r="L1262" s="271"/>
      <c r="M1262" s="271"/>
      <c r="N1262" s="271"/>
      <c r="O1262" s="271"/>
      <c r="P1262" s="271"/>
      <c r="U1262" s="6" t="str">
        <f aca="false">$U$2</f>
        <v>平成30年11月30日</v>
      </c>
      <c r="V1262" s="6"/>
      <c r="W1262" s="6"/>
      <c r="X1262" s="6" t="s">
        <v>3</v>
      </c>
      <c r="Y1262" s="3"/>
      <c r="Z1262" s="3"/>
      <c r="AA1262" s="3"/>
    </row>
    <row r="1263" customFormat="false" ht="13.5" hidden="false" customHeight="true" outlineLevel="0" collapsed="false">
      <c r="B1263" s="5" t="s">
        <v>143</v>
      </c>
      <c r="C1263" s="5"/>
      <c r="D1263" s="5" t="s">
        <v>52</v>
      </c>
      <c r="E1263" s="5"/>
      <c r="F1263" s="5"/>
      <c r="G1263" s="5"/>
      <c r="H1263" s="37"/>
      <c r="I1263" s="5"/>
      <c r="J1263" s="271"/>
      <c r="K1263" s="271"/>
      <c r="L1263" s="271"/>
      <c r="M1263" s="271"/>
      <c r="N1263" s="271"/>
      <c r="O1263" s="271"/>
      <c r="P1263" s="271"/>
      <c r="U1263" s="6" t="str">
        <f aca="false">$U$3</f>
        <v>平成30年12月 3日</v>
      </c>
      <c r="V1263" s="6"/>
      <c r="W1263" s="6"/>
      <c r="X1263" s="6" t="s">
        <v>8</v>
      </c>
      <c r="Y1263" s="3"/>
      <c r="Z1263" s="3"/>
      <c r="AA1263" s="3"/>
    </row>
    <row r="1264" customFormat="false" ht="13.5" hidden="false" customHeight="true" outlineLevel="0" collapsed="false">
      <c r="J1264" s="318"/>
      <c r="K1264" s="318"/>
      <c r="L1264" s="318"/>
      <c r="M1264" s="318"/>
      <c r="N1264" s="318"/>
      <c r="O1264" s="318"/>
      <c r="P1264" s="318"/>
      <c r="U1264" s="5"/>
      <c r="X1264" s="3"/>
      <c r="Y1264" s="3"/>
      <c r="Z1264" s="3"/>
      <c r="AA1264" s="3"/>
    </row>
    <row r="1265" customFormat="false" ht="13.5" hidden="false" customHeight="false" outlineLevel="0" collapsed="false">
      <c r="B1265" s="274" t="s">
        <v>145</v>
      </c>
      <c r="C1265" s="275" t="s">
        <v>10</v>
      </c>
      <c r="D1265" s="275"/>
      <c r="E1265" s="275" t="s">
        <v>11</v>
      </c>
      <c r="F1265" s="275"/>
      <c r="G1265" s="276" t="s">
        <v>12</v>
      </c>
      <c r="H1265" s="274" t="s">
        <v>145</v>
      </c>
      <c r="I1265" s="275" t="s">
        <v>10</v>
      </c>
      <c r="J1265" s="275"/>
      <c r="K1265" s="275" t="s">
        <v>11</v>
      </c>
      <c r="L1265" s="276" t="s">
        <v>12</v>
      </c>
      <c r="M1265" s="274" t="s">
        <v>145</v>
      </c>
      <c r="N1265" s="275" t="s">
        <v>10</v>
      </c>
      <c r="O1265" s="275" t="s">
        <v>11</v>
      </c>
      <c r="P1265" s="275"/>
      <c r="Q1265" s="276" t="s">
        <v>12</v>
      </c>
      <c r="R1265" s="276"/>
      <c r="S1265" s="274" t="s">
        <v>145</v>
      </c>
      <c r="T1265" s="275" t="s">
        <v>10</v>
      </c>
      <c r="U1265" s="275"/>
      <c r="V1265" s="275" t="s">
        <v>11</v>
      </c>
      <c r="W1265" s="276" t="s">
        <v>12</v>
      </c>
      <c r="X1265" s="276"/>
    </row>
    <row r="1266" customFormat="false" ht="13.5" hidden="false" customHeight="false" outlineLevel="0" collapsed="false">
      <c r="B1266" s="277" t="s">
        <v>146</v>
      </c>
      <c r="C1266" s="278" t="n">
        <v>0</v>
      </c>
      <c r="D1266" s="278"/>
      <c r="E1266" s="278" t="n">
        <v>4</v>
      </c>
      <c r="F1266" s="278"/>
      <c r="G1266" s="279" t="n">
        <v>4</v>
      </c>
      <c r="H1266" s="277" t="s">
        <v>147</v>
      </c>
      <c r="I1266" s="278" t="n">
        <v>0</v>
      </c>
      <c r="J1266" s="278"/>
      <c r="K1266" s="278" t="n">
        <v>3</v>
      </c>
      <c r="L1266" s="279" t="n">
        <v>3</v>
      </c>
      <c r="M1266" s="277" t="s">
        <v>148</v>
      </c>
      <c r="N1266" s="278" t="n">
        <v>6</v>
      </c>
      <c r="O1266" s="278" t="n">
        <v>1</v>
      </c>
      <c r="P1266" s="278"/>
      <c r="Q1266" s="279" t="n">
        <v>7</v>
      </c>
      <c r="R1266" s="279"/>
      <c r="S1266" s="277" t="s">
        <v>149</v>
      </c>
      <c r="T1266" s="278" t="n">
        <v>3</v>
      </c>
      <c r="U1266" s="278"/>
      <c r="V1266" s="278" t="n">
        <v>0</v>
      </c>
      <c r="W1266" s="279" t="n">
        <v>3</v>
      </c>
      <c r="X1266" s="279"/>
      <c r="AA1266" s="126"/>
      <c r="AB1266" s="126"/>
      <c r="AC1266" s="126"/>
      <c r="AD1266" s="126"/>
      <c r="AE1266" s="126"/>
      <c r="AF1266" s="126"/>
      <c r="AG1266" s="126"/>
      <c r="AH1266" s="126"/>
      <c r="AI1266" s="126"/>
      <c r="AJ1266" s="126"/>
      <c r="AK1266" s="126"/>
      <c r="AL1266" s="126"/>
    </row>
    <row r="1267" customFormat="false" ht="13.5" hidden="false" customHeight="false" outlineLevel="0" collapsed="false">
      <c r="B1267" s="280" t="s">
        <v>150</v>
      </c>
      <c r="C1267" s="281" t="n">
        <v>3</v>
      </c>
      <c r="D1267" s="281"/>
      <c r="E1267" s="281" t="n">
        <v>1</v>
      </c>
      <c r="F1267" s="281"/>
      <c r="G1267" s="282" t="n">
        <v>4</v>
      </c>
      <c r="H1267" s="280" t="s">
        <v>151</v>
      </c>
      <c r="I1267" s="281" t="n">
        <v>4</v>
      </c>
      <c r="J1267" s="281"/>
      <c r="K1267" s="281" t="n">
        <v>2</v>
      </c>
      <c r="L1267" s="282" t="n">
        <v>6</v>
      </c>
      <c r="M1267" s="280" t="s">
        <v>152</v>
      </c>
      <c r="N1267" s="281" t="n">
        <v>3</v>
      </c>
      <c r="O1267" s="281" t="n">
        <v>0</v>
      </c>
      <c r="P1267" s="281"/>
      <c r="Q1267" s="282" t="n">
        <v>3</v>
      </c>
      <c r="R1267" s="282"/>
      <c r="S1267" s="280" t="s">
        <v>153</v>
      </c>
      <c r="T1267" s="281" t="n">
        <v>4</v>
      </c>
      <c r="U1267" s="281"/>
      <c r="V1267" s="281" t="n">
        <v>5</v>
      </c>
      <c r="W1267" s="282" t="n">
        <v>9</v>
      </c>
      <c r="X1267" s="282"/>
      <c r="AA1267" s="126"/>
      <c r="AB1267" s="126"/>
      <c r="AC1267" s="126"/>
      <c r="AD1267" s="126"/>
      <c r="AE1267" s="126"/>
      <c r="AF1267" s="126"/>
      <c r="AG1267" s="126"/>
      <c r="AH1267" s="126"/>
      <c r="AI1267" s="126"/>
      <c r="AJ1267" s="126"/>
      <c r="AK1267" s="126"/>
      <c r="AL1267" s="126"/>
    </row>
    <row r="1268" customFormat="false" ht="13.5" hidden="false" customHeight="false" outlineLevel="0" collapsed="false">
      <c r="B1268" s="280" t="s">
        <v>154</v>
      </c>
      <c r="C1268" s="281" t="n">
        <v>0</v>
      </c>
      <c r="D1268" s="281"/>
      <c r="E1268" s="281" t="n">
        <v>0</v>
      </c>
      <c r="F1268" s="281"/>
      <c r="G1268" s="282" t="n">
        <v>0</v>
      </c>
      <c r="H1268" s="280" t="s">
        <v>155</v>
      </c>
      <c r="I1268" s="281" t="n">
        <v>4</v>
      </c>
      <c r="J1268" s="281"/>
      <c r="K1268" s="281" t="n">
        <v>2</v>
      </c>
      <c r="L1268" s="282" t="n">
        <v>6</v>
      </c>
      <c r="M1268" s="280" t="s">
        <v>156</v>
      </c>
      <c r="N1268" s="281" t="n">
        <v>1</v>
      </c>
      <c r="O1268" s="281" t="n">
        <v>2</v>
      </c>
      <c r="P1268" s="281"/>
      <c r="Q1268" s="282" t="n">
        <v>3</v>
      </c>
      <c r="R1268" s="282"/>
      <c r="S1268" s="280" t="s">
        <v>157</v>
      </c>
      <c r="T1268" s="281" t="n">
        <v>2</v>
      </c>
      <c r="U1268" s="281"/>
      <c r="V1268" s="281" t="n">
        <v>1</v>
      </c>
      <c r="W1268" s="282" t="n">
        <v>3</v>
      </c>
      <c r="X1268" s="282"/>
      <c r="AA1268" s="126"/>
      <c r="AB1268" s="126"/>
      <c r="AC1268" s="126"/>
      <c r="AD1268" s="126"/>
      <c r="AE1268" s="126"/>
      <c r="AF1268" s="126"/>
      <c r="AG1268" s="126"/>
      <c r="AH1268" s="126"/>
      <c r="AI1268" s="126"/>
      <c r="AJ1268" s="126"/>
      <c r="AK1268" s="126"/>
      <c r="AL1268" s="126"/>
    </row>
    <row r="1269" customFormat="false" ht="13.5" hidden="false" customHeight="false" outlineLevel="0" collapsed="false">
      <c r="B1269" s="280" t="s">
        <v>158</v>
      </c>
      <c r="C1269" s="281" t="n">
        <v>2</v>
      </c>
      <c r="D1269" s="281"/>
      <c r="E1269" s="281" t="n">
        <v>1</v>
      </c>
      <c r="F1269" s="281"/>
      <c r="G1269" s="282" t="n">
        <v>3</v>
      </c>
      <c r="H1269" s="280" t="s">
        <v>159</v>
      </c>
      <c r="I1269" s="281" t="n">
        <v>2</v>
      </c>
      <c r="J1269" s="281"/>
      <c r="K1269" s="281" t="n">
        <v>3</v>
      </c>
      <c r="L1269" s="282" t="n">
        <v>5</v>
      </c>
      <c r="M1269" s="280" t="s">
        <v>160</v>
      </c>
      <c r="N1269" s="281" t="n">
        <v>1</v>
      </c>
      <c r="O1269" s="281" t="n">
        <v>0</v>
      </c>
      <c r="P1269" s="281"/>
      <c r="Q1269" s="282" t="n">
        <v>1</v>
      </c>
      <c r="R1269" s="282"/>
      <c r="S1269" s="280" t="s">
        <v>161</v>
      </c>
      <c r="T1269" s="281" t="n">
        <v>2</v>
      </c>
      <c r="U1269" s="281"/>
      <c r="V1269" s="281" t="n">
        <v>2</v>
      </c>
      <c r="W1269" s="282" t="n">
        <v>4</v>
      </c>
      <c r="X1269" s="282"/>
      <c r="AA1269" s="126"/>
      <c r="AB1269" s="126"/>
      <c r="AC1269" s="126"/>
      <c r="AD1269" s="126"/>
      <c r="AE1269" s="126"/>
      <c r="AF1269" s="126"/>
      <c r="AG1269" s="126"/>
      <c r="AH1269" s="126"/>
      <c r="AI1269" s="126"/>
      <c r="AJ1269" s="126"/>
      <c r="AK1269" s="126"/>
      <c r="AL1269" s="126"/>
    </row>
    <row r="1270" customFormat="false" ht="13.5" hidden="false" customHeight="false" outlineLevel="0" collapsed="false">
      <c r="B1270" s="283" t="s">
        <v>162</v>
      </c>
      <c r="C1270" s="40" t="n">
        <v>5</v>
      </c>
      <c r="D1270" s="40"/>
      <c r="E1270" s="40" t="n">
        <v>1</v>
      </c>
      <c r="F1270" s="40"/>
      <c r="G1270" s="284" t="n">
        <v>6</v>
      </c>
      <c r="H1270" s="283" t="s">
        <v>163</v>
      </c>
      <c r="I1270" s="40" t="n">
        <v>1</v>
      </c>
      <c r="J1270" s="40"/>
      <c r="K1270" s="40" t="n">
        <v>3</v>
      </c>
      <c r="L1270" s="284" t="n">
        <v>4</v>
      </c>
      <c r="M1270" s="283" t="s">
        <v>164</v>
      </c>
      <c r="N1270" s="40" t="n">
        <v>0</v>
      </c>
      <c r="O1270" s="40" t="n">
        <v>1</v>
      </c>
      <c r="P1270" s="40"/>
      <c r="Q1270" s="284" t="n">
        <v>1</v>
      </c>
      <c r="R1270" s="284"/>
      <c r="S1270" s="283" t="s">
        <v>165</v>
      </c>
      <c r="T1270" s="40" t="n">
        <v>2</v>
      </c>
      <c r="U1270" s="40"/>
      <c r="V1270" s="40" t="n">
        <v>3</v>
      </c>
      <c r="W1270" s="284" t="n">
        <v>5</v>
      </c>
      <c r="X1270" s="284"/>
      <c r="AA1270" s="126"/>
      <c r="AB1270" s="126"/>
      <c r="AC1270" s="126"/>
      <c r="AD1270" s="126"/>
      <c r="AE1270" s="126"/>
      <c r="AF1270" s="126"/>
      <c r="AG1270" s="126"/>
      <c r="AH1270" s="126"/>
      <c r="AI1270" s="126"/>
      <c r="AJ1270" s="126"/>
      <c r="AK1270" s="126"/>
      <c r="AL1270" s="126"/>
    </row>
    <row r="1271" customFormat="false" ht="13.5" hidden="false" customHeight="false" outlineLevel="0" collapsed="false">
      <c r="B1271" s="280" t="s">
        <v>166</v>
      </c>
      <c r="C1271" s="281" t="n">
        <v>2</v>
      </c>
      <c r="D1271" s="281"/>
      <c r="E1271" s="281" t="n">
        <v>0</v>
      </c>
      <c r="F1271" s="281"/>
      <c r="G1271" s="282" t="n">
        <v>2</v>
      </c>
      <c r="H1271" s="280" t="s">
        <v>167</v>
      </c>
      <c r="I1271" s="281" t="n">
        <v>2</v>
      </c>
      <c r="J1271" s="281"/>
      <c r="K1271" s="281" t="n">
        <v>3</v>
      </c>
      <c r="L1271" s="282" t="n">
        <v>5</v>
      </c>
      <c r="M1271" s="280" t="s">
        <v>168</v>
      </c>
      <c r="N1271" s="281" t="n">
        <v>1</v>
      </c>
      <c r="O1271" s="281" t="n">
        <v>4</v>
      </c>
      <c r="P1271" s="281"/>
      <c r="Q1271" s="282" t="n">
        <v>5</v>
      </c>
      <c r="R1271" s="282"/>
      <c r="S1271" s="280" t="s">
        <v>169</v>
      </c>
      <c r="T1271" s="281" t="n">
        <v>2</v>
      </c>
      <c r="U1271" s="281"/>
      <c r="V1271" s="281" t="n">
        <v>5</v>
      </c>
      <c r="W1271" s="282" t="n">
        <v>7</v>
      </c>
      <c r="X1271" s="282"/>
      <c r="AA1271" s="126"/>
      <c r="AB1271" s="126"/>
      <c r="AC1271" s="126"/>
      <c r="AD1271" s="126"/>
      <c r="AE1271" s="126"/>
      <c r="AF1271" s="126"/>
      <c r="AG1271" s="126"/>
      <c r="AH1271" s="126"/>
      <c r="AI1271" s="126"/>
      <c r="AJ1271" s="126"/>
      <c r="AK1271" s="126"/>
      <c r="AL1271" s="126"/>
    </row>
    <row r="1272" customFormat="false" ht="13.5" hidden="false" customHeight="false" outlineLevel="0" collapsed="false">
      <c r="B1272" s="280" t="s">
        <v>170</v>
      </c>
      <c r="C1272" s="281" t="n">
        <v>1</v>
      </c>
      <c r="D1272" s="281"/>
      <c r="E1272" s="281" t="n">
        <v>4</v>
      </c>
      <c r="F1272" s="281"/>
      <c r="G1272" s="282" t="n">
        <v>5</v>
      </c>
      <c r="H1272" s="280" t="s">
        <v>171</v>
      </c>
      <c r="I1272" s="281" t="n">
        <v>1</v>
      </c>
      <c r="J1272" s="281"/>
      <c r="K1272" s="281" t="n">
        <v>1</v>
      </c>
      <c r="L1272" s="282" t="n">
        <v>2</v>
      </c>
      <c r="M1272" s="280" t="s">
        <v>172</v>
      </c>
      <c r="N1272" s="281" t="n">
        <v>4</v>
      </c>
      <c r="O1272" s="281" t="n">
        <v>1</v>
      </c>
      <c r="P1272" s="281"/>
      <c r="Q1272" s="282" t="n">
        <v>5</v>
      </c>
      <c r="R1272" s="282"/>
      <c r="S1272" s="280" t="s">
        <v>173</v>
      </c>
      <c r="T1272" s="281" t="n">
        <v>1</v>
      </c>
      <c r="U1272" s="281"/>
      <c r="V1272" s="281" t="n">
        <v>1</v>
      </c>
      <c r="W1272" s="282" t="n">
        <v>2</v>
      </c>
      <c r="X1272" s="282"/>
      <c r="AA1272" s="126"/>
      <c r="AB1272" s="126"/>
      <c r="AC1272" s="126"/>
      <c r="AD1272" s="126"/>
      <c r="AE1272" s="126"/>
      <c r="AF1272" s="126"/>
      <c r="AG1272" s="126"/>
      <c r="AH1272" s="126"/>
      <c r="AI1272" s="126"/>
      <c r="AJ1272" s="126"/>
      <c r="AK1272" s="126"/>
      <c r="AL1272" s="126"/>
    </row>
    <row r="1273" customFormat="false" ht="13.5" hidden="false" customHeight="false" outlineLevel="0" collapsed="false">
      <c r="B1273" s="280" t="s">
        <v>174</v>
      </c>
      <c r="C1273" s="281" t="n">
        <v>1</v>
      </c>
      <c r="D1273" s="281"/>
      <c r="E1273" s="281" t="n">
        <v>1</v>
      </c>
      <c r="F1273" s="281"/>
      <c r="G1273" s="282" t="n">
        <v>2</v>
      </c>
      <c r="H1273" s="280" t="s">
        <v>175</v>
      </c>
      <c r="I1273" s="281" t="n">
        <v>1</v>
      </c>
      <c r="J1273" s="281"/>
      <c r="K1273" s="281" t="n">
        <v>4</v>
      </c>
      <c r="L1273" s="282" t="n">
        <v>5</v>
      </c>
      <c r="M1273" s="280" t="s">
        <v>176</v>
      </c>
      <c r="N1273" s="281" t="n">
        <v>2</v>
      </c>
      <c r="O1273" s="281" t="n">
        <v>0</v>
      </c>
      <c r="P1273" s="281"/>
      <c r="Q1273" s="282" t="n">
        <v>2</v>
      </c>
      <c r="R1273" s="282"/>
      <c r="S1273" s="280" t="s">
        <v>177</v>
      </c>
      <c r="T1273" s="281" t="n">
        <v>2</v>
      </c>
      <c r="U1273" s="281"/>
      <c r="V1273" s="281" t="n">
        <v>1</v>
      </c>
      <c r="W1273" s="282" t="n">
        <v>3</v>
      </c>
      <c r="X1273" s="282"/>
      <c r="AA1273" s="126"/>
      <c r="AB1273" s="126"/>
      <c r="AC1273" s="126"/>
      <c r="AD1273" s="126"/>
      <c r="AE1273" s="126"/>
      <c r="AF1273" s="126"/>
      <c r="AG1273" s="126"/>
      <c r="AH1273" s="126"/>
      <c r="AI1273" s="126"/>
      <c r="AJ1273" s="126"/>
      <c r="AK1273" s="126"/>
      <c r="AL1273" s="126"/>
    </row>
    <row r="1274" customFormat="false" ht="13.5" hidden="false" customHeight="false" outlineLevel="0" collapsed="false">
      <c r="B1274" s="280" t="s">
        <v>178</v>
      </c>
      <c r="C1274" s="281" t="n">
        <v>1</v>
      </c>
      <c r="D1274" s="281"/>
      <c r="E1274" s="281" t="n">
        <v>3</v>
      </c>
      <c r="F1274" s="281"/>
      <c r="G1274" s="282" t="n">
        <v>4</v>
      </c>
      <c r="H1274" s="280" t="s">
        <v>179</v>
      </c>
      <c r="I1274" s="281" t="n">
        <v>1</v>
      </c>
      <c r="J1274" s="281"/>
      <c r="K1274" s="281" t="n">
        <v>2</v>
      </c>
      <c r="L1274" s="282" t="n">
        <v>3</v>
      </c>
      <c r="M1274" s="280" t="s">
        <v>180</v>
      </c>
      <c r="N1274" s="281" t="n">
        <v>5</v>
      </c>
      <c r="O1274" s="281" t="n">
        <v>2</v>
      </c>
      <c r="P1274" s="281"/>
      <c r="Q1274" s="282" t="n">
        <v>7</v>
      </c>
      <c r="R1274" s="282"/>
      <c r="S1274" s="280" t="s">
        <v>181</v>
      </c>
      <c r="T1274" s="281" t="n">
        <v>1</v>
      </c>
      <c r="U1274" s="281"/>
      <c r="V1274" s="281" t="n">
        <v>2</v>
      </c>
      <c r="W1274" s="282" t="n">
        <v>3</v>
      </c>
      <c r="X1274" s="282"/>
      <c r="AA1274" s="126"/>
      <c r="AB1274" s="126"/>
      <c r="AC1274" s="126"/>
      <c r="AD1274" s="126"/>
      <c r="AE1274" s="126"/>
      <c r="AF1274" s="126"/>
      <c r="AG1274" s="126"/>
      <c r="AH1274" s="126"/>
      <c r="AI1274" s="126"/>
      <c r="AJ1274" s="126"/>
      <c r="AK1274" s="126"/>
      <c r="AL1274" s="126"/>
    </row>
    <row r="1275" customFormat="false" ht="13.5" hidden="false" customHeight="false" outlineLevel="0" collapsed="false">
      <c r="B1275" s="283" t="s">
        <v>182</v>
      </c>
      <c r="C1275" s="40" t="n">
        <v>5</v>
      </c>
      <c r="D1275" s="40"/>
      <c r="E1275" s="40" t="n">
        <v>2</v>
      </c>
      <c r="F1275" s="40"/>
      <c r="G1275" s="284" t="n">
        <v>7</v>
      </c>
      <c r="H1275" s="283" t="s">
        <v>183</v>
      </c>
      <c r="I1275" s="40" t="n">
        <v>2</v>
      </c>
      <c r="J1275" s="40"/>
      <c r="K1275" s="40" t="n">
        <v>2</v>
      </c>
      <c r="L1275" s="284" t="n">
        <v>4</v>
      </c>
      <c r="M1275" s="283" t="s">
        <v>184</v>
      </c>
      <c r="N1275" s="40" t="n">
        <v>1</v>
      </c>
      <c r="O1275" s="40" t="n">
        <v>0</v>
      </c>
      <c r="P1275" s="40"/>
      <c r="Q1275" s="284" t="n">
        <v>1</v>
      </c>
      <c r="R1275" s="284"/>
      <c r="S1275" s="283" t="s">
        <v>185</v>
      </c>
      <c r="T1275" s="40" t="n">
        <v>0</v>
      </c>
      <c r="U1275" s="40"/>
      <c r="V1275" s="40" t="n">
        <v>2</v>
      </c>
      <c r="W1275" s="284" t="n">
        <v>2</v>
      </c>
      <c r="X1275" s="284"/>
      <c r="AA1275" s="126"/>
      <c r="AB1275" s="126"/>
      <c r="AC1275" s="126"/>
      <c r="AD1275" s="126"/>
      <c r="AE1275" s="126"/>
      <c r="AF1275" s="126"/>
      <c r="AG1275" s="126"/>
      <c r="AH1275" s="126"/>
      <c r="AI1275" s="126"/>
      <c r="AJ1275" s="126"/>
      <c r="AK1275" s="126"/>
      <c r="AL1275" s="126"/>
    </row>
    <row r="1276" customFormat="false" ht="13.5" hidden="false" customHeight="false" outlineLevel="0" collapsed="false">
      <c r="B1276" s="280" t="s">
        <v>186</v>
      </c>
      <c r="C1276" s="281" t="n">
        <v>1</v>
      </c>
      <c r="D1276" s="281"/>
      <c r="E1276" s="281" t="n">
        <v>3</v>
      </c>
      <c r="F1276" s="281"/>
      <c r="G1276" s="282" t="n">
        <v>4</v>
      </c>
      <c r="H1276" s="280" t="s">
        <v>187</v>
      </c>
      <c r="I1276" s="281" t="n">
        <v>3</v>
      </c>
      <c r="J1276" s="281"/>
      <c r="K1276" s="281" t="n">
        <v>5</v>
      </c>
      <c r="L1276" s="282" t="n">
        <v>8</v>
      </c>
      <c r="M1276" s="280" t="s">
        <v>188</v>
      </c>
      <c r="N1276" s="281" t="n">
        <v>3</v>
      </c>
      <c r="O1276" s="281" t="n">
        <v>3</v>
      </c>
      <c r="P1276" s="281"/>
      <c r="Q1276" s="282" t="n">
        <v>6</v>
      </c>
      <c r="R1276" s="282"/>
      <c r="S1276" s="280" t="s">
        <v>189</v>
      </c>
      <c r="T1276" s="281" t="n">
        <v>1</v>
      </c>
      <c r="U1276" s="281"/>
      <c r="V1276" s="281" t="n">
        <v>0</v>
      </c>
      <c r="W1276" s="282" t="n">
        <v>1</v>
      </c>
      <c r="X1276" s="282"/>
      <c r="AA1276" s="126"/>
      <c r="AB1276" s="126"/>
      <c r="AC1276" s="126"/>
      <c r="AD1276" s="126"/>
      <c r="AE1276" s="126"/>
      <c r="AF1276" s="126"/>
      <c r="AG1276" s="126"/>
      <c r="AH1276" s="126"/>
      <c r="AI1276" s="126"/>
      <c r="AJ1276" s="126"/>
      <c r="AK1276" s="126"/>
      <c r="AL1276" s="126"/>
    </row>
    <row r="1277" customFormat="false" ht="13.5" hidden="false" customHeight="false" outlineLevel="0" collapsed="false">
      <c r="B1277" s="280" t="s">
        <v>190</v>
      </c>
      <c r="C1277" s="281" t="n">
        <v>0</v>
      </c>
      <c r="D1277" s="281"/>
      <c r="E1277" s="281" t="n">
        <v>1</v>
      </c>
      <c r="F1277" s="281"/>
      <c r="G1277" s="282" t="n">
        <v>1</v>
      </c>
      <c r="H1277" s="280" t="s">
        <v>191</v>
      </c>
      <c r="I1277" s="281" t="n">
        <v>2</v>
      </c>
      <c r="J1277" s="281"/>
      <c r="K1277" s="281" t="n">
        <v>0</v>
      </c>
      <c r="L1277" s="282" t="n">
        <v>2</v>
      </c>
      <c r="M1277" s="280" t="s">
        <v>192</v>
      </c>
      <c r="N1277" s="281" t="n">
        <v>2</v>
      </c>
      <c r="O1277" s="281" t="n">
        <v>2</v>
      </c>
      <c r="P1277" s="281"/>
      <c r="Q1277" s="282" t="n">
        <v>4</v>
      </c>
      <c r="R1277" s="282"/>
      <c r="S1277" s="280" t="s">
        <v>193</v>
      </c>
      <c r="T1277" s="281" t="n">
        <v>1</v>
      </c>
      <c r="U1277" s="281"/>
      <c r="V1277" s="281" t="n">
        <v>2</v>
      </c>
      <c r="W1277" s="282" t="n">
        <v>3</v>
      </c>
      <c r="X1277" s="282"/>
      <c r="AA1277" s="126"/>
      <c r="AB1277" s="126"/>
      <c r="AC1277" s="126"/>
      <c r="AD1277" s="126"/>
      <c r="AE1277" s="126"/>
      <c r="AF1277" s="126"/>
      <c r="AG1277" s="126"/>
      <c r="AH1277" s="126"/>
      <c r="AI1277" s="126"/>
      <c r="AJ1277" s="126"/>
      <c r="AK1277" s="126"/>
      <c r="AL1277" s="126"/>
    </row>
    <row r="1278" customFormat="false" ht="13.5" hidden="false" customHeight="false" outlineLevel="0" collapsed="false">
      <c r="B1278" s="280" t="s">
        <v>194</v>
      </c>
      <c r="C1278" s="281" t="n">
        <v>2</v>
      </c>
      <c r="D1278" s="281"/>
      <c r="E1278" s="281" t="n">
        <v>0</v>
      </c>
      <c r="F1278" s="281"/>
      <c r="G1278" s="282" t="n">
        <v>2</v>
      </c>
      <c r="H1278" s="280" t="s">
        <v>195</v>
      </c>
      <c r="I1278" s="281" t="n">
        <v>2</v>
      </c>
      <c r="J1278" s="281"/>
      <c r="K1278" s="281" t="n">
        <v>0</v>
      </c>
      <c r="L1278" s="282" t="n">
        <v>2</v>
      </c>
      <c r="M1278" s="280" t="s">
        <v>196</v>
      </c>
      <c r="N1278" s="281" t="n">
        <v>2</v>
      </c>
      <c r="O1278" s="281" t="n">
        <v>3</v>
      </c>
      <c r="P1278" s="281"/>
      <c r="Q1278" s="282" t="n">
        <v>5</v>
      </c>
      <c r="R1278" s="282"/>
      <c r="S1278" s="280" t="s">
        <v>197</v>
      </c>
      <c r="T1278" s="281" t="n">
        <v>2</v>
      </c>
      <c r="U1278" s="281"/>
      <c r="V1278" s="281" t="n">
        <v>2</v>
      </c>
      <c r="W1278" s="282" t="n">
        <v>4</v>
      </c>
      <c r="X1278" s="282"/>
      <c r="AA1278" s="126"/>
      <c r="AB1278" s="126"/>
      <c r="AC1278" s="126"/>
      <c r="AD1278" s="126"/>
      <c r="AE1278" s="126"/>
      <c r="AF1278" s="126"/>
      <c r="AG1278" s="126"/>
      <c r="AH1278" s="126"/>
      <c r="AI1278" s="126"/>
      <c r="AJ1278" s="126"/>
      <c r="AK1278" s="126"/>
      <c r="AL1278" s="126"/>
    </row>
    <row r="1279" customFormat="false" ht="13.5" hidden="false" customHeight="false" outlineLevel="0" collapsed="false">
      <c r="B1279" s="280" t="s">
        <v>198</v>
      </c>
      <c r="C1279" s="281" t="n">
        <v>1</v>
      </c>
      <c r="D1279" s="281"/>
      <c r="E1279" s="281" t="n">
        <v>0</v>
      </c>
      <c r="F1279" s="281"/>
      <c r="G1279" s="282" t="n">
        <v>1</v>
      </c>
      <c r="H1279" s="280" t="s">
        <v>199</v>
      </c>
      <c r="I1279" s="281" t="n">
        <v>2</v>
      </c>
      <c r="J1279" s="281"/>
      <c r="K1279" s="281" t="n">
        <v>1</v>
      </c>
      <c r="L1279" s="282" t="n">
        <v>3</v>
      </c>
      <c r="M1279" s="280" t="s">
        <v>200</v>
      </c>
      <c r="N1279" s="281" t="n">
        <v>3</v>
      </c>
      <c r="O1279" s="281" t="n">
        <v>4</v>
      </c>
      <c r="P1279" s="281"/>
      <c r="Q1279" s="282" t="n">
        <v>7</v>
      </c>
      <c r="R1279" s="282"/>
      <c r="S1279" s="280" t="s">
        <v>201</v>
      </c>
      <c r="T1279" s="281" t="n">
        <v>2</v>
      </c>
      <c r="U1279" s="281"/>
      <c r="V1279" s="281" t="n">
        <v>3</v>
      </c>
      <c r="W1279" s="282" t="n">
        <v>5</v>
      </c>
      <c r="X1279" s="282"/>
      <c r="AA1279" s="126"/>
      <c r="AB1279" s="126"/>
      <c r="AC1279" s="126"/>
      <c r="AD1279" s="126"/>
      <c r="AE1279" s="126"/>
      <c r="AF1279" s="126"/>
      <c r="AG1279" s="126"/>
      <c r="AH1279" s="126"/>
      <c r="AI1279" s="126"/>
      <c r="AJ1279" s="126"/>
      <c r="AK1279" s="126"/>
      <c r="AL1279" s="126"/>
    </row>
    <row r="1280" customFormat="false" ht="13.5" hidden="false" customHeight="false" outlineLevel="0" collapsed="false">
      <c r="B1280" s="283" t="s">
        <v>202</v>
      </c>
      <c r="C1280" s="40" t="n">
        <v>3</v>
      </c>
      <c r="D1280" s="40"/>
      <c r="E1280" s="40" t="n">
        <v>2</v>
      </c>
      <c r="F1280" s="40"/>
      <c r="G1280" s="284" t="n">
        <v>5</v>
      </c>
      <c r="H1280" s="283" t="s">
        <v>203</v>
      </c>
      <c r="I1280" s="40" t="n">
        <v>1</v>
      </c>
      <c r="J1280" s="40"/>
      <c r="K1280" s="40" t="n">
        <v>5</v>
      </c>
      <c r="L1280" s="284" t="n">
        <v>6</v>
      </c>
      <c r="M1280" s="283" t="s">
        <v>204</v>
      </c>
      <c r="N1280" s="40" t="n">
        <v>2</v>
      </c>
      <c r="O1280" s="40" t="n">
        <v>6</v>
      </c>
      <c r="P1280" s="40"/>
      <c r="Q1280" s="284" t="n">
        <v>8</v>
      </c>
      <c r="R1280" s="284"/>
      <c r="S1280" s="283" t="s">
        <v>205</v>
      </c>
      <c r="T1280" s="40" t="n">
        <v>0</v>
      </c>
      <c r="U1280" s="40"/>
      <c r="V1280" s="40" t="n">
        <v>0</v>
      </c>
      <c r="W1280" s="284" t="n">
        <v>0</v>
      </c>
      <c r="X1280" s="284"/>
      <c r="AA1280" s="126"/>
      <c r="AB1280" s="126"/>
      <c r="AC1280" s="126"/>
      <c r="AD1280" s="126"/>
      <c r="AE1280" s="126"/>
      <c r="AF1280" s="126"/>
      <c r="AG1280" s="126"/>
      <c r="AH1280" s="126"/>
      <c r="AI1280" s="126"/>
      <c r="AJ1280" s="126"/>
      <c r="AK1280" s="126"/>
      <c r="AL1280" s="126"/>
    </row>
    <row r="1281" customFormat="false" ht="13.5" hidden="false" customHeight="false" outlineLevel="0" collapsed="false">
      <c r="B1281" s="280" t="s">
        <v>206</v>
      </c>
      <c r="C1281" s="281" t="n">
        <v>3</v>
      </c>
      <c r="D1281" s="281"/>
      <c r="E1281" s="281" t="n">
        <v>4</v>
      </c>
      <c r="F1281" s="281"/>
      <c r="G1281" s="282" t="n">
        <v>7</v>
      </c>
      <c r="H1281" s="280" t="s">
        <v>207</v>
      </c>
      <c r="I1281" s="281" t="n">
        <v>0</v>
      </c>
      <c r="J1281" s="281"/>
      <c r="K1281" s="281" t="n">
        <v>3</v>
      </c>
      <c r="L1281" s="282" t="n">
        <v>3</v>
      </c>
      <c r="M1281" s="280" t="s">
        <v>208</v>
      </c>
      <c r="N1281" s="281" t="n">
        <v>3</v>
      </c>
      <c r="O1281" s="281" t="n">
        <v>4</v>
      </c>
      <c r="P1281" s="281"/>
      <c r="Q1281" s="282" t="n">
        <v>7</v>
      </c>
      <c r="R1281" s="282"/>
      <c r="S1281" s="280" t="s">
        <v>209</v>
      </c>
      <c r="T1281" s="281" t="n">
        <v>1</v>
      </c>
      <c r="U1281" s="281"/>
      <c r="V1281" s="281" t="n">
        <v>4</v>
      </c>
      <c r="W1281" s="282" t="n">
        <v>5</v>
      </c>
      <c r="X1281" s="282"/>
      <c r="AA1281" s="126"/>
      <c r="AB1281" s="126"/>
      <c r="AC1281" s="126"/>
      <c r="AD1281" s="126"/>
      <c r="AE1281" s="126"/>
      <c r="AF1281" s="126"/>
      <c r="AG1281" s="126"/>
      <c r="AH1281" s="126"/>
      <c r="AI1281" s="126"/>
      <c r="AJ1281" s="126"/>
      <c r="AK1281" s="126"/>
      <c r="AL1281" s="126"/>
    </row>
    <row r="1282" customFormat="false" ht="13.5" hidden="false" customHeight="false" outlineLevel="0" collapsed="false">
      <c r="B1282" s="280" t="s">
        <v>210</v>
      </c>
      <c r="C1282" s="281" t="n">
        <v>1</v>
      </c>
      <c r="D1282" s="281"/>
      <c r="E1282" s="281" t="n">
        <v>4</v>
      </c>
      <c r="F1282" s="281"/>
      <c r="G1282" s="282" t="n">
        <v>5</v>
      </c>
      <c r="H1282" s="280" t="s">
        <v>211</v>
      </c>
      <c r="I1282" s="281" t="n">
        <v>4</v>
      </c>
      <c r="J1282" s="281"/>
      <c r="K1282" s="281" t="n">
        <v>1</v>
      </c>
      <c r="L1282" s="282" t="n">
        <v>5</v>
      </c>
      <c r="M1282" s="280" t="s">
        <v>212</v>
      </c>
      <c r="N1282" s="281" t="n">
        <v>4</v>
      </c>
      <c r="O1282" s="281" t="n">
        <v>3</v>
      </c>
      <c r="P1282" s="281"/>
      <c r="Q1282" s="282" t="n">
        <v>7</v>
      </c>
      <c r="R1282" s="282"/>
      <c r="S1282" s="280" t="s">
        <v>213</v>
      </c>
      <c r="T1282" s="281" t="n">
        <v>0</v>
      </c>
      <c r="U1282" s="281"/>
      <c r="V1282" s="281" t="n">
        <v>2</v>
      </c>
      <c r="W1282" s="282" t="n">
        <v>2</v>
      </c>
      <c r="X1282" s="282"/>
      <c r="AA1282" s="126"/>
      <c r="AB1282" s="126"/>
      <c r="AC1282" s="126"/>
      <c r="AD1282" s="126"/>
      <c r="AE1282" s="126"/>
      <c r="AF1282" s="126"/>
      <c r="AG1282" s="126"/>
      <c r="AH1282" s="126"/>
      <c r="AI1282" s="126"/>
      <c r="AJ1282" s="126"/>
      <c r="AK1282" s="126"/>
      <c r="AL1282" s="126"/>
    </row>
    <row r="1283" customFormat="false" ht="13.5" hidden="false" customHeight="false" outlineLevel="0" collapsed="false">
      <c r="B1283" s="280" t="s">
        <v>214</v>
      </c>
      <c r="C1283" s="281" t="n">
        <v>2</v>
      </c>
      <c r="D1283" s="281"/>
      <c r="E1283" s="281" t="n">
        <v>0</v>
      </c>
      <c r="F1283" s="281"/>
      <c r="G1283" s="282" t="n">
        <v>2</v>
      </c>
      <c r="H1283" s="280" t="s">
        <v>215</v>
      </c>
      <c r="I1283" s="281" t="n">
        <v>9</v>
      </c>
      <c r="J1283" s="281"/>
      <c r="K1283" s="281" t="n">
        <v>2</v>
      </c>
      <c r="L1283" s="282" t="n">
        <v>11</v>
      </c>
      <c r="M1283" s="280" t="s">
        <v>216</v>
      </c>
      <c r="N1283" s="281" t="n">
        <v>2</v>
      </c>
      <c r="O1283" s="281" t="n">
        <v>6</v>
      </c>
      <c r="P1283" s="281"/>
      <c r="Q1283" s="282" t="n">
        <v>8</v>
      </c>
      <c r="R1283" s="282"/>
      <c r="S1283" s="280" t="s">
        <v>217</v>
      </c>
      <c r="T1283" s="281" t="n">
        <v>0</v>
      </c>
      <c r="U1283" s="281"/>
      <c r="V1283" s="281" t="n">
        <v>1</v>
      </c>
      <c r="W1283" s="282" t="n">
        <v>1</v>
      </c>
      <c r="X1283" s="282"/>
      <c r="AA1283" s="126"/>
      <c r="AB1283" s="126"/>
      <c r="AC1283" s="126"/>
      <c r="AD1283" s="126"/>
      <c r="AE1283" s="126"/>
      <c r="AF1283" s="126"/>
      <c r="AG1283" s="126"/>
      <c r="AH1283" s="126"/>
      <c r="AI1283" s="126"/>
      <c r="AJ1283" s="126"/>
      <c r="AK1283" s="126"/>
      <c r="AL1283" s="126"/>
    </row>
    <row r="1284" customFormat="false" ht="13.5" hidden="false" customHeight="false" outlineLevel="0" collapsed="false">
      <c r="B1284" s="280" t="s">
        <v>218</v>
      </c>
      <c r="C1284" s="281" t="n">
        <v>3</v>
      </c>
      <c r="D1284" s="281"/>
      <c r="E1284" s="281" t="n">
        <v>1</v>
      </c>
      <c r="F1284" s="281"/>
      <c r="G1284" s="282" t="n">
        <v>4</v>
      </c>
      <c r="H1284" s="280" t="s">
        <v>219</v>
      </c>
      <c r="I1284" s="281" t="n">
        <v>4</v>
      </c>
      <c r="J1284" s="281"/>
      <c r="K1284" s="281" t="n">
        <v>3</v>
      </c>
      <c r="L1284" s="282" t="n">
        <v>7</v>
      </c>
      <c r="M1284" s="280" t="s">
        <v>220</v>
      </c>
      <c r="N1284" s="281" t="n">
        <v>1</v>
      </c>
      <c r="O1284" s="281" t="n">
        <v>6</v>
      </c>
      <c r="P1284" s="281"/>
      <c r="Q1284" s="282" t="n">
        <v>7</v>
      </c>
      <c r="R1284" s="282"/>
      <c r="S1284" s="280" t="s">
        <v>221</v>
      </c>
      <c r="T1284" s="281" t="n">
        <v>0</v>
      </c>
      <c r="U1284" s="281"/>
      <c r="V1284" s="281" t="n">
        <v>0</v>
      </c>
      <c r="W1284" s="282" t="n">
        <v>0</v>
      </c>
      <c r="X1284" s="282"/>
      <c r="AA1284" s="126"/>
      <c r="AB1284" s="126"/>
      <c r="AC1284" s="126"/>
      <c r="AD1284" s="126"/>
      <c r="AE1284" s="126"/>
      <c r="AF1284" s="126"/>
      <c r="AG1284" s="126"/>
      <c r="AH1284" s="126"/>
      <c r="AI1284" s="126"/>
      <c r="AJ1284" s="126"/>
      <c r="AK1284" s="126"/>
      <c r="AL1284" s="126"/>
    </row>
    <row r="1285" customFormat="false" ht="13.5" hidden="false" customHeight="false" outlineLevel="0" collapsed="false">
      <c r="B1285" s="283" t="s">
        <v>222</v>
      </c>
      <c r="C1285" s="40" t="n">
        <v>1</v>
      </c>
      <c r="D1285" s="40"/>
      <c r="E1285" s="40" t="n">
        <v>1</v>
      </c>
      <c r="F1285" s="40"/>
      <c r="G1285" s="284" t="n">
        <v>2</v>
      </c>
      <c r="H1285" s="283" t="s">
        <v>223</v>
      </c>
      <c r="I1285" s="40" t="n">
        <v>6</v>
      </c>
      <c r="J1285" s="40"/>
      <c r="K1285" s="40" t="n">
        <v>4</v>
      </c>
      <c r="L1285" s="284" t="n">
        <v>10</v>
      </c>
      <c r="M1285" s="283" t="s">
        <v>224</v>
      </c>
      <c r="N1285" s="40" t="n">
        <v>3</v>
      </c>
      <c r="O1285" s="40" t="n">
        <v>3</v>
      </c>
      <c r="P1285" s="40"/>
      <c r="Q1285" s="284" t="n">
        <v>6</v>
      </c>
      <c r="R1285" s="284"/>
      <c r="S1285" s="283" t="s">
        <v>225</v>
      </c>
      <c r="T1285" s="40" t="n">
        <v>0</v>
      </c>
      <c r="U1285" s="40"/>
      <c r="V1285" s="40" t="n">
        <v>1</v>
      </c>
      <c r="W1285" s="284" t="n">
        <v>1</v>
      </c>
      <c r="X1285" s="284"/>
      <c r="AA1285" s="126"/>
      <c r="AB1285" s="126"/>
      <c r="AC1285" s="126"/>
      <c r="AD1285" s="126"/>
      <c r="AE1285" s="126"/>
      <c r="AF1285" s="126"/>
      <c r="AG1285" s="126"/>
      <c r="AH1285" s="126"/>
      <c r="AI1285" s="126"/>
      <c r="AJ1285" s="126"/>
      <c r="AK1285" s="126"/>
      <c r="AL1285" s="126"/>
    </row>
    <row r="1286" customFormat="false" ht="13.5" hidden="false" customHeight="false" outlineLevel="0" collapsed="false">
      <c r="B1286" s="280" t="s">
        <v>226</v>
      </c>
      <c r="C1286" s="281" t="n">
        <v>1</v>
      </c>
      <c r="D1286" s="281"/>
      <c r="E1286" s="281" t="n">
        <v>1</v>
      </c>
      <c r="F1286" s="281"/>
      <c r="G1286" s="282" t="n">
        <v>2</v>
      </c>
      <c r="H1286" s="280" t="s">
        <v>227</v>
      </c>
      <c r="I1286" s="281" t="n">
        <v>1</v>
      </c>
      <c r="J1286" s="281"/>
      <c r="K1286" s="281" t="n">
        <v>2</v>
      </c>
      <c r="L1286" s="282" t="n">
        <v>3</v>
      </c>
      <c r="M1286" s="280" t="s">
        <v>228</v>
      </c>
      <c r="N1286" s="281" t="n">
        <v>2</v>
      </c>
      <c r="O1286" s="281" t="n">
        <v>1</v>
      </c>
      <c r="P1286" s="281"/>
      <c r="Q1286" s="282" t="n">
        <v>3</v>
      </c>
      <c r="R1286" s="282"/>
      <c r="S1286" s="277" t="s">
        <v>229</v>
      </c>
      <c r="T1286" s="278" t="n">
        <v>0</v>
      </c>
      <c r="U1286" s="278"/>
      <c r="V1286" s="278" t="n">
        <v>0</v>
      </c>
      <c r="W1286" s="279" t="n">
        <v>0</v>
      </c>
      <c r="X1286" s="279"/>
      <c r="AA1286" s="126"/>
      <c r="AB1286" s="126"/>
      <c r="AC1286" s="126"/>
      <c r="AD1286" s="126"/>
      <c r="AE1286" s="126"/>
      <c r="AF1286" s="126"/>
      <c r="AG1286" s="126"/>
      <c r="AH1286" s="126"/>
      <c r="AI1286" s="126"/>
      <c r="AJ1286" s="126"/>
      <c r="AK1286" s="126"/>
      <c r="AL1286" s="126"/>
    </row>
    <row r="1287" customFormat="false" ht="13.5" hidden="false" customHeight="false" outlineLevel="0" collapsed="false">
      <c r="B1287" s="280" t="s">
        <v>230</v>
      </c>
      <c r="C1287" s="281" t="n">
        <v>3</v>
      </c>
      <c r="D1287" s="281"/>
      <c r="E1287" s="281" t="n">
        <v>3</v>
      </c>
      <c r="F1287" s="281"/>
      <c r="G1287" s="282" t="n">
        <v>6</v>
      </c>
      <c r="H1287" s="280" t="s">
        <v>231</v>
      </c>
      <c r="I1287" s="281" t="n">
        <v>5</v>
      </c>
      <c r="J1287" s="281"/>
      <c r="K1287" s="281" t="n">
        <v>2</v>
      </c>
      <c r="L1287" s="282" t="n">
        <v>7</v>
      </c>
      <c r="M1287" s="280" t="s">
        <v>232</v>
      </c>
      <c r="N1287" s="281" t="n">
        <v>4</v>
      </c>
      <c r="O1287" s="281" t="n">
        <v>4</v>
      </c>
      <c r="P1287" s="281"/>
      <c r="Q1287" s="282" t="n">
        <v>8</v>
      </c>
      <c r="R1287" s="282"/>
      <c r="S1287" s="280" t="s">
        <v>233</v>
      </c>
      <c r="T1287" s="281" t="n">
        <v>1</v>
      </c>
      <c r="U1287" s="281"/>
      <c r="V1287" s="281" t="n">
        <v>1</v>
      </c>
      <c r="W1287" s="282" t="n">
        <v>2</v>
      </c>
      <c r="X1287" s="282"/>
      <c r="AA1287" s="126"/>
      <c r="AB1287" s="126"/>
      <c r="AC1287" s="126"/>
      <c r="AD1287" s="126"/>
      <c r="AE1287" s="126"/>
      <c r="AF1287" s="126"/>
      <c r="AG1287" s="126"/>
      <c r="AH1287" s="126"/>
      <c r="AI1287" s="126"/>
      <c r="AJ1287" s="126"/>
      <c r="AK1287" s="126"/>
      <c r="AL1287" s="126"/>
    </row>
    <row r="1288" customFormat="false" ht="13.5" hidden="false" customHeight="false" outlineLevel="0" collapsed="false">
      <c r="B1288" s="280" t="s">
        <v>234</v>
      </c>
      <c r="C1288" s="281" t="n">
        <v>5</v>
      </c>
      <c r="D1288" s="281"/>
      <c r="E1288" s="281" t="n">
        <v>2</v>
      </c>
      <c r="F1288" s="281"/>
      <c r="G1288" s="282" t="n">
        <v>7</v>
      </c>
      <c r="H1288" s="280" t="s">
        <v>235</v>
      </c>
      <c r="I1288" s="281" t="n">
        <v>5</v>
      </c>
      <c r="J1288" s="281"/>
      <c r="K1288" s="281" t="n">
        <v>4</v>
      </c>
      <c r="L1288" s="282" t="n">
        <v>9</v>
      </c>
      <c r="M1288" s="280" t="s">
        <v>236</v>
      </c>
      <c r="N1288" s="281" t="n">
        <v>0</v>
      </c>
      <c r="O1288" s="281" t="n">
        <v>3</v>
      </c>
      <c r="P1288" s="281"/>
      <c r="Q1288" s="282" t="n">
        <v>3</v>
      </c>
      <c r="R1288" s="282"/>
      <c r="S1288" s="280" t="s">
        <v>237</v>
      </c>
      <c r="T1288" s="281" t="n">
        <v>0</v>
      </c>
      <c r="U1288" s="281"/>
      <c r="V1288" s="281" t="n">
        <v>0</v>
      </c>
      <c r="W1288" s="282" t="n">
        <v>0</v>
      </c>
      <c r="X1288" s="282"/>
      <c r="AA1288" s="126"/>
      <c r="AB1288" s="126"/>
      <c r="AC1288" s="126"/>
      <c r="AD1288" s="126"/>
      <c r="AE1288" s="126"/>
      <c r="AF1288" s="126"/>
      <c r="AG1288" s="126"/>
      <c r="AH1288" s="126"/>
      <c r="AI1288" s="126"/>
      <c r="AJ1288" s="126"/>
      <c r="AK1288" s="126"/>
      <c r="AL1288" s="126"/>
    </row>
    <row r="1289" customFormat="false" ht="13.5" hidden="false" customHeight="false" outlineLevel="0" collapsed="false">
      <c r="B1289" s="280" t="s">
        <v>238</v>
      </c>
      <c r="C1289" s="281" t="n">
        <v>2</v>
      </c>
      <c r="D1289" s="281"/>
      <c r="E1289" s="281" t="n">
        <v>3</v>
      </c>
      <c r="F1289" s="281"/>
      <c r="G1289" s="282" t="n">
        <v>5</v>
      </c>
      <c r="H1289" s="280" t="s">
        <v>239</v>
      </c>
      <c r="I1289" s="281" t="n">
        <v>7</v>
      </c>
      <c r="J1289" s="281"/>
      <c r="K1289" s="281" t="n">
        <v>3</v>
      </c>
      <c r="L1289" s="282" t="n">
        <v>10</v>
      </c>
      <c r="M1289" s="280" t="s">
        <v>240</v>
      </c>
      <c r="N1289" s="281" t="n">
        <v>3</v>
      </c>
      <c r="O1289" s="281" t="n">
        <v>1</v>
      </c>
      <c r="P1289" s="281"/>
      <c r="Q1289" s="282" t="n">
        <v>4</v>
      </c>
      <c r="R1289" s="282"/>
      <c r="S1289" s="280" t="s">
        <v>241</v>
      </c>
      <c r="T1289" s="281" t="n">
        <v>0</v>
      </c>
      <c r="U1289" s="281"/>
      <c r="V1289" s="281" t="n">
        <v>0</v>
      </c>
      <c r="W1289" s="282" t="n">
        <v>0</v>
      </c>
      <c r="X1289" s="282"/>
      <c r="AA1289" s="126"/>
      <c r="AB1289" s="126"/>
      <c r="AC1289" s="126"/>
      <c r="AD1289" s="126"/>
      <c r="AE1289" s="126"/>
      <c r="AF1289" s="126"/>
      <c r="AG1289" s="126"/>
      <c r="AH1289" s="126"/>
      <c r="AI1289" s="126"/>
      <c r="AJ1289" s="126"/>
      <c r="AK1289" s="126"/>
      <c r="AL1289" s="126"/>
    </row>
    <row r="1290" customFormat="false" ht="14.25" hidden="false" customHeight="false" outlineLevel="0" collapsed="false">
      <c r="B1290" s="285" t="s">
        <v>242</v>
      </c>
      <c r="C1290" s="286" t="n">
        <v>2</v>
      </c>
      <c r="D1290" s="286"/>
      <c r="E1290" s="286" t="n">
        <v>1</v>
      </c>
      <c r="F1290" s="286"/>
      <c r="G1290" s="287" t="n">
        <v>3</v>
      </c>
      <c r="H1290" s="285" t="s">
        <v>243</v>
      </c>
      <c r="I1290" s="286" t="n">
        <v>2</v>
      </c>
      <c r="J1290" s="286"/>
      <c r="K1290" s="286" t="n">
        <v>2</v>
      </c>
      <c r="L1290" s="287" t="n">
        <v>4</v>
      </c>
      <c r="M1290" s="285" t="s">
        <v>244</v>
      </c>
      <c r="N1290" s="286" t="n">
        <v>1</v>
      </c>
      <c r="O1290" s="286" t="n">
        <v>4</v>
      </c>
      <c r="P1290" s="286"/>
      <c r="Q1290" s="287" t="n">
        <v>5</v>
      </c>
      <c r="R1290" s="287"/>
      <c r="S1290" s="283" t="s">
        <v>245</v>
      </c>
      <c r="T1290" s="40" t="n">
        <v>0</v>
      </c>
      <c r="U1290" s="40"/>
      <c r="V1290" s="40" t="n">
        <v>0</v>
      </c>
      <c r="W1290" s="284" t="n">
        <v>0</v>
      </c>
      <c r="X1290" s="284"/>
      <c r="AA1290" s="126"/>
      <c r="AB1290" s="126"/>
      <c r="AC1290" s="126"/>
      <c r="AD1290" s="126"/>
      <c r="AE1290" s="126"/>
      <c r="AF1290" s="126"/>
      <c r="AG1290" s="126"/>
      <c r="AH1290" s="126"/>
      <c r="AI1290" s="126"/>
      <c r="AJ1290" s="126"/>
      <c r="AK1290" s="126"/>
      <c r="AL1290" s="126"/>
    </row>
    <row r="1291" customFormat="false" ht="14.25" hidden="false" customHeight="false" outlineLevel="0" collapsed="false">
      <c r="F1291" s="5" t="s">
        <v>246</v>
      </c>
      <c r="G1291" s="5"/>
      <c r="H1291" s="5"/>
      <c r="I1291" s="5"/>
      <c r="S1291" s="277" t="s">
        <v>247</v>
      </c>
      <c r="T1291" s="278" t="n">
        <v>0</v>
      </c>
      <c r="U1291" s="278"/>
      <c r="V1291" s="278" t="n">
        <v>0</v>
      </c>
      <c r="W1291" s="279" t="n">
        <v>0</v>
      </c>
      <c r="X1291" s="279"/>
      <c r="AA1291" s="126"/>
      <c r="AB1291" s="126"/>
      <c r="AC1291" s="126"/>
      <c r="AD1291" s="126"/>
      <c r="AE1291" s="126"/>
      <c r="AF1291" s="126"/>
      <c r="AG1291" s="126"/>
      <c r="AH1291" s="126"/>
      <c r="AI1291" s="126"/>
      <c r="AJ1291" s="126"/>
      <c r="AK1291" s="126"/>
      <c r="AL1291" s="126"/>
    </row>
    <row r="1292" customFormat="false" ht="13.5" hidden="false" customHeight="false" outlineLevel="0" collapsed="false">
      <c r="B1292" s="288" t="s">
        <v>248</v>
      </c>
      <c r="C1292" s="289" t="n">
        <f aca="false">SUM(C1266:D1270)</f>
        <v>10</v>
      </c>
      <c r="D1292" s="289"/>
      <c r="E1292" s="289" t="n">
        <f aca="false">SUM(E1266:F1270)</f>
        <v>7</v>
      </c>
      <c r="F1292" s="289"/>
      <c r="G1292" s="290" t="n">
        <f aca="false">SUM(C1292:F1292)</f>
        <v>17</v>
      </c>
      <c r="H1292" s="288" t="s">
        <v>249</v>
      </c>
      <c r="I1292" s="289" t="n">
        <f aca="false">SUM(N1266:N1270)</f>
        <v>11</v>
      </c>
      <c r="J1292" s="289"/>
      <c r="K1292" s="289" t="n">
        <f aca="false">SUM(O1266:P1270)</f>
        <v>4</v>
      </c>
      <c r="L1292" s="290" t="n">
        <f aca="false">SUM(H1292:K1292)</f>
        <v>15</v>
      </c>
      <c r="M1292" s="291" t="s">
        <v>250</v>
      </c>
      <c r="N1292" s="289" t="n">
        <f aca="false">SUM(T1291:U1296)</f>
        <v>0</v>
      </c>
      <c r="O1292" s="289" t="n">
        <f aca="false">SUM(V1291:V1295)</f>
        <v>0</v>
      </c>
      <c r="P1292" s="289"/>
      <c r="Q1292" s="290" t="n">
        <f aca="false">SUM(M1292:P1292)</f>
        <v>0</v>
      </c>
      <c r="R1292" s="290" t="n">
        <f aca="false">SUM(N1292:Q1292)</f>
        <v>0</v>
      </c>
      <c r="S1292" s="280" t="s">
        <v>251</v>
      </c>
      <c r="T1292" s="281" t="n">
        <v>0</v>
      </c>
      <c r="U1292" s="281"/>
      <c r="V1292" s="281" t="n">
        <v>0</v>
      </c>
      <c r="W1292" s="282" t="n">
        <v>0</v>
      </c>
      <c r="X1292" s="282"/>
      <c r="AA1292" s="126"/>
      <c r="AB1292" s="126"/>
      <c r="AC1292" s="126"/>
      <c r="AD1292" s="126"/>
      <c r="AE1292" s="126"/>
      <c r="AF1292" s="126"/>
      <c r="AG1292" s="126"/>
      <c r="AH1292" s="126"/>
      <c r="AI1292" s="126"/>
      <c r="AJ1292" s="126"/>
      <c r="AK1292" s="126"/>
      <c r="AL1292" s="126"/>
    </row>
    <row r="1293" customFormat="false" ht="14.25" hidden="false" customHeight="false" outlineLevel="0" collapsed="false">
      <c r="B1293" s="292" t="s">
        <v>252</v>
      </c>
      <c r="C1293" s="293" t="n">
        <f aca="false">SUM(C1271:D1275)</f>
        <v>10</v>
      </c>
      <c r="D1293" s="293"/>
      <c r="E1293" s="293" t="n">
        <f aca="false">SUM(E1271:F1275)</f>
        <v>10</v>
      </c>
      <c r="F1293" s="293"/>
      <c r="G1293" s="294" t="n">
        <f aca="false">SUM(C1293:F1293)</f>
        <v>20</v>
      </c>
      <c r="H1293" s="292" t="s">
        <v>253</v>
      </c>
      <c r="I1293" s="293" t="n">
        <f aca="false">SUM(N1271:N1275)</f>
        <v>13</v>
      </c>
      <c r="J1293" s="293"/>
      <c r="K1293" s="293" t="n">
        <f aca="false">SUM(O1271:P1275)</f>
        <v>7</v>
      </c>
      <c r="L1293" s="294" t="n">
        <f aca="false">SUM(H1293:K1293)</f>
        <v>20</v>
      </c>
      <c r="M1293" s="295" t="s">
        <v>254</v>
      </c>
      <c r="N1293" s="296" t="n">
        <f aca="false">T1296</f>
        <v>0</v>
      </c>
      <c r="O1293" s="296" t="n">
        <f aca="false">V1296</f>
        <v>0</v>
      </c>
      <c r="P1293" s="296"/>
      <c r="Q1293" s="297" t="n">
        <f aca="false">SUM(M1293:P1293)</f>
        <v>0</v>
      </c>
      <c r="R1293" s="297" t="n">
        <f aca="false">SUM(N1293:Q1293)</f>
        <v>0</v>
      </c>
      <c r="S1293" s="280" t="s">
        <v>255</v>
      </c>
      <c r="T1293" s="281" t="n">
        <v>0</v>
      </c>
      <c r="U1293" s="281"/>
      <c r="V1293" s="281" t="n">
        <v>0</v>
      </c>
      <c r="W1293" s="282" t="n">
        <v>0</v>
      </c>
      <c r="X1293" s="282"/>
      <c r="AA1293" s="126"/>
      <c r="AB1293" s="126"/>
      <c r="AC1293" s="126"/>
      <c r="AD1293" s="126"/>
      <c r="AE1293" s="126"/>
      <c r="AF1293" s="126"/>
      <c r="AG1293" s="126"/>
      <c r="AH1293" s="126"/>
      <c r="AI1293" s="126"/>
      <c r="AJ1293" s="126"/>
      <c r="AK1293" s="126"/>
      <c r="AL1293" s="126"/>
    </row>
    <row r="1294" customFormat="false" ht="13.5" hidden="false" customHeight="false" outlineLevel="0" collapsed="false">
      <c r="B1294" s="292" t="s">
        <v>256</v>
      </c>
      <c r="C1294" s="293" t="n">
        <f aca="false">SUM(C1276:D1280)</f>
        <v>7</v>
      </c>
      <c r="D1294" s="293"/>
      <c r="E1294" s="293" t="n">
        <f aca="false">SUM(E1276:F1280)</f>
        <v>6</v>
      </c>
      <c r="F1294" s="293"/>
      <c r="G1294" s="294" t="n">
        <f aca="false">SUM(C1294:F1294)</f>
        <v>13</v>
      </c>
      <c r="H1294" s="292" t="s">
        <v>257</v>
      </c>
      <c r="I1294" s="293" t="n">
        <f aca="false">SUM(N1276:N1280)</f>
        <v>12</v>
      </c>
      <c r="J1294" s="293"/>
      <c r="K1294" s="293" t="n">
        <f aca="false">SUM(O1276:P1280)</f>
        <v>18</v>
      </c>
      <c r="L1294" s="294" t="n">
        <f aca="false">SUM(H1294:K1294)</f>
        <v>30</v>
      </c>
      <c r="M1294" s="298" t="s">
        <v>258</v>
      </c>
      <c r="N1294" s="299" t="n">
        <f aca="false">SUM(C1292:D1294)</f>
        <v>27</v>
      </c>
      <c r="O1294" s="299" t="n">
        <f aca="false">SUM(D1292:E1294)</f>
        <v>23</v>
      </c>
      <c r="P1294" s="299" t="n">
        <f aca="false">SUM(E1292:F1294)</f>
        <v>23</v>
      </c>
      <c r="Q1294" s="299" t="n">
        <f aca="false">SUM(M1294:P1294)</f>
        <v>73</v>
      </c>
      <c r="R1294" s="300" t="n">
        <f aca="false">SUM(N1294,P1294)</f>
        <v>50</v>
      </c>
      <c r="S1294" s="280" t="s">
        <v>259</v>
      </c>
      <c r="T1294" s="281" t="n">
        <v>0</v>
      </c>
      <c r="U1294" s="281"/>
      <c r="V1294" s="281" t="n">
        <v>0</v>
      </c>
      <c r="W1294" s="282" t="n">
        <v>0</v>
      </c>
      <c r="X1294" s="282"/>
      <c r="AA1294" s="126"/>
      <c r="AB1294" s="126"/>
      <c r="AC1294" s="126"/>
      <c r="AD1294" s="126"/>
      <c r="AE1294" s="126"/>
      <c r="AF1294" s="126"/>
      <c r="AG1294" s="126"/>
      <c r="AH1294" s="126"/>
      <c r="AI1294" s="126"/>
      <c r="AJ1294" s="126"/>
      <c r="AK1294" s="126"/>
      <c r="AL1294" s="126"/>
    </row>
    <row r="1295" customFormat="false" ht="14.25" hidden="false" customHeight="false" outlineLevel="0" collapsed="false">
      <c r="B1295" s="292" t="s">
        <v>260</v>
      </c>
      <c r="C1295" s="293" t="n">
        <f aca="false">SUM(C1281:D1285)</f>
        <v>10</v>
      </c>
      <c r="D1295" s="293"/>
      <c r="E1295" s="293" t="n">
        <f aca="false">SUM(E1281:F1285)</f>
        <v>10</v>
      </c>
      <c r="F1295" s="293"/>
      <c r="G1295" s="294" t="n">
        <f aca="false">SUM(C1295:F1295)</f>
        <v>20</v>
      </c>
      <c r="H1295" s="292" t="s">
        <v>261</v>
      </c>
      <c r="I1295" s="293" t="n">
        <f aca="false">SUM(N1281:N1285)</f>
        <v>13</v>
      </c>
      <c r="J1295" s="293"/>
      <c r="K1295" s="293" t="n">
        <f aca="false">SUM(O1281:P1285)</f>
        <v>22</v>
      </c>
      <c r="L1295" s="294" t="n">
        <f aca="false">SUM(H1295:K1295)</f>
        <v>35</v>
      </c>
      <c r="M1295" s="301" t="s">
        <v>262</v>
      </c>
      <c r="N1295" s="302"/>
      <c r="O1295" s="303"/>
      <c r="P1295" s="304" t="n">
        <f aca="false">R1294/R1300*100</f>
        <v>12.0772946859903</v>
      </c>
      <c r="Q1295" s="304"/>
      <c r="R1295" s="305" t="s">
        <v>263</v>
      </c>
      <c r="S1295" s="283" t="s">
        <v>264</v>
      </c>
      <c r="T1295" s="306" t="n">
        <v>0</v>
      </c>
      <c r="U1295" s="306" t="n">
        <v>0</v>
      </c>
      <c r="V1295" s="306" t="n">
        <v>0</v>
      </c>
      <c r="W1295" s="284" t="n">
        <v>0</v>
      </c>
      <c r="X1295" s="284" t="n">
        <v>1</v>
      </c>
      <c r="AA1295" s="126"/>
      <c r="AB1295" s="126"/>
      <c r="AC1295" s="126"/>
      <c r="AD1295" s="126"/>
      <c r="AE1295" s="126"/>
      <c r="AF1295" s="126"/>
      <c r="AG1295" s="126"/>
      <c r="AH1295" s="126"/>
      <c r="AI1295" s="126"/>
      <c r="AJ1295" s="126"/>
      <c r="AK1295" s="126"/>
      <c r="AL1295" s="126"/>
    </row>
    <row r="1296" customFormat="false" ht="14.25" hidden="false" customHeight="false" outlineLevel="0" collapsed="false">
      <c r="B1296" s="292" t="s">
        <v>265</v>
      </c>
      <c r="C1296" s="293" t="n">
        <f aca="false">SUM(C1286:D1290)</f>
        <v>13</v>
      </c>
      <c r="D1296" s="293"/>
      <c r="E1296" s="293" t="n">
        <f aca="false">SUM(E1286:F1290)</f>
        <v>10</v>
      </c>
      <c r="F1296" s="293"/>
      <c r="G1296" s="294" t="n">
        <f aca="false">SUM(C1296:F1296)</f>
        <v>23</v>
      </c>
      <c r="H1296" s="292" t="s">
        <v>266</v>
      </c>
      <c r="I1296" s="293" t="n">
        <f aca="false">SUM(N1286:N1290)</f>
        <v>10</v>
      </c>
      <c r="J1296" s="293"/>
      <c r="K1296" s="293" t="n">
        <f aca="false">SUM(O1286:P1290)</f>
        <v>13</v>
      </c>
      <c r="L1296" s="294" t="n">
        <f aca="false">SUM(H1296:K1296)</f>
        <v>23</v>
      </c>
      <c r="M1296" s="298" t="s">
        <v>267</v>
      </c>
      <c r="N1296" s="299" t="n">
        <f aca="false">SUM(C1295:D1301,I1292:J1294)</f>
        <v>130</v>
      </c>
      <c r="O1296" s="299" t="n">
        <f aca="false">SUM(D1295:E1301,J1292:K1294)</f>
        <v>111</v>
      </c>
      <c r="P1296" s="299" t="n">
        <f aca="false">SUM(E1295:F1301,K1292:K1294)</f>
        <v>111</v>
      </c>
      <c r="Q1296" s="299" t="n">
        <f aca="false">SUM(M1296:P1296)</f>
        <v>352</v>
      </c>
      <c r="R1296" s="300" t="n">
        <f aca="false">SUM(N1296,P1296)</f>
        <v>241</v>
      </c>
      <c r="S1296" s="285" t="s">
        <v>254</v>
      </c>
      <c r="T1296" s="286" t="n">
        <v>0</v>
      </c>
      <c r="U1296" s="286"/>
      <c r="V1296" s="286" t="n">
        <v>0</v>
      </c>
      <c r="W1296" s="287" t="n">
        <v>0</v>
      </c>
      <c r="X1296" s="287"/>
      <c r="AA1296" s="126"/>
      <c r="AB1296" s="126"/>
      <c r="AC1296" s="126"/>
      <c r="AD1296" s="126"/>
      <c r="AE1296" s="126"/>
      <c r="AF1296" s="126"/>
      <c r="AG1296" s="126"/>
      <c r="AH1296" s="126"/>
      <c r="AI1296" s="126"/>
      <c r="AJ1296" s="126"/>
      <c r="AK1296" s="126"/>
      <c r="AL1296" s="126"/>
    </row>
    <row r="1297" customFormat="false" ht="14.25" hidden="false" customHeight="false" outlineLevel="0" collapsed="false">
      <c r="B1297" s="292" t="s">
        <v>268</v>
      </c>
      <c r="C1297" s="293" t="n">
        <f aca="false">SUM(I1266:J1270)</f>
        <v>11</v>
      </c>
      <c r="D1297" s="293"/>
      <c r="E1297" s="293" t="n">
        <f aca="false">SUM(K1266:K1270)</f>
        <v>13</v>
      </c>
      <c r="F1297" s="293"/>
      <c r="G1297" s="294" t="n">
        <f aca="false">SUM(C1297:F1297)</f>
        <v>24</v>
      </c>
      <c r="H1297" s="292" t="s">
        <v>269</v>
      </c>
      <c r="I1297" s="293" t="n">
        <f aca="false">SUM(T1266:U1270)</f>
        <v>13</v>
      </c>
      <c r="J1297" s="293"/>
      <c r="K1297" s="293" t="n">
        <f aca="false">SUM(V1266:V1270)</f>
        <v>11</v>
      </c>
      <c r="L1297" s="294" t="n">
        <f aca="false">SUM(H1297:K1297)</f>
        <v>24</v>
      </c>
      <c r="M1297" s="301" t="s">
        <v>262</v>
      </c>
      <c r="N1297" s="302"/>
      <c r="O1297" s="303"/>
      <c r="P1297" s="304" t="n">
        <f aca="false">R1296/R1300*100</f>
        <v>58.2125603864734</v>
      </c>
      <c r="Q1297" s="304"/>
      <c r="R1297" s="305" t="s">
        <v>263</v>
      </c>
      <c r="AA1297" s="126"/>
      <c r="AB1297" s="126"/>
      <c r="AC1297" s="126"/>
      <c r="AD1297" s="126"/>
      <c r="AE1297" s="126"/>
      <c r="AF1297" s="126"/>
      <c r="AG1297" s="126"/>
      <c r="AH1297" s="126"/>
      <c r="AI1297" s="126"/>
      <c r="AJ1297" s="126"/>
      <c r="AK1297" s="126"/>
      <c r="AL1297" s="164"/>
    </row>
    <row r="1298" customFormat="false" ht="14.25" hidden="false" customHeight="false" outlineLevel="0" collapsed="false">
      <c r="B1298" s="292" t="s">
        <v>270</v>
      </c>
      <c r="C1298" s="293" t="n">
        <f aca="false">SUM(I1271:J1275)</f>
        <v>7</v>
      </c>
      <c r="D1298" s="293"/>
      <c r="E1298" s="293" t="n">
        <f aca="false">SUM(K1271:K1275)</f>
        <v>12</v>
      </c>
      <c r="F1298" s="293"/>
      <c r="G1298" s="294" t="n">
        <f aca="false">SUM(C1298:F1298)</f>
        <v>19</v>
      </c>
      <c r="H1298" s="292" t="s">
        <v>271</v>
      </c>
      <c r="I1298" s="293" t="n">
        <f aca="false">SUM(T1271:U1275)</f>
        <v>6</v>
      </c>
      <c r="J1298" s="293"/>
      <c r="K1298" s="293" t="n">
        <f aca="false">SUM(V1271:V1275)</f>
        <v>11</v>
      </c>
      <c r="L1298" s="294" t="n">
        <f aca="false">SUM(H1298:K1298)</f>
        <v>17</v>
      </c>
      <c r="M1298" s="298" t="s">
        <v>284</v>
      </c>
      <c r="N1298" s="299" t="n">
        <f aca="false">SUM(I1295:J1301,N1292:N1293)</f>
        <v>50</v>
      </c>
      <c r="O1298" s="299" t="n">
        <f aca="false">SUM(K1295:K1301,O1292:P1293)</f>
        <v>73</v>
      </c>
      <c r="P1298" s="299" t="n">
        <f aca="false">SUM(K1295:K1301,O1292:P1293)</f>
        <v>73</v>
      </c>
      <c r="Q1298" s="299" t="n">
        <f aca="false">SUM(M1298:P1298)</f>
        <v>196</v>
      </c>
      <c r="R1298" s="300" t="n">
        <f aca="false">SUM(N1298,P1298)</f>
        <v>123</v>
      </c>
    </row>
    <row r="1299" customFormat="false" ht="14.25" hidden="false" customHeight="false" outlineLevel="0" collapsed="false">
      <c r="B1299" s="292" t="s">
        <v>273</v>
      </c>
      <c r="C1299" s="293" t="n">
        <f aca="false">SUM(I1276:J1280)</f>
        <v>10</v>
      </c>
      <c r="D1299" s="293"/>
      <c r="E1299" s="293" t="n">
        <f aca="false">SUM(K1276:K1280)</f>
        <v>11</v>
      </c>
      <c r="F1299" s="293"/>
      <c r="G1299" s="294" t="n">
        <f aca="false">SUM(C1299:F1299)</f>
        <v>21</v>
      </c>
      <c r="H1299" s="292" t="s">
        <v>274</v>
      </c>
      <c r="I1299" s="293" t="n">
        <f aca="false">SUM(T1276:U1280)</f>
        <v>6</v>
      </c>
      <c r="J1299" s="293"/>
      <c r="K1299" s="293" t="n">
        <f aca="false">SUM(V1276:V1280)</f>
        <v>7</v>
      </c>
      <c r="L1299" s="294" t="n">
        <f aca="false">SUM(H1299:K1299)</f>
        <v>13</v>
      </c>
      <c r="M1299" s="301" t="s">
        <v>262</v>
      </c>
      <c r="N1299" s="302"/>
      <c r="O1299" s="303"/>
      <c r="P1299" s="304" t="n">
        <f aca="false">R1298/R1300*100</f>
        <v>29.7101449275362</v>
      </c>
      <c r="Q1299" s="304"/>
      <c r="R1299" s="305" t="s">
        <v>263</v>
      </c>
      <c r="S1299" s="307" t="s">
        <v>275</v>
      </c>
      <c r="T1299" s="308" t="n">
        <v>44</v>
      </c>
      <c r="U1299" s="308"/>
      <c r="V1299" s="308" t="n">
        <v>49</v>
      </c>
      <c r="W1299" s="309" t="n">
        <v>46</v>
      </c>
      <c r="X1299" s="309"/>
    </row>
    <row r="1300" customFormat="false" ht="14.25" hidden="false" customHeight="false" outlineLevel="0" collapsed="false">
      <c r="B1300" s="292" t="s">
        <v>276</v>
      </c>
      <c r="C1300" s="293" t="n">
        <f aca="false">SUM(I1281:J1285)</f>
        <v>23</v>
      </c>
      <c r="D1300" s="293"/>
      <c r="E1300" s="293" t="n">
        <f aca="false">SUM(K1281:K1285)</f>
        <v>13</v>
      </c>
      <c r="F1300" s="293"/>
      <c r="G1300" s="294" t="n">
        <f aca="false">SUM(C1300:F1300)</f>
        <v>36</v>
      </c>
      <c r="H1300" s="292" t="s">
        <v>277</v>
      </c>
      <c r="I1300" s="293" t="n">
        <f aca="false">SUM(T1281:U1285)</f>
        <v>1</v>
      </c>
      <c r="J1300" s="293"/>
      <c r="K1300" s="293" t="n">
        <f aca="false">SUM(V1281:V1285)</f>
        <v>8</v>
      </c>
      <c r="L1300" s="294" t="n">
        <f aca="false">SUM(H1300:K1300)</f>
        <v>9</v>
      </c>
      <c r="M1300" s="298" t="s">
        <v>278</v>
      </c>
      <c r="N1300" s="310" t="n">
        <f aca="false">SUM(C1292:D1301,I1292:J1301,N1292:N1293)</f>
        <v>207</v>
      </c>
      <c r="O1300" s="310" t="n">
        <f aca="false">SUM(D1292:E1301,J1292:K1301,O1292:O1293)</f>
        <v>207</v>
      </c>
      <c r="P1300" s="310" t="n">
        <f aca="false">SUM(E1292:F1301,K1292:K1301,O1292:P1293)</f>
        <v>207</v>
      </c>
      <c r="Q1300" s="310" t="n">
        <f aca="false">SUM(N1300:P1300)</f>
        <v>621</v>
      </c>
      <c r="R1300" s="300" t="n">
        <f aca="false">SUM(N1300,P1300)</f>
        <v>414</v>
      </c>
      <c r="S1300" s="307"/>
      <c r="T1300" s="308"/>
      <c r="U1300" s="308"/>
      <c r="V1300" s="308"/>
      <c r="W1300" s="308"/>
      <c r="X1300" s="309"/>
    </row>
    <row r="1301" customFormat="false" ht="14.25" hidden="false" customHeight="false" outlineLevel="0" collapsed="false">
      <c r="B1301" s="312" t="s">
        <v>279</v>
      </c>
      <c r="C1301" s="296" t="n">
        <f aca="false">SUM(I1286:J1290)</f>
        <v>20</v>
      </c>
      <c r="D1301" s="296"/>
      <c r="E1301" s="296" t="n">
        <f aca="false">SUM(K1286:K1290)</f>
        <v>13</v>
      </c>
      <c r="F1301" s="296"/>
      <c r="G1301" s="297" t="n">
        <f aca="false">SUM(C1301:F1301)</f>
        <v>33</v>
      </c>
      <c r="H1301" s="312" t="s">
        <v>280</v>
      </c>
      <c r="I1301" s="296" t="n">
        <f aca="false">SUM(T1286:U1290)</f>
        <v>1</v>
      </c>
      <c r="J1301" s="296"/>
      <c r="K1301" s="296" t="n">
        <f aca="false">SUM(V1286:V1290)</f>
        <v>1</v>
      </c>
      <c r="L1301" s="297" t="n">
        <f aca="false">SUM(H1301:K1301)</f>
        <v>2</v>
      </c>
      <c r="M1301" s="295" t="s">
        <v>13</v>
      </c>
      <c r="N1301" s="314"/>
      <c r="O1301" s="314"/>
      <c r="P1301" s="314"/>
      <c r="Q1301" s="332" t="n">
        <f aca="false">字別人口!Q74</f>
        <v>236</v>
      </c>
      <c r="R1301" s="332"/>
      <c r="S1301" s="5" t="s">
        <v>281</v>
      </c>
      <c r="T1301" s="5"/>
      <c r="U1301" s="5"/>
      <c r="V1301" s="5"/>
      <c r="W1301" s="316" t="n">
        <v>31</v>
      </c>
      <c r="X1301" s="317" t="n">
        <v>73</v>
      </c>
    </row>
    <row r="1304" customFormat="false" ht="13.5" hidden="false" customHeight="true" outlineLevel="0" collapsed="false">
      <c r="B1304" s="5" t="s">
        <v>4</v>
      </c>
      <c r="C1304" s="5"/>
      <c r="D1304" s="5" t="s">
        <v>5</v>
      </c>
      <c r="E1304" s="5"/>
      <c r="F1304" s="5"/>
      <c r="G1304" s="5"/>
      <c r="H1304" s="5"/>
      <c r="I1304" s="5"/>
      <c r="J1304" s="271" t="s">
        <v>286</v>
      </c>
      <c r="K1304" s="271"/>
      <c r="L1304" s="271"/>
      <c r="M1304" s="271"/>
      <c r="N1304" s="271"/>
      <c r="O1304" s="271"/>
      <c r="P1304" s="271"/>
      <c r="U1304" s="6" t="str">
        <f aca="false">$U$2</f>
        <v>平成30年11月30日</v>
      </c>
      <c r="V1304" s="6"/>
      <c r="W1304" s="6"/>
      <c r="X1304" s="6" t="s">
        <v>3</v>
      </c>
      <c r="Y1304" s="3"/>
      <c r="Z1304" s="3"/>
      <c r="AA1304" s="3"/>
    </row>
    <row r="1305" customFormat="false" ht="13.5" hidden="false" customHeight="true" outlineLevel="0" collapsed="false">
      <c r="B1305" s="5" t="s">
        <v>143</v>
      </c>
      <c r="C1305" s="5"/>
      <c r="D1305" s="5" t="s">
        <v>53</v>
      </c>
      <c r="E1305" s="5"/>
      <c r="F1305" s="5"/>
      <c r="G1305" s="5"/>
      <c r="H1305" s="37"/>
      <c r="I1305" s="5"/>
      <c r="J1305" s="271"/>
      <c r="K1305" s="271"/>
      <c r="L1305" s="271"/>
      <c r="M1305" s="271"/>
      <c r="N1305" s="271"/>
      <c r="O1305" s="271"/>
      <c r="P1305" s="271"/>
      <c r="U1305" s="6" t="str">
        <f aca="false">$U$3</f>
        <v>平成30年12月 3日</v>
      </c>
      <c r="V1305" s="6"/>
      <c r="W1305" s="6"/>
      <c r="X1305" s="6" t="s">
        <v>8</v>
      </c>
      <c r="Y1305" s="3"/>
      <c r="Z1305" s="3"/>
      <c r="AA1305" s="3"/>
    </row>
    <row r="1306" customFormat="false" ht="13.5" hidden="false" customHeight="true" outlineLevel="0" collapsed="false">
      <c r="J1306" s="318"/>
      <c r="K1306" s="318"/>
      <c r="L1306" s="318"/>
      <c r="M1306" s="318"/>
      <c r="N1306" s="318"/>
      <c r="O1306" s="318"/>
      <c r="P1306" s="318"/>
      <c r="U1306" s="5"/>
      <c r="X1306" s="3"/>
      <c r="Y1306" s="3"/>
      <c r="Z1306" s="3"/>
      <c r="AA1306" s="3"/>
    </row>
    <row r="1307" customFormat="false" ht="13.5" hidden="false" customHeight="false" outlineLevel="0" collapsed="false">
      <c r="B1307" s="274" t="s">
        <v>145</v>
      </c>
      <c r="C1307" s="275" t="s">
        <v>10</v>
      </c>
      <c r="D1307" s="275"/>
      <c r="E1307" s="275" t="s">
        <v>11</v>
      </c>
      <c r="F1307" s="275"/>
      <c r="G1307" s="276" t="s">
        <v>12</v>
      </c>
      <c r="H1307" s="274" t="s">
        <v>145</v>
      </c>
      <c r="I1307" s="275" t="s">
        <v>10</v>
      </c>
      <c r="J1307" s="275"/>
      <c r="K1307" s="275" t="s">
        <v>11</v>
      </c>
      <c r="L1307" s="276" t="s">
        <v>12</v>
      </c>
      <c r="M1307" s="274" t="s">
        <v>145</v>
      </c>
      <c r="N1307" s="275" t="s">
        <v>10</v>
      </c>
      <c r="O1307" s="275" t="s">
        <v>11</v>
      </c>
      <c r="P1307" s="275"/>
      <c r="Q1307" s="276" t="s">
        <v>12</v>
      </c>
      <c r="R1307" s="276"/>
      <c r="S1307" s="274" t="s">
        <v>145</v>
      </c>
      <c r="T1307" s="275" t="s">
        <v>10</v>
      </c>
      <c r="U1307" s="275"/>
      <c r="V1307" s="275" t="s">
        <v>11</v>
      </c>
      <c r="W1307" s="276" t="s">
        <v>12</v>
      </c>
      <c r="X1307" s="276"/>
    </row>
    <row r="1308" customFormat="false" ht="13.5" hidden="false" customHeight="false" outlineLevel="0" collapsed="false">
      <c r="B1308" s="277" t="s">
        <v>146</v>
      </c>
      <c r="C1308" s="278" t="n">
        <v>7</v>
      </c>
      <c r="D1308" s="278"/>
      <c r="E1308" s="278" t="n">
        <v>16</v>
      </c>
      <c r="F1308" s="278"/>
      <c r="G1308" s="279" t="n">
        <v>23</v>
      </c>
      <c r="H1308" s="277" t="s">
        <v>147</v>
      </c>
      <c r="I1308" s="278" t="n">
        <v>18</v>
      </c>
      <c r="J1308" s="278"/>
      <c r="K1308" s="278" t="n">
        <v>11</v>
      </c>
      <c r="L1308" s="279" t="n">
        <v>29</v>
      </c>
      <c r="M1308" s="277" t="s">
        <v>148</v>
      </c>
      <c r="N1308" s="278" t="n">
        <v>12</v>
      </c>
      <c r="O1308" s="278" t="n">
        <v>14</v>
      </c>
      <c r="P1308" s="278"/>
      <c r="Q1308" s="279" t="n">
        <v>26</v>
      </c>
      <c r="R1308" s="279"/>
      <c r="S1308" s="277" t="s">
        <v>149</v>
      </c>
      <c r="T1308" s="278" t="n">
        <v>5</v>
      </c>
      <c r="U1308" s="278"/>
      <c r="V1308" s="278" t="n">
        <v>11</v>
      </c>
      <c r="W1308" s="279" t="n">
        <v>16</v>
      </c>
      <c r="X1308" s="279"/>
      <c r="AA1308" s="126"/>
      <c r="AB1308" s="126"/>
      <c r="AC1308" s="126"/>
      <c r="AD1308" s="126"/>
      <c r="AE1308" s="126"/>
      <c r="AF1308" s="126"/>
      <c r="AG1308" s="126"/>
      <c r="AH1308" s="126"/>
      <c r="AI1308" s="126"/>
      <c r="AJ1308" s="126"/>
      <c r="AK1308" s="126"/>
      <c r="AL1308" s="126"/>
    </row>
    <row r="1309" customFormat="false" ht="13.5" hidden="false" customHeight="false" outlineLevel="0" collapsed="false">
      <c r="B1309" s="280" t="s">
        <v>150</v>
      </c>
      <c r="C1309" s="281" t="n">
        <v>12</v>
      </c>
      <c r="D1309" s="281"/>
      <c r="E1309" s="281" t="n">
        <v>10</v>
      </c>
      <c r="F1309" s="281"/>
      <c r="G1309" s="282" t="n">
        <v>22</v>
      </c>
      <c r="H1309" s="280" t="s">
        <v>151</v>
      </c>
      <c r="I1309" s="281" t="n">
        <v>8</v>
      </c>
      <c r="J1309" s="281"/>
      <c r="K1309" s="281" t="n">
        <v>12</v>
      </c>
      <c r="L1309" s="282" t="n">
        <v>20</v>
      </c>
      <c r="M1309" s="280" t="s">
        <v>152</v>
      </c>
      <c r="N1309" s="281" t="n">
        <v>18</v>
      </c>
      <c r="O1309" s="281" t="n">
        <v>18</v>
      </c>
      <c r="P1309" s="281"/>
      <c r="Q1309" s="282" t="n">
        <v>36</v>
      </c>
      <c r="R1309" s="282"/>
      <c r="S1309" s="280" t="s">
        <v>153</v>
      </c>
      <c r="T1309" s="281" t="n">
        <v>2</v>
      </c>
      <c r="U1309" s="281"/>
      <c r="V1309" s="281" t="n">
        <v>9</v>
      </c>
      <c r="W1309" s="282" t="n">
        <v>11</v>
      </c>
      <c r="X1309" s="282"/>
      <c r="AA1309" s="126"/>
      <c r="AB1309" s="126"/>
      <c r="AC1309" s="126"/>
      <c r="AD1309" s="126"/>
      <c r="AE1309" s="126"/>
      <c r="AF1309" s="126"/>
      <c r="AG1309" s="126"/>
      <c r="AH1309" s="126"/>
      <c r="AI1309" s="126"/>
      <c r="AJ1309" s="126"/>
      <c r="AK1309" s="126"/>
      <c r="AL1309" s="126"/>
    </row>
    <row r="1310" customFormat="false" ht="13.5" hidden="false" customHeight="false" outlineLevel="0" collapsed="false">
      <c r="B1310" s="280" t="s">
        <v>154</v>
      </c>
      <c r="C1310" s="281" t="n">
        <v>12</v>
      </c>
      <c r="D1310" s="281"/>
      <c r="E1310" s="281" t="n">
        <v>7</v>
      </c>
      <c r="F1310" s="281"/>
      <c r="G1310" s="282" t="n">
        <v>19</v>
      </c>
      <c r="H1310" s="280" t="s">
        <v>155</v>
      </c>
      <c r="I1310" s="281" t="n">
        <v>8</v>
      </c>
      <c r="J1310" s="281"/>
      <c r="K1310" s="281" t="n">
        <v>14</v>
      </c>
      <c r="L1310" s="282" t="n">
        <v>22</v>
      </c>
      <c r="M1310" s="280" t="s">
        <v>156</v>
      </c>
      <c r="N1310" s="281" t="n">
        <v>4</v>
      </c>
      <c r="O1310" s="281" t="n">
        <v>10</v>
      </c>
      <c r="P1310" s="281"/>
      <c r="Q1310" s="282" t="n">
        <v>14</v>
      </c>
      <c r="R1310" s="282"/>
      <c r="S1310" s="280" t="s">
        <v>157</v>
      </c>
      <c r="T1310" s="281" t="n">
        <v>5</v>
      </c>
      <c r="U1310" s="281"/>
      <c r="V1310" s="281" t="n">
        <v>3</v>
      </c>
      <c r="W1310" s="282" t="n">
        <v>8</v>
      </c>
      <c r="X1310" s="282"/>
      <c r="AA1310" s="126"/>
      <c r="AB1310" s="126"/>
      <c r="AC1310" s="126"/>
      <c r="AD1310" s="126"/>
      <c r="AE1310" s="126"/>
      <c r="AF1310" s="126"/>
      <c r="AG1310" s="126"/>
      <c r="AH1310" s="126"/>
      <c r="AI1310" s="126"/>
      <c r="AJ1310" s="126"/>
      <c r="AK1310" s="126"/>
      <c r="AL1310" s="126"/>
    </row>
    <row r="1311" customFormat="false" ht="13.5" hidden="false" customHeight="false" outlineLevel="0" collapsed="false">
      <c r="B1311" s="280" t="s">
        <v>158</v>
      </c>
      <c r="C1311" s="281" t="n">
        <v>6</v>
      </c>
      <c r="D1311" s="281"/>
      <c r="E1311" s="281" t="n">
        <v>11</v>
      </c>
      <c r="F1311" s="281"/>
      <c r="G1311" s="282" t="n">
        <v>17</v>
      </c>
      <c r="H1311" s="280" t="s">
        <v>159</v>
      </c>
      <c r="I1311" s="281" t="n">
        <v>15</v>
      </c>
      <c r="J1311" s="281"/>
      <c r="K1311" s="281" t="n">
        <v>18</v>
      </c>
      <c r="L1311" s="282" t="n">
        <v>33</v>
      </c>
      <c r="M1311" s="280" t="s">
        <v>160</v>
      </c>
      <c r="N1311" s="281" t="n">
        <v>10</v>
      </c>
      <c r="O1311" s="281" t="n">
        <v>12</v>
      </c>
      <c r="P1311" s="281"/>
      <c r="Q1311" s="282" t="n">
        <v>22</v>
      </c>
      <c r="R1311" s="282"/>
      <c r="S1311" s="280" t="s">
        <v>161</v>
      </c>
      <c r="T1311" s="281" t="n">
        <v>3</v>
      </c>
      <c r="U1311" s="281"/>
      <c r="V1311" s="281" t="n">
        <v>9</v>
      </c>
      <c r="W1311" s="282" t="n">
        <v>12</v>
      </c>
      <c r="X1311" s="282"/>
      <c r="AA1311" s="126"/>
      <c r="AB1311" s="126"/>
      <c r="AC1311" s="126"/>
      <c r="AD1311" s="126"/>
      <c r="AE1311" s="126"/>
      <c r="AF1311" s="126"/>
      <c r="AG1311" s="126"/>
      <c r="AH1311" s="126"/>
      <c r="AI1311" s="126"/>
      <c r="AJ1311" s="126"/>
      <c r="AK1311" s="126"/>
      <c r="AL1311" s="126"/>
    </row>
    <row r="1312" customFormat="false" ht="13.5" hidden="false" customHeight="false" outlineLevel="0" collapsed="false">
      <c r="B1312" s="283" t="s">
        <v>162</v>
      </c>
      <c r="C1312" s="40" t="n">
        <v>11</v>
      </c>
      <c r="D1312" s="40"/>
      <c r="E1312" s="40" t="n">
        <v>6</v>
      </c>
      <c r="F1312" s="40"/>
      <c r="G1312" s="284" t="n">
        <v>17</v>
      </c>
      <c r="H1312" s="283" t="s">
        <v>163</v>
      </c>
      <c r="I1312" s="40" t="n">
        <v>15</v>
      </c>
      <c r="J1312" s="40"/>
      <c r="K1312" s="40" t="n">
        <v>14</v>
      </c>
      <c r="L1312" s="284" t="n">
        <v>29</v>
      </c>
      <c r="M1312" s="283" t="s">
        <v>164</v>
      </c>
      <c r="N1312" s="40" t="n">
        <v>10</v>
      </c>
      <c r="O1312" s="40" t="n">
        <v>14</v>
      </c>
      <c r="P1312" s="40"/>
      <c r="Q1312" s="284" t="n">
        <v>24</v>
      </c>
      <c r="R1312" s="284"/>
      <c r="S1312" s="283" t="s">
        <v>165</v>
      </c>
      <c r="T1312" s="40" t="n">
        <v>8</v>
      </c>
      <c r="U1312" s="40"/>
      <c r="V1312" s="40" t="n">
        <v>9</v>
      </c>
      <c r="W1312" s="284" t="n">
        <v>17</v>
      </c>
      <c r="X1312" s="284"/>
      <c r="AA1312" s="126"/>
      <c r="AB1312" s="126"/>
      <c r="AC1312" s="126"/>
      <c r="AD1312" s="126"/>
      <c r="AE1312" s="126"/>
      <c r="AF1312" s="126"/>
      <c r="AG1312" s="126"/>
      <c r="AH1312" s="126"/>
      <c r="AI1312" s="126"/>
      <c r="AJ1312" s="126"/>
      <c r="AK1312" s="126"/>
      <c r="AL1312" s="126"/>
    </row>
    <row r="1313" customFormat="false" ht="13.5" hidden="false" customHeight="false" outlineLevel="0" collapsed="false">
      <c r="B1313" s="280" t="s">
        <v>166</v>
      </c>
      <c r="C1313" s="281" t="n">
        <v>7</v>
      </c>
      <c r="D1313" s="281"/>
      <c r="E1313" s="281" t="n">
        <v>5</v>
      </c>
      <c r="F1313" s="281"/>
      <c r="G1313" s="282" t="n">
        <v>12</v>
      </c>
      <c r="H1313" s="280" t="s">
        <v>167</v>
      </c>
      <c r="I1313" s="281" t="n">
        <v>17</v>
      </c>
      <c r="J1313" s="281"/>
      <c r="K1313" s="281" t="n">
        <v>14</v>
      </c>
      <c r="L1313" s="282" t="n">
        <v>31</v>
      </c>
      <c r="M1313" s="280" t="s">
        <v>168</v>
      </c>
      <c r="N1313" s="281" t="n">
        <v>15</v>
      </c>
      <c r="O1313" s="281" t="n">
        <v>10</v>
      </c>
      <c r="P1313" s="281"/>
      <c r="Q1313" s="282" t="n">
        <v>25</v>
      </c>
      <c r="R1313" s="282"/>
      <c r="S1313" s="280" t="s">
        <v>169</v>
      </c>
      <c r="T1313" s="281" t="n">
        <v>4</v>
      </c>
      <c r="U1313" s="281"/>
      <c r="V1313" s="281" t="n">
        <v>8</v>
      </c>
      <c r="W1313" s="282" t="n">
        <v>12</v>
      </c>
      <c r="X1313" s="282"/>
      <c r="AA1313" s="126"/>
      <c r="AB1313" s="126"/>
      <c r="AC1313" s="126"/>
      <c r="AD1313" s="126"/>
      <c r="AE1313" s="126"/>
      <c r="AF1313" s="126"/>
      <c r="AG1313" s="126"/>
      <c r="AH1313" s="126"/>
      <c r="AI1313" s="126"/>
      <c r="AJ1313" s="126"/>
      <c r="AK1313" s="126"/>
      <c r="AL1313" s="126"/>
    </row>
    <row r="1314" customFormat="false" ht="13.5" hidden="false" customHeight="false" outlineLevel="0" collapsed="false">
      <c r="B1314" s="280" t="s">
        <v>170</v>
      </c>
      <c r="C1314" s="281" t="n">
        <v>5</v>
      </c>
      <c r="D1314" s="281"/>
      <c r="E1314" s="281" t="n">
        <v>18</v>
      </c>
      <c r="F1314" s="281"/>
      <c r="G1314" s="282" t="n">
        <v>23</v>
      </c>
      <c r="H1314" s="280" t="s">
        <v>171</v>
      </c>
      <c r="I1314" s="281" t="n">
        <v>13</v>
      </c>
      <c r="J1314" s="281"/>
      <c r="K1314" s="281" t="n">
        <v>19</v>
      </c>
      <c r="L1314" s="282" t="n">
        <v>32</v>
      </c>
      <c r="M1314" s="280" t="s">
        <v>172</v>
      </c>
      <c r="N1314" s="281" t="n">
        <v>10</v>
      </c>
      <c r="O1314" s="281" t="n">
        <v>9</v>
      </c>
      <c r="P1314" s="281"/>
      <c r="Q1314" s="282" t="n">
        <v>19</v>
      </c>
      <c r="R1314" s="282"/>
      <c r="S1314" s="280" t="s">
        <v>173</v>
      </c>
      <c r="T1314" s="281" t="n">
        <v>7</v>
      </c>
      <c r="U1314" s="281"/>
      <c r="V1314" s="281" t="n">
        <v>3</v>
      </c>
      <c r="W1314" s="282" t="n">
        <v>10</v>
      </c>
      <c r="X1314" s="282"/>
      <c r="AA1314" s="126"/>
      <c r="AB1314" s="126"/>
      <c r="AC1314" s="126"/>
      <c r="AD1314" s="126"/>
      <c r="AE1314" s="126"/>
      <c r="AF1314" s="126"/>
      <c r="AG1314" s="126"/>
      <c r="AH1314" s="126"/>
      <c r="AI1314" s="126"/>
      <c r="AJ1314" s="126"/>
      <c r="AK1314" s="126"/>
      <c r="AL1314" s="126"/>
    </row>
    <row r="1315" customFormat="false" ht="13.5" hidden="false" customHeight="false" outlineLevel="0" collapsed="false">
      <c r="B1315" s="280" t="s">
        <v>174</v>
      </c>
      <c r="C1315" s="281" t="n">
        <v>13</v>
      </c>
      <c r="D1315" s="281"/>
      <c r="E1315" s="281" t="n">
        <v>12</v>
      </c>
      <c r="F1315" s="281"/>
      <c r="G1315" s="282" t="n">
        <v>25</v>
      </c>
      <c r="H1315" s="280" t="s">
        <v>175</v>
      </c>
      <c r="I1315" s="281" t="n">
        <v>15</v>
      </c>
      <c r="J1315" s="281"/>
      <c r="K1315" s="281" t="n">
        <v>15</v>
      </c>
      <c r="L1315" s="282" t="n">
        <v>30</v>
      </c>
      <c r="M1315" s="280" t="s">
        <v>176</v>
      </c>
      <c r="N1315" s="281" t="n">
        <v>11</v>
      </c>
      <c r="O1315" s="281" t="n">
        <v>14</v>
      </c>
      <c r="P1315" s="281"/>
      <c r="Q1315" s="282" t="n">
        <v>25</v>
      </c>
      <c r="R1315" s="282"/>
      <c r="S1315" s="280" t="s">
        <v>177</v>
      </c>
      <c r="T1315" s="281" t="n">
        <v>9</v>
      </c>
      <c r="U1315" s="281"/>
      <c r="V1315" s="281" t="n">
        <v>7</v>
      </c>
      <c r="W1315" s="282" t="n">
        <v>16</v>
      </c>
      <c r="X1315" s="282"/>
      <c r="AA1315" s="126"/>
      <c r="AB1315" s="126"/>
      <c r="AC1315" s="126"/>
      <c r="AD1315" s="126"/>
      <c r="AE1315" s="126"/>
      <c r="AF1315" s="126"/>
      <c r="AG1315" s="126"/>
      <c r="AH1315" s="126"/>
      <c r="AI1315" s="126"/>
      <c r="AJ1315" s="126"/>
      <c r="AK1315" s="126"/>
      <c r="AL1315" s="126"/>
    </row>
    <row r="1316" customFormat="false" ht="13.5" hidden="false" customHeight="false" outlineLevel="0" collapsed="false">
      <c r="B1316" s="280" t="s">
        <v>178</v>
      </c>
      <c r="C1316" s="281" t="n">
        <v>5</v>
      </c>
      <c r="D1316" s="281"/>
      <c r="E1316" s="281" t="n">
        <v>8</v>
      </c>
      <c r="F1316" s="281"/>
      <c r="G1316" s="282" t="n">
        <v>13</v>
      </c>
      <c r="H1316" s="280" t="s">
        <v>179</v>
      </c>
      <c r="I1316" s="281" t="n">
        <v>18</v>
      </c>
      <c r="J1316" s="281"/>
      <c r="K1316" s="281" t="n">
        <v>14</v>
      </c>
      <c r="L1316" s="282" t="n">
        <v>32</v>
      </c>
      <c r="M1316" s="280" t="s">
        <v>180</v>
      </c>
      <c r="N1316" s="281" t="n">
        <v>9</v>
      </c>
      <c r="O1316" s="281" t="n">
        <v>13</v>
      </c>
      <c r="P1316" s="281"/>
      <c r="Q1316" s="282" t="n">
        <v>22</v>
      </c>
      <c r="R1316" s="282"/>
      <c r="S1316" s="280" t="s">
        <v>181</v>
      </c>
      <c r="T1316" s="281" t="n">
        <v>6</v>
      </c>
      <c r="U1316" s="281"/>
      <c r="V1316" s="281" t="n">
        <v>7</v>
      </c>
      <c r="W1316" s="282" t="n">
        <v>13</v>
      </c>
      <c r="X1316" s="282"/>
      <c r="AA1316" s="126"/>
      <c r="AB1316" s="126"/>
      <c r="AC1316" s="126"/>
      <c r="AD1316" s="126"/>
      <c r="AE1316" s="126"/>
      <c r="AF1316" s="126"/>
      <c r="AG1316" s="126"/>
      <c r="AH1316" s="126"/>
      <c r="AI1316" s="126"/>
      <c r="AJ1316" s="126"/>
      <c r="AK1316" s="126"/>
      <c r="AL1316" s="126"/>
    </row>
    <row r="1317" customFormat="false" ht="13.5" hidden="false" customHeight="false" outlineLevel="0" collapsed="false">
      <c r="B1317" s="283" t="s">
        <v>182</v>
      </c>
      <c r="C1317" s="40" t="n">
        <v>8</v>
      </c>
      <c r="D1317" s="40"/>
      <c r="E1317" s="40" t="n">
        <v>6</v>
      </c>
      <c r="F1317" s="40"/>
      <c r="G1317" s="284" t="n">
        <v>14</v>
      </c>
      <c r="H1317" s="283" t="s">
        <v>183</v>
      </c>
      <c r="I1317" s="40" t="n">
        <v>17</v>
      </c>
      <c r="J1317" s="40"/>
      <c r="K1317" s="40" t="n">
        <v>27</v>
      </c>
      <c r="L1317" s="284" t="n">
        <v>44</v>
      </c>
      <c r="M1317" s="283" t="s">
        <v>184</v>
      </c>
      <c r="N1317" s="40" t="n">
        <v>8</v>
      </c>
      <c r="O1317" s="40" t="n">
        <v>9</v>
      </c>
      <c r="P1317" s="40"/>
      <c r="Q1317" s="284" t="n">
        <v>17</v>
      </c>
      <c r="R1317" s="284"/>
      <c r="S1317" s="283" t="s">
        <v>185</v>
      </c>
      <c r="T1317" s="40" t="n">
        <v>3</v>
      </c>
      <c r="U1317" s="40"/>
      <c r="V1317" s="40" t="n">
        <v>12</v>
      </c>
      <c r="W1317" s="284" t="n">
        <v>15</v>
      </c>
      <c r="X1317" s="284"/>
      <c r="AA1317" s="126"/>
      <c r="AB1317" s="126"/>
      <c r="AC1317" s="126"/>
      <c r="AD1317" s="126"/>
      <c r="AE1317" s="126"/>
      <c r="AF1317" s="126"/>
      <c r="AG1317" s="126"/>
      <c r="AH1317" s="126"/>
      <c r="AI1317" s="126"/>
      <c r="AJ1317" s="126"/>
      <c r="AK1317" s="126"/>
      <c r="AL1317" s="126"/>
    </row>
    <row r="1318" customFormat="false" ht="13.5" hidden="false" customHeight="false" outlineLevel="0" collapsed="false">
      <c r="B1318" s="280" t="s">
        <v>186</v>
      </c>
      <c r="C1318" s="281" t="n">
        <v>6</v>
      </c>
      <c r="D1318" s="281"/>
      <c r="E1318" s="281" t="n">
        <v>11</v>
      </c>
      <c r="F1318" s="281"/>
      <c r="G1318" s="282" t="n">
        <v>17</v>
      </c>
      <c r="H1318" s="280" t="s">
        <v>187</v>
      </c>
      <c r="I1318" s="281" t="n">
        <v>17</v>
      </c>
      <c r="J1318" s="281"/>
      <c r="K1318" s="281" t="n">
        <v>10</v>
      </c>
      <c r="L1318" s="282" t="n">
        <v>27</v>
      </c>
      <c r="M1318" s="280" t="s">
        <v>188</v>
      </c>
      <c r="N1318" s="281" t="n">
        <v>14</v>
      </c>
      <c r="O1318" s="281" t="n">
        <v>12</v>
      </c>
      <c r="P1318" s="281"/>
      <c r="Q1318" s="282" t="n">
        <v>26</v>
      </c>
      <c r="R1318" s="282"/>
      <c r="S1318" s="280" t="s">
        <v>189</v>
      </c>
      <c r="T1318" s="281" t="n">
        <v>1</v>
      </c>
      <c r="U1318" s="281"/>
      <c r="V1318" s="281" t="n">
        <v>7</v>
      </c>
      <c r="W1318" s="282" t="n">
        <v>8</v>
      </c>
      <c r="X1318" s="282"/>
      <c r="AA1318" s="126"/>
      <c r="AB1318" s="126"/>
      <c r="AC1318" s="126"/>
      <c r="AD1318" s="126"/>
      <c r="AE1318" s="126"/>
      <c r="AF1318" s="126"/>
      <c r="AG1318" s="126"/>
      <c r="AH1318" s="126"/>
      <c r="AI1318" s="126"/>
      <c r="AJ1318" s="126"/>
      <c r="AK1318" s="126"/>
      <c r="AL1318" s="126"/>
    </row>
    <row r="1319" customFormat="false" ht="13.5" hidden="false" customHeight="false" outlineLevel="0" collapsed="false">
      <c r="B1319" s="280" t="s">
        <v>190</v>
      </c>
      <c r="C1319" s="281" t="n">
        <v>14</v>
      </c>
      <c r="D1319" s="281"/>
      <c r="E1319" s="281" t="n">
        <v>7</v>
      </c>
      <c r="F1319" s="281"/>
      <c r="G1319" s="282" t="n">
        <v>21</v>
      </c>
      <c r="H1319" s="280" t="s">
        <v>191</v>
      </c>
      <c r="I1319" s="281" t="n">
        <v>10</v>
      </c>
      <c r="J1319" s="281"/>
      <c r="K1319" s="281" t="n">
        <v>11</v>
      </c>
      <c r="L1319" s="282" t="n">
        <v>21</v>
      </c>
      <c r="M1319" s="280" t="s">
        <v>192</v>
      </c>
      <c r="N1319" s="281" t="n">
        <v>11</v>
      </c>
      <c r="O1319" s="281" t="n">
        <v>17</v>
      </c>
      <c r="P1319" s="281"/>
      <c r="Q1319" s="282" t="n">
        <v>28</v>
      </c>
      <c r="R1319" s="282"/>
      <c r="S1319" s="280" t="s">
        <v>193</v>
      </c>
      <c r="T1319" s="281" t="n">
        <v>2</v>
      </c>
      <c r="U1319" s="281"/>
      <c r="V1319" s="281" t="n">
        <v>14</v>
      </c>
      <c r="W1319" s="282" t="n">
        <v>16</v>
      </c>
      <c r="X1319" s="282"/>
      <c r="AA1319" s="126"/>
      <c r="AB1319" s="126"/>
      <c r="AC1319" s="126"/>
      <c r="AD1319" s="126"/>
      <c r="AE1319" s="126"/>
      <c r="AF1319" s="126"/>
      <c r="AG1319" s="126"/>
      <c r="AH1319" s="126"/>
      <c r="AI1319" s="126"/>
      <c r="AJ1319" s="126"/>
      <c r="AK1319" s="126"/>
      <c r="AL1319" s="126"/>
    </row>
    <row r="1320" customFormat="false" ht="13.5" hidden="false" customHeight="false" outlineLevel="0" collapsed="false">
      <c r="B1320" s="280" t="s">
        <v>194</v>
      </c>
      <c r="C1320" s="281" t="n">
        <v>13</v>
      </c>
      <c r="D1320" s="281"/>
      <c r="E1320" s="281" t="n">
        <v>13</v>
      </c>
      <c r="F1320" s="281"/>
      <c r="G1320" s="282" t="n">
        <v>26</v>
      </c>
      <c r="H1320" s="280" t="s">
        <v>195</v>
      </c>
      <c r="I1320" s="281" t="n">
        <v>14</v>
      </c>
      <c r="J1320" s="281"/>
      <c r="K1320" s="281" t="n">
        <v>6</v>
      </c>
      <c r="L1320" s="282" t="n">
        <v>20</v>
      </c>
      <c r="M1320" s="280" t="s">
        <v>196</v>
      </c>
      <c r="N1320" s="281" t="n">
        <v>11</v>
      </c>
      <c r="O1320" s="281" t="n">
        <v>11</v>
      </c>
      <c r="P1320" s="281"/>
      <c r="Q1320" s="282" t="n">
        <v>22</v>
      </c>
      <c r="R1320" s="282"/>
      <c r="S1320" s="280" t="s">
        <v>197</v>
      </c>
      <c r="T1320" s="281" t="n">
        <v>5</v>
      </c>
      <c r="U1320" s="281"/>
      <c r="V1320" s="281" t="n">
        <v>5</v>
      </c>
      <c r="W1320" s="282" t="n">
        <v>10</v>
      </c>
      <c r="X1320" s="282"/>
      <c r="AA1320" s="126"/>
      <c r="AB1320" s="126"/>
      <c r="AC1320" s="126"/>
      <c r="AD1320" s="126"/>
      <c r="AE1320" s="126"/>
      <c r="AF1320" s="126"/>
      <c r="AG1320" s="126"/>
      <c r="AH1320" s="126"/>
      <c r="AI1320" s="126"/>
      <c r="AJ1320" s="126"/>
      <c r="AK1320" s="126"/>
      <c r="AL1320" s="126"/>
    </row>
    <row r="1321" customFormat="false" ht="13.5" hidden="false" customHeight="false" outlineLevel="0" collapsed="false">
      <c r="B1321" s="280" t="s">
        <v>198</v>
      </c>
      <c r="C1321" s="281" t="n">
        <v>4</v>
      </c>
      <c r="D1321" s="281"/>
      <c r="E1321" s="281" t="n">
        <v>8</v>
      </c>
      <c r="F1321" s="281"/>
      <c r="G1321" s="282" t="n">
        <v>12</v>
      </c>
      <c r="H1321" s="280" t="s">
        <v>199</v>
      </c>
      <c r="I1321" s="281" t="n">
        <v>13</v>
      </c>
      <c r="J1321" s="281"/>
      <c r="K1321" s="281" t="n">
        <v>16</v>
      </c>
      <c r="L1321" s="282" t="n">
        <v>29</v>
      </c>
      <c r="M1321" s="280" t="s">
        <v>200</v>
      </c>
      <c r="N1321" s="281" t="n">
        <v>14</v>
      </c>
      <c r="O1321" s="281" t="n">
        <v>13</v>
      </c>
      <c r="P1321" s="281"/>
      <c r="Q1321" s="282" t="n">
        <v>27</v>
      </c>
      <c r="R1321" s="282"/>
      <c r="S1321" s="280" t="s">
        <v>201</v>
      </c>
      <c r="T1321" s="281" t="n">
        <v>2</v>
      </c>
      <c r="U1321" s="281"/>
      <c r="V1321" s="281" t="n">
        <v>4</v>
      </c>
      <c r="W1321" s="282" t="n">
        <v>6</v>
      </c>
      <c r="X1321" s="282"/>
      <c r="AA1321" s="126"/>
      <c r="AB1321" s="126"/>
      <c r="AC1321" s="126"/>
      <c r="AD1321" s="126"/>
      <c r="AE1321" s="126"/>
      <c r="AF1321" s="126"/>
      <c r="AG1321" s="126"/>
      <c r="AH1321" s="126"/>
      <c r="AI1321" s="126"/>
      <c r="AJ1321" s="126"/>
      <c r="AK1321" s="126"/>
      <c r="AL1321" s="126"/>
    </row>
    <row r="1322" customFormat="false" ht="13.5" hidden="false" customHeight="false" outlineLevel="0" collapsed="false">
      <c r="B1322" s="283" t="s">
        <v>202</v>
      </c>
      <c r="C1322" s="40" t="n">
        <v>13</v>
      </c>
      <c r="D1322" s="40"/>
      <c r="E1322" s="40" t="n">
        <v>6</v>
      </c>
      <c r="F1322" s="40"/>
      <c r="G1322" s="284" t="n">
        <v>19</v>
      </c>
      <c r="H1322" s="283" t="s">
        <v>203</v>
      </c>
      <c r="I1322" s="40" t="n">
        <v>8</v>
      </c>
      <c r="J1322" s="40"/>
      <c r="K1322" s="40" t="n">
        <v>9</v>
      </c>
      <c r="L1322" s="284" t="n">
        <v>17</v>
      </c>
      <c r="M1322" s="283" t="s">
        <v>204</v>
      </c>
      <c r="N1322" s="40" t="n">
        <v>13</v>
      </c>
      <c r="O1322" s="40" t="n">
        <v>14</v>
      </c>
      <c r="P1322" s="40"/>
      <c r="Q1322" s="284" t="n">
        <v>27</v>
      </c>
      <c r="R1322" s="284"/>
      <c r="S1322" s="283" t="s">
        <v>205</v>
      </c>
      <c r="T1322" s="40" t="n">
        <v>1</v>
      </c>
      <c r="U1322" s="40"/>
      <c r="V1322" s="40" t="n">
        <v>5</v>
      </c>
      <c r="W1322" s="284" t="n">
        <v>6</v>
      </c>
      <c r="X1322" s="284"/>
      <c r="AA1322" s="126"/>
      <c r="AB1322" s="126"/>
      <c r="AC1322" s="126"/>
      <c r="AD1322" s="126"/>
      <c r="AE1322" s="126"/>
      <c r="AF1322" s="126"/>
      <c r="AG1322" s="126"/>
      <c r="AH1322" s="126"/>
      <c r="AI1322" s="126"/>
      <c r="AJ1322" s="126"/>
      <c r="AK1322" s="126"/>
      <c r="AL1322" s="126"/>
    </row>
    <row r="1323" customFormat="false" ht="13.5" hidden="false" customHeight="false" outlineLevel="0" collapsed="false">
      <c r="B1323" s="280" t="s">
        <v>206</v>
      </c>
      <c r="C1323" s="281" t="n">
        <v>5</v>
      </c>
      <c r="D1323" s="281"/>
      <c r="E1323" s="281" t="n">
        <v>8</v>
      </c>
      <c r="F1323" s="281"/>
      <c r="G1323" s="282" t="n">
        <v>13</v>
      </c>
      <c r="H1323" s="280" t="s">
        <v>207</v>
      </c>
      <c r="I1323" s="281" t="n">
        <v>11</v>
      </c>
      <c r="J1323" s="281"/>
      <c r="K1323" s="281" t="n">
        <v>8</v>
      </c>
      <c r="L1323" s="282" t="n">
        <v>19</v>
      </c>
      <c r="M1323" s="280" t="s">
        <v>208</v>
      </c>
      <c r="N1323" s="281" t="n">
        <v>12</v>
      </c>
      <c r="O1323" s="281" t="n">
        <v>11</v>
      </c>
      <c r="P1323" s="281"/>
      <c r="Q1323" s="282" t="n">
        <v>23</v>
      </c>
      <c r="R1323" s="282"/>
      <c r="S1323" s="280" t="s">
        <v>209</v>
      </c>
      <c r="T1323" s="281" t="n">
        <v>1</v>
      </c>
      <c r="U1323" s="281"/>
      <c r="V1323" s="281" t="n">
        <v>6</v>
      </c>
      <c r="W1323" s="282" t="n">
        <v>7</v>
      </c>
      <c r="X1323" s="282"/>
      <c r="AA1323" s="126"/>
      <c r="AB1323" s="126"/>
      <c r="AC1323" s="126"/>
      <c r="AD1323" s="126"/>
      <c r="AE1323" s="126"/>
      <c r="AF1323" s="126"/>
      <c r="AG1323" s="126"/>
      <c r="AH1323" s="126"/>
      <c r="AI1323" s="126"/>
      <c r="AJ1323" s="126"/>
      <c r="AK1323" s="126"/>
      <c r="AL1323" s="126"/>
    </row>
    <row r="1324" customFormat="false" ht="13.5" hidden="false" customHeight="false" outlineLevel="0" collapsed="false">
      <c r="B1324" s="280" t="s">
        <v>210</v>
      </c>
      <c r="C1324" s="281" t="n">
        <v>6</v>
      </c>
      <c r="D1324" s="281"/>
      <c r="E1324" s="281" t="n">
        <v>8</v>
      </c>
      <c r="F1324" s="281"/>
      <c r="G1324" s="282" t="n">
        <v>14</v>
      </c>
      <c r="H1324" s="280" t="s">
        <v>211</v>
      </c>
      <c r="I1324" s="281" t="n">
        <v>21</v>
      </c>
      <c r="J1324" s="281"/>
      <c r="K1324" s="281" t="n">
        <v>9</v>
      </c>
      <c r="L1324" s="282" t="n">
        <v>30</v>
      </c>
      <c r="M1324" s="280" t="s">
        <v>212</v>
      </c>
      <c r="N1324" s="281" t="n">
        <v>6</v>
      </c>
      <c r="O1324" s="281" t="n">
        <v>11</v>
      </c>
      <c r="P1324" s="281"/>
      <c r="Q1324" s="282" t="n">
        <v>17</v>
      </c>
      <c r="R1324" s="282"/>
      <c r="S1324" s="280" t="s">
        <v>213</v>
      </c>
      <c r="T1324" s="281" t="n">
        <v>0</v>
      </c>
      <c r="U1324" s="281"/>
      <c r="V1324" s="281" t="n">
        <v>3</v>
      </c>
      <c r="W1324" s="282" t="n">
        <v>3</v>
      </c>
      <c r="X1324" s="282"/>
      <c r="AA1324" s="126"/>
      <c r="AB1324" s="126"/>
      <c r="AC1324" s="126"/>
      <c r="AD1324" s="126"/>
      <c r="AE1324" s="126"/>
      <c r="AF1324" s="126"/>
      <c r="AG1324" s="126"/>
      <c r="AH1324" s="126"/>
      <c r="AI1324" s="126"/>
      <c r="AJ1324" s="126"/>
      <c r="AK1324" s="126"/>
      <c r="AL1324" s="126"/>
    </row>
    <row r="1325" customFormat="false" ht="13.5" hidden="false" customHeight="false" outlineLevel="0" collapsed="false">
      <c r="B1325" s="280" t="s">
        <v>214</v>
      </c>
      <c r="C1325" s="281" t="n">
        <v>10</v>
      </c>
      <c r="D1325" s="281"/>
      <c r="E1325" s="281" t="n">
        <v>5</v>
      </c>
      <c r="F1325" s="281"/>
      <c r="G1325" s="282" t="n">
        <v>15</v>
      </c>
      <c r="H1325" s="280" t="s">
        <v>215</v>
      </c>
      <c r="I1325" s="281" t="n">
        <v>8</v>
      </c>
      <c r="J1325" s="281"/>
      <c r="K1325" s="281" t="n">
        <v>10</v>
      </c>
      <c r="L1325" s="282" t="n">
        <v>18</v>
      </c>
      <c r="M1325" s="280" t="s">
        <v>216</v>
      </c>
      <c r="N1325" s="281" t="n">
        <v>9</v>
      </c>
      <c r="O1325" s="281" t="n">
        <v>12</v>
      </c>
      <c r="P1325" s="281"/>
      <c r="Q1325" s="282" t="n">
        <v>21</v>
      </c>
      <c r="R1325" s="282"/>
      <c r="S1325" s="280" t="s">
        <v>217</v>
      </c>
      <c r="T1325" s="281" t="n">
        <v>0</v>
      </c>
      <c r="U1325" s="281"/>
      <c r="V1325" s="281" t="n">
        <v>6</v>
      </c>
      <c r="W1325" s="282" t="n">
        <v>6</v>
      </c>
      <c r="X1325" s="282"/>
      <c r="AA1325" s="126"/>
      <c r="AB1325" s="126"/>
      <c r="AC1325" s="126"/>
      <c r="AD1325" s="126"/>
      <c r="AE1325" s="126"/>
      <c r="AF1325" s="126"/>
      <c r="AG1325" s="126"/>
      <c r="AH1325" s="126"/>
      <c r="AI1325" s="126"/>
      <c r="AJ1325" s="126"/>
      <c r="AK1325" s="126"/>
      <c r="AL1325" s="126"/>
    </row>
    <row r="1326" customFormat="false" ht="13.5" hidden="false" customHeight="false" outlineLevel="0" collapsed="false">
      <c r="B1326" s="280" t="s">
        <v>218</v>
      </c>
      <c r="C1326" s="281" t="n">
        <v>7</v>
      </c>
      <c r="D1326" s="281"/>
      <c r="E1326" s="281" t="n">
        <v>10</v>
      </c>
      <c r="F1326" s="281"/>
      <c r="G1326" s="282" t="n">
        <v>17</v>
      </c>
      <c r="H1326" s="280" t="s">
        <v>219</v>
      </c>
      <c r="I1326" s="281" t="n">
        <v>19</v>
      </c>
      <c r="J1326" s="281"/>
      <c r="K1326" s="281" t="n">
        <v>11</v>
      </c>
      <c r="L1326" s="282" t="n">
        <v>30</v>
      </c>
      <c r="M1326" s="280" t="s">
        <v>220</v>
      </c>
      <c r="N1326" s="281" t="n">
        <v>20</v>
      </c>
      <c r="O1326" s="281" t="n">
        <v>15</v>
      </c>
      <c r="P1326" s="281"/>
      <c r="Q1326" s="282" t="n">
        <v>35</v>
      </c>
      <c r="R1326" s="282"/>
      <c r="S1326" s="280" t="s">
        <v>221</v>
      </c>
      <c r="T1326" s="281" t="n">
        <v>1</v>
      </c>
      <c r="U1326" s="281"/>
      <c r="V1326" s="281" t="n">
        <v>4</v>
      </c>
      <c r="W1326" s="282" t="n">
        <v>5</v>
      </c>
      <c r="X1326" s="282"/>
      <c r="AA1326" s="126"/>
      <c r="AB1326" s="126"/>
      <c r="AC1326" s="126"/>
      <c r="AD1326" s="126"/>
      <c r="AE1326" s="126"/>
      <c r="AF1326" s="126"/>
      <c r="AG1326" s="126"/>
      <c r="AH1326" s="126"/>
      <c r="AI1326" s="126"/>
      <c r="AJ1326" s="126"/>
      <c r="AK1326" s="126"/>
      <c r="AL1326" s="126"/>
    </row>
    <row r="1327" customFormat="false" ht="13.5" hidden="false" customHeight="false" outlineLevel="0" collapsed="false">
      <c r="B1327" s="283" t="s">
        <v>222</v>
      </c>
      <c r="C1327" s="40" t="n">
        <v>12</v>
      </c>
      <c r="D1327" s="40"/>
      <c r="E1327" s="40" t="n">
        <v>12</v>
      </c>
      <c r="F1327" s="40"/>
      <c r="G1327" s="284" t="n">
        <v>24</v>
      </c>
      <c r="H1327" s="283" t="s">
        <v>223</v>
      </c>
      <c r="I1327" s="40" t="n">
        <v>13</v>
      </c>
      <c r="J1327" s="40"/>
      <c r="K1327" s="40" t="n">
        <v>16</v>
      </c>
      <c r="L1327" s="284" t="n">
        <v>29</v>
      </c>
      <c r="M1327" s="283" t="s">
        <v>224</v>
      </c>
      <c r="N1327" s="40" t="n">
        <v>13</v>
      </c>
      <c r="O1327" s="40" t="n">
        <v>11</v>
      </c>
      <c r="P1327" s="40"/>
      <c r="Q1327" s="284" t="n">
        <v>24</v>
      </c>
      <c r="R1327" s="284"/>
      <c r="S1327" s="283" t="s">
        <v>225</v>
      </c>
      <c r="T1327" s="40" t="n">
        <v>0</v>
      </c>
      <c r="U1327" s="40"/>
      <c r="V1327" s="40" t="n">
        <v>2</v>
      </c>
      <c r="W1327" s="284" t="n">
        <v>2</v>
      </c>
      <c r="X1327" s="284"/>
      <c r="AA1327" s="126"/>
      <c r="AB1327" s="126"/>
      <c r="AC1327" s="126"/>
      <c r="AD1327" s="126"/>
      <c r="AE1327" s="126"/>
      <c r="AF1327" s="126"/>
      <c r="AG1327" s="126"/>
      <c r="AH1327" s="126"/>
      <c r="AI1327" s="126"/>
      <c r="AJ1327" s="126"/>
      <c r="AK1327" s="126"/>
      <c r="AL1327" s="126"/>
    </row>
    <row r="1328" customFormat="false" ht="13.5" hidden="false" customHeight="false" outlineLevel="0" collapsed="false">
      <c r="B1328" s="280" t="s">
        <v>226</v>
      </c>
      <c r="C1328" s="281" t="n">
        <v>13</v>
      </c>
      <c r="D1328" s="281"/>
      <c r="E1328" s="281" t="n">
        <v>9</v>
      </c>
      <c r="F1328" s="281"/>
      <c r="G1328" s="282" t="n">
        <v>22</v>
      </c>
      <c r="H1328" s="280" t="s">
        <v>227</v>
      </c>
      <c r="I1328" s="281" t="n">
        <v>12</v>
      </c>
      <c r="J1328" s="281"/>
      <c r="K1328" s="281" t="n">
        <v>15</v>
      </c>
      <c r="L1328" s="282" t="n">
        <v>27</v>
      </c>
      <c r="M1328" s="280" t="s">
        <v>228</v>
      </c>
      <c r="N1328" s="281" t="n">
        <v>9</v>
      </c>
      <c r="O1328" s="281" t="n">
        <v>11</v>
      </c>
      <c r="P1328" s="281"/>
      <c r="Q1328" s="282" t="n">
        <v>20</v>
      </c>
      <c r="R1328" s="282"/>
      <c r="S1328" s="277" t="s">
        <v>229</v>
      </c>
      <c r="T1328" s="278" t="n">
        <v>0</v>
      </c>
      <c r="U1328" s="278"/>
      <c r="V1328" s="278" t="n">
        <v>0</v>
      </c>
      <c r="W1328" s="279" t="n">
        <v>0</v>
      </c>
      <c r="X1328" s="279"/>
      <c r="AA1328" s="126"/>
      <c r="AB1328" s="126"/>
      <c r="AC1328" s="126"/>
      <c r="AD1328" s="126"/>
      <c r="AE1328" s="126"/>
      <c r="AF1328" s="126"/>
      <c r="AG1328" s="126"/>
      <c r="AH1328" s="126"/>
      <c r="AI1328" s="126"/>
      <c r="AJ1328" s="126"/>
      <c r="AK1328" s="126"/>
      <c r="AL1328" s="126"/>
    </row>
    <row r="1329" customFormat="false" ht="13.5" hidden="false" customHeight="false" outlineLevel="0" collapsed="false">
      <c r="B1329" s="280" t="s">
        <v>230</v>
      </c>
      <c r="C1329" s="281" t="n">
        <v>13</v>
      </c>
      <c r="D1329" s="281"/>
      <c r="E1329" s="281" t="n">
        <v>10</v>
      </c>
      <c r="F1329" s="281"/>
      <c r="G1329" s="282" t="n">
        <v>23</v>
      </c>
      <c r="H1329" s="280" t="s">
        <v>231</v>
      </c>
      <c r="I1329" s="281" t="n">
        <v>17</v>
      </c>
      <c r="J1329" s="281"/>
      <c r="K1329" s="281" t="n">
        <v>16</v>
      </c>
      <c r="L1329" s="282" t="n">
        <v>33</v>
      </c>
      <c r="M1329" s="280" t="s">
        <v>232</v>
      </c>
      <c r="N1329" s="281" t="n">
        <v>16</v>
      </c>
      <c r="O1329" s="281" t="n">
        <v>11</v>
      </c>
      <c r="P1329" s="281"/>
      <c r="Q1329" s="282" t="n">
        <v>27</v>
      </c>
      <c r="R1329" s="282"/>
      <c r="S1329" s="280" t="s">
        <v>233</v>
      </c>
      <c r="T1329" s="281" t="n">
        <v>0</v>
      </c>
      <c r="U1329" s="281"/>
      <c r="V1329" s="281" t="n">
        <v>0</v>
      </c>
      <c r="W1329" s="282" t="n">
        <v>0</v>
      </c>
      <c r="X1329" s="282"/>
      <c r="AA1329" s="126"/>
      <c r="AB1329" s="126"/>
      <c r="AC1329" s="126"/>
      <c r="AD1329" s="126"/>
      <c r="AE1329" s="126"/>
      <c r="AF1329" s="126"/>
      <c r="AG1329" s="126"/>
      <c r="AH1329" s="126"/>
      <c r="AI1329" s="126"/>
      <c r="AJ1329" s="126"/>
      <c r="AK1329" s="126"/>
      <c r="AL1329" s="126"/>
    </row>
    <row r="1330" customFormat="false" ht="13.5" hidden="false" customHeight="false" outlineLevel="0" collapsed="false">
      <c r="B1330" s="280" t="s">
        <v>234</v>
      </c>
      <c r="C1330" s="281" t="n">
        <v>14</v>
      </c>
      <c r="D1330" s="281"/>
      <c r="E1330" s="281" t="n">
        <v>9</v>
      </c>
      <c r="F1330" s="281"/>
      <c r="G1330" s="282" t="n">
        <v>23</v>
      </c>
      <c r="H1330" s="280" t="s">
        <v>235</v>
      </c>
      <c r="I1330" s="281" t="n">
        <v>12</v>
      </c>
      <c r="J1330" s="281"/>
      <c r="K1330" s="281" t="n">
        <v>9</v>
      </c>
      <c r="L1330" s="282" t="n">
        <v>21</v>
      </c>
      <c r="M1330" s="280" t="s">
        <v>236</v>
      </c>
      <c r="N1330" s="281" t="n">
        <v>4</v>
      </c>
      <c r="O1330" s="281" t="n">
        <v>1</v>
      </c>
      <c r="P1330" s="281"/>
      <c r="Q1330" s="282" t="n">
        <v>5</v>
      </c>
      <c r="R1330" s="282"/>
      <c r="S1330" s="280" t="s">
        <v>237</v>
      </c>
      <c r="T1330" s="281" t="n">
        <v>1</v>
      </c>
      <c r="U1330" s="281"/>
      <c r="V1330" s="281" t="n">
        <v>1</v>
      </c>
      <c r="W1330" s="282" t="n">
        <v>2</v>
      </c>
      <c r="X1330" s="282"/>
      <c r="AA1330" s="126"/>
      <c r="AB1330" s="126"/>
      <c r="AC1330" s="126"/>
      <c r="AD1330" s="126"/>
      <c r="AE1330" s="126"/>
      <c r="AF1330" s="126"/>
      <c r="AG1330" s="126"/>
      <c r="AH1330" s="126"/>
      <c r="AI1330" s="126"/>
      <c r="AJ1330" s="126"/>
      <c r="AK1330" s="126"/>
      <c r="AL1330" s="126"/>
    </row>
    <row r="1331" customFormat="false" ht="13.5" hidden="false" customHeight="false" outlineLevel="0" collapsed="false">
      <c r="B1331" s="280" t="s">
        <v>238</v>
      </c>
      <c r="C1331" s="281" t="n">
        <v>21</v>
      </c>
      <c r="D1331" s="281"/>
      <c r="E1331" s="281" t="n">
        <v>10</v>
      </c>
      <c r="F1331" s="281"/>
      <c r="G1331" s="282" t="n">
        <v>31</v>
      </c>
      <c r="H1331" s="280" t="s">
        <v>239</v>
      </c>
      <c r="I1331" s="281" t="n">
        <v>8</v>
      </c>
      <c r="J1331" s="281"/>
      <c r="K1331" s="281" t="n">
        <v>17</v>
      </c>
      <c r="L1331" s="282" t="n">
        <v>25</v>
      </c>
      <c r="M1331" s="280" t="s">
        <v>240</v>
      </c>
      <c r="N1331" s="281" t="n">
        <v>2</v>
      </c>
      <c r="O1331" s="281" t="n">
        <v>5</v>
      </c>
      <c r="P1331" s="281"/>
      <c r="Q1331" s="282" t="n">
        <v>7</v>
      </c>
      <c r="R1331" s="282"/>
      <c r="S1331" s="280" t="s">
        <v>241</v>
      </c>
      <c r="T1331" s="281" t="n">
        <v>0</v>
      </c>
      <c r="U1331" s="281"/>
      <c r="V1331" s="281" t="n">
        <v>0</v>
      </c>
      <c r="W1331" s="282" t="n">
        <v>0</v>
      </c>
      <c r="X1331" s="282"/>
      <c r="AA1331" s="126"/>
      <c r="AB1331" s="126"/>
      <c r="AC1331" s="126"/>
      <c r="AD1331" s="126"/>
      <c r="AE1331" s="126"/>
      <c r="AF1331" s="126"/>
      <c r="AG1331" s="126"/>
      <c r="AH1331" s="126"/>
      <c r="AI1331" s="126"/>
      <c r="AJ1331" s="126"/>
      <c r="AK1331" s="126"/>
      <c r="AL1331" s="126"/>
    </row>
    <row r="1332" customFormat="false" ht="14.25" hidden="false" customHeight="false" outlineLevel="0" collapsed="false">
      <c r="B1332" s="285" t="s">
        <v>242</v>
      </c>
      <c r="C1332" s="286" t="n">
        <v>13</v>
      </c>
      <c r="D1332" s="286"/>
      <c r="E1332" s="286" t="n">
        <v>13</v>
      </c>
      <c r="F1332" s="286"/>
      <c r="G1332" s="287" t="n">
        <v>26</v>
      </c>
      <c r="H1332" s="285" t="s">
        <v>243</v>
      </c>
      <c r="I1332" s="286" t="n">
        <v>14</v>
      </c>
      <c r="J1332" s="286"/>
      <c r="K1332" s="286" t="n">
        <v>11</v>
      </c>
      <c r="L1332" s="287" t="n">
        <v>25</v>
      </c>
      <c r="M1332" s="285" t="s">
        <v>244</v>
      </c>
      <c r="N1332" s="286" t="n">
        <v>3</v>
      </c>
      <c r="O1332" s="286" t="n">
        <v>8</v>
      </c>
      <c r="P1332" s="286"/>
      <c r="Q1332" s="287" t="n">
        <v>11</v>
      </c>
      <c r="R1332" s="287"/>
      <c r="S1332" s="283" t="s">
        <v>245</v>
      </c>
      <c r="T1332" s="40" t="n">
        <v>0</v>
      </c>
      <c r="U1332" s="40"/>
      <c r="V1332" s="40" t="n">
        <v>1</v>
      </c>
      <c r="W1332" s="284" t="n">
        <v>1</v>
      </c>
      <c r="X1332" s="284"/>
      <c r="AA1332" s="126"/>
      <c r="AB1332" s="126"/>
      <c r="AC1332" s="126"/>
      <c r="AD1332" s="126"/>
      <c r="AE1332" s="126"/>
      <c r="AF1332" s="126"/>
      <c r="AG1332" s="126"/>
      <c r="AH1332" s="126"/>
      <c r="AI1332" s="126"/>
      <c r="AJ1332" s="126"/>
      <c r="AK1332" s="126"/>
      <c r="AL1332" s="126"/>
    </row>
    <row r="1333" customFormat="false" ht="14.25" hidden="false" customHeight="false" outlineLevel="0" collapsed="false">
      <c r="F1333" s="5" t="s">
        <v>246</v>
      </c>
      <c r="G1333" s="5"/>
      <c r="H1333" s="5"/>
      <c r="I1333" s="5"/>
      <c r="S1333" s="277" t="s">
        <v>247</v>
      </c>
      <c r="T1333" s="278" t="n">
        <v>0</v>
      </c>
      <c r="U1333" s="278"/>
      <c r="V1333" s="278" t="n">
        <v>0</v>
      </c>
      <c r="W1333" s="279" t="n">
        <v>0</v>
      </c>
      <c r="X1333" s="279"/>
      <c r="AA1333" s="126"/>
      <c r="AB1333" s="126"/>
      <c r="AC1333" s="126"/>
      <c r="AD1333" s="126"/>
      <c r="AE1333" s="126"/>
      <c r="AF1333" s="126"/>
      <c r="AG1333" s="126"/>
      <c r="AH1333" s="126"/>
      <c r="AI1333" s="126"/>
      <c r="AJ1333" s="126"/>
      <c r="AK1333" s="126"/>
      <c r="AL1333" s="126"/>
    </row>
    <row r="1334" customFormat="false" ht="13.5" hidden="false" customHeight="false" outlineLevel="0" collapsed="false">
      <c r="B1334" s="288" t="s">
        <v>248</v>
      </c>
      <c r="C1334" s="289" t="n">
        <f aca="false">SUM(C1308:D1312)</f>
        <v>48</v>
      </c>
      <c r="D1334" s="289"/>
      <c r="E1334" s="289" t="n">
        <f aca="false">SUM(E1308:F1312)</f>
        <v>50</v>
      </c>
      <c r="F1334" s="289"/>
      <c r="G1334" s="290" t="n">
        <f aca="false">SUM(C1334:F1334)</f>
        <v>98</v>
      </c>
      <c r="H1334" s="288" t="s">
        <v>249</v>
      </c>
      <c r="I1334" s="289" t="n">
        <f aca="false">SUM(N1308:N1312)</f>
        <v>54</v>
      </c>
      <c r="J1334" s="289"/>
      <c r="K1334" s="289" t="n">
        <f aca="false">SUM(O1308:P1312)</f>
        <v>68</v>
      </c>
      <c r="L1334" s="290" t="n">
        <f aca="false">SUM(H1334:K1334)</f>
        <v>122</v>
      </c>
      <c r="M1334" s="291" t="s">
        <v>250</v>
      </c>
      <c r="N1334" s="289" t="n">
        <f aca="false">SUM(T1333:U1338)</f>
        <v>0</v>
      </c>
      <c r="O1334" s="289" t="n">
        <f aca="false">SUM(V1333:V1337)</f>
        <v>0</v>
      </c>
      <c r="P1334" s="289"/>
      <c r="Q1334" s="290" t="n">
        <f aca="false">SUM(M1334:P1334)</f>
        <v>0</v>
      </c>
      <c r="R1334" s="290" t="n">
        <f aca="false">SUM(N1334:Q1334)</f>
        <v>0</v>
      </c>
      <c r="S1334" s="280" t="s">
        <v>251</v>
      </c>
      <c r="T1334" s="281" t="n">
        <v>0</v>
      </c>
      <c r="U1334" s="281"/>
      <c r="V1334" s="281" t="n">
        <v>0</v>
      </c>
      <c r="W1334" s="282" t="n">
        <v>0</v>
      </c>
      <c r="X1334" s="282"/>
      <c r="AA1334" s="126"/>
      <c r="AB1334" s="126"/>
      <c r="AC1334" s="126"/>
      <c r="AD1334" s="126"/>
      <c r="AE1334" s="126"/>
      <c r="AF1334" s="126"/>
      <c r="AG1334" s="126"/>
      <c r="AH1334" s="126"/>
      <c r="AI1334" s="126"/>
      <c r="AJ1334" s="126"/>
      <c r="AK1334" s="126"/>
      <c r="AL1334" s="126"/>
    </row>
    <row r="1335" customFormat="false" ht="14.25" hidden="false" customHeight="false" outlineLevel="0" collapsed="false">
      <c r="B1335" s="292" t="s">
        <v>252</v>
      </c>
      <c r="C1335" s="293" t="n">
        <f aca="false">SUM(C1313:D1317)</f>
        <v>38</v>
      </c>
      <c r="D1335" s="293"/>
      <c r="E1335" s="293" t="n">
        <f aca="false">SUM(E1313:F1317)</f>
        <v>49</v>
      </c>
      <c r="F1335" s="293"/>
      <c r="G1335" s="294" t="n">
        <f aca="false">SUM(C1335:F1335)</f>
        <v>87</v>
      </c>
      <c r="H1335" s="292" t="s">
        <v>253</v>
      </c>
      <c r="I1335" s="293" t="n">
        <f aca="false">SUM(N1313:N1317)</f>
        <v>53</v>
      </c>
      <c r="J1335" s="293"/>
      <c r="K1335" s="293" t="n">
        <f aca="false">SUM(O1313:P1317)</f>
        <v>55</v>
      </c>
      <c r="L1335" s="294" t="n">
        <f aca="false">SUM(H1335:K1335)</f>
        <v>108</v>
      </c>
      <c r="M1335" s="295" t="s">
        <v>254</v>
      </c>
      <c r="N1335" s="296" t="n">
        <f aca="false">T1338</f>
        <v>0</v>
      </c>
      <c r="O1335" s="296" t="n">
        <f aca="false">V1338</f>
        <v>0</v>
      </c>
      <c r="P1335" s="296"/>
      <c r="Q1335" s="297" t="n">
        <f aca="false">SUM(M1335:P1335)</f>
        <v>0</v>
      </c>
      <c r="R1335" s="297" t="n">
        <f aca="false">SUM(N1335:Q1335)</f>
        <v>0</v>
      </c>
      <c r="S1335" s="280" t="s">
        <v>255</v>
      </c>
      <c r="T1335" s="281" t="n">
        <v>0</v>
      </c>
      <c r="U1335" s="281"/>
      <c r="V1335" s="281" t="n">
        <v>0</v>
      </c>
      <c r="W1335" s="282" t="n">
        <v>0</v>
      </c>
      <c r="X1335" s="282"/>
      <c r="AA1335" s="126"/>
      <c r="AB1335" s="126"/>
      <c r="AC1335" s="126"/>
      <c r="AD1335" s="126"/>
      <c r="AE1335" s="126"/>
      <c r="AF1335" s="126"/>
      <c r="AG1335" s="126"/>
      <c r="AH1335" s="126"/>
      <c r="AI1335" s="126"/>
      <c r="AJ1335" s="126"/>
      <c r="AK1335" s="126"/>
      <c r="AL1335" s="126"/>
    </row>
    <row r="1336" customFormat="false" ht="13.5" hidden="false" customHeight="false" outlineLevel="0" collapsed="false">
      <c r="B1336" s="292" t="s">
        <v>256</v>
      </c>
      <c r="C1336" s="293" t="n">
        <f aca="false">SUM(C1318:D1322)</f>
        <v>50</v>
      </c>
      <c r="D1336" s="293"/>
      <c r="E1336" s="293" t="n">
        <f aca="false">SUM(E1318:F1322)</f>
        <v>45</v>
      </c>
      <c r="F1336" s="293"/>
      <c r="G1336" s="294" t="n">
        <f aca="false">SUM(C1336:F1336)</f>
        <v>95</v>
      </c>
      <c r="H1336" s="292" t="s">
        <v>257</v>
      </c>
      <c r="I1336" s="293" t="n">
        <f aca="false">SUM(N1318:N1322)</f>
        <v>63</v>
      </c>
      <c r="J1336" s="293"/>
      <c r="K1336" s="293" t="n">
        <f aca="false">SUM(O1318:P1322)</f>
        <v>67</v>
      </c>
      <c r="L1336" s="294" t="n">
        <f aca="false">SUM(H1336:K1336)</f>
        <v>130</v>
      </c>
      <c r="M1336" s="298" t="s">
        <v>258</v>
      </c>
      <c r="N1336" s="299" t="n">
        <f aca="false">SUM(C1334:D1336)</f>
        <v>136</v>
      </c>
      <c r="O1336" s="299" t="n">
        <f aca="false">SUM(D1334:E1336)</f>
        <v>144</v>
      </c>
      <c r="P1336" s="299" t="n">
        <f aca="false">SUM(E1334:F1336)</f>
        <v>144</v>
      </c>
      <c r="Q1336" s="299" t="n">
        <f aca="false">SUM(M1336:P1336)</f>
        <v>424</v>
      </c>
      <c r="R1336" s="300" t="n">
        <f aca="false">SUM(N1336,P1336)</f>
        <v>280</v>
      </c>
      <c r="S1336" s="280" t="s">
        <v>259</v>
      </c>
      <c r="T1336" s="281" t="n">
        <v>0</v>
      </c>
      <c r="U1336" s="281"/>
      <c r="V1336" s="281" t="n">
        <v>0</v>
      </c>
      <c r="W1336" s="282" t="n">
        <v>0</v>
      </c>
      <c r="X1336" s="282"/>
      <c r="AA1336" s="126"/>
      <c r="AB1336" s="126"/>
      <c r="AC1336" s="126"/>
      <c r="AD1336" s="126"/>
      <c r="AE1336" s="126"/>
      <c r="AF1336" s="126"/>
      <c r="AG1336" s="126"/>
      <c r="AH1336" s="126"/>
      <c r="AI1336" s="126"/>
      <c r="AJ1336" s="126"/>
      <c r="AK1336" s="126"/>
      <c r="AL1336" s="126"/>
    </row>
    <row r="1337" customFormat="false" ht="14.25" hidden="false" customHeight="false" outlineLevel="0" collapsed="false">
      <c r="B1337" s="292" t="s">
        <v>260</v>
      </c>
      <c r="C1337" s="293" t="n">
        <f aca="false">SUM(C1323:D1327)</f>
        <v>40</v>
      </c>
      <c r="D1337" s="293"/>
      <c r="E1337" s="293" t="n">
        <f aca="false">SUM(E1323:F1327)</f>
        <v>43</v>
      </c>
      <c r="F1337" s="293"/>
      <c r="G1337" s="294" t="n">
        <f aca="false">SUM(C1337:F1337)</f>
        <v>83</v>
      </c>
      <c r="H1337" s="292" t="s">
        <v>261</v>
      </c>
      <c r="I1337" s="293" t="n">
        <f aca="false">SUM(N1323:N1327)</f>
        <v>60</v>
      </c>
      <c r="J1337" s="293"/>
      <c r="K1337" s="293" t="n">
        <f aca="false">SUM(O1323:P1327)</f>
        <v>60</v>
      </c>
      <c r="L1337" s="294" t="n">
        <f aca="false">SUM(H1337:K1337)</f>
        <v>120</v>
      </c>
      <c r="M1337" s="301" t="s">
        <v>262</v>
      </c>
      <c r="N1337" s="302"/>
      <c r="O1337" s="303"/>
      <c r="P1337" s="304" t="n">
        <f aca="false">R1336/R1342*100</f>
        <v>14.636696288552</v>
      </c>
      <c r="Q1337" s="304"/>
      <c r="R1337" s="305" t="s">
        <v>263</v>
      </c>
      <c r="S1337" s="283" t="s">
        <v>264</v>
      </c>
      <c r="T1337" s="306" t="n">
        <v>0</v>
      </c>
      <c r="U1337" s="306" t="n">
        <v>0</v>
      </c>
      <c r="V1337" s="306" t="n">
        <v>0</v>
      </c>
      <c r="W1337" s="284" t="n">
        <v>0</v>
      </c>
      <c r="X1337" s="284"/>
      <c r="AA1337" s="126"/>
      <c r="AB1337" s="126"/>
      <c r="AC1337" s="126"/>
      <c r="AD1337" s="126"/>
      <c r="AE1337" s="126"/>
      <c r="AF1337" s="126"/>
      <c r="AG1337" s="126"/>
      <c r="AH1337" s="126"/>
      <c r="AI1337" s="126"/>
      <c r="AJ1337" s="126"/>
      <c r="AK1337" s="126"/>
      <c r="AL1337" s="126"/>
    </row>
    <row r="1338" customFormat="false" ht="14.25" hidden="false" customHeight="false" outlineLevel="0" collapsed="false">
      <c r="B1338" s="292" t="s">
        <v>265</v>
      </c>
      <c r="C1338" s="293" t="n">
        <f aca="false">SUM(C1328:D1332)</f>
        <v>74</v>
      </c>
      <c r="D1338" s="293"/>
      <c r="E1338" s="293" t="n">
        <f aca="false">SUM(E1328:F1332)</f>
        <v>51</v>
      </c>
      <c r="F1338" s="293"/>
      <c r="G1338" s="294" t="n">
        <f aca="false">SUM(C1338:F1338)</f>
        <v>125</v>
      </c>
      <c r="H1338" s="292" t="s">
        <v>266</v>
      </c>
      <c r="I1338" s="293" t="n">
        <f aca="false">SUM(N1328:N1332)</f>
        <v>34</v>
      </c>
      <c r="J1338" s="293"/>
      <c r="K1338" s="293" t="n">
        <f aca="false">SUM(O1328:P1332)</f>
        <v>36</v>
      </c>
      <c r="L1338" s="294" t="n">
        <f aca="false">SUM(H1338:K1338)</f>
        <v>70</v>
      </c>
      <c r="M1338" s="298" t="s">
        <v>267</v>
      </c>
      <c r="N1338" s="299" t="n">
        <f aca="false">SUM(C1337:D1343,I1334:J1336)</f>
        <v>625</v>
      </c>
      <c r="O1338" s="299" t="n">
        <f aca="false">SUM(D1337:E1343,J1334:K1336)</f>
        <v>616</v>
      </c>
      <c r="P1338" s="299" t="n">
        <f aca="false">SUM(E1337:F1343,K1334:K1336)</f>
        <v>616</v>
      </c>
      <c r="Q1338" s="299" t="n">
        <f aca="false">SUM(M1338:P1338)</f>
        <v>1857</v>
      </c>
      <c r="R1338" s="300" t="n">
        <f aca="false">SUM(N1338,P1338)</f>
        <v>1241</v>
      </c>
      <c r="S1338" s="285" t="s">
        <v>254</v>
      </c>
      <c r="T1338" s="286" t="n">
        <v>0</v>
      </c>
      <c r="U1338" s="286"/>
      <c r="V1338" s="286" t="n">
        <v>0</v>
      </c>
      <c r="W1338" s="287" t="n">
        <v>0</v>
      </c>
      <c r="X1338" s="287"/>
      <c r="AA1338" s="126"/>
      <c r="AB1338" s="126"/>
      <c r="AC1338" s="126"/>
      <c r="AD1338" s="126"/>
      <c r="AE1338" s="126"/>
      <c r="AF1338" s="126"/>
      <c r="AG1338" s="126"/>
      <c r="AH1338" s="126"/>
      <c r="AI1338" s="126"/>
      <c r="AJ1338" s="126"/>
      <c r="AK1338" s="126"/>
      <c r="AL1338" s="126"/>
    </row>
    <row r="1339" customFormat="false" ht="14.25" hidden="false" customHeight="false" outlineLevel="0" collapsed="false">
      <c r="B1339" s="292" t="s">
        <v>268</v>
      </c>
      <c r="C1339" s="293" t="n">
        <f aca="false">SUM(I1308:J1312)</f>
        <v>64</v>
      </c>
      <c r="D1339" s="293"/>
      <c r="E1339" s="293" t="n">
        <f aca="false">SUM(K1308:K1312)</f>
        <v>69</v>
      </c>
      <c r="F1339" s="293"/>
      <c r="G1339" s="294" t="n">
        <f aca="false">SUM(C1339:F1339)</f>
        <v>133</v>
      </c>
      <c r="H1339" s="292" t="s">
        <v>269</v>
      </c>
      <c r="I1339" s="293" t="n">
        <f aca="false">SUM(T1308:U1312)</f>
        <v>23</v>
      </c>
      <c r="J1339" s="293"/>
      <c r="K1339" s="293" t="n">
        <f aca="false">SUM(V1308:V1312)</f>
        <v>41</v>
      </c>
      <c r="L1339" s="294" t="n">
        <f aca="false">SUM(H1339:K1339)</f>
        <v>64</v>
      </c>
      <c r="M1339" s="301" t="s">
        <v>262</v>
      </c>
      <c r="N1339" s="302"/>
      <c r="O1339" s="303"/>
      <c r="P1339" s="304" t="n">
        <f aca="false">R1338/R1342*100</f>
        <v>64.8719289074752</v>
      </c>
      <c r="Q1339" s="304"/>
      <c r="R1339" s="305" t="s">
        <v>263</v>
      </c>
      <c r="AA1339" s="126"/>
      <c r="AB1339" s="126"/>
      <c r="AC1339" s="126"/>
      <c r="AD1339" s="126"/>
      <c r="AE1339" s="126"/>
      <c r="AF1339" s="126"/>
      <c r="AG1339" s="126"/>
      <c r="AH1339" s="126"/>
      <c r="AI1339" s="126"/>
      <c r="AJ1339" s="126"/>
      <c r="AK1339" s="126"/>
      <c r="AL1339" s="164"/>
    </row>
    <row r="1340" customFormat="false" ht="14.25" hidden="false" customHeight="false" outlineLevel="0" collapsed="false">
      <c r="B1340" s="292" t="s">
        <v>270</v>
      </c>
      <c r="C1340" s="293" t="n">
        <f aca="false">SUM(I1313:J1317)</f>
        <v>80</v>
      </c>
      <c r="D1340" s="293"/>
      <c r="E1340" s="293" t="n">
        <f aca="false">SUM(K1313:K1317)</f>
        <v>89</v>
      </c>
      <c r="F1340" s="293"/>
      <c r="G1340" s="294" t="n">
        <f aca="false">SUM(C1340:F1340)</f>
        <v>169</v>
      </c>
      <c r="H1340" s="292" t="s">
        <v>271</v>
      </c>
      <c r="I1340" s="293" t="n">
        <f aca="false">SUM(T1313:U1317)</f>
        <v>29</v>
      </c>
      <c r="J1340" s="293"/>
      <c r="K1340" s="293" t="n">
        <f aca="false">SUM(V1313:V1317)</f>
        <v>37</v>
      </c>
      <c r="L1340" s="294" t="n">
        <f aca="false">SUM(H1340:K1340)</f>
        <v>66</v>
      </c>
      <c r="M1340" s="298" t="s">
        <v>284</v>
      </c>
      <c r="N1340" s="299" t="n">
        <f aca="false">SUM(I1337:J1343,N1334:N1335)</f>
        <v>160</v>
      </c>
      <c r="O1340" s="299" t="n">
        <f aca="false">SUM(K1337:K1343,O1334:P1335)</f>
        <v>232</v>
      </c>
      <c r="P1340" s="299" t="n">
        <f aca="false">SUM(K1337:K1343,O1334:P1335)</f>
        <v>232</v>
      </c>
      <c r="Q1340" s="299" t="n">
        <f aca="false">SUM(M1340:P1340)</f>
        <v>624</v>
      </c>
      <c r="R1340" s="300" t="n">
        <f aca="false">SUM(N1340,P1340)</f>
        <v>392</v>
      </c>
    </row>
    <row r="1341" customFormat="false" ht="14.25" hidden="false" customHeight="false" outlineLevel="0" collapsed="false">
      <c r="B1341" s="292" t="s">
        <v>273</v>
      </c>
      <c r="C1341" s="293" t="n">
        <f aca="false">SUM(I1318:J1322)</f>
        <v>62</v>
      </c>
      <c r="D1341" s="293"/>
      <c r="E1341" s="293" t="n">
        <f aca="false">SUM(K1318:K1322)</f>
        <v>52</v>
      </c>
      <c r="F1341" s="293"/>
      <c r="G1341" s="294" t="n">
        <f aca="false">SUM(C1341:F1341)</f>
        <v>114</v>
      </c>
      <c r="H1341" s="292" t="s">
        <v>274</v>
      </c>
      <c r="I1341" s="293" t="n">
        <f aca="false">SUM(T1318:U1322)</f>
        <v>11</v>
      </c>
      <c r="J1341" s="293"/>
      <c r="K1341" s="293" t="n">
        <f aca="false">SUM(V1318:V1322)</f>
        <v>35</v>
      </c>
      <c r="L1341" s="294" t="n">
        <f aca="false">SUM(H1341:K1341)</f>
        <v>46</v>
      </c>
      <c r="M1341" s="301" t="s">
        <v>262</v>
      </c>
      <c r="N1341" s="302"/>
      <c r="O1341" s="303"/>
      <c r="P1341" s="304" t="n">
        <f aca="false">R1340/R1342*100</f>
        <v>20.4913748039728</v>
      </c>
      <c r="Q1341" s="304"/>
      <c r="R1341" s="305" t="s">
        <v>263</v>
      </c>
      <c r="S1341" s="307" t="s">
        <v>275</v>
      </c>
      <c r="T1341" s="308" t="n">
        <v>40</v>
      </c>
      <c r="U1341" s="308"/>
      <c r="V1341" s="308" t="n">
        <v>44</v>
      </c>
      <c r="W1341" s="309" t="n">
        <v>42</v>
      </c>
      <c r="X1341" s="309"/>
    </row>
    <row r="1342" customFormat="false" ht="14.25" hidden="false" customHeight="false" outlineLevel="0" collapsed="false">
      <c r="B1342" s="292" t="s">
        <v>276</v>
      </c>
      <c r="C1342" s="293" t="n">
        <f aca="false">SUM(I1323:J1327)</f>
        <v>72</v>
      </c>
      <c r="D1342" s="293"/>
      <c r="E1342" s="293" t="n">
        <f aca="false">SUM(K1323:K1327)</f>
        <v>54</v>
      </c>
      <c r="F1342" s="293"/>
      <c r="G1342" s="294" t="n">
        <f aca="false">SUM(C1342:F1342)</f>
        <v>126</v>
      </c>
      <c r="H1342" s="292" t="s">
        <v>277</v>
      </c>
      <c r="I1342" s="293" t="n">
        <f aca="false">SUM(T1323:U1327)</f>
        <v>2</v>
      </c>
      <c r="J1342" s="293"/>
      <c r="K1342" s="293" t="n">
        <f aca="false">SUM(V1323:V1327)</f>
        <v>21</v>
      </c>
      <c r="L1342" s="294" t="n">
        <f aca="false">SUM(H1342:K1342)</f>
        <v>23</v>
      </c>
      <c r="M1342" s="298" t="s">
        <v>278</v>
      </c>
      <c r="N1342" s="310" t="n">
        <f aca="false">SUM(C1334:D1343,I1334:J1343,N1334:N1335)</f>
        <v>921</v>
      </c>
      <c r="O1342" s="310" t="n">
        <f aca="false">SUM(D1334:E1343,J1334:K1343,O1334:O1335)</f>
        <v>992</v>
      </c>
      <c r="P1342" s="310" t="n">
        <f aca="false">SUM(E1334:F1343,K1334:K1343,O1334:P1335)</f>
        <v>992</v>
      </c>
      <c r="Q1342" s="310" t="n">
        <f aca="false">SUM(N1342:P1342)</f>
        <v>2905</v>
      </c>
      <c r="R1342" s="300" t="n">
        <f aca="false">SUM(N1342,P1342)</f>
        <v>1913</v>
      </c>
      <c r="S1342" s="307"/>
      <c r="T1342" s="308"/>
      <c r="U1342" s="308"/>
      <c r="V1342" s="308"/>
      <c r="W1342" s="308"/>
      <c r="X1342" s="309"/>
    </row>
    <row r="1343" customFormat="false" ht="14.25" hidden="false" customHeight="false" outlineLevel="0" collapsed="false">
      <c r="B1343" s="312" t="s">
        <v>279</v>
      </c>
      <c r="C1343" s="296" t="n">
        <f aca="false">SUM(I1328:J1332)</f>
        <v>63</v>
      </c>
      <c r="D1343" s="296"/>
      <c r="E1343" s="296" t="n">
        <f aca="false">SUM(K1328:K1332)</f>
        <v>68</v>
      </c>
      <c r="F1343" s="296"/>
      <c r="G1343" s="297" t="n">
        <f aca="false">SUM(C1343:F1343)</f>
        <v>131</v>
      </c>
      <c r="H1343" s="312" t="s">
        <v>280</v>
      </c>
      <c r="I1343" s="296" t="n">
        <f aca="false">SUM(T1328:U1332)</f>
        <v>1</v>
      </c>
      <c r="J1343" s="296"/>
      <c r="K1343" s="296" t="n">
        <f aca="false">SUM(V1328:V1332)</f>
        <v>2</v>
      </c>
      <c r="L1343" s="297" t="n">
        <f aca="false">SUM(H1343:K1343)</f>
        <v>3</v>
      </c>
      <c r="M1343" s="295" t="s">
        <v>13</v>
      </c>
      <c r="N1343" s="314"/>
      <c r="O1343" s="314"/>
      <c r="P1343" s="314"/>
      <c r="Q1343" s="332" t="n">
        <f aca="false">字別人口!Q76</f>
        <v>953</v>
      </c>
      <c r="R1343" s="332"/>
      <c r="S1343" s="5" t="s">
        <v>281</v>
      </c>
      <c r="T1343" s="5"/>
      <c r="U1343" s="5"/>
      <c r="V1343" s="5"/>
      <c r="W1343" s="316" t="n">
        <v>32</v>
      </c>
      <c r="X1343" s="317" t="n">
        <v>73</v>
      </c>
    </row>
    <row r="1346" customFormat="false" ht="13.5" hidden="false" customHeight="true" outlineLevel="0" collapsed="false">
      <c r="B1346" s="5" t="s">
        <v>4</v>
      </c>
      <c r="C1346" s="5"/>
      <c r="D1346" s="5" t="s">
        <v>5</v>
      </c>
      <c r="E1346" s="5"/>
      <c r="F1346" s="5"/>
      <c r="G1346" s="5"/>
      <c r="H1346" s="5"/>
      <c r="I1346" s="5"/>
      <c r="J1346" s="271" t="s">
        <v>286</v>
      </c>
      <c r="K1346" s="271"/>
      <c r="L1346" s="271"/>
      <c r="M1346" s="271"/>
      <c r="N1346" s="271"/>
      <c r="O1346" s="271"/>
      <c r="P1346" s="271"/>
      <c r="U1346" s="6" t="str">
        <f aca="false">$U$2</f>
        <v>平成30年11月30日</v>
      </c>
      <c r="V1346" s="6"/>
      <c r="W1346" s="6"/>
      <c r="X1346" s="6" t="s">
        <v>3</v>
      </c>
      <c r="Y1346" s="3"/>
      <c r="Z1346" s="3"/>
      <c r="AA1346" s="3"/>
    </row>
    <row r="1347" customFormat="false" ht="13.5" hidden="false" customHeight="true" outlineLevel="0" collapsed="false">
      <c r="B1347" s="5" t="s">
        <v>143</v>
      </c>
      <c r="C1347" s="5"/>
      <c r="D1347" s="5" t="s">
        <v>54</v>
      </c>
      <c r="E1347" s="5"/>
      <c r="F1347" s="5"/>
      <c r="G1347" s="5"/>
      <c r="H1347" s="37"/>
      <c r="I1347" s="5"/>
      <c r="J1347" s="271"/>
      <c r="K1347" s="271"/>
      <c r="L1347" s="271"/>
      <c r="M1347" s="271"/>
      <c r="N1347" s="271"/>
      <c r="O1347" s="271"/>
      <c r="P1347" s="271"/>
      <c r="U1347" s="6" t="str">
        <f aca="false">$U$3</f>
        <v>平成30年12月 3日</v>
      </c>
      <c r="V1347" s="6"/>
      <c r="W1347" s="6"/>
      <c r="X1347" s="6" t="s">
        <v>8</v>
      </c>
      <c r="Y1347" s="3"/>
      <c r="Z1347" s="3"/>
      <c r="AA1347" s="3"/>
    </row>
    <row r="1348" customFormat="false" ht="13.5" hidden="false" customHeight="true" outlineLevel="0" collapsed="false">
      <c r="J1348" s="318"/>
      <c r="K1348" s="318"/>
      <c r="L1348" s="318"/>
      <c r="M1348" s="318"/>
      <c r="N1348" s="318"/>
      <c r="O1348" s="318"/>
      <c r="P1348" s="318"/>
      <c r="U1348" s="5"/>
      <c r="X1348" s="3"/>
      <c r="Y1348" s="3"/>
      <c r="Z1348" s="3"/>
      <c r="AA1348" s="3"/>
    </row>
    <row r="1349" customFormat="false" ht="13.5" hidden="false" customHeight="false" outlineLevel="0" collapsed="false">
      <c r="B1349" s="274" t="s">
        <v>145</v>
      </c>
      <c r="C1349" s="275" t="s">
        <v>10</v>
      </c>
      <c r="D1349" s="275"/>
      <c r="E1349" s="275" t="s">
        <v>11</v>
      </c>
      <c r="F1349" s="275"/>
      <c r="G1349" s="276" t="s">
        <v>12</v>
      </c>
      <c r="H1349" s="274" t="s">
        <v>145</v>
      </c>
      <c r="I1349" s="275" t="s">
        <v>10</v>
      </c>
      <c r="J1349" s="275"/>
      <c r="K1349" s="275" t="s">
        <v>11</v>
      </c>
      <c r="L1349" s="276" t="s">
        <v>12</v>
      </c>
      <c r="M1349" s="274" t="s">
        <v>145</v>
      </c>
      <c r="N1349" s="275" t="s">
        <v>10</v>
      </c>
      <c r="O1349" s="275" t="s">
        <v>11</v>
      </c>
      <c r="P1349" s="275"/>
      <c r="Q1349" s="276" t="s">
        <v>12</v>
      </c>
      <c r="R1349" s="276"/>
      <c r="S1349" s="274" t="s">
        <v>145</v>
      </c>
      <c r="T1349" s="275" t="s">
        <v>10</v>
      </c>
      <c r="U1349" s="275"/>
      <c r="V1349" s="275" t="s">
        <v>11</v>
      </c>
      <c r="W1349" s="276" t="s">
        <v>12</v>
      </c>
      <c r="X1349" s="276"/>
    </row>
    <row r="1350" customFormat="false" ht="13.5" hidden="false" customHeight="false" outlineLevel="0" collapsed="false">
      <c r="B1350" s="277" t="s">
        <v>146</v>
      </c>
      <c r="C1350" s="278" t="n">
        <v>9</v>
      </c>
      <c r="D1350" s="278"/>
      <c r="E1350" s="278" t="n">
        <v>13</v>
      </c>
      <c r="F1350" s="278"/>
      <c r="G1350" s="279" t="n">
        <v>22</v>
      </c>
      <c r="H1350" s="277" t="s">
        <v>147</v>
      </c>
      <c r="I1350" s="278" t="n">
        <v>8</v>
      </c>
      <c r="J1350" s="278"/>
      <c r="K1350" s="278" t="n">
        <v>13</v>
      </c>
      <c r="L1350" s="279" t="n">
        <v>21</v>
      </c>
      <c r="M1350" s="277" t="s">
        <v>148</v>
      </c>
      <c r="N1350" s="278" t="n">
        <v>13</v>
      </c>
      <c r="O1350" s="278" t="n">
        <v>19</v>
      </c>
      <c r="P1350" s="278"/>
      <c r="Q1350" s="279" t="n">
        <v>32</v>
      </c>
      <c r="R1350" s="279"/>
      <c r="S1350" s="277" t="s">
        <v>149</v>
      </c>
      <c r="T1350" s="278" t="n">
        <v>4</v>
      </c>
      <c r="U1350" s="278"/>
      <c r="V1350" s="278" t="n">
        <v>9</v>
      </c>
      <c r="W1350" s="279" t="n">
        <v>13</v>
      </c>
      <c r="X1350" s="279"/>
      <c r="AA1350" s="126"/>
      <c r="AB1350" s="126"/>
      <c r="AC1350" s="126"/>
      <c r="AD1350" s="126"/>
      <c r="AE1350" s="126"/>
      <c r="AF1350" s="126"/>
      <c r="AG1350" s="126"/>
      <c r="AH1350" s="126"/>
      <c r="AI1350" s="126"/>
      <c r="AJ1350" s="126"/>
      <c r="AK1350" s="126"/>
      <c r="AL1350" s="126"/>
    </row>
    <row r="1351" customFormat="false" ht="13.5" hidden="false" customHeight="false" outlineLevel="0" collapsed="false">
      <c r="B1351" s="280" t="s">
        <v>150</v>
      </c>
      <c r="C1351" s="281" t="n">
        <v>18</v>
      </c>
      <c r="D1351" s="281"/>
      <c r="E1351" s="281" t="n">
        <v>18</v>
      </c>
      <c r="F1351" s="281"/>
      <c r="G1351" s="282" t="n">
        <v>36</v>
      </c>
      <c r="H1351" s="280" t="s">
        <v>151</v>
      </c>
      <c r="I1351" s="281" t="n">
        <v>11</v>
      </c>
      <c r="J1351" s="281"/>
      <c r="K1351" s="281" t="n">
        <v>10</v>
      </c>
      <c r="L1351" s="282" t="n">
        <v>21</v>
      </c>
      <c r="M1351" s="280" t="s">
        <v>152</v>
      </c>
      <c r="N1351" s="281" t="n">
        <v>18</v>
      </c>
      <c r="O1351" s="281" t="n">
        <v>14</v>
      </c>
      <c r="P1351" s="281"/>
      <c r="Q1351" s="282" t="n">
        <v>32</v>
      </c>
      <c r="R1351" s="282"/>
      <c r="S1351" s="280" t="s">
        <v>153</v>
      </c>
      <c r="T1351" s="281" t="n">
        <v>6</v>
      </c>
      <c r="U1351" s="281"/>
      <c r="V1351" s="281" t="n">
        <v>8</v>
      </c>
      <c r="W1351" s="282" t="n">
        <v>14</v>
      </c>
      <c r="X1351" s="282"/>
      <c r="AA1351" s="126"/>
      <c r="AB1351" s="126"/>
      <c r="AC1351" s="126"/>
      <c r="AD1351" s="126"/>
      <c r="AE1351" s="126"/>
      <c r="AF1351" s="126"/>
      <c r="AG1351" s="126"/>
      <c r="AH1351" s="126"/>
      <c r="AI1351" s="126"/>
      <c r="AJ1351" s="126"/>
      <c r="AK1351" s="126"/>
      <c r="AL1351" s="126"/>
    </row>
    <row r="1352" customFormat="false" ht="13.5" hidden="false" customHeight="false" outlineLevel="0" collapsed="false">
      <c r="B1352" s="280" t="s">
        <v>154</v>
      </c>
      <c r="C1352" s="281" t="n">
        <v>14</v>
      </c>
      <c r="D1352" s="281"/>
      <c r="E1352" s="281" t="n">
        <v>17</v>
      </c>
      <c r="F1352" s="281"/>
      <c r="G1352" s="282" t="n">
        <v>31</v>
      </c>
      <c r="H1352" s="280" t="s">
        <v>155</v>
      </c>
      <c r="I1352" s="281" t="n">
        <v>17</v>
      </c>
      <c r="J1352" s="281"/>
      <c r="K1352" s="281" t="n">
        <v>18</v>
      </c>
      <c r="L1352" s="282" t="n">
        <v>35</v>
      </c>
      <c r="M1352" s="280" t="s">
        <v>156</v>
      </c>
      <c r="N1352" s="281" t="n">
        <v>13</v>
      </c>
      <c r="O1352" s="281" t="n">
        <v>10</v>
      </c>
      <c r="P1352" s="281"/>
      <c r="Q1352" s="282" t="n">
        <v>23</v>
      </c>
      <c r="R1352" s="282"/>
      <c r="S1352" s="280" t="s">
        <v>157</v>
      </c>
      <c r="T1352" s="281" t="n">
        <v>3</v>
      </c>
      <c r="U1352" s="281"/>
      <c r="V1352" s="281" t="n">
        <v>9</v>
      </c>
      <c r="W1352" s="282" t="n">
        <v>12</v>
      </c>
      <c r="X1352" s="282"/>
      <c r="AA1352" s="126"/>
      <c r="AB1352" s="126"/>
      <c r="AC1352" s="126"/>
      <c r="AD1352" s="126"/>
      <c r="AE1352" s="126"/>
      <c r="AF1352" s="126"/>
      <c r="AG1352" s="126"/>
      <c r="AH1352" s="126"/>
      <c r="AI1352" s="126"/>
      <c r="AJ1352" s="126"/>
      <c r="AK1352" s="126"/>
      <c r="AL1352" s="126"/>
    </row>
    <row r="1353" customFormat="false" ht="13.5" hidden="false" customHeight="false" outlineLevel="0" collapsed="false">
      <c r="B1353" s="280" t="s">
        <v>158</v>
      </c>
      <c r="C1353" s="281" t="n">
        <v>10</v>
      </c>
      <c r="D1353" s="281"/>
      <c r="E1353" s="281" t="n">
        <v>13</v>
      </c>
      <c r="F1353" s="281"/>
      <c r="G1353" s="282" t="n">
        <v>23</v>
      </c>
      <c r="H1353" s="280" t="s">
        <v>159</v>
      </c>
      <c r="I1353" s="281" t="n">
        <v>13</v>
      </c>
      <c r="J1353" s="281"/>
      <c r="K1353" s="281" t="n">
        <v>10</v>
      </c>
      <c r="L1353" s="282" t="n">
        <v>23</v>
      </c>
      <c r="M1353" s="280" t="s">
        <v>160</v>
      </c>
      <c r="N1353" s="281" t="n">
        <v>12</v>
      </c>
      <c r="O1353" s="281" t="n">
        <v>17</v>
      </c>
      <c r="P1353" s="281"/>
      <c r="Q1353" s="282" t="n">
        <v>29</v>
      </c>
      <c r="R1353" s="282"/>
      <c r="S1353" s="280" t="s">
        <v>161</v>
      </c>
      <c r="T1353" s="281" t="n">
        <v>5</v>
      </c>
      <c r="U1353" s="281"/>
      <c r="V1353" s="281" t="n">
        <v>7</v>
      </c>
      <c r="W1353" s="282" t="n">
        <v>12</v>
      </c>
      <c r="X1353" s="282"/>
      <c r="AA1353" s="126"/>
      <c r="AB1353" s="126"/>
      <c r="AC1353" s="126"/>
      <c r="AD1353" s="126"/>
      <c r="AE1353" s="126"/>
      <c r="AF1353" s="126"/>
      <c r="AG1353" s="126"/>
      <c r="AH1353" s="126"/>
      <c r="AI1353" s="126"/>
      <c r="AJ1353" s="126"/>
      <c r="AK1353" s="126"/>
      <c r="AL1353" s="126"/>
    </row>
    <row r="1354" customFormat="false" ht="13.5" hidden="false" customHeight="false" outlineLevel="0" collapsed="false">
      <c r="B1354" s="283" t="s">
        <v>162</v>
      </c>
      <c r="C1354" s="40" t="n">
        <v>11</v>
      </c>
      <c r="D1354" s="40"/>
      <c r="E1354" s="40" t="n">
        <v>13</v>
      </c>
      <c r="F1354" s="40"/>
      <c r="G1354" s="284" t="n">
        <v>24</v>
      </c>
      <c r="H1354" s="283" t="s">
        <v>163</v>
      </c>
      <c r="I1354" s="40" t="n">
        <v>10</v>
      </c>
      <c r="J1354" s="40"/>
      <c r="K1354" s="40" t="n">
        <v>17</v>
      </c>
      <c r="L1354" s="284" t="n">
        <v>27</v>
      </c>
      <c r="M1354" s="283" t="s">
        <v>164</v>
      </c>
      <c r="N1354" s="40" t="n">
        <v>9</v>
      </c>
      <c r="O1354" s="40" t="n">
        <v>21</v>
      </c>
      <c r="P1354" s="40"/>
      <c r="Q1354" s="284" t="n">
        <v>30</v>
      </c>
      <c r="R1354" s="284"/>
      <c r="S1354" s="283" t="s">
        <v>165</v>
      </c>
      <c r="T1354" s="40" t="n">
        <v>8</v>
      </c>
      <c r="U1354" s="40"/>
      <c r="V1354" s="40" t="n">
        <v>13</v>
      </c>
      <c r="W1354" s="284" t="n">
        <v>21</v>
      </c>
      <c r="X1354" s="284"/>
      <c r="AA1354" s="126"/>
      <c r="AB1354" s="126"/>
      <c r="AC1354" s="126"/>
      <c r="AD1354" s="126"/>
      <c r="AE1354" s="126"/>
      <c r="AF1354" s="126"/>
      <c r="AG1354" s="126"/>
      <c r="AH1354" s="126"/>
      <c r="AI1354" s="126"/>
      <c r="AJ1354" s="126"/>
      <c r="AK1354" s="126"/>
      <c r="AL1354" s="126"/>
    </row>
    <row r="1355" customFormat="false" ht="13.5" hidden="false" customHeight="false" outlineLevel="0" collapsed="false">
      <c r="B1355" s="280" t="s">
        <v>166</v>
      </c>
      <c r="C1355" s="278" t="n">
        <v>9</v>
      </c>
      <c r="D1355" s="278"/>
      <c r="E1355" s="278" t="n">
        <v>12</v>
      </c>
      <c r="F1355" s="278"/>
      <c r="G1355" s="282" t="n">
        <v>21</v>
      </c>
      <c r="H1355" s="280" t="s">
        <v>167</v>
      </c>
      <c r="I1355" s="278" t="n">
        <v>9</v>
      </c>
      <c r="J1355" s="278"/>
      <c r="K1355" s="281" t="n">
        <v>9</v>
      </c>
      <c r="L1355" s="282" t="n">
        <v>18</v>
      </c>
      <c r="M1355" s="280" t="s">
        <v>168</v>
      </c>
      <c r="N1355" s="281" t="n">
        <v>14</v>
      </c>
      <c r="O1355" s="278" t="n">
        <v>15</v>
      </c>
      <c r="P1355" s="278"/>
      <c r="Q1355" s="279" t="n">
        <v>29</v>
      </c>
      <c r="R1355" s="279"/>
      <c r="S1355" s="280" t="s">
        <v>169</v>
      </c>
      <c r="T1355" s="278" t="n">
        <v>7</v>
      </c>
      <c r="U1355" s="278"/>
      <c r="V1355" s="281" t="n">
        <v>11</v>
      </c>
      <c r="W1355" s="279" t="n">
        <v>18</v>
      </c>
      <c r="X1355" s="279"/>
      <c r="AA1355" s="126"/>
      <c r="AB1355" s="126"/>
      <c r="AC1355" s="126"/>
      <c r="AD1355" s="126"/>
      <c r="AE1355" s="126"/>
      <c r="AF1355" s="126"/>
      <c r="AG1355" s="126"/>
      <c r="AH1355" s="126"/>
      <c r="AI1355" s="126"/>
      <c r="AJ1355" s="126"/>
      <c r="AK1355" s="126"/>
      <c r="AL1355" s="126"/>
    </row>
    <row r="1356" customFormat="false" ht="13.5" hidden="false" customHeight="false" outlineLevel="0" collapsed="false">
      <c r="B1356" s="280" t="s">
        <v>170</v>
      </c>
      <c r="C1356" s="281" t="n">
        <v>10</v>
      </c>
      <c r="D1356" s="281"/>
      <c r="E1356" s="281" t="n">
        <v>11</v>
      </c>
      <c r="F1356" s="281"/>
      <c r="G1356" s="282" t="n">
        <v>21</v>
      </c>
      <c r="H1356" s="280" t="s">
        <v>171</v>
      </c>
      <c r="I1356" s="281" t="n">
        <v>17</v>
      </c>
      <c r="J1356" s="281"/>
      <c r="K1356" s="281" t="n">
        <v>11</v>
      </c>
      <c r="L1356" s="282" t="n">
        <v>28</v>
      </c>
      <c r="M1356" s="280" t="s">
        <v>172</v>
      </c>
      <c r="N1356" s="281" t="n">
        <v>18</v>
      </c>
      <c r="O1356" s="281" t="n">
        <v>8</v>
      </c>
      <c r="P1356" s="281"/>
      <c r="Q1356" s="282" t="n">
        <v>26</v>
      </c>
      <c r="R1356" s="282"/>
      <c r="S1356" s="280" t="s">
        <v>173</v>
      </c>
      <c r="T1356" s="281" t="n">
        <v>3</v>
      </c>
      <c r="U1356" s="281"/>
      <c r="V1356" s="281" t="n">
        <v>6</v>
      </c>
      <c r="W1356" s="282" t="n">
        <v>9</v>
      </c>
      <c r="X1356" s="282"/>
      <c r="AA1356" s="126"/>
      <c r="AB1356" s="126"/>
      <c r="AC1356" s="126"/>
      <c r="AD1356" s="126"/>
      <c r="AE1356" s="126"/>
      <c r="AF1356" s="126"/>
      <c r="AG1356" s="126"/>
      <c r="AH1356" s="126"/>
      <c r="AI1356" s="126"/>
      <c r="AJ1356" s="126"/>
      <c r="AK1356" s="126"/>
      <c r="AL1356" s="126"/>
    </row>
    <row r="1357" customFormat="false" ht="13.5" hidden="false" customHeight="false" outlineLevel="0" collapsed="false">
      <c r="B1357" s="280" t="s">
        <v>174</v>
      </c>
      <c r="C1357" s="281" t="n">
        <v>13</v>
      </c>
      <c r="D1357" s="281"/>
      <c r="E1357" s="281" t="n">
        <v>9</v>
      </c>
      <c r="F1357" s="281"/>
      <c r="G1357" s="282" t="n">
        <v>22</v>
      </c>
      <c r="H1357" s="280" t="s">
        <v>175</v>
      </c>
      <c r="I1357" s="281" t="n">
        <v>18</v>
      </c>
      <c r="J1357" s="281"/>
      <c r="K1357" s="281" t="n">
        <v>11</v>
      </c>
      <c r="L1357" s="282" t="n">
        <v>29</v>
      </c>
      <c r="M1357" s="280" t="s">
        <v>176</v>
      </c>
      <c r="N1357" s="281" t="n">
        <v>11</v>
      </c>
      <c r="O1357" s="281" t="n">
        <v>12</v>
      </c>
      <c r="P1357" s="281"/>
      <c r="Q1357" s="282" t="n">
        <v>23</v>
      </c>
      <c r="R1357" s="282"/>
      <c r="S1357" s="280" t="s">
        <v>177</v>
      </c>
      <c r="T1357" s="281" t="n">
        <v>7</v>
      </c>
      <c r="U1357" s="281"/>
      <c r="V1357" s="281" t="n">
        <v>3</v>
      </c>
      <c r="W1357" s="282" t="n">
        <v>10</v>
      </c>
      <c r="X1357" s="282"/>
      <c r="AA1357" s="126"/>
      <c r="AB1357" s="126"/>
      <c r="AC1357" s="126"/>
      <c r="AD1357" s="126"/>
      <c r="AE1357" s="126"/>
      <c r="AF1357" s="126"/>
      <c r="AG1357" s="126"/>
      <c r="AH1357" s="126"/>
      <c r="AI1357" s="126"/>
      <c r="AJ1357" s="126"/>
      <c r="AK1357" s="126"/>
      <c r="AL1357" s="126"/>
    </row>
    <row r="1358" customFormat="false" ht="13.5" hidden="false" customHeight="false" outlineLevel="0" collapsed="false">
      <c r="B1358" s="280" t="s">
        <v>178</v>
      </c>
      <c r="C1358" s="281" t="n">
        <v>7</v>
      </c>
      <c r="D1358" s="281"/>
      <c r="E1358" s="281" t="n">
        <v>15</v>
      </c>
      <c r="F1358" s="281"/>
      <c r="G1358" s="282" t="n">
        <v>22</v>
      </c>
      <c r="H1358" s="280" t="s">
        <v>179</v>
      </c>
      <c r="I1358" s="281" t="n">
        <v>19</v>
      </c>
      <c r="J1358" s="281"/>
      <c r="K1358" s="281" t="n">
        <v>19</v>
      </c>
      <c r="L1358" s="282" t="n">
        <v>38</v>
      </c>
      <c r="M1358" s="280" t="s">
        <v>180</v>
      </c>
      <c r="N1358" s="281" t="n">
        <v>9</v>
      </c>
      <c r="O1358" s="281" t="n">
        <v>7</v>
      </c>
      <c r="P1358" s="281"/>
      <c r="Q1358" s="282" t="n">
        <v>16</v>
      </c>
      <c r="R1358" s="282"/>
      <c r="S1358" s="280" t="s">
        <v>181</v>
      </c>
      <c r="T1358" s="281" t="n">
        <v>8</v>
      </c>
      <c r="U1358" s="281"/>
      <c r="V1358" s="281" t="n">
        <v>7</v>
      </c>
      <c r="W1358" s="282" t="n">
        <v>15</v>
      </c>
      <c r="X1358" s="282"/>
      <c r="AA1358" s="126"/>
      <c r="AB1358" s="126"/>
      <c r="AC1358" s="126"/>
      <c r="AD1358" s="126"/>
      <c r="AE1358" s="126"/>
      <c r="AF1358" s="126"/>
      <c r="AG1358" s="126"/>
      <c r="AH1358" s="126"/>
      <c r="AI1358" s="126"/>
      <c r="AJ1358" s="126"/>
      <c r="AK1358" s="126"/>
      <c r="AL1358" s="126"/>
    </row>
    <row r="1359" customFormat="false" ht="13.5" hidden="false" customHeight="false" outlineLevel="0" collapsed="false">
      <c r="B1359" s="283" t="s">
        <v>182</v>
      </c>
      <c r="C1359" s="40" t="n">
        <v>14</v>
      </c>
      <c r="D1359" s="40"/>
      <c r="E1359" s="40" t="n">
        <v>11</v>
      </c>
      <c r="F1359" s="40"/>
      <c r="G1359" s="284" t="n">
        <v>25</v>
      </c>
      <c r="H1359" s="283" t="s">
        <v>183</v>
      </c>
      <c r="I1359" s="40" t="n">
        <v>17</v>
      </c>
      <c r="J1359" s="40"/>
      <c r="K1359" s="40" t="n">
        <v>16</v>
      </c>
      <c r="L1359" s="284" t="n">
        <v>33</v>
      </c>
      <c r="M1359" s="283" t="s">
        <v>184</v>
      </c>
      <c r="N1359" s="40" t="n">
        <v>10</v>
      </c>
      <c r="O1359" s="40" t="n">
        <v>18</v>
      </c>
      <c r="P1359" s="40"/>
      <c r="Q1359" s="284" t="n">
        <v>28</v>
      </c>
      <c r="R1359" s="284"/>
      <c r="S1359" s="283" t="s">
        <v>185</v>
      </c>
      <c r="T1359" s="40" t="n">
        <v>4</v>
      </c>
      <c r="U1359" s="40"/>
      <c r="V1359" s="40" t="n">
        <v>6</v>
      </c>
      <c r="W1359" s="284" t="n">
        <v>10</v>
      </c>
      <c r="X1359" s="284"/>
      <c r="AA1359" s="126"/>
      <c r="AB1359" s="126"/>
      <c r="AC1359" s="126"/>
      <c r="AD1359" s="126"/>
      <c r="AE1359" s="126"/>
      <c r="AF1359" s="126"/>
      <c r="AG1359" s="126"/>
      <c r="AH1359" s="126"/>
      <c r="AI1359" s="126"/>
      <c r="AJ1359" s="126"/>
      <c r="AK1359" s="126"/>
      <c r="AL1359" s="126"/>
    </row>
    <row r="1360" customFormat="false" ht="13.5" hidden="false" customHeight="false" outlineLevel="0" collapsed="false">
      <c r="B1360" s="280" t="s">
        <v>186</v>
      </c>
      <c r="C1360" s="278" t="n">
        <v>13</v>
      </c>
      <c r="D1360" s="278"/>
      <c r="E1360" s="278" t="n">
        <v>17</v>
      </c>
      <c r="F1360" s="278"/>
      <c r="G1360" s="282" t="n">
        <v>30</v>
      </c>
      <c r="H1360" s="280" t="s">
        <v>187</v>
      </c>
      <c r="I1360" s="278" t="n">
        <v>9</v>
      </c>
      <c r="J1360" s="278"/>
      <c r="K1360" s="281" t="n">
        <v>8</v>
      </c>
      <c r="L1360" s="282" t="n">
        <v>17</v>
      </c>
      <c r="M1360" s="280" t="s">
        <v>188</v>
      </c>
      <c r="N1360" s="281" t="n">
        <v>8</v>
      </c>
      <c r="O1360" s="278" t="n">
        <v>10</v>
      </c>
      <c r="P1360" s="278"/>
      <c r="Q1360" s="279" t="n">
        <v>18</v>
      </c>
      <c r="R1360" s="279"/>
      <c r="S1360" s="280" t="s">
        <v>189</v>
      </c>
      <c r="T1360" s="278" t="n">
        <v>0</v>
      </c>
      <c r="U1360" s="278"/>
      <c r="V1360" s="281" t="n">
        <v>7</v>
      </c>
      <c r="W1360" s="279" t="n">
        <v>7</v>
      </c>
      <c r="X1360" s="279"/>
      <c r="AA1360" s="126"/>
      <c r="AB1360" s="126"/>
      <c r="AC1360" s="126"/>
      <c r="AD1360" s="126"/>
      <c r="AE1360" s="126"/>
      <c r="AF1360" s="126"/>
      <c r="AG1360" s="126"/>
      <c r="AH1360" s="126"/>
      <c r="AI1360" s="126"/>
      <c r="AJ1360" s="126"/>
      <c r="AK1360" s="126"/>
      <c r="AL1360" s="126"/>
    </row>
    <row r="1361" customFormat="false" ht="13.5" hidden="false" customHeight="false" outlineLevel="0" collapsed="false">
      <c r="B1361" s="280" t="s">
        <v>190</v>
      </c>
      <c r="C1361" s="281" t="n">
        <v>9</v>
      </c>
      <c r="D1361" s="281"/>
      <c r="E1361" s="281" t="n">
        <v>10</v>
      </c>
      <c r="F1361" s="281"/>
      <c r="G1361" s="282" t="n">
        <v>19</v>
      </c>
      <c r="H1361" s="280" t="s">
        <v>191</v>
      </c>
      <c r="I1361" s="281" t="n">
        <v>16</v>
      </c>
      <c r="J1361" s="281"/>
      <c r="K1361" s="281" t="n">
        <v>10</v>
      </c>
      <c r="L1361" s="282" t="n">
        <v>26</v>
      </c>
      <c r="M1361" s="280" t="s">
        <v>192</v>
      </c>
      <c r="N1361" s="281" t="n">
        <v>11</v>
      </c>
      <c r="O1361" s="281" t="n">
        <v>9</v>
      </c>
      <c r="P1361" s="281"/>
      <c r="Q1361" s="282" t="n">
        <v>20</v>
      </c>
      <c r="R1361" s="282"/>
      <c r="S1361" s="280" t="s">
        <v>193</v>
      </c>
      <c r="T1361" s="281" t="n">
        <v>2</v>
      </c>
      <c r="U1361" s="281"/>
      <c r="V1361" s="281" t="n">
        <v>6</v>
      </c>
      <c r="W1361" s="282" t="n">
        <v>8</v>
      </c>
      <c r="X1361" s="282"/>
      <c r="AA1361" s="126"/>
      <c r="AB1361" s="126"/>
      <c r="AC1361" s="126"/>
      <c r="AD1361" s="126"/>
      <c r="AE1361" s="126"/>
      <c r="AF1361" s="126"/>
      <c r="AG1361" s="126"/>
      <c r="AH1361" s="126"/>
      <c r="AI1361" s="126"/>
      <c r="AJ1361" s="126"/>
      <c r="AK1361" s="126"/>
      <c r="AL1361" s="126"/>
    </row>
    <row r="1362" customFormat="false" ht="13.5" hidden="false" customHeight="false" outlineLevel="0" collapsed="false">
      <c r="B1362" s="280" t="s">
        <v>194</v>
      </c>
      <c r="C1362" s="281" t="n">
        <v>14</v>
      </c>
      <c r="D1362" s="281"/>
      <c r="E1362" s="281" t="n">
        <v>8</v>
      </c>
      <c r="F1362" s="281"/>
      <c r="G1362" s="282" t="n">
        <v>22</v>
      </c>
      <c r="H1362" s="280" t="s">
        <v>195</v>
      </c>
      <c r="I1362" s="281" t="n">
        <v>12</v>
      </c>
      <c r="J1362" s="281"/>
      <c r="K1362" s="281" t="n">
        <v>16</v>
      </c>
      <c r="L1362" s="282" t="n">
        <v>28</v>
      </c>
      <c r="M1362" s="280" t="s">
        <v>196</v>
      </c>
      <c r="N1362" s="281" t="n">
        <v>11</v>
      </c>
      <c r="O1362" s="281" t="n">
        <v>16</v>
      </c>
      <c r="P1362" s="281"/>
      <c r="Q1362" s="282" t="n">
        <v>27</v>
      </c>
      <c r="R1362" s="282"/>
      <c r="S1362" s="280" t="s">
        <v>197</v>
      </c>
      <c r="T1362" s="281" t="n">
        <v>2</v>
      </c>
      <c r="U1362" s="281"/>
      <c r="V1362" s="281" t="n">
        <v>4</v>
      </c>
      <c r="W1362" s="282" t="n">
        <v>6</v>
      </c>
      <c r="X1362" s="282"/>
      <c r="AA1362" s="126"/>
      <c r="AB1362" s="126"/>
      <c r="AC1362" s="126"/>
      <c r="AD1362" s="126"/>
      <c r="AE1362" s="126"/>
      <c r="AF1362" s="126"/>
      <c r="AG1362" s="126"/>
      <c r="AH1362" s="126"/>
      <c r="AI1362" s="126"/>
      <c r="AJ1362" s="126"/>
      <c r="AK1362" s="126"/>
      <c r="AL1362" s="126"/>
    </row>
    <row r="1363" customFormat="false" ht="13.5" hidden="false" customHeight="false" outlineLevel="0" collapsed="false">
      <c r="B1363" s="280" t="s">
        <v>198</v>
      </c>
      <c r="C1363" s="281" t="n">
        <v>7</v>
      </c>
      <c r="D1363" s="281"/>
      <c r="E1363" s="281" t="n">
        <v>13</v>
      </c>
      <c r="F1363" s="281"/>
      <c r="G1363" s="282" t="n">
        <v>20</v>
      </c>
      <c r="H1363" s="280" t="s">
        <v>199</v>
      </c>
      <c r="I1363" s="281" t="n">
        <v>10</v>
      </c>
      <c r="J1363" s="281"/>
      <c r="K1363" s="281" t="n">
        <v>11</v>
      </c>
      <c r="L1363" s="282" t="n">
        <v>21</v>
      </c>
      <c r="M1363" s="280" t="s">
        <v>200</v>
      </c>
      <c r="N1363" s="281" t="n">
        <v>10</v>
      </c>
      <c r="O1363" s="281" t="n">
        <v>11</v>
      </c>
      <c r="P1363" s="281"/>
      <c r="Q1363" s="282" t="n">
        <v>21</v>
      </c>
      <c r="R1363" s="282"/>
      <c r="S1363" s="280" t="s">
        <v>201</v>
      </c>
      <c r="T1363" s="281" t="n">
        <v>1</v>
      </c>
      <c r="U1363" s="281"/>
      <c r="V1363" s="281" t="n">
        <v>7</v>
      </c>
      <c r="W1363" s="282" t="n">
        <v>8</v>
      </c>
      <c r="X1363" s="282"/>
      <c r="AA1363" s="126"/>
      <c r="AB1363" s="126"/>
      <c r="AC1363" s="126"/>
      <c r="AD1363" s="126"/>
      <c r="AE1363" s="126"/>
      <c r="AF1363" s="126"/>
      <c r="AG1363" s="126"/>
      <c r="AH1363" s="126"/>
      <c r="AI1363" s="126"/>
      <c r="AJ1363" s="126"/>
      <c r="AK1363" s="126"/>
      <c r="AL1363" s="126"/>
    </row>
    <row r="1364" customFormat="false" ht="13.5" hidden="false" customHeight="false" outlineLevel="0" collapsed="false">
      <c r="B1364" s="283" t="s">
        <v>202</v>
      </c>
      <c r="C1364" s="40" t="n">
        <v>11</v>
      </c>
      <c r="D1364" s="40"/>
      <c r="E1364" s="40" t="n">
        <v>11</v>
      </c>
      <c r="F1364" s="40"/>
      <c r="G1364" s="284" t="n">
        <v>22</v>
      </c>
      <c r="H1364" s="283" t="s">
        <v>203</v>
      </c>
      <c r="I1364" s="40" t="n">
        <v>17</v>
      </c>
      <c r="J1364" s="40"/>
      <c r="K1364" s="40" t="n">
        <v>15</v>
      </c>
      <c r="L1364" s="284" t="n">
        <v>32</v>
      </c>
      <c r="M1364" s="283" t="s">
        <v>204</v>
      </c>
      <c r="N1364" s="40" t="n">
        <v>7</v>
      </c>
      <c r="O1364" s="40" t="n">
        <v>11</v>
      </c>
      <c r="P1364" s="40"/>
      <c r="Q1364" s="284" t="n">
        <v>18</v>
      </c>
      <c r="R1364" s="284"/>
      <c r="S1364" s="283" t="s">
        <v>205</v>
      </c>
      <c r="T1364" s="40" t="n">
        <v>3</v>
      </c>
      <c r="U1364" s="40"/>
      <c r="V1364" s="40" t="n">
        <v>5</v>
      </c>
      <c r="W1364" s="284" t="n">
        <v>8</v>
      </c>
      <c r="X1364" s="284"/>
      <c r="AA1364" s="126"/>
      <c r="AB1364" s="126"/>
      <c r="AC1364" s="126"/>
      <c r="AD1364" s="126"/>
      <c r="AE1364" s="126"/>
      <c r="AF1364" s="126"/>
      <c r="AG1364" s="126"/>
      <c r="AH1364" s="126"/>
      <c r="AI1364" s="126"/>
      <c r="AJ1364" s="126"/>
      <c r="AK1364" s="126"/>
      <c r="AL1364" s="126"/>
    </row>
    <row r="1365" customFormat="false" ht="13.5" hidden="false" customHeight="false" outlineLevel="0" collapsed="false">
      <c r="B1365" s="280" t="s">
        <v>206</v>
      </c>
      <c r="C1365" s="278" t="n">
        <v>17</v>
      </c>
      <c r="D1365" s="278"/>
      <c r="E1365" s="278" t="n">
        <v>12</v>
      </c>
      <c r="F1365" s="278"/>
      <c r="G1365" s="282" t="n">
        <v>29</v>
      </c>
      <c r="H1365" s="280" t="s">
        <v>207</v>
      </c>
      <c r="I1365" s="278" t="n">
        <v>15</v>
      </c>
      <c r="J1365" s="278"/>
      <c r="K1365" s="281" t="n">
        <v>10</v>
      </c>
      <c r="L1365" s="282" t="n">
        <v>25</v>
      </c>
      <c r="M1365" s="280" t="s">
        <v>208</v>
      </c>
      <c r="N1365" s="281" t="n">
        <v>15</v>
      </c>
      <c r="O1365" s="278" t="n">
        <v>9</v>
      </c>
      <c r="P1365" s="278"/>
      <c r="Q1365" s="279" t="n">
        <v>24</v>
      </c>
      <c r="R1365" s="279"/>
      <c r="S1365" s="280" t="s">
        <v>209</v>
      </c>
      <c r="T1365" s="278" t="n">
        <v>4</v>
      </c>
      <c r="U1365" s="278"/>
      <c r="V1365" s="281" t="n">
        <v>1</v>
      </c>
      <c r="W1365" s="279" t="n">
        <v>5</v>
      </c>
      <c r="X1365" s="279"/>
      <c r="AA1365" s="126"/>
      <c r="AB1365" s="126"/>
      <c r="AC1365" s="126"/>
      <c r="AD1365" s="126"/>
      <c r="AE1365" s="126"/>
      <c r="AF1365" s="126"/>
      <c r="AG1365" s="126"/>
      <c r="AH1365" s="126"/>
      <c r="AI1365" s="126"/>
      <c r="AJ1365" s="126"/>
      <c r="AK1365" s="126"/>
      <c r="AL1365" s="126"/>
    </row>
    <row r="1366" customFormat="false" ht="13.5" hidden="false" customHeight="false" outlineLevel="0" collapsed="false">
      <c r="B1366" s="280" t="s">
        <v>210</v>
      </c>
      <c r="C1366" s="281" t="n">
        <v>18</v>
      </c>
      <c r="D1366" s="281"/>
      <c r="E1366" s="281" t="n">
        <v>13</v>
      </c>
      <c r="F1366" s="281"/>
      <c r="G1366" s="282" t="n">
        <v>31</v>
      </c>
      <c r="H1366" s="280" t="s">
        <v>211</v>
      </c>
      <c r="I1366" s="281" t="n">
        <v>15</v>
      </c>
      <c r="J1366" s="281"/>
      <c r="K1366" s="281" t="n">
        <v>21</v>
      </c>
      <c r="L1366" s="282" t="n">
        <v>36</v>
      </c>
      <c r="M1366" s="280" t="s">
        <v>212</v>
      </c>
      <c r="N1366" s="281" t="n">
        <v>11</v>
      </c>
      <c r="O1366" s="281" t="n">
        <v>17</v>
      </c>
      <c r="P1366" s="281"/>
      <c r="Q1366" s="282" t="n">
        <v>28</v>
      </c>
      <c r="R1366" s="282"/>
      <c r="S1366" s="280" t="s">
        <v>213</v>
      </c>
      <c r="T1366" s="281" t="n">
        <v>0</v>
      </c>
      <c r="U1366" s="281"/>
      <c r="V1366" s="281" t="n">
        <v>3</v>
      </c>
      <c r="W1366" s="282" t="n">
        <v>3</v>
      </c>
      <c r="X1366" s="282"/>
      <c r="AA1366" s="126"/>
      <c r="AB1366" s="126"/>
      <c r="AC1366" s="126"/>
      <c r="AD1366" s="126"/>
      <c r="AE1366" s="126"/>
      <c r="AF1366" s="126"/>
      <c r="AG1366" s="126"/>
      <c r="AH1366" s="126"/>
      <c r="AI1366" s="126"/>
      <c r="AJ1366" s="126"/>
      <c r="AK1366" s="126"/>
      <c r="AL1366" s="126"/>
    </row>
    <row r="1367" customFormat="false" ht="13.5" hidden="false" customHeight="false" outlineLevel="0" collapsed="false">
      <c r="B1367" s="280" t="s">
        <v>214</v>
      </c>
      <c r="C1367" s="281" t="n">
        <v>16</v>
      </c>
      <c r="D1367" s="281"/>
      <c r="E1367" s="281" t="n">
        <v>11</v>
      </c>
      <c r="F1367" s="281"/>
      <c r="G1367" s="282" t="n">
        <v>27</v>
      </c>
      <c r="H1367" s="280" t="s">
        <v>215</v>
      </c>
      <c r="I1367" s="281" t="n">
        <v>10</v>
      </c>
      <c r="J1367" s="281"/>
      <c r="K1367" s="281" t="n">
        <v>16</v>
      </c>
      <c r="L1367" s="282" t="n">
        <v>26</v>
      </c>
      <c r="M1367" s="280" t="s">
        <v>216</v>
      </c>
      <c r="N1367" s="281" t="n">
        <v>8</v>
      </c>
      <c r="O1367" s="281" t="n">
        <v>9</v>
      </c>
      <c r="P1367" s="281"/>
      <c r="Q1367" s="282" t="n">
        <v>17</v>
      </c>
      <c r="R1367" s="282"/>
      <c r="S1367" s="280" t="s">
        <v>217</v>
      </c>
      <c r="T1367" s="281" t="n">
        <v>1</v>
      </c>
      <c r="U1367" s="281"/>
      <c r="V1367" s="281" t="n">
        <v>2</v>
      </c>
      <c r="W1367" s="282" t="n">
        <v>3</v>
      </c>
      <c r="X1367" s="282"/>
      <c r="AA1367" s="126"/>
      <c r="AB1367" s="126"/>
      <c r="AC1367" s="126"/>
      <c r="AD1367" s="126"/>
      <c r="AE1367" s="126"/>
      <c r="AF1367" s="126"/>
      <c r="AG1367" s="126"/>
      <c r="AH1367" s="126"/>
      <c r="AI1367" s="126"/>
      <c r="AJ1367" s="126"/>
      <c r="AK1367" s="126"/>
      <c r="AL1367" s="126"/>
    </row>
    <row r="1368" customFormat="false" ht="13.5" hidden="false" customHeight="false" outlineLevel="0" collapsed="false">
      <c r="B1368" s="280" t="s">
        <v>218</v>
      </c>
      <c r="C1368" s="281" t="n">
        <v>12</v>
      </c>
      <c r="D1368" s="281"/>
      <c r="E1368" s="281" t="n">
        <v>9</v>
      </c>
      <c r="F1368" s="281"/>
      <c r="G1368" s="282" t="n">
        <v>21</v>
      </c>
      <c r="H1368" s="280" t="s">
        <v>219</v>
      </c>
      <c r="I1368" s="281" t="n">
        <v>15</v>
      </c>
      <c r="J1368" s="281"/>
      <c r="K1368" s="281" t="n">
        <v>7</v>
      </c>
      <c r="L1368" s="282" t="n">
        <v>22</v>
      </c>
      <c r="M1368" s="280" t="s">
        <v>220</v>
      </c>
      <c r="N1368" s="281" t="n">
        <v>6</v>
      </c>
      <c r="O1368" s="281" t="n">
        <v>10</v>
      </c>
      <c r="P1368" s="281"/>
      <c r="Q1368" s="282" t="n">
        <v>16</v>
      </c>
      <c r="R1368" s="282"/>
      <c r="S1368" s="280" t="s">
        <v>221</v>
      </c>
      <c r="T1368" s="281" t="n">
        <v>0</v>
      </c>
      <c r="U1368" s="281"/>
      <c r="V1368" s="281" t="n">
        <v>3</v>
      </c>
      <c r="W1368" s="282" t="n">
        <v>3</v>
      </c>
      <c r="X1368" s="282"/>
      <c r="AA1368" s="126"/>
      <c r="AB1368" s="126"/>
      <c r="AC1368" s="126"/>
      <c r="AD1368" s="126"/>
      <c r="AE1368" s="126"/>
      <c r="AF1368" s="126"/>
      <c r="AG1368" s="126"/>
      <c r="AH1368" s="126"/>
      <c r="AI1368" s="126"/>
      <c r="AJ1368" s="126"/>
      <c r="AK1368" s="126"/>
      <c r="AL1368" s="126"/>
    </row>
    <row r="1369" customFormat="false" ht="13.5" hidden="false" customHeight="false" outlineLevel="0" collapsed="false">
      <c r="B1369" s="283" t="s">
        <v>222</v>
      </c>
      <c r="C1369" s="40" t="n">
        <v>8</v>
      </c>
      <c r="D1369" s="40"/>
      <c r="E1369" s="40" t="n">
        <v>12</v>
      </c>
      <c r="F1369" s="40"/>
      <c r="G1369" s="284" t="n">
        <v>20</v>
      </c>
      <c r="H1369" s="283" t="s">
        <v>223</v>
      </c>
      <c r="I1369" s="40" t="n">
        <v>24</v>
      </c>
      <c r="J1369" s="40"/>
      <c r="K1369" s="40" t="n">
        <v>11</v>
      </c>
      <c r="L1369" s="284" t="n">
        <v>35</v>
      </c>
      <c r="M1369" s="283" t="s">
        <v>224</v>
      </c>
      <c r="N1369" s="40" t="n">
        <v>6</v>
      </c>
      <c r="O1369" s="40" t="n">
        <v>10</v>
      </c>
      <c r="P1369" s="40"/>
      <c r="Q1369" s="284" t="n">
        <v>16</v>
      </c>
      <c r="R1369" s="284"/>
      <c r="S1369" s="283" t="s">
        <v>225</v>
      </c>
      <c r="T1369" s="40" t="n">
        <v>0</v>
      </c>
      <c r="U1369" s="40"/>
      <c r="V1369" s="40" t="n">
        <v>3</v>
      </c>
      <c r="W1369" s="284" t="n">
        <v>3</v>
      </c>
      <c r="X1369" s="284"/>
      <c r="AA1369" s="126"/>
      <c r="AB1369" s="126"/>
      <c r="AC1369" s="126"/>
      <c r="AD1369" s="126"/>
      <c r="AE1369" s="126"/>
      <c r="AF1369" s="126"/>
      <c r="AG1369" s="126"/>
      <c r="AH1369" s="126"/>
      <c r="AI1369" s="126"/>
      <c r="AJ1369" s="126"/>
      <c r="AK1369" s="126"/>
      <c r="AL1369" s="126"/>
    </row>
    <row r="1370" customFormat="false" ht="13.5" hidden="false" customHeight="false" outlineLevel="0" collapsed="false">
      <c r="B1370" s="280" t="s">
        <v>226</v>
      </c>
      <c r="C1370" s="278" t="n">
        <v>11</v>
      </c>
      <c r="D1370" s="278"/>
      <c r="E1370" s="278" t="n">
        <v>12</v>
      </c>
      <c r="F1370" s="278"/>
      <c r="G1370" s="282" t="n">
        <v>23</v>
      </c>
      <c r="H1370" s="280" t="s">
        <v>227</v>
      </c>
      <c r="I1370" s="278" t="n">
        <v>12</v>
      </c>
      <c r="J1370" s="278"/>
      <c r="K1370" s="281" t="n">
        <v>12</v>
      </c>
      <c r="L1370" s="282" t="n">
        <v>24</v>
      </c>
      <c r="M1370" s="280" t="s">
        <v>228</v>
      </c>
      <c r="N1370" s="281" t="n">
        <v>11</v>
      </c>
      <c r="O1370" s="278" t="n">
        <v>10</v>
      </c>
      <c r="P1370" s="278"/>
      <c r="Q1370" s="279" t="n">
        <v>21</v>
      </c>
      <c r="R1370" s="279"/>
      <c r="S1370" s="277" t="s">
        <v>229</v>
      </c>
      <c r="T1370" s="278" t="n">
        <v>0</v>
      </c>
      <c r="U1370" s="278"/>
      <c r="V1370" s="278" t="n">
        <v>1</v>
      </c>
      <c r="W1370" s="279" t="n">
        <v>1</v>
      </c>
      <c r="X1370" s="279"/>
      <c r="AA1370" s="126"/>
      <c r="AB1370" s="126"/>
      <c r="AC1370" s="126"/>
      <c r="AD1370" s="126"/>
      <c r="AE1370" s="126"/>
      <c r="AF1370" s="126"/>
      <c r="AG1370" s="126"/>
      <c r="AH1370" s="126"/>
      <c r="AI1370" s="126"/>
      <c r="AJ1370" s="126"/>
      <c r="AK1370" s="126"/>
      <c r="AL1370" s="126"/>
    </row>
    <row r="1371" customFormat="false" ht="13.5" hidden="false" customHeight="false" outlineLevel="0" collapsed="false">
      <c r="B1371" s="280" t="s">
        <v>230</v>
      </c>
      <c r="C1371" s="281" t="n">
        <v>6</v>
      </c>
      <c r="D1371" s="281"/>
      <c r="E1371" s="281" t="n">
        <v>6</v>
      </c>
      <c r="F1371" s="281"/>
      <c r="G1371" s="282" t="n">
        <v>12</v>
      </c>
      <c r="H1371" s="280" t="s">
        <v>231</v>
      </c>
      <c r="I1371" s="281" t="n">
        <v>17</v>
      </c>
      <c r="J1371" s="281"/>
      <c r="K1371" s="281" t="n">
        <v>10</v>
      </c>
      <c r="L1371" s="282" t="n">
        <v>27</v>
      </c>
      <c r="M1371" s="280" t="s">
        <v>232</v>
      </c>
      <c r="N1371" s="281" t="n">
        <v>7</v>
      </c>
      <c r="O1371" s="281" t="n">
        <v>9</v>
      </c>
      <c r="P1371" s="281"/>
      <c r="Q1371" s="282" t="n">
        <v>16</v>
      </c>
      <c r="R1371" s="282"/>
      <c r="S1371" s="280" t="s">
        <v>233</v>
      </c>
      <c r="T1371" s="281" t="n">
        <v>0</v>
      </c>
      <c r="U1371" s="281"/>
      <c r="V1371" s="281" t="n">
        <v>2</v>
      </c>
      <c r="W1371" s="282" t="n">
        <v>2</v>
      </c>
      <c r="X1371" s="282"/>
      <c r="AA1371" s="126"/>
      <c r="AB1371" s="126"/>
      <c r="AC1371" s="126"/>
      <c r="AD1371" s="126"/>
      <c r="AE1371" s="126"/>
      <c r="AF1371" s="126"/>
      <c r="AG1371" s="126"/>
      <c r="AH1371" s="126"/>
      <c r="AI1371" s="126"/>
      <c r="AJ1371" s="126"/>
      <c r="AK1371" s="126"/>
      <c r="AL1371" s="126"/>
    </row>
    <row r="1372" customFormat="false" ht="13.5" hidden="false" customHeight="false" outlineLevel="0" collapsed="false">
      <c r="B1372" s="280" t="s">
        <v>234</v>
      </c>
      <c r="C1372" s="281" t="n">
        <v>7</v>
      </c>
      <c r="D1372" s="281"/>
      <c r="E1372" s="281" t="n">
        <v>9</v>
      </c>
      <c r="F1372" s="281"/>
      <c r="G1372" s="282" t="n">
        <v>16</v>
      </c>
      <c r="H1372" s="280" t="s">
        <v>235</v>
      </c>
      <c r="I1372" s="281" t="n">
        <v>19</v>
      </c>
      <c r="J1372" s="281"/>
      <c r="K1372" s="281" t="n">
        <v>15</v>
      </c>
      <c r="L1372" s="282" t="n">
        <v>34</v>
      </c>
      <c r="M1372" s="280" t="s">
        <v>236</v>
      </c>
      <c r="N1372" s="281" t="n">
        <v>8</v>
      </c>
      <c r="O1372" s="281" t="n">
        <v>5</v>
      </c>
      <c r="P1372" s="281"/>
      <c r="Q1372" s="282" t="n">
        <v>13</v>
      </c>
      <c r="R1372" s="282"/>
      <c r="S1372" s="280" t="s">
        <v>237</v>
      </c>
      <c r="T1372" s="281" t="n">
        <v>0</v>
      </c>
      <c r="U1372" s="281"/>
      <c r="V1372" s="281" t="n">
        <v>1</v>
      </c>
      <c r="W1372" s="282" t="n">
        <v>1</v>
      </c>
      <c r="X1372" s="282"/>
      <c r="AA1372" s="126"/>
      <c r="AB1372" s="126"/>
      <c r="AC1372" s="126"/>
      <c r="AD1372" s="126"/>
      <c r="AE1372" s="126"/>
      <c r="AF1372" s="126"/>
      <c r="AG1372" s="126"/>
      <c r="AH1372" s="126"/>
      <c r="AI1372" s="126"/>
      <c r="AJ1372" s="126"/>
      <c r="AK1372" s="126"/>
      <c r="AL1372" s="126"/>
    </row>
    <row r="1373" customFormat="false" ht="13.5" hidden="false" customHeight="false" outlineLevel="0" collapsed="false">
      <c r="B1373" s="280" t="s">
        <v>238</v>
      </c>
      <c r="C1373" s="281" t="n">
        <v>15</v>
      </c>
      <c r="D1373" s="281"/>
      <c r="E1373" s="281" t="n">
        <v>13</v>
      </c>
      <c r="F1373" s="281"/>
      <c r="G1373" s="282" t="n">
        <v>28</v>
      </c>
      <c r="H1373" s="280" t="s">
        <v>239</v>
      </c>
      <c r="I1373" s="281" t="n">
        <v>13</v>
      </c>
      <c r="J1373" s="281"/>
      <c r="K1373" s="281" t="n">
        <v>12</v>
      </c>
      <c r="L1373" s="282" t="n">
        <v>25</v>
      </c>
      <c r="M1373" s="280" t="s">
        <v>240</v>
      </c>
      <c r="N1373" s="281" t="n">
        <v>3</v>
      </c>
      <c r="O1373" s="281" t="n">
        <v>7</v>
      </c>
      <c r="P1373" s="281"/>
      <c r="Q1373" s="282" t="n">
        <v>10</v>
      </c>
      <c r="R1373" s="282"/>
      <c r="S1373" s="280" t="s">
        <v>241</v>
      </c>
      <c r="T1373" s="281" t="n">
        <v>0</v>
      </c>
      <c r="U1373" s="281"/>
      <c r="V1373" s="281" t="n">
        <v>0</v>
      </c>
      <c r="W1373" s="282" t="n">
        <v>0</v>
      </c>
      <c r="X1373" s="282"/>
      <c r="AA1373" s="126"/>
      <c r="AB1373" s="126"/>
      <c r="AC1373" s="126"/>
      <c r="AD1373" s="126"/>
      <c r="AE1373" s="126"/>
      <c r="AF1373" s="126"/>
      <c r="AG1373" s="126"/>
      <c r="AH1373" s="126"/>
      <c r="AI1373" s="126"/>
      <c r="AJ1373" s="126"/>
      <c r="AK1373" s="126"/>
      <c r="AL1373" s="126"/>
    </row>
    <row r="1374" customFormat="false" ht="14.25" hidden="false" customHeight="false" outlineLevel="0" collapsed="false">
      <c r="B1374" s="285" t="s">
        <v>242</v>
      </c>
      <c r="C1374" s="286" t="n">
        <v>6</v>
      </c>
      <c r="D1374" s="286"/>
      <c r="E1374" s="286" t="n">
        <v>14</v>
      </c>
      <c r="F1374" s="286"/>
      <c r="G1374" s="287" t="n">
        <v>20</v>
      </c>
      <c r="H1374" s="285" t="s">
        <v>243</v>
      </c>
      <c r="I1374" s="286" t="n">
        <v>15</v>
      </c>
      <c r="J1374" s="286"/>
      <c r="K1374" s="286" t="n">
        <v>15</v>
      </c>
      <c r="L1374" s="287" t="n">
        <v>30</v>
      </c>
      <c r="M1374" s="285" t="s">
        <v>244</v>
      </c>
      <c r="N1374" s="286" t="n">
        <v>4</v>
      </c>
      <c r="O1374" s="286" t="n">
        <v>9</v>
      </c>
      <c r="P1374" s="286"/>
      <c r="Q1374" s="287" t="n">
        <v>13</v>
      </c>
      <c r="R1374" s="287"/>
      <c r="S1374" s="283" t="s">
        <v>245</v>
      </c>
      <c r="T1374" s="40" t="n">
        <v>0</v>
      </c>
      <c r="U1374" s="40"/>
      <c r="V1374" s="40" t="n">
        <v>0</v>
      </c>
      <c r="W1374" s="284" t="n">
        <v>0</v>
      </c>
      <c r="X1374" s="284"/>
      <c r="AA1374" s="126"/>
      <c r="AB1374" s="126"/>
      <c r="AC1374" s="126"/>
      <c r="AD1374" s="126"/>
      <c r="AE1374" s="126"/>
      <c r="AF1374" s="126"/>
      <c r="AG1374" s="126"/>
      <c r="AH1374" s="126"/>
      <c r="AI1374" s="126"/>
      <c r="AJ1374" s="126"/>
      <c r="AK1374" s="126"/>
      <c r="AL1374" s="126"/>
    </row>
    <row r="1375" customFormat="false" ht="14.25" hidden="false" customHeight="false" outlineLevel="0" collapsed="false">
      <c r="F1375" s="336" t="s">
        <v>246</v>
      </c>
      <c r="G1375" s="336"/>
      <c r="H1375" s="336"/>
      <c r="I1375" s="336"/>
      <c r="S1375" s="277" t="s">
        <v>247</v>
      </c>
      <c r="T1375" s="278" t="n">
        <v>0</v>
      </c>
      <c r="U1375" s="278"/>
      <c r="V1375" s="278" t="n">
        <v>0</v>
      </c>
      <c r="W1375" s="279" t="n">
        <v>0</v>
      </c>
      <c r="X1375" s="279"/>
      <c r="AA1375" s="126"/>
      <c r="AB1375" s="126"/>
      <c r="AC1375" s="126"/>
      <c r="AD1375" s="126"/>
      <c r="AE1375" s="126"/>
      <c r="AF1375" s="126"/>
      <c r="AG1375" s="126"/>
      <c r="AH1375" s="126"/>
      <c r="AI1375" s="126"/>
      <c r="AJ1375" s="126"/>
      <c r="AK1375" s="126"/>
      <c r="AL1375" s="126"/>
    </row>
    <row r="1376" customFormat="false" ht="13.5" hidden="false" customHeight="false" outlineLevel="0" collapsed="false">
      <c r="B1376" s="288" t="s">
        <v>248</v>
      </c>
      <c r="C1376" s="289" t="n">
        <f aca="false">SUM(C1350:D1354)</f>
        <v>62</v>
      </c>
      <c r="D1376" s="289"/>
      <c r="E1376" s="289" t="n">
        <f aca="false">SUM(E1350:F1354)</f>
        <v>74</v>
      </c>
      <c r="F1376" s="289"/>
      <c r="G1376" s="290" t="n">
        <f aca="false">SUM(C1376:F1376)</f>
        <v>136</v>
      </c>
      <c r="H1376" s="288" t="s">
        <v>249</v>
      </c>
      <c r="I1376" s="289" t="n">
        <f aca="false">SUM(N1350:N1354)</f>
        <v>65</v>
      </c>
      <c r="J1376" s="289"/>
      <c r="K1376" s="289" t="n">
        <f aca="false">SUM(O1350:P1354)</f>
        <v>81</v>
      </c>
      <c r="L1376" s="290" t="n">
        <f aca="false">SUM(H1376:K1376)</f>
        <v>146</v>
      </c>
      <c r="M1376" s="291" t="s">
        <v>250</v>
      </c>
      <c r="N1376" s="289" t="n">
        <f aca="false">SUM(T1375:U1380)</f>
        <v>1</v>
      </c>
      <c r="O1376" s="289" t="n">
        <f aca="false">SUM(V1375:V1379)</f>
        <v>0</v>
      </c>
      <c r="P1376" s="289"/>
      <c r="Q1376" s="290" t="n">
        <f aca="false">SUM(M1376:P1376)</f>
        <v>1</v>
      </c>
      <c r="R1376" s="290" t="n">
        <f aca="false">SUM(N1376:Q1376)</f>
        <v>2</v>
      </c>
      <c r="S1376" s="280" t="s">
        <v>251</v>
      </c>
      <c r="T1376" s="281" t="n">
        <v>0</v>
      </c>
      <c r="U1376" s="281"/>
      <c r="V1376" s="281" t="n">
        <v>0</v>
      </c>
      <c r="W1376" s="282" t="n">
        <v>0</v>
      </c>
      <c r="X1376" s="282"/>
      <c r="AA1376" s="126"/>
      <c r="AB1376" s="126"/>
      <c r="AC1376" s="126"/>
      <c r="AD1376" s="126"/>
      <c r="AE1376" s="126"/>
      <c r="AF1376" s="126"/>
      <c r="AG1376" s="126"/>
      <c r="AH1376" s="126"/>
      <c r="AI1376" s="126"/>
      <c r="AJ1376" s="126"/>
      <c r="AK1376" s="126"/>
      <c r="AL1376" s="126"/>
    </row>
    <row r="1377" customFormat="false" ht="14.25" hidden="false" customHeight="false" outlineLevel="0" collapsed="false">
      <c r="B1377" s="292" t="s">
        <v>252</v>
      </c>
      <c r="C1377" s="293" t="n">
        <f aca="false">SUM(C1355:D1359)</f>
        <v>53</v>
      </c>
      <c r="D1377" s="293"/>
      <c r="E1377" s="293" t="n">
        <f aca="false">SUM(E1355:F1359)</f>
        <v>58</v>
      </c>
      <c r="F1377" s="293"/>
      <c r="G1377" s="294" t="n">
        <f aca="false">SUM(C1377:F1377)</f>
        <v>111</v>
      </c>
      <c r="H1377" s="292" t="s">
        <v>253</v>
      </c>
      <c r="I1377" s="293" t="n">
        <f aca="false">SUM(N1355:N1359)</f>
        <v>62</v>
      </c>
      <c r="J1377" s="293"/>
      <c r="K1377" s="293" t="n">
        <f aca="false">SUM(O1355:P1359)</f>
        <v>60</v>
      </c>
      <c r="L1377" s="294" t="n">
        <f aca="false">SUM(H1377:K1377)</f>
        <v>122</v>
      </c>
      <c r="M1377" s="295" t="s">
        <v>254</v>
      </c>
      <c r="N1377" s="296" t="n">
        <f aca="false">T1380</f>
        <v>0</v>
      </c>
      <c r="O1377" s="296" t="n">
        <f aca="false">V1380</f>
        <v>0</v>
      </c>
      <c r="P1377" s="296"/>
      <c r="Q1377" s="297" t="n">
        <f aca="false">SUM(M1377:P1377)</f>
        <v>0</v>
      </c>
      <c r="R1377" s="297" t="n">
        <f aca="false">SUM(N1377:Q1377)</f>
        <v>0</v>
      </c>
      <c r="S1377" s="280" t="s">
        <v>255</v>
      </c>
      <c r="T1377" s="281" t="n">
        <v>0</v>
      </c>
      <c r="U1377" s="281"/>
      <c r="V1377" s="281" t="n">
        <v>0</v>
      </c>
      <c r="W1377" s="282" t="n">
        <v>0</v>
      </c>
      <c r="X1377" s="282"/>
      <c r="AA1377" s="126"/>
      <c r="AB1377" s="126"/>
      <c r="AC1377" s="126"/>
      <c r="AD1377" s="126"/>
      <c r="AE1377" s="126"/>
      <c r="AF1377" s="126"/>
      <c r="AG1377" s="126"/>
      <c r="AH1377" s="126"/>
      <c r="AI1377" s="126"/>
      <c r="AJ1377" s="126"/>
      <c r="AK1377" s="126"/>
      <c r="AL1377" s="126"/>
    </row>
    <row r="1378" customFormat="false" ht="13.5" hidden="false" customHeight="false" outlineLevel="0" collapsed="false">
      <c r="B1378" s="292" t="s">
        <v>256</v>
      </c>
      <c r="C1378" s="293" t="n">
        <f aca="false">SUM(C1360:D1364)</f>
        <v>54</v>
      </c>
      <c r="D1378" s="293"/>
      <c r="E1378" s="293" t="n">
        <f aca="false">SUM(E1360:F1364)</f>
        <v>59</v>
      </c>
      <c r="F1378" s="293"/>
      <c r="G1378" s="294" t="n">
        <f aca="false">SUM(C1378:F1378)</f>
        <v>113</v>
      </c>
      <c r="H1378" s="292" t="s">
        <v>257</v>
      </c>
      <c r="I1378" s="293" t="n">
        <f aca="false">SUM(N1360:N1364)</f>
        <v>47</v>
      </c>
      <c r="J1378" s="293"/>
      <c r="K1378" s="293" t="n">
        <f aca="false">SUM(O1360:P1364)</f>
        <v>57</v>
      </c>
      <c r="L1378" s="294" t="n">
        <f aca="false">SUM(H1378:K1378)</f>
        <v>104</v>
      </c>
      <c r="M1378" s="298" t="s">
        <v>258</v>
      </c>
      <c r="N1378" s="299" t="n">
        <f aca="false">SUM(C1376:D1378)</f>
        <v>169</v>
      </c>
      <c r="O1378" s="299" t="n">
        <f aca="false">SUM(D1376:E1378)</f>
        <v>191</v>
      </c>
      <c r="P1378" s="299" t="n">
        <f aca="false">SUM(E1376:F1378)</f>
        <v>191</v>
      </c>
      <c r="Q1378" s="299" t="n">
        <f aca="false">SUM(M1378:P1378)</f>
        <v>551</v>
      </c>
      <c r="R1378" s="300" t="n">
        <f aca="false">SUM(N1378,P1378)</f>
        <v>360</v>
      </c>
      <c r="S1378" s="280" t="s">
        <v>259</v>
      </c>
      <c r="T1378" s="281" t="n">
        <v>0</v>
      </c>
      <c r="U1378" s="281"/>
      <c r="V1378" s="281" t="n">
        <v>0</v>
      </c>
      <c r="W1378" s="282" t="n">
        <v>0</v>
      </c>
      <c r="X1378" s="282"/>
      <c r="AA1378" s="126"/>
      <c r="AB1378" s="126"/>
      <c r="AC1378" s="126"/>
      <c r="AD1378" s="126"/>
      <c r="AE1378" s="126"/>
      <c r="AF1378" s="126"/>
      <c r="AG1378" s="126"/>
      <c r="AH1378" s="126"/>
      <c r="AI1378" s="126"/>
      <c r="AJ1378" s="126"/>
      <c r="AK1378" s="126"/>
      <c r="AL1378" s="126"/>
    </row>
    <row r="1379" customFormat="false" ht="14.25" hidden="false" customHeight="false" outlineLevel="0" collapsed="false">
      <c r="B1379" s="292" t="s">
        <v>260</v>
      </c>
      <c r="C1379" s="293" t="n">
        <f aca="false">SUM(C1365:D1369)</f>
        <v>71</v>
      </c>
      <c r="D1379" s="293"/>
      <c r="E1379" s="293" t="n">
        <f aca="false">SUM(E1365:F1369)</f>
        <v>57</v>
      </c>
      <c r="F1379" s="293"/>
      <c r="G1379" s="294" t="n">
        <f aca="false">SUM(C1379:F1379)</f>
        <v>128</v>
      </c>
      <c r="H1379" s="292" t="s">
        <v>261</v>
      </c>
      <c r="I1379" s="293" t="n">
        <f aca="false">SUM(N1365:N1369)</f>
        <v>46</v>
      </c>
      <c r="J1379" s="293"/>
      <c r="K1379" s="293" t="n">
        <f aca="false">SUM(O1365:P1369)</f>
        <v>55</v>
      </c>
      <c r="L1379" s="294" t="n">
        <f aca="false">SUM(H1379:K1379)</f>
        <v>101</v>
      </c>
      <c r="M1379" s="301" t="s">
        <v>262</v>
      </c>
      <c r="N1379" s="302"/>
      <c r="O1379" s="303"/>
      <c r="P1379" s="304" t="n">
        <f aca="false">R1378/R1384*100</f>
        <v>17.9372197309417</v>
      </c>
      <c r="Q1379" s="304"/>
      <c r="R1379" s="305" t="s">
        <v>263</v>
      </c>
      <c r="S1379" s="283" t="s">
        <v>264</v>
      </c>
      <c r="T1379" s="306" t="n">
        <v>0</v>
      </c>
      <c r="U1379" s="306" t="n">
        <v>1</v>
      </c>
      <c r="V1379" s="306" t="n">
        <v>0</v>
      </c>
      <c r="W1379" s="284" t="n">
        <v>1</v>
      </c>
      <c r="X1379" s="284"/>
      <c r="AA1379" s="126"/>
      <c r="AB1379" s="126"/>
      <c r="AC1379" s="126"/>
      <c r="AD1379" s="126"/>
      <c r="AE1379" s="126"/>
      <c r="AF1379" s="126"/>
      <c r="AG1379" s="126"/>
      <c r="AH1379" s="126"/>
      <c r="AI1379" s="126"/>
      <c r="AJ1379" s="126"/>
      <c r="AK1379" s="126"/>
      <c r="AL1379" s="126"/>
    </row>
    <row r="1380" customFormat="false" ht="14.25" hidden="false" customHeight="false" outlineLevel="0" collapsed="false">
      <c r="B1380" s="292" t="s">
        <v>265</v>
      </c>
      <c r="C1380" s="293" t="n">
        <f aca="false">SUM(C1370:D1374)</f>
        <v>45</v>
      </c>
      <c r="D1380" s="293"/>
      <c r="E1380" s="293" t="n">
        <f aca="false">SUM(E1370:F1374)</f>
        <v>54</v>
      </c>
      <c r="F1380" s="293"/>
      <c r="G1380" s="294" t="n">
        <f aca="false">SUM(C1380:F1380)</f>
        <v>99</v>
      </c>
      <c r="H1380" s="292" t="s">
        <v>266</v>
      </c>
      <c r="I1380" s="293" t="n">
        <f aca="false">SUM(N1370:N1374)</f>
        <v>33</v>
      </c>
      <c r="J1380" s="293"/>
      <c r="K1380" s="293" t="n">
        <f aca="false">SUM(O1370:P1374)</f>
        <v>40</v>
      </c>
      <c r="L1380" s="294" t="n">
        <f aca="false">SUM(H1380:K1380)</f>
        <v>73</v>
      </c>
      <c r="M1380" s="298" t="s">
        <v>267</v>
      </c>
      <c r="N1380" s="299" t="n">
        <f aca="false">SUM(C1379:D1385,I1376:J1378)</f>
        <v>648</v>
      </c>
      <c r="O1380" s="299" t="n">
        <f aca="false">SUM(D1379:E1385,J1376:K1378)</f>
        <v>632</v>
      </c>
      <c r="P1380" s="299" t="n">
        <f aca="false">SUM(E1379:F1385,K1376:K1378)</f>
        <v>632</v>
      </c>
      <c r="Q1380" s="299" t="n">
        <f aca="false">SUM(M1380:P1380)</f>
        <v>1912</v>
      </c>
      <c r="R1380" s="300" t="n">
        <f aca="false">SUM(N1380,P1380)</f>
        <v>1280</v>
      </c>
      <c r="S1380" s="285" t="s">
        <v>254</v>
      </c>
      <c r="T1380" s="286" t="n">
        <v>0</v>
      </c>
      <c r="U1380" s="286"/>
      <c r="V1380" s="286" t="n">
        <v>0</v>
      </c>
      <c r="W1380" s="287" t="n">
        <v>0</v>
      </c>
      <c r="X1380" s="287"/>
      <c r="AA1380" s="126"/>
      <c r="AB1380" s="126"/>
      <c r="AC1380" s="126"/>
      <c r="AD1380" s="126"/>
      <c r="AE1380" s="126"/>
      <c r="AF1380" s="126"/>
      <c r="AG1380" s="126"/>
      <c r="AH1380" s="126"/>
      <c r="AI1380" s="126"/>
      <c r="AJ1380" s="126"/>
      <c r="AK1380" s="126"/>
      <c r="AL1380" s="126"/>
    </row>
    <row r="1381" customFormat="false" ht="14.25" hidden="false" customHeight="false" outlineLevel="0" collapsed="false">
      <c r="B1381" s="292" t="s">
        <v>268</v>
      </c>
      <c r="C1381" s="293" t="n">
        <f aca="false">SUM(I1350:J1354)</f>
        <v>59</v>
      </c>
      <c r="D1381" s="293"/>
      <c r="E1381" s="293" t="n">
        <f aca="false">SUM(K1350:K1354)</f>
        <v>68</v>
      </c>
      <c r="F1381" s="293"/>
      <c r="G1381" s="294" t="n">
        <f aca="false">SUM(C1381:F1381)</f>
        <v>127</v>
      </c>
      <c r="H1381" s="292" t="s">
        <v>269</v>
      </c>
      <c r="I1381" s="293" t="n">
        <f aca="false">SUM(T1350:U1354)</f>
        <v>26</v>
      </c>
      <c r="J1381" s="293"/>
      <c r="K1381" s="293" t="n">
        <f aca="false">SUM(V1350:V1354)</f>
        <v>46</v>
      </c>
      <c r="L1381" s="294" t="n">
        <f aca="false">SUM(H1381:K1381)</f>
        <v>72</v>
      </c>
      <c r="M1381" s="301" t="s">
        <v>262</v>
      </c>
      <c r="N1381" s="302"/>
      <c r="O1381" s="303"/>
      <c r="P1381" s="304" t="n">
        <f aca="false">R1380/R1384*100</f>
        <v>63.7767812655705</v>
      </c>
      <c r="Q1381" s="304"/>
      <c r="R1381" s="305" t="s">
        <v>263</v>
      </c>
      <c r="AA1381" s="126"/>
      <c r="AB1381" s="126"/>
      <c r="AC1381" s="126"/>
      <c r="AD1381" s="126"/>
      <c r="AE1381" s="126"/>
      <c r="AF1381" s="126"/>
      <c r="AG1381" s="126"/>
      <c r="AH1381" s="126"/>
      <c r="AI1381" s="126"/>
      <c r="AJ1381" s="126"/>
      <c r="AK1381" s="126"/>
      <c r="AL1381" s="164"/>
    </row>
    <row r="1382" customFormat="false" ht="14.25" hidden="false" customHeight="false" outlineLevel="0" collapsed="false">
      <c r="B1382" s="292" t="s">
        <v>270</v>
      </c>
      <c r="C1382" s="293" t="n">
        <f aca="false">SUM(I1355:J1359)</f>
        <v>80</v>
      </c>
      <c r="D1382" s="293"/>
      <c r="E1382" s="293" t="n">
        <f aca="false">SUM(K1355:K1359)</f>
        <v>66</v>
      </c>
      <c r="F1382" s="293"/>
      <c r="G1382" s="294" t="n">
        <f aca="false">SUM(C1382:F1382)</f>
        <v>146</v>
      </c>
      <c r="H1382" s="292" t="s">
        <v>271</v>
      </c>
      <c r="I1382" s="293" t="n">
        <f aca="false">SUM(T1355:U1359)</f>
        <v>29</v>
      </c>
      <c r="J1382" s="293"/>
      <c r="K1382" s="293" t="n">
        <f aca="false">SUM(V1355:V1359)</f>
        <v>33</v>
      </c>
      <c r="L1382" s="294" t="n">
        <f aca="false">SUM(H1382:K1382)</f>
        <v>62</v>
      </c>
      <c r="M1382" s="298" t="s">
        <v>284</v>
      </c>
      <c r="N1382" s="299" t="n">
        <f aca="false">SUM(I1379:J1385,N1376:N1377)</f>
        <v>148</v>
      </c>
      <c r="O1382" s="299" t="n">
        <f aca="false">SUM(K1379:K1385,O1376:P1377)</f>
        <v>219</v>
      </c>
      <c r="P1382" s="299" t="n">
        <f aca="false">SUM(K1379:K1385,O1376:P1377)</f>
        <v>219</v>
      </c>
      <c r="Q1382" s="299" t="n">
        <f aca="false">SUM(M1382:P1382)</f>
        <v>586</v>
      </c>
      <c r="R1382" s="300" t="n">
        <f aca="false">SUM(N1382,P1382)</f>
        <v>367</v>
      </c>
    </row>
    <row r="1383" customFormat="false" ht="14.25" hidden="false" customHeight="false" outlineLevel="0" collapsed="false">
      <c r="B1383" s="292" t="s">
        <v>273</v>
      </c>
      <c r="C1383" s="293" t="n">
        <f aca="false">SUM(I1360:J1364)</f>
        <v>64</v>
      </c>
      <c r="D1383" s="293"/>
      <c r="E1383" s="293" t="n">
        <f aca="false">SUM(K1360:K1364)</f>
        <v>60</v>
      </c>
      <c r="F1383" s="293"/>
      <c r="G1383" s="294" t="n">
        <f aca="false">SUM(C1383:F1383)</f>
        <v>124</v>
      </c>
      <c r="H1383" s="292" t="s">
        <v>274</v>
      </c>
      <c r="I1383" s="293" t="n">
        <f aca="false">SUM(T1360:U1364)</f>
        <v>8</v>
      </c>
      <c r="J1383" s="293"/>
      <c r="K1383" s="293" t="n">
        <f aca="false">SUM(V1360:V1364)</f>
        <v>29</v>
      </c>
      <c r="L1383" s="294" t="n">
        <f aca="false">SUM(H1383:K1383)</f>
        <v>37</v>
      </c>
      <c r="M1383" s="301" t="s">
        <v>262</v>
      </c>
      <c r="N1383" s="302"/>
      <c r="O1383" s="303"/>
      <c r="P1383" s="304" t="n">
        <f aca="false">R1382/R1384*100</f>
        <v>18.2859990034878</v>
      </c>
      <c r="Q1383" s="304"/>
      <c r="R1383" s="305" t="s">
        <v>263</v>
      </c>
      <c r="S1383" s="307" t="s">
        <v>275</v>
      </c>
      <c r="T1383" s="308" t="n">
        <v>39</v>
      </c>
      <c r="U1383" s="308"/>
      <c r="V1383" s="308" t="n">
        <v>41</v>
      </c>
      <c r="W1383" s="309" t="n">
        <v>40</v>
      </c>
      <c r="X1383" s="309"/>
    </row>
    <row r="1384" customFormat="false" ht="14.25" hidden="false" customHeight="false" outlineLevel="0" collapsed="false">
      <c r="B1384" s="292" t="s">
        <v>276</v>
      </c>
      <c r="C1384" s="293" t="n">
        <f aca="false">SUM(I1365:J1369)</f>
        <v>79</v>
      </c>
      <c r="D1384" s="293"/>
      <c r="E1384" s="293" t="n">
        <f aca="false">SUM(K1365:K1369)</f>
        <v>65</v>
      </c>
      <c r="F1384" s="293"/>
      <c r="G1384" s="294" t="n">
        <f aca="false">SUM(C1384:F1384)</f>
        <v>144</v>
      </c>
      <c r="H1384" s="292" t="s">
        <v>277</v>
      </c>
      <c r="I1384" s="293" t="n">
        <f aca="false">SUM(T1365:U1369)</f>
        <v>5</v>
      </c>
      <c r="J1384" s="293"/>
      <c r="K1384" s="293" t="n">
        <f aca="false">SUM(V1365:V1369)</f>
        <v>12</v>
      </c>
      <c r="L1384" s="294" t="n">
        <f aca="false">SUM(H1384:K1384)</f>
        <v>17</v>
      </c>
      <c r="M1384" s="298" t="s">
        <v>278</v>
      </c>
      <c r="N1384" s="310" t="n">
        <f aca="false">SUM(C1376:D1385,I1376:J1385,N1376:N1377)</f>
        <v>965</v>
      </c>
      <c r="O1384" s="310" t="n">
        <f aca="false">SUM(D1376:E1385,J1376:K1385,O1376:O1377)</f>
        <v>1042</v>
      </c>
      <c r="P1384" s="310" t="n">
        <f aca="false">SUM(E1376:F1385,K1376:K1385,O1376:P1377)</f>
        <v>1042</v>
      </c>
      <c r="Q1384" s="310" t="n">
        <f aca="false">SUM(N1384:P1384)</f>
        <v>3049</v>
      </c>
      <c r="R1384" s="300" t="n">
        <f aca="false">SUM(N1384,P1384)</f>
        <v>2007</v>
      </c>
      <c r="S1384" s="307"/>
      <c r="T1384" s="308"/>
      <c r="U1384" s="308"/>
      <c r="V1384" s="308"/>
      <c r="W1384" s="308"/>
      <c r="X1384" s="309"/>
    </row>
    <row r="1385" customFormat="false" ht="14.25" hidden="false" customHeight="false" outlineLevel="0" collapsed="false">
      <c r="B1385" s="312" t="s">
        <v>279</v>
      </c>
      <c r="C1385" s="296" t="n">
        <f aca="false">SUM(I1370:J1374)</f>
        <v>76</v>
      </c>
      <c r="D1385" s="296"/>
      <c r="E1385" s="296" t="n">
        <f aca="false">SUM(K1370:K1374)</f>
        <v>64</v>
      </c>
      <c r="F1385" s="296"/>
      <c r="G1385" s="297" t="n">
        <f aca="false">SUM(C1385:F1385)</f>
        <v>140</v>
      </c>
      <c r="H1385" s="312" t="s">
        <v>280</v>
      </c>
      <c r="I1385" s="296" t="n">
        <f aca="false">SUM(T1370:U1374)</f>
        <v>0</v>
      </c>
      <c r="J1385" s="296"/>
      <c r="K1385" s="296" t="n">
        <f aca="false">SUM(V1370:V1374)</f>
        <v>4</v>
      </c>
      <c r="L1385" s="297" t="n">
        <f aca="false">SUM(H1385:K1385)</f>
        <v>4</v>
      </c>
      <c r="M1385" s="295" t="s">
        <v>13</v>
      </c>
      <c r="N1385" s="314"/>
      <c r="O1385" s="314"/>
      <c r="P1385" s="314"/>
      <c r="Q1385" s="332" t="n">
        <f aca="false">字別人口!Q78</f>
        <v>907</v>
      </c>
      <c r="R1385" s="332"/>
      <c r="S1385" s="5" t="s">
        <v>281</v>
      </c>
      <c r="T1385" s="5"/>
      <c r="U1385" s="5"/>
      <c r="V1385" s="5"/>
      <c r="W1385" s="316" t="n">
        <v>33</v>
      </c>
      <c r="X1385" s="317" t="n">
        <v>73</v>
      </c>
    </row>
    <row r="1388" customFormat="false" ht="13.5" hidden="false" customHeight="true" outlineLevel="0" collapsed="false">
      <c r="B1388" s="5" t="s">
        <v>4</v>
      </c>
      <c r="C1388" s="5"/>
      <c r="D1388" s="5" t="s">
        <v>5</v>
      </c>
      <c r="E1388" s="5"/>
      <c r="F1388" s="5"/>
      <c r="G1388" s="5"/>
      <c r="H1388" s="5"/>
      <c r="I1388" s="5"/>
      <c r="J1388" s="271" t="s">
        <v>286</v>
      </c>
      <c r="K1388" s="271"/>
      <c r="L1388" s="271"/>
      <c r="M1388" s="271"/>
      <c r="N1388" s="271"/>
      <c r="O1388" s="271"/>
      <c r="P1388" s="271"/>
      <c r="U1388" s="6" t="str">
        <f aca="false">$U$2</f>
        <v>平成30年11月30日</v>
      </c>
      <c r="V1388" s="6"/>
      <c r="W1388" s="6"/>
      <c r="X1388" s="6" t="s">
        <v>3</v>
      </c>
      <c r="Y1388" s="3"/>
      <c r="Z1388" s="3"/>
      <c r="AA1388" s="3"/>
    </row>
    <row r="1389" customFormat="false" ht="13.5" hidden="false" customHeight="true" outlineLevel="0" collapsed="false">
      <c r="B1389" s="5" t="s">
        <v>143</v>
      </c>
      <c r="C1389" s="5"/>
      <c r="D1389" s="5" t="s">
        <v>55</v>
      </c>
      <c r="E1389" s="5"/>
      <c r="F1389" s="5"/>
      <c r="G1389" s="5"/>
      <c r="H1389" s="37"/>
      <c r="I1389" s="5"/>
      <c r="J1389" s="271"/>
      <c r="K1389" s="271"/>
      <c r="L1389" s="271"/>
      <c r="M1389" s="271"/>
      <c r="N1389" s="271"/>
      <c r="O1389" s="271"/>
      <c r="P1389" s="271"/>
      <c r="U1389" s="6" t="str">
        <f aca="false">$U$3</f>
        <v>平成30年12月 3日</v>
      </c>
      <c r="V1389" s="6"/>
      <c r="W1389" s="6"/>
      <c r="X1389" s="6" t="s">
        <v>8</v>
      </c>
      <c r="Y1389" s="3"/>
      <c r="Z1389" s="3"/>
      <c r="AA1389" s="3"/>
    </row>
    <row r="1390" customFormat="false" ht="13.5" hidden="false" customHeight="true" outlineLevel="0" collapsed="false">
      <c r="J1390" s="318"/>
      <c r="K1390" s="318"/>
      <c r="L1390" s="318"/>
      <c r="M1390" s="318"/>
      <c r="N1390" s="318"/>
      <c r="O1390" s="318"/>
      <c r="P1390" s="318"/>
      <c r="U1390" s="5"/>
      <c r="X1390" s="3"/>
      <c r="Y1390" s="3"/>
      <c r="Z1390" s="3"/>
      <c r="AA1390" s="3"/>
    </row>
    <row r="1391" customFormat="false" ht="13.5" hidden="false" customHeight="false" outlineLevel="0" collapsed="false">
      <c r="B1391" s="274" t="s">
        <v>145</v>
      </c>
      <c r="C1391" s="275" t="s">
        <v>10</v>
      </c>
      <c r="D1391" s="275"/>
      <c r="E1391" s="275" t="s">
        <v>11</v>
      </c>
      <c r="F1391" s="275"/>
      <c r="G1391" s="276" t="s">
        <v>12</v>
      </c>
      <c r="H1391" s="274" t="s">
        <v>145</v>
      </c>
      <c r="I1391" s="275" t="s">
        <v>10</v>
      </c>
      <c r="J1391" s="275"/>
      <c r="K1391" s="275" t="s">
        <v>11</v>
      </c>
      <c r="L1391" s="276" t="s">
        <v>12</v>
      </c>
      <c r="M1391" s="274" t="s">
        <v>145</v>
      </c>
      <c r="N1391" s="275" t="s">
        <v>10</v>
      </c>
      <c r="O1391" s="275" t="s">
        <v>11</v>
      </c>
      <c r="P1391" s="275"/>
      <c r="Q1391" s="276" t="s">
        <v>12</v>
      </c>
      <c r="R1391" s="276"/>
      <c r="S1391" s="274" t="s">
        <v>145</v>
      </c>
      <c r="T1391" s="275" t="s">
        <v>10</v>
      </c>
      <c r="U1391" s="275"/>
      <c r="V1391" s="275" t="s">
        <v>11</v>
      </c>
      <c r="W1391" s="276" t="s">
        <v>12</v>
      </c>
      <c r="X1391" s="276"/>
    </row>
    <row r="1392" customFormat="false" ht="13.5" hidden="false" customHeight="false" outlineLevel="0" collapsed="false">
      <c r="B1392" s="319" t="s">
        <v>146</v>
      </c>
      <c r="C1392" s="193" t="n">
        <v>14</v>
      </c>
      <c r="D1392" s="193"/>
      <c r="E1392" s="193" t="n">
        <v>5</v>
      </c>
      <c r="F1392" s="193"/>
      <c r="G1392" s="193" t="n">
        <v>19</v>
      </c>
      <c r="H1392" s="319" t="s">
        <v>147</v>
      </c>
      <c r="I1392" s="193" t="n">
        <v>13</v>
      </c>
      <c r="J1392" s="193"/>
      <c r="K1392" s="193" t="n">
        <v>14</v>
      </c>
      <c r="L1392" s="193" t="n">
        <v>27</v>
      </c>
      <c r="M1392" s="319" t="s">
        <v>148</v>
      </c>
      <c r="N1392" s="320" t="n">
        <v>21</v>
      </c>
      <c r="O1392" s="321" t="n">
        <v>20</v>
      </c>
      <c r="P1392" s="321"/>
      <c r="Q1392" s="193" t="n">
        <v>41</v>
      </c>
      <c r="R1392" s="193"/>
      <c r="S1392" s="319" t="s">
        <v>149</v>
      </c>
      <c r="T1392" s="320" t="n">
        <v>7</v>
      </c>
      <c r="U1392" s="320"/>
      <c r="V1392" s="322" t="n">
        <v>5</v>
      </c>
      <c r="W1392" s="323" t="n">
        <v>12</v>
      </c>
      <c r="X1392" s="323"/>
      <c r="AA1392" s="126"/>
      <c r="AB1392" s="126"/>
      <c r="AC1392" s="126"/>
      <c r="AD1392" s="126"/>
      <c r="AE1392" s="126"/>
      <c r="AF1392" s="126"/>
      <c r="AG1392" s="126"/>
      <c r="AH1392" s="126"/>
      <c r="AI1392" s="126"/>
      <c r="AJ1392" s="126"/>
      <c r="AK1392" s="126"/>
      <c r="AL1392" s="126"/>
    </row>
    <row r="1393" customFormat="false" ht="13.5" hidden="false" customHeight="false" outlineLevel="0" collapsed="false">
      <c r="B1393" s="319" t="s">
        <v>150</v>
      </c>
      <c r="C1393" s="193" t="n">
        <v>10</v>
      </c>
      <c r="D1393" s="193"/>
      <c r="E1393" s="193" t="n">
        <v>12</v>
      </c>
      <c r="F1393" s="193"/>
      <c r="G1393" s="193" t="n">
        <v>22</v>
      </c>
      <c r="H1393" s="319" t="s">
        <v>151</v>
      </c>
      <c r="I1393" s="193" t="n">
        <v>10</v>
      </c>
      <c r="J1393" s="193"/>
      <c r="K1393" s="193" t="n">
        <v>10</v>
      </c>
      <c r="L1393" s="193" t="n">
        <v>20</v>
      </c>
      <c r="M1393" s="319" t="s">
        <v>152</v>
      </c>
      <c r="N1393" s="320" t="n">
        <v>14</v>
      </c>
      <c r="O1393" s="321" t="n">
        <v>19</v>
      </c>
      <c r="P1393" s="321"/>
      <c r="Q1393" s="193" t="n">
        <v>33</v>
      </c>
      <c r="R1393" s="193"/>
      <c r="S1393" s="319" t="s">
        <v>153</v>
      </c>
      <c r="T1393" s="320" t="n">
        <v>4</v>
      </c>
      <c r="U1393" s="320"/>
      <c r="V1393" s="322" t="n">
        <v>9</v>
      </c>
      <c r="W1393" s="323" t="n">
        <v>13</v>
      </c>
      <c r="X1393" s="323"/>
      <c r="AA1393" s="126"/>
      <c r="AB1393" s="126"/>
      <c r="AC1393" s="126"/>
      <c r="AD1393" s="126"/>
      <c r="AE1393" s="126"/>
      <c r="AF1393" s="126"/>
      <c r="AG1393" s="126"/>
      <c r="AH1393" s="126"/>
      <c r="AI1393" s="126"/>
      <c r="AJ1393" s="126"/>
      <c r="AK1393" s="126"/>
      <c r="AL1393" s="126"/>
    </row>
    <row r="1394" customFormat="false" ht="13.5" hidden="false" customHeight="false" outlineLevel="0" collapsed="false">
      <c r="B1394" s="319" t="s">
        <v>154</v>
      </c>
      <c r="C1394" s="193" t="n">
        <v>14</v>
      </c>
      <c r="D1394" s="193"/>
      <c r="E1394" s="193" t="n">
        <v>9</v>
      </c>
      <c r="F1394" s="193"/>
      <c r="G1394" s="193" t="n">
        <v>23</v>
      </c>
      <c r="H1394" s="319" t="s">
        <v>155</v>
      </c>
      <c r="I1394" s="193" t="n">
        <v>13</v>
      </c>
      <c r="J1394" s="193"/>
      <c r="K1394" s="193" t="n">
        <v>13</v>
      </c>
      <c r="L1394" s="193" t="n">
        <v>26</v>
      </c>
      <c r="M1394" s="319" t="s">
        <v>156</v>
      </c>
      <c r="N1394" s="320" t="n">
        <v>12</v>
      </c>
      <c r="O1394" s="321" t="n">
        <v>10</v>
      </c>
      <c r="P1394" s="321"/>
      <c r="Q1394" s="193" t="n">
        <v>22</v>
      </c>
      <c r="R1394" s="193"/>
      <c r="S1394" s="319" t="s">
        <v>157</v>
      </c>
      <c r="T1394" s="320" t="n">
        <v>7</v>
      </c>
      <c r="U1394" s="320"/>
      <c r="V1394" s="19" t="n">
        <v>9</v>
      </c>
      <c r="W1394" s="323" t="n">
        <v>16</v>
      </c>
      <c r="X1394" s="323"/>
      <c r="AA1394" s="126"/>
      <c r="AB1394" s="126"/>
      <c r="AC1394" s="126"/>
      <c r="AD1394" s="126"/>
      <c r="AE1394" s="126"/>
      <c r="AF1394" s="126"/>
      <c r="AG1394" s="126"/>
      <c r="AH1394" s="126"/>
      <c r="AI1394" s="126"/>
      <c r="AJ1394" s="126"/>
      <c r="AK1394" s="126"/>
      <c r="AL1394" s="126"/>
    </row>
    <row r="1395" customFormat="false" ht="13.5" hidden="false" customHeight="false" outlineLevel="0" collapsed="false">
      <c r="B1395" s="319" t="s">
        <v>158</v>
      </c>
      <c r="C1395" s="193" t="n">
        <v>8</v>
      </c>
      <c r="D1395" s="193"/>
      <c r="E1395" s="193" t="n">
        <v>13</v>
      </c>
      <c r="F1395" s="193"/>
      <c r="G1395" s="193" t="n">
        <v>21</v>
      </c>
      <c r="H1395" s="319" t="s">
        <v>159</v>
      </c>
      <c r="I1395" s="193" t="n">
        <v>12</v>
      </c>
      <c r="J1395" s="193"/>
      <c r="K1395" s="193" t="n">
        <v>11</v>
      </c>
      <c r="L1395" s="193" t="n">
        <v>23</v>
      </c>
      <c r="M1395" s="319" t="s">
        <v>160</v>
      </c>
      <c r="N1395" s="320" t="n">
        <v>14</v>
      </c>
      <c r="O1395" s="321" t="n">
        <v>13</v>
      </c>
      <c r="P1395" s="321"/>
      <c r="Q1395" s="193" t="n">
        <v>27</v>
      </c>
      <c r="R1395" s="193"/>
      <c r="S1395" s="319" t="s">
        <v>161</v>
      </c>
      <c r="T1395" s="320" t="n">
        <v>5</v>
      </c>
      <c r="U1395" s="320"/>
      <c r="V1395" s="322" t="n">
        <v>3</v>
      </c>
      <c r="W1395" s="323" t="n">
        <v>8</v>
      </c>
      <c r="X1395" s="323"/>
      <c r="AA1395" s="126"/>
      <c r="AB1395" s="126"/>
      <c r="AC1395" s="126"/>
      <c r="AD1395" s="126"/>
      <c r="AE1395" s="126"/>
      <c r="AF1395" s="126"/>
      <c r="AG1395" s="126"/>
      <c r="AH1395" s="126"/>
      <c r="AI1395" s="126"/>
      <c r="AJ1395" s="126"/>
      <c r="AK1395" s="126"/>
      <c r="AL1395" s="126"/>
    </row>
    <row r="1396" customFormat="false" ht="13.5" hidden="false" customHeight="false" outlineLevel="0" collapsed="false">
      <c r="B1396" s="324" t="s">
        <v>162</v>
      </c>
      <c r="C1396" s="325" t="n">
        <v>9</v>
      </c>
      <c r="D1396" s="325"/>
      <c r="E1396" s="325" t="n">
        <v>15</v>
      </c>
      <c r="F1396" s="325"/>
      <c r="G1396" s="325" t="n">
        <v>24</v>
      </c>
      <c r="H1396" s="324" t="s">
        <v>163</v>
      </c>
      <c r="I1396" s="325" t="n">
        <v>10</v>
      </c>
      <c r="J1396" s="325"/>
      <c r="K1396" s="325" t="n">
        <v>12</v>
      </c>
      <c r="L1396" s="325" t="n">
        <v>22</v>
      </c>
      <c r="M1396" s="324" t="s">
        <v>164</v>
      </c>
      <c r="N1396" s="326" t="n">
        <v>17</v>
      </c>
      <c r="O1396" s="327" t="n">
        <v>11</v>
      </c>
      <c r="P1396" s="327"/>
      <c r="Q1396" s="325" t="n">
        <v>28</v>
      </c>
      <c r="R1396" s="325"/>
      <c r="S1396" s="324" t="s">
        <v>165</v>
      </c>
      <c r="T1396" s="326" t="n">
        <v>4</v>
      </c>
      <c r="U1396" s="326"/>
      <c r="V1396" s="327" t="n">
        <v>5</v>
      </c>
      <c r="W1396" s="328" t="n">
        <v>9</v>
      </c>
      <c r="X1396" s="328"/>
      <c r="AA1396" s="126"/>
      <c r="AB1396" s="126"/>
      <c r="AC1396" s="126"/>
      <c r="AD1396" s="126"/>
      <c r="AE1396" s="126"/>
      <c r="AF1396" s="126"/>
      <c r="AG1396" s="126"/>
      <c r="AH1396" s="126"/>
      <c r="AI1396" s="126"/>
      <c r="AJ1396" s="126"/>
      <c r="AK1396" s="126"/>
      <c r="AL1396" s="126"/>
    </row>
    <row r="1397" customFormat="false" ht="13.5" hidden="false" customHeight="false" outlineLevel="0" collapsed="false">
      <c r="B1397" s="319" t="s">
        <v>166</v>
      </c>
      <c r="C1397" s="193" t="n">
        <v>17</v>
      </c>
      <c r="D1397" s="193"/>
      <c r="E1397" s="193" t="n">
        <v>14</v>
      </c>
      <c r="F1397" s="193"/>
      <c r="G1397" s="193" t="n">
        <v>31</v>
      </c>
      <c r="H1397" s="319" t="s">
        <v>167</v>
      </c>
      <c r="I1397" s="193" t="n">
        <v>11</v>
      </c>
      <c r="J1397" s="193"/>
      <c r="K1397" s="193" t="n">
        <v>13</v>
      </c>
      <c r="L1397" s="193" t="n">
        <v>24</v>
      </c>
      <c r="M1397" s="319" t="s">
        <v>168</v>
      </c>
      <c r="N1397" s="320" t="n">
        <v>13</v>
      </c>
      <c r="O1397" s="321" t="n">
        <v>23</v>
      </c>
      <c r="P1397" s="321"/>
      <c r="Q1397" s="193" t="n">
        <v>36</v>
      </c>
      <c r="R1397" s="193"/>
      <c r="S1397" s="319" t="s">
        <v>169</v>
      </c>
      <c r="T1397" s="320" t="n">
        <v>5</v>
      </c>
      <c r="U1397" s="320"/>
      <c r="V1397" s="322" t="n">
        <v>3</v>
      </c>
      <c r="W1397" s="323" t="n">
        <v>8</v>
      </c>
      <c r="X1397" s="323"/>
      <c r="AA1397" s="126"/>
      <c r="AB1397" s="126"/>
      <c r="AC1397" s="126"/>
      <c r="AD1397" s="126"/>
      <c r="AE1397" s="126"/>
      <c r="AF1397" s="126"/>
      <c r="AG1397" s="126"/>
      <c r="AH1397" s="126"/>
      <c r="AI1397" s="126"/>
      <c r="AJ1397" s="126"/>
      <c r="AK1397" s="126"/>
      <c r="AL1397" s="126"/>
    </row>
    <row r="1398" customFormat="false" ht="13.5" hidden="false" customHeight="false" outlineLevel="0" collapsed="false">
      <c r="B1398" s="319" t="s">
        <v>170</v>
      </c>
      <c r="C1398" s="193" t="n">
        <v>14</v>
      </c>
      <c r="D1398" s="193"/>
      <c r="E1398" s="193" t="n">
        <v>15</v>
      </c>
      <c r="F1398" s="193"/>
      <c r="G1398" s="193" t="n">
        <v>29</v>
      </c>
      <c r="H1398" s="319" t="s">
        <v>171</v>
      </c>
      <c r="I1398" s="193" t="n">
        <v>16</v>
      </c>
      <c r="J1398" s="193"/>
      <c r="K1398" s="193" t="n">
        <v>23</v>
      </c>
      <c r="L1398" s="193" t="n">
        <v>39</v>
      </c>
      <c r="M1398" s="319" t="s">
        <v>172</v>
      </c>
      <c r="N1398" s="320" t="n">
        <v>16</v>
      </c>
      <c r="O1398" s="321" t="n">
        <v>14</v>
      </c>
      <c r="P1398" s="321"/>
      <c r="Q1398" s="193" t="n">
        <v>30</v>
      </c>
      <c r="R1398" s="193"/>
      <c r="S1398" s="319" t="s">
        <v>173</v>
      </c>
      <c r="T1398" s="320" t="n">
        <v>4</v>
      </c>
      <c r="U1398" s="320"/>
      <c r="V1398" s="322" t="n">
        <v>3</v>
      </c>
      <c r="W1398" s="323" t="n">
        <v>7</v>
      </c>
      <c r="X1398" s="323"/>
      <c r="AA1398" s="126"/>
      <c r="AB1398" s="126"/>
      <c r="AC1398" s="126"/>
      <c r="AD1398" s="126"/>
      <c r="AE1398" s="126"/>
      <c r="AF1398" s="126"/>
      <c r="AG1398" s="126"/>
      <c r="AH1398" s="126"/>
      <c r="AI1398" s="126"/>
      <c r="AJ1398" s="126"/>
      <c r="AK1398" s="126"/>
      <c r="AL1398" s="126"/>
    </row>
    <row r="1399" customFormat="false" ht="13.5" hidden="false" customHeight="false" outlineLevel="0" collapsed="false">
      <c r="B1399" s="319" t="s">
        <v>174</v>
      </c>
      <c r="C1399" s="193" t="n">
        <v>16</v>
      </c>
      <c r="D1399" s="193"/>
      <c r="E1399" s="193" t="n">
        <v>14</v>
      </c>
      <c r="F1399" s="193"/>
      <c r="G1399" s="193" t="n">
        <v>30</v>
      </c>
      <c r="H1399" s="319" t="s">
        <v>175</v>
      </c>
      <c r="I1399" s="193" t="n">
        <v>17</v>
      </c>
      <c r="J1399" s="193"/>
      <c r="K1399" s="193" t="n">
        <v>15</v>
      </c>
      <c r="L1399" s="193" t="n">
        <v>32</v>
      </c>
      <c r="M1399" s="319" t="s">
        <v>176</v>
      </c>
      <c r="N1399" s="320" t="n">
        <v>15</v>
      </c>
      <c r="O1399" s="321" t="n">
        <v>15</v>
      </c>
      <c r="P1399" s="321"/>
      <c r="Q1399" s="193" t="n">
        <v>30</v>
      </c>
      <c r="R1399" s="193"/>
      <c r="S1399" s="319" t="s">
        <v>177</v>
      </c>
      <c r="T1399" s="320" t="n">
        <v>4</v>
      </c>
      <c r="U1399" s="320"/>
      <c r="V1399" s="322" t="n">
        <v>0</v>
      </c>
      <c r="W1399" s="323" t="n">
        <v>4</v>
      </c>
      <c r="X1399" s="323"/>
      <c r="AA1399" s="126"/>
      <c r="AB1399" s="126"/>
      <c r="AC1399" s="126"/>
      <c r="AD1399" s="126"/>
      <c r="AE1399" s="126"/>
      <c r="AF1399" s="126"/>
      <c r="AG1399" s="126"/>
      <c r="AH1399" s="126"/>
      <c r="AI1399" s="126"/>
      <c r="AJ1399" s="126"/>
      <c r="AK1399" s="126"/>
      <c r="AL1399" s="126"/>
    </row>
    <row r="1400" customFormat="false" ht="13.5" hidden="false" customHeight="false" outlineLevel="0" collapsed="false">
      <c r="B1400" s="319" t="s">
        <v>178</v>
      </c>
      <c r="C1400" s="193" t="n">
        <v>15</v>
      </c>
      <c r="D1400" s="193"/>
      <c r="E1400" s="193" t="n">
        <v>20</v>
      </c>
      <c r="F1400" s="193"/>
      <c r="G1400" s="193" t="n">
        <v>35</v>
      </c>
      <c r="H1400" s="319" t="s">
        <v>179</v>
      </c>
      <c r="I1400" s="193" t="n">
        <v>16</v>
      </c>
      <c r="J1400" s="193"/>
      <c r="K1400" s="193" t="n">
        <v>13</v>
      </c>
      <c r="L1400" s="193" t="n">
        <v>29</v>
      </c>
      <c r="M1400" s="319" t="s">
        <v>180</v>
      </c>
      <c r="N1400" s="320" t="n">
        <v>14</v>
      </c>
      <c r="O1400" s="321" t="n">
        <v>16</v>
      </c>
      <c r="P1400" s="321"/>
      <c r="Q1400" s="193" t="n">
        <v>30</v>
      </c>
      <c r="R1400" s="193"/>
      <c r="S1400" s="319" t="s">
        <v>181</v>
      </c>
      <c r="T1400" s="320" t="n">
        <v>1</v>
      </c>
      <c r="U1400" s="320"/>
      <c r="V1400" s="322" t="n">
        <v>3</v>
      </c>
      <c r="W1400" s="323" t="n">
        <v>4</v>
      </c>
      <c r="X1400" s="323"/>
      <c r="AA1400" s="126"/>
      <c r="AB1400" s="126"/>
      <c r="AC1400" s="126"/>
      <c r="AD1400" s="126"/>
      <c r="AE1400" s="126"/>
      <c r="AF1400" s="126"/>
      <c r="AG1400" s="126"/>
      <c r="AH1400" s="126"/>
      <c r="AI1400" s="126"/>
      <c r="AJ1400" s="126"/>
      <c r="AK1400" s="126"/>
      <c r="AL1400" s="126"/>
    </row>
    <row r="1401" customFormat="false" ht="13.5" hidden="false" customHeight="false" outlineLevel="0" collapsed="false">
      <c r="B1401" s="324" t="s">
        <v>182</v>
      </c>
      <c r="C1401" s="325" t="n">
        <v>18</v>
      </c>
      <c r="D1401" s="325"/>
      <c r="E1401" s="325" t="n">
        <v>13</v>
      </c>
      <c r="F1401" s="325"/>
      <c r="G1401" s="325" t="n">
        <v>31</v>
      </c>
      <c r="H1401" s="324" t="s">
        <v>183</v>
      </c>
      <c r="I1401" s="325" t="n">
        <v>18</v>
      </c>
      <c r="J1401" s="325"/>
      <c r="K1401" s="325" t="n">
        <v>17</v>
      </c>
      <c r="L1401" s="325" t="n">
        <v>35</v>
      </c>
      <c r="M1401" s="324" t="s">
        <v>184</v>
      </c>
      <c r="N1401" s="326" t="n">
        <v>16</v>
      </c>
      <c r="O1401" s="327" t="n">
        <v>11</v>
      </c>
      <c r="P1401" s="327"/>
      <c r="Q1401" s="325" t="n">
        <v>27</v>
      </c>
      <c r="R1401" s="325"/>
      <c r="S1401" s="324" t="s">
        <v>185</v>
      </c>
      <c r="T1401" s="326" t="n">
        <v>3</v>
      </c>
      <c r="U1401" s="326"/>
      <c r="V1401" s="327" t="n">
        <v>5</v>
      </c>
      <c r="W1401" s="328" t="n">
        <v>8</v>
      </c>
      <c r="X1401" s="328"/>
      <c r="AA1401" s="126"/>
      <c r="AB1401" s="126"/>
      <c r="AC1401" s="126"/>
      <c r="AD1401" s="126"/>
      <c r="AE1401" s="126"/>
      <c r="AF1401" s="126"/>
      <c r="AG1401" s="126"/>
      <c r="AH1401" s="126"/>
      <c r="AI1401" s="126"/>
      <c r="AJ1401" s="126"/>
      <c r="AK1401" s="126"/>
      <c r="AL1401" s="126"/>
    </row>
    <row r="1402" customFormat="false" ht="13.5" hidden="false" customHeight="false" outlineLevel="0" collapsed="false">
      <c r="B1402" s="319" t="s">
        <v>186</v>
      </c>
      <c r="C1402" s="193" t="n">
        <v>19</v>
      </c>
      <c r="D1402" s="193"/>
      <c r="E1402" s="193" t="n">
        <v>22</v>
      </c>
      <c r="F1402" s="193"/>
      <c r="G1402" s="193" t="n">
        <v>41</v>
      </c>
      <c r="H1402" s="319" t="s">
        <v>187</v>
      </c>
      <c r="I1402" s="193" t="n">
        <v>11</v>
      </c>
      <c r="J1402" s="193"/>
      <c r="K1402" s="193" t="n">
        <v>15</v>
      </c>
      <c r="L1402" s="193" t="n">
        <v>26</v>
      </c>
      <c r="M1402" s="319" t="s">
        <v>188</v>
      </c>
      <c r="N1402" s="320" t="n">
        <v>14</v>
      </c>
      <c r="O1402" s="321" t="n">
        <v>15</v>
      </c>
      <c r="P1402" s="321"/>
      <c r="Q1402" s="193" t="n">
        <v>29</v>
      </c>
      <c r="R1402" s="193"/>
      <c r="S1402" s="319" t="s">
        <v>189</v>
      </c>
      <c r="T1402" s="320" t="n">
        <v>1</v>
      </c>
      <c r="U1402" s="320"/>
      <c r="V1402" s="322" t="n">
        <v>9</v>
      </c>
      <c r="W1402" s="323" t="n">
        <v>10</v>
      </c>
      <c r="X1402" s="323"/>
      <c r="AA1402" s="126"/>
      <c r="AB1402" s="126"/>
      <c r="AC1402" s="126"/>
      <c r="AD1402" s="126"/>
      <c r="AE1402" s="126"/>
      <c r="AF1402" s="126"/>
      <c r="AG1402" s="126"/>
      <c r="AH1402" s="126"/>
      <c r="AI1402" s="126"/>
      <c r="AJ1402" s="126"/>
      <c r="AK1402" s="126"/>
      <c r="AL1402" s="126"/>
    </row>
    <row r="1403" customFormat="false" ht="13.5" hidden="false" customHeight="false" outlineLevel="0" collapsed="false">
      <c r="B1403" s="319" t="s">
        <v>190</v>
      </c>
      <c r="C1403" s="193" t="n">
        <v>29</v>
      </c>
      <c r="D1403" s="193"/>
      <c r="E1403" s="193" t="n">
        <v>23</v>
      </c>
      <c r="F1403" s="193"/>
      <c r="G1403" s="193" t="n">
        <v>52</v>
      </c>
      <c r="H1403" s="319" t="s">
        <v>191</v>
      </c>
      <c r="I1403" s="193" t="n">
        <v>17</v>
      </c>
      <c r="J1403" s="193"/>
      <c r="K1403" s="193" t="n">
        <v>16</v>
      </c>
      <c r="L1403" s="193" t="n">
        <v>33</v>
      </c>
      <c r="M1403" s="319" t="s">
        <v>192</v>
      </c>
      <c r="N1403" s="320" t="n">
        <v>8</v>
      </c>
      <c r="O1403" s="321" t="n">
        <v>12</v>
      </c>
      <c r="P1403" s="321"/>
      <c r="Q1403" s="193" t="n">
        <v>20</v>
      </c>
      <c r="R1403" s="193"/>
      <c r="S1403" s="319" t="s">
        <v>193</v>
      </c>
      <c r="T1403" s="320" t="n">
        <v>1</v>
      </c>
      <c r="U1403" s="320"/>
      <c r="V1403" s="322" t="n">
        <v>0</v>
      </c>
      <c r="W1403" s="323" t="n">
        <v>1</v>
      </c>
      <c r="X1403" s="323"/>
      <c r="AA1403" s="126"/>
      <c r="AB1403" s="126"/>
      <c r="AC1403" s="126"/>
      <c r="AD1403" s="126"/>
      <c r="AE1403" s="126"/>
      <c r="AF1403" s="126"/>
      <c r="AG1403" s="126"/>
      <c r="AH1403" s="126"/>
      <c r="AI1403" s="126"/>
      <c r="AJ1403" s="126"/>
      <c r="AK1403" s="126"/>
      <c r="AL1403" s="126"/>
    </row>
    <row r="1404" customFormat="false" ht="13.5" hidden="false" customHeight="false" outlineLevel="0" collapsed="false">
      <c r="B1404" s="319" t="s">
        <v>194</v>
      </c>
      <c r="C1404" s="193" t="n">
        <v>21</v>
      </c>
      <c r="D1404" s="193"/>
      <c r="E1404" s="193" t="n">
        <v>12</v>
      </c>
      <c r="F1404" s="193"/>
      <c r="G1404" s="193" t="n">
        <v>33</v>
      </c>
      <c r="H1404" s="319" t="s">
        <v>195</v>
      </c>
      <c r="I1404" s="193" t="n">
        <v>9</v>
      </c>
      <c r="J1404" s="193"/>
      <c r="K1404" s="193" t="n">
        <v>21</v>
      </c>
      <c r="L1404" s="193" t="n">
        <v>30</v>
      </c>
      <c r="M1404" s="319" t="s">
        <v>196</v>
      </c>
      <c r="N1404" s="320" t="n">
        <v>9</v>
      </c>
      <c r="O1404" s="321" t="n">
        <v>13</v>
      </c>
      <c r="P1404" s="321"/>
      <c r="Q1404" s="193" t="n">
        <v>22</v>
      </c>
      <c r="R1404" s="193"/>
      <c r="S1404" s="319" t="s">
        <v>197</v>
      </c>
      <c r="T1404" s="320" t="n">
        <v>1</v>
      </c>
      <c r="U1404" s="320"/>
      <c r="V1404" s="322" t="n">
        <v>1</v>
      </c>
      <c r="W1404" s="323" t="n">
        <v>2</v>
      </c>
      <c r="X1404" s="323"/>
      <c r="AA1404" s="126"/>
      <c r="AB1404" s="126"/>
      <c r="AC1404" s="126"/>
      <c r="AD1404" s="126"/>
      <c r="AE1404" s="126"/>
      <c r="AF1404" s="126"/>
      <c r="AG1404" s="126"/>
      <c r="AH1404" s="126"/>
      <c r="AI1404" s="126"/>
      <c r="AJ1404" s="126"/>
      <c r="AK1404" s="126"/>
      <c r="AL1404" s="126"/>
    </row>
    <row r="1405" customFormat="false" ht="13.5" hidden="false" customHeight="false" outlineLevel="0" collapsed="false">
      <c r="B1405" s="319" t="s">
        <v>198</v>
      </c>
      <c r="C1405" s="193" t="n">
        <v>14</v>
      </c>
      <c r="D1405" s="193"/>
      <c r="E1405" s="193" t="n">
        <v>16</v>
      </c>
      <c r="F1405" s="193"/>
      <c r="G1405" s="193" t="n">
        <v>30</v>
      </c>
      <c r="H1405" s="319" t="s">
        <v>199</v>
      </c>
      <c r="I1405" s="193" t="n">
        <v>13</v>
      </c>
      <c r="J1405" s="193"/>
      <c r="K1405" s="193" t="n">
        <v>11</v>
      </c>
      <c r="L1405" s="193" t="n">
        <v>24</v>
      </c>
      <c r="M1405" s="319" t="s">
        <v>200</v>
      </c>
      <c r="N1405" s="320" t="n">
        <v>11</v>
      </c>
      <c r="O1405" s="321" t="n">
        <v>17</v>
      </c>
      <c r="P1405" s="321"/>
      <c r="Q1405" s="193" t="n">
        <v>28</v>
      </c>
      <c r="R1405" s="193"/>
      <c r="S1405" s="319" t="s">
        <v>201</v>
      </c>
      <c r="T1405" s="320" t="n">
        <v>0</v>
      </c>
      <c r="U1405" s="320"/>
      <c r="V1405" s="322" t="n">
        <v>2</v>
      </c>
      <c r="W1405" s="323" t="n">
        <v>2</v>
      </c>
      <c r="X1405" s="323"/>
      <c r="AA1405" s="126"/>
      <c r="AB1405" s="126"/>
      <c r="AC1405" s="126"/>
      <c r="AD1405" s="126"/>
      <c r="AE1405" s="126"/>
      <c r="AF1405" s="126"/>
      <c r="AG1405" s="126"/>
      <c r="AH1405" s="126"/>
      <c r="AI1405" s="126"/>
      <c r="AJ1405" s="126"/>
      <c r="AK1405" s="126"/>
      <c r="AL1405" s="126"/>
    </row>
    <row r="1406" customFormat="false" ht="13.5" hidden="false" customHeight="false" outlineLevel="0" collapsed="false">
      <c r="B1406" s="324" t="s">
        <v>202</v>
      </c>
      <c r="C1406" s="325" t="n">
        <v>15</v>
      </c>
      <c r="D1406" s="325"/>
      <c r="E1406" s="325" t="n">
        <v>15</v>
      </c>
      <c r="F1406" s="325"/>
      <c r="G1406" s="325" t="n">
        <v>30</v>
      </c>
      <c r="H1406" s="324" t="s">
        <v>203</v>
      </c>
      <c r="I1406" s="325" t="n">
        <v>21</v>
      </c>
      <c r="J1406" s="325"/>
      <c r="K1406" s="325" t="n">
        <v>9</v>
      </c>
      <c r="L1406" s="325" t="n">
        <v>30</v>
      </c>
      <c r="M1406" s="324" t="s">
        <v>204</v>
      </c>
      <c r="N1406" s="326" t="n">
        <v>11</v>
      </c>
      <c r="O1406" s="327" t="n">
        <v>8</v>
      </c>
      <c r="P1406" s="327"/>
      <c r="Q1406" s="325" t="n">
        <v>19</v>
      </c>
      <c r="R1406" s="325"/>
      <c r="S1406" s="324" t="s">
        <v>205</v>
      </c>
      <c r="T1406" s="326" t="n">
        <v>2</v>
      </c>
      <c r="U1406" s="326"/>
      <c r="V1406" s="327" t="n">
        <v>4</v>
      </c>
      <c r="W1406" s="328" t="n">
        <v>6</v>
      </c>
      <c r="X1406" s="328"/>
      <c r="AA1406" s="126"/>
      <c r="AB1406" s="126"/>
      <c r="AC1406" s="126"/>
      <c r="AD1406" s="126"/>
      <c r="AE1406" s="126"/>
      <c r="AF1406" s="126"/>
      <c r="AG1406" s="126"/>
      <c r="AH1406" s="126"/>
      <c r="AI1406" s="126"/>
      <c r="AJ1406" s="126"/>
      <c r="AK1406" s="126"/>
      <c r="AL1406" s="126"/>
    </row>
    <row r="1407" customFormat="false" ht="13.5" hidden="false" customHeight="false" outlineLevel="0" collapsed="false">
      <c r="B1407" s="319" t="s">
        <v>206</v>
      </c>
      <c r="C1407" s="193" t="n">
        <v>20</v>
      </c>
      <c r="D1407" s="193"/>
      <c r="E1407" s="193" t="n">
        <v>13</v>
      </c>
      <c r="F1407" s="193"/>
      <c r="G1407" s="193" t="n">
        <v>33</v>
      </c>
      <c r="H1407" s="319" t="s">
        <v>207</v>
      </c>
      <c r="I1407" s="193" t="n">
        <v>18</v>
      </c>
      <c r="J1407" s="193"/>
      <c r="K1407" s="193" t="n">
        <v>22</v>
      </c>
      <c r="L1407" s="193" t="n">
        <v>40</v>
      </c>
      <c r="M1407" s="319" t="s">
        <v>208</v>
      </c>
      <c r="N1407" s="320" t="n">
        <v>12</v>
      </c>
      <c r="O1407" s="321" t="n">
        <v>19</v>
      </c>
      <c r="P1407" s="321"/>
      <c r="Q1407" s="193" t="n">
        <v>31</v>
      </c>
      <c r="R1407" s="193"/>
      <c r="S1407" s="319" t="s">
        <v>209</v>
      </c>
      <c r="T1407" s="320" t="n">
        <v>0</v>
      </c>
      <c r="U1407" s="320"/>
      <c r="V1407" s="322" t="n">
        <v>1</v>
      </c>
      <c r="W1407" s="323" t="n">
        <v>1</v>
      </c>
      <c r="X1407" s="323"/>
      <c r="AA1407" s="126"/>
      <c r="AB1407" s="126"/>
      <c r="AC1407" s="126"/>
      <c r="AD1407" s="126"/>
      <c r="AE1407" s="126"/>
      <c r="AF1407" s="126"/>
      <c r="AG1407" s="126"/>
      <c r="AH1407" s="126"/>
      <c r="AI1407" s="126"/>
      <c r="AJ1407" s="126"/>
      <c r="AK1407" s="126"/>
      <c r="AL1407" s="126"/>
    </row>
    <row r="1408" customFormat="false" ht="13.5" hidden="false" customHeight="false" outlineLevel="0" collapsed="false">
      <c r="B1408" s="319" t="s">
        <v>210</v>
      </c>
      <c r="C1408" s="193" t="n">
        <v>17</v>
      </c>
      <c r="D1408" s="193"/>
      <c r="E1408" s="193" t="n">
        <v>10</v>
      </c>
      <c r="F1408" s="193"/>
      <c r="G1408" s="193" t="n">
        <v>27</v>
      </c>
      <c r="H1408" s="319" t="s">
        <v>211</v>
      </c>
      <c r="I1408" s="193" t="n">
        <v>15</v>
      </c>
      <c r="J1408" s="193"/>
      <c r="K1408" s="193" t="n">
        <v>11</v>
      </c>
      <c r="L1408" s="193" t="n">
        <v>26</v>
      </c>
      <c r="M1408" s="319" t="s">
        <v>212</v>
      </c>
      <c r="N1408" s="320" t="n">
        <v>13</v>
      </c>
      <c r="O1408" s="321" t="n">
        <v>16</v>
      </c>
      <c r="P1408" s="321"/>
      <c r="Q1408" s="193" t="n">
        <v>29</v>
      </c>
      <c r="R1408" s="193"/>
      <c r="S1408" s="319" t="s">
        <v>213</v>
      </c>
      <c r="T1408" s="320" t="n">
        <v>0</v>
      </c>
      <c r="U1408" s="320"/>
      <c r="V1408" s="322" t="n">
        <v>2</v>
      </c>
      <c r="W1408" s="323" t="n">
        <v>2</v>
      </c>
      <c r="X1408" s="323"/>
      <c r="AA1408" s="126"/>
      <c r="AB1408" s="126"/>
      <c r="AC1408" s="126"/>
      <c r="AD1408" s="126"/>
      <c r="AE1408" s="126"/>
      <c r="AF1408" s="126"/>
      <c r="AG1408" s="126"/>
      <c r="AH1408" s="126"/>
      <c r="AI1408" s="126"/>
      <c r="AJ1408" s="126"/>
      <c r="AK1408" s="126"/>
      <c r="AL1408" s="126"/>
    </row>
    <row r="1409" customFormat="false" ht="13.5" hidden="false" customHeight="false" outlineLevel="0" collapsed="false">
      <c r="B1409" s="319" t="s">
        <v>214</v>
      </c>
      <c r="C1409" s="193" t="n">
        <v>18</v>
      </c>
      <c r="D1409" s="193"/>
      <c r="E1409" s="193" t="n">
        <v>11</v>
      </c>
      <c r="F1409" s="193"/>
      <c r="G1409" s="193" t="n">
        <v>29</v>
      </c>
      <c r="H1409" s="319" t="s">
        <v>215</v>
      </c>
      <c r="I1409" s="193" t="n">
        <v>15</v>
      </c>
      <c r="J1409" s="193"/>
      <c r="K1409" s="193" t="n">
        <v>19</v>
      </c>
      <c r="L1409" s="193" t="n">
        <v>34</v>
      </c>
      <c r="M1409" s="319" t="s">
        <v>216</v>
      </c>
      <c r="N1409" s="320" t="n">
        <v>15</v>
      </c>
      <c r="O1409" s="321" t="n">
        <v>17</v>
      </c>
      <c r="P1409" s="321"/>
      <c r="Q1409" s="193" t="n">
        <v>32</v>
      </c>
      <c r="R1409" s="193"/>
      <c r="S1409" s="319" t="s">
        <v>217</v>
      </c>
      <c r="T1409" s="320" t="n">
        <v>0</v>
      </c>
      <c r="U1409" s="320"/>
      <c r="V1409" s="322" t="n">
        <v>0</v>
      </c>
      <c r="W1409" s="323" t="n">
        <v>0</v>
      </c>
      <c r="X1409" s="323"/>
      <c r="AA1409" s="126"/>
      <c r="AB1409" s="126"/>
      <c r="AC1409" s="126"/>
      <c r="AD1409" s="126"/>
      <c r="AE1409" s="126"/>
      <c r="AF1409" s="126"/>
      <c r="AG1409" s="126"/>
      <c r="AH1409" s="126"/>
      <c r="AI1409" s="126"/>
      <c r="AJ1409" s="126"/>
      <c r="AK1409" s="126"/>
      <c r="AL1409" s="126"/>
    </row>
    <row r="1410" customFormat="false" ht="13.5" hidden="false" customHeight="false" outlineLevel="0" collapsed="false">
      <c r="B1410" s="319" t="s">
        <v>218</v>
      </c>
      <c r="C1410" s="193" t="n">
        <v>20</v>
      </c>
      <c r="D1410" s="193"/>
      <c r="E1410" s="193" t="n">
        <v>14</v>
      </c>
      <c r="F1410" s="193"/>
      <c r="G1410" s="193" t="n">
        <v>34</v>
      </c>
      <c r="H1410" s="319" t="s">
        <v>219</v>
      </c>
      <c r="I1410" s="193" t="n">
        <v>19</v>
      </c>
      <c r="J1410" s="193"/>
      <c r="K1410" s="193" t="n">
        <v>18</v>
      </c>
      <c r="L1410" s="193" t="n">
        <v>37</v>
      </c>
      <c r="M1410" s="319" t="s">
        <v>220</v>
      </c>
      <c r="N1410" s="320" t="n">
        <v>9</v>
      </c>
      <c r="O1410" s="321" t="n">
        <v>7</v>
      </c>
      <c r="P1410" s="321"/>
      <c r="Q1410" s="193" t="n">
        <v>16</v>
      </c>
      <c r="R1410" s="193"/>
      <c r="S1410" s="319" t="s">
        <v>221</v>
      </c>
      <c r="T1410" s="320" t="n">
        <v>0</v>
      </c>
      <c r="U1410" s="320"/>
      <c r="V1410" s="322" t="n">
        <v>0</v>
      </c>
      <c r="W1410" s="323" t="n">
        <v>0</v>
      </c>
      <c r="X1410" s="323"/>
      <c r="AA1410" s="126"/>
      <c r="AB1410" s="126"/>
      <c r="AC1410" s="126"/>
      <c r="AD1410" s="126"/>
      <c r="AE1410" s="126"/>
      <c r="AF1410" s="126"/>
      <c r="AG1410" s="126"/>
      <c r="AH1410" s="126"/>
      <c r="AI1410" s="126"/>
      <c r="AJ1410" s="126"/>
      <c r="AK1410" s="126"/>
      <c r="AL1410" s="126"/>
    </row>
    <row r="1411" customFormat="false" ht="13.5" hidden="false" customHeight="false" outlineLevel="0" collapsed="false">
      <c r="B1411" s="324" t="s">
        <v>222</v>
      </c>
      <c r="C1411" s="325" t="n">
        <v>14</v>
      </c>
      <c r="D1411" s="325"/>
      <c r="E1411" s="325" t="n">
        <v>12</v>
      </c>
      <c r="F1411" s="325"/>
      <c r="G1411" s="325" t="n">
        <v>26</v>
      </c>
      <c r="H1411" s="324" t="s">
        <v>223</v>
      </c>
      <c r="I1411" s="325" t="n">
        <v>21</v>
      </c>
      <c r="J1411" s="325"/>
      <c r="K1411" s="325" t="n">
        <v>27</v>
      </c>
      <c r="L1411" s="325" t="n">
        <v>48</v>
      </c>
      <c r="M1411" s="324" t="s">
        <v>224</v>
      </c>
      <c r="N1411" s="326" t="n">
        <v>11</v>
      </c>
      <c r="O1411" s="327" t="n">
        <v>17</v>
      </c>
      <c r="P1411" s="327"/>
      <c r="Q1411" s="325" t="n">
        <v>28</v>
      </c>
      <c r="R1411" s="325"/>
      <c r="S1411" s="324" t="s">
        <v>225</v>
      </c>
      <c r="T1411" s="326" t="n">
        <v>1</v>
      </c>
      <c r="U1411" s="326"/>
      <c r="V1411" s="327" t="n">
        <v>0</v>
      </c>
      <c r="W1411" s="328" t="n">
        <v>1</v>
      </c>
      <c r="X1411" s="328"/>
      <c r="AA1411" s="126"/>
      <c r="AB1411" s="126"/>
      <c r="AC1411" s="126"/>
      <c r="AD1411" s="126"/>
      <c r="AE1411" s="126"/>
      <c r="AF1411" s="126"/>
      <c r="AG1411" s="126"/>
      <c r="AH1411" s="126"/>
      <c r="AI1411" s="126"/>
      <c r="AJ1411" s="126"/>
      <c r="AK1411" s="126"/>
      <c r="AL1411" s="126"/>
    </row>
    <row r="1412" customFormat="false" ht="13.5" hidden="false" customHeight="false" outlineLevel="0" collapsed="false">
      <c r="B1412" s="319" t="s">
        <v>226</v>
      </c>
      <c r="C1412" s="193" t="n">
        <v>14</v>
      </c>
      <c r="D1412" s="193"/>
      <c r="E1412" s="193" t="n">
        <v>14</v>
      </c>
      <c r="F1412" s="193"/>
      <c r="G1412" s="193" t="n">
        <v>28</v>
      </c>
      <c r="H1412" s="319" t="s">
        <v>227</v>
      </c>
      <c r="I1412" s="193" t="n">
        <v>20</v>
      </c>
      <c r="J1412" s="193"/>
      <c r="K1412" s="193" t="n">
        <v>20</v>
      </c>
      <c r="L1412" s="193" t="n">
        <v>40</v>
      </c>
      <c r="M1412" s="319" t="s">
        <v>228</v>
      </c>
      <c r="N1412" s="320" t="n">
        <v>15</v>
      </c>
      <c r="O1412" s="321" t="n">
        <v>17</v>
      </c>
      <c r="P1412" s="321"/>
      <c r="Q1412" s="193" t="n">
        <v>32</v>
      </c>
      <c r="R1412" s="193"/>
      <c r="S1412" s="319" t="s">
        <v>229</v>
      </c>
      <c r="T1412" s="320" t="n">
        <v>0</v>
      </c>
      <c r="U1412" s="320"/>
      <c r="V1412" s="322" t="n">
        <v>0</v>
      </c>
      <c r="W1412" s="323" t="n">
        <v>0</v>
      </c>
      <c r="X1412" s="323"/>
      <c r="AA1412" s="126"/>
      <c r="AB1412" s="126"/>
      <c r="AC1412" s="126"/>
      <c r="AD1412" s="126"/>
      <c r="AE1412" s="126"/>
      <c r="AF1412" s="126"/>
      <c r="AG1412" s="126"/>
      <c r="AH1412" s="126"/>
      <c r="AI1412" s="126"/>
      <c r="AJ1412" s="126"/>
      <c r="AK1412" s="126"/>
      <c r="AL1412" s="126"/>
    </row>
    <row r="1413" customFormat="false" ht="13.5" hidden="false" customHeight="false" outlineLevel="0" collapsed="false">
      <c r="B1413" s="319" t="s">
        <v>230</v>
      </c>
      <c r="C1413" s="193" t="n">
        <v>17</v>
      </c>
      <c r="D1413" s="193"/>
      <c r="E1413" s="193" t="n">
        <v>7</v>
      </c>
      <c r="F1413" s="193"/>
      <c r="G1413" s="193" t="n">
        <v>24</v>
      </c>
      <c r="H1413" s="319" t="s">
        <v>231</v>
      </c>
      <c r="I1413" s="193" t="n">
        <v>17</v>
      </c>
      <c r="J1413" s="193"/>
      <c r="K1413" s="193" t="n">
        <v>23</v>
      </c>
      <c r="L1413" s="193" t="n">
        <v>40</v>
      </c>
      <c r="M1413" s="319" t="s">
        <v>232</v>
      </c>
      <c r="N1413" s="320" t="n">
        <v>10</v>
      </c>
      <c r="O1413" s="321" t="n">
        <v>9</v>
      </c>
      <c r="P1413" s="321"/>
      <c r="Q1413" s="193" t="n">
        <v>19</v>
      </c>
      <c r="R1413" s="193"/>
      <c r="S1413" s="319" t="s">
        <v>233</v>
      </c>
      <c r="T1413" s="320" t="n">
        <v>0</v>
      </c>
      <c r="U1413" s="320"/>
      <c r="V1413" s="322" t="n">
        <v>0</v>
      </c>
      <c r="W1413" s="323" t="n">
        <v>0</v>
      </c>
      <c r="X1413" s="323"/>
      <c r="AA1413" s="126"/>
      <c r="AB1413" s="126"/>
      <c r="AC1413" s="126"/>
      <c r="AD1413" s="126"/>
      <c r="AE1413" s="126"/>
      <c r="AF1413" s="126"/>
      <c r="AG1413" s="126"/>
      <c r="AH1413" s="126"/>
      <c r="AI1413" s="126"/>
      <c r="AJ1413" s="126"/>
      <c r="AK1413" s="126"/>
      <c r="AL1413" s="126"/>
    </row>
    <row r="1414" customFormat="false" ht="13.5" hidden="false" customHeight="false" outlineLevel="0" collapsed="false">
      <c r="B1414" s="319" t="s">
        <v>234</v>
      </c>
      <c r="C1414" s="193" t="n">
        <v>13</v>
      </c>
      <c r="D1414" s="193"/>
      <c r="E1414" s="193" t="n">
        <v>9</v>
      </c>
      <c r="F1414" s="193"/>
      <c r="G1414" s="193" t="n">
        <v>22</v>
      </c>
      <c r="H1414" s="319" t="s">
        <v>235</v>
      </c>
      <c r="I1414" s="193" t="n">
        <v>22</v>
      </c>
      <c r="J1414" s="193"/>
      <c r="K1414" s="193" t="n">
        <v>21</v>
      </c>
      <c r="L1414" s="193" t="n">
        <v>43</v>
      </c>
      <c r="M1414" s="319" t="s">
        <v>236</v>
      </c>
      <c r="N1414" s="320" t="n">
        <v>1</v>
      </c>
      <c r="O1414" s="321" t="n">
        <v>3</v>
      </c>
      <c r="P1414" s="321"/>
      <c r="Q1414" s="193" t="n">
        <v>4</v>
      </c>
      <c r="R1414" s="193"/>
      <c r="S1414" s="319" t="s">
        <v>237</v>
      </c>
      <c r="T1414" s="320" t="n">
        <v>0</v>
      </c>
      <c r="U1414" s="320"/>
      <c r="V1414" s="322" t="n">
        <v>0</v>
      </c>
      <c r="W1414" s="323" t="n">
        <v>0</v>
      </c>
      <c r="X1414" s="323"/>
      <c r="AA1414" s="126"/>
      <c r="AB1414" s="126"/>
      <c r="AC1414" s="126"/>
      <c r="AD1414" s="126"/>
      <c r="AE1414" s="126"/>
      <c r="AF1414" s="126"/>
      <c r="AG1414" s="126"/>
      <c r="AH1414" s="126"/>
      <c r="AI1414" s="126"/>
      <c r="AJ1414" s="126"/>
      <c r="AK1414" s="126"/>
      <c r="AL1414" s="126"/>
    </row>
    <row r="1415" customFormat="false" ht="13.5" hidden="false" customHeight="false" outlineLevel="0" collapsed="false">
      <c r="B1415" s="319" t="s">
        <v>238</v>
      </c>
      <c r="C1415" s="193" t="n">
        <v>6</v>
      </c>
      <c r="D1415" s="193"/>
      <c r="E1415" s="193" t="n">
        <v>13</v>
      </c>
      <c r="F1415" s="193"/>
      <c r="G1415" s="193" t="n">
        <v>19</v>
      </c>
      <c r="H1415" s="319" t="s">
        <v>239</v>
      </c>
      <c r="I1415" s="193" t="n">
        <v>17</v>
      </c>
      <c r="J1415" s="193"/>
      <c r="K1415" s="193" t="n">
        <v>17</v>
      </c>
      <c r="L1415" s="193" t="n">
        <v>34</v>
      </c>
      <c r="M1415" s="319" t="s">
        <v>240</v>
      </c>
      <c r="N1415" s="320" t="n">
        <v>8</v>
      </c>
      <c r="O1415" s="321" t="n">
        <v>5</v>
      </c>
      <c r="P1415" s="321"/>
      <c r="Q1415" s="193" t="n">
        <v>13</v>
      </c>
      <c r="R1415" s="193"/>
      <c r="S1415" s="319" t="s">
        <v>241</v>
      </c>
      <c r="T1415" s="320" t="n">
        <v>0</v>
      </c>
      <c r="U1415" s="320"/>
      <c r="V1415" s="322" t="n">
        <v>0</v>
      </c>
      <c r="W1415" s="323" t="n">
        <v>0</v>
      </c>
      <c r="X1415" s="323"/>
      <c r="AA1415" s="126"/>
      <c r="AB1415" s="126"/>
      <c r="AC1415" s="126"/>
      <c r="AD1415" s="126"/>
      <c r="AE1415" s="126"/>
      <c r="AF1415" s="126"/>
      <c r="AG1415" s="126"/>
      <c r="AH1415" s="126"/>
      <c r="AI1415" s="126"/>
      <c r="AJ1415" s="126"/>
      <c r="AK1415" s="126"/>
      <c r="AL1415" s="126"/>
    </row>
    <row r="1416" customFormat="false" ht="13.5" hidden="false" customHeight="false" outlineLevel="0" collapsed="false">
      <c r="B1416" s="329" t="s">
        <v>242</v>
      </c>
      <c r="C1416" s="330" t="n">
        <v>8</v>
      </c>
      <c r="D1416" s="330"/>
      <c r="E1416" s="330" t="n">
        <v>10</v>
      </c>
      <c r="F1416" s="330"/>
      <c r="G1416" s="330" t="n">
        <v>18</v>
      </c>
      <c r="H1416" s="329" t="s">
        <v>243</v>
      </c>
      <c r="I1416" s="330" t="n">
        <v>21</v>
      </c>
      <c r="J1416" s="330"/>
      <c r="K1416" s="330" t="n">
        <v>14</v>
      </c>
      <c r="L1416" s="330" t="n">
        <v>35</v>
      </c>
      <c r="M1416" s="329" t="s">
        <v>244</v>
      </c>
      <c r="N1416" s="331" t="n">
        <v>5</v>
      </c>
      <c r="O1416" s="43" t="n">
        <v>6</v>
      </c>
      <c r="P1416" s="43"/>
      <c r="Q1416" s="330" t="n">
        <v>11</v>
      </c>
      <c r="R1416" s="330"/>
      <c r="S1416" s="324" t="s">
        <v>245</v>
      </c>
      <c r="T1416" s="326" t="n">
        <v>0</v>
      </c>
      <c r="U1416" s="326"/>
      <c r="V1416" s="327" t="n">
        <v>0</v>
      </c>
      <c r="W1416" s="328" t="n">
        <v>0</v>
      </c>
      <c r="X1416" s="328"/>
      <c r="AA1416" s="126"/>
      <c r="AB1416" s="126"/>
      <c r="AC1416" s="126"/>
      <c r="AD1416" s="126"/>
      <c r="AE1416" s="126"/>
      <c r="AF1416" s="126"/>
      <c r="AG1416" s="126"/>
      <c r="AH1416" s="126"/>
      <c r="AI1416" s="126"/>
      <c r="AJ1416" s="126"/>
      <c r="AK1416" s="126"/>
      <c r="AL1416" s="126"/>
    </row>
    <row r="1417" customFormat="false" ht="14.25" hidden="false" customHeight="false" outlineLevel="0" collapsed="false">
      <c r="F1417" s="5" t="s">
        <v>246</v>
      </c>
      <c r="G1417" s="5"/>
      <c r="H1417" s="5"/>
      <c r="I1417" s="5"/>
      <c r="S1417" s="277" t="s">
        <v>247</v>
      </c>
      <c r="T1417" s="278" t="n">
        <v>0</v>
      </c>
      <c r="U1417" s="278"/>
      <c r="V1417" s="278" t="n">
        <v>0</v>
      </c>
      <c r="W1417" s="279" t="n">
        <v>0</v>
      </c>
      <c r="X1417" s="279"/>
      <c r="AA1417" s="126"/>
      <c r="AB1417" s="126"/>
      <c r="AC1417" s="126"/>
      <c r="AD1417" s="126"/>
      <c r="AE1417" s="126"/>
      <c r="AF1417" s="126"/>
      <c r="AG1417" s="126"/>
      <c r="AH1417" s="126"/>
      <c r="AI1417" s="126"/>
      <c r="AJ1417" s="126"/>
      <c r="AK1417" s="126"/>
      <c r="AL1417" s="126"/>
    </row>
    <row r="1418" customFormat="false" ht="13.5" hidden="false" customHeight="false" outlineLevel="0" collapsed="false">
      <c r="B1418" s="288" t="s">
        <v>248</v>
      </c>
      <c r="C1418" s="289" t="n">
        <f aca="false">SUM(C1392:D1396)</f>
        <v>55</v>
      </c>
      <c r="D1418" s="289"/>
      <c r="E1418" s="289" t="n">
        <f aca="false">SUM(E1392:F1396)</f>
        <v>54</v>
      </c>
      <c r="F1418" s="289"/>
      <c r="G1418" s="290" t="n">
        <f aca="false">SUM(C1418:F1418)</f>
        <v>109</v>
      </c>
      <c r="H1418" s="288" t="s">
        <v>249</v>
      </c>
      <c r="I1418" s="289" t="n">
        <f aca="false">SUM(N1392:N1396)</f>
        <v>78</v>
      </c>
      <c r="J1418" s="289"/>
      <c r="K1418" s="289" t="n">
        <f aca="false">SUM(O1392:P1396)</f>
        <v>73</v>
      </c>
      <c r="L1418" s="290" t="n">
        <f aca="false">SUM(H1418:K1418)</f>
        <v>151</v>
      </c>
      <c r="M1418" s="291" t="s">
        <v>250</v>
      </c>
      <c r="N1418" s="289" t="n">
        <f aca="false">SUM(T1417:U1422)</f>
        <v>0</v>
      </c>
      <c r="O1418" s="289" t="n">
        <f aca="false">SUM(V1417:V1421)</f>
        <v>0</v>
      </c>
      <c r="P1418" s="289"/>
      <c r="Q1418" s="290" t="n">
        <f aca="false">SUM(M1418:P1418)</f>
        <v>0</v>
      </c>
      <c r="R1418" s="290" t="n">
        <f aca="false">SUM(N1418:Q1418)</f>
        <v>0</v>
      </c>
      <c r="S1418" s="280" t="s">
        <v>251</v>
      </c>
      <c r="T1418" s="281" t="n">
        <v>0</v>
      </c>
      <c r="U1418" s="281"/>
      <c r="V1418" s="281" t="n">
        <v>0</v>
      </c>
      <c r="W1418" s="282" t="n">
        <v>0</v>
      </c>
      <c r="X1418" s="282"/>
      <c r="AA1418" s="126"/>
      <c r="AB1418" s="126"/>
      <c r="AC1418" s="126"/>
      <c r="AD1418" s="126"/>
      <c r="AE1418" s="126"/>
      <c r="AF1418" s="126"/>
      <c r="AG1418" s="126"/>
      <c r="AH1418" s="126"/>
      <c r="AI1418" s="126"/>
      <c r="AJ1418" s="126"/>
      <c r="AK1418" s="126"/>
      <c r="AL1418" s="126"/>
    </row>
    <row r="1419" customFormat="false" ht="14.25" hidden="false" customHeight="false" outlineLevel="0" collapsed="false">
      <c r="B1419" s="292" t="s">
        <v>252</v>
      </c>
      <c r="C1419" s="293" t="n">
        <f aca="false">SUM(C1397:D1401)</f>
        <v>80</v>
      </c>
      <c r="D1419" s="293"/>
      <c r="E1419" s="293" t="n">
        <f aca="false">SUM(E1397:F1401)</f>
        <v>76</v>
      </c>
      <c r="F1419" s="293"/>
      <c r="G1419" s="294" t="n">
        <f aca="false">SUM(C1419:F1419)</f>
        <v>156</v>
      </c>
      <c r="H1419" s="292" t="s">
        <v>253</v>
      </c>
      <c r="I1419" s="293" t="n">
        <f aca="false">SUM(N1397:N1401)</f>
        <v>74</v>
      </c>
      <c r="J1419" s="293"/>
      <c r="K1419" s="293" t="n">
        <f aca="false">SUM(O1397:P1401)</f>
        <v>79</v>
      </c>
      <c r="L1419" s="294" t="n">
        <f aca="false">SUM(H1419:K1419)</f>
        <v>153</v>
      </c>
      <c r="M1419" s="295" t="s">
        <v>254</v>
      </c>
      <c r="N1419" s="296" t="n">
        <f aca="false">T1422</f>
        <v>0</v>
      </c>
      <c r="O1419" s="296" t="n">
        <f aca="false">V1422</f>
        <v>0</v>
      </c>
      <c r="P1419" s="296"/>
      <c r="Q1419" s="297" t="n">
        <f aca="false">SUM(M1419:P1419)</f>
        <v>0</v>
      </c>
      <c r="R1419" s="297" t="n">
        <f aca="false">SUM(N1419:Q1419)</f>
        <v>0</v>
      </c>
      <c r="S1419" s="280" t="s">
        <v>255</v>
      </c>
      <c r="T1419" s="281" t="n">
        <v>0</v>
      </c>
      <c r="U1419" s="281"/>
      <c r="V1419" s="281" t="n">
        <v>0</v>
      </c>
      <c r="W1419" s="282" t="n">
        <v>0</v>
      </c>
      <c r="X1419" s="282"/>
      <c r="AA1419" s="126"/>
      <c r="AB1419" s="126"/>
      <c r="AC1419" s="126"/>
      <c r="AD1419" s="126"/>
      <c r="AE1419" s="126"/>
      <c r="AF1419" s="126"/>
      <c r="AG1419" s="126"/>
      <c r="AH1419" s="126"/>
      <c r="AI1419" s="126"/>
      <c r="AJ1419" s="126"/>
      <c r="AK1419" s="126"/>
      <c r="AL1419" s="126"/>
    </row>
    <row r="1420" customFormat="false" ht="13.5" hidden="false" customHeight="false" outlineLevel="0" collapsed="false">
      <c r="B1420" s="292" t="s">
        <v>256</v>
      </c>
      <c r="C1420" s="293" t="n">
        <f aca="false">SUM(C1402:D1406)</f>
        <v>98</v>
      </c>
      <c r="D1420" s="293"/>
      <c r="E1420" s="293" t="n">
        <f aca="false">SUM(E1402:F1406)</f>
        <v>88</v>
      </c>
      <c r="F1420" s="293"/>
      <c r="G1420" s="294" t="n">
        <f aca="false">SUM(C1420:F1420)</f>
        <v>186</v>
      </c>
      <c r="H1420" s="292" t="s">
        <v>257</v>
      </c>
      <c r="I1420" s="293" t="n">
        <f aca="false">SUM(N1402:N1406)</f>
        <v>53</v>
      </c>
      <c r="J1420" s="293"/>
      <c r="K1420" s="293" t="n">
        <f aca="false">SUM(O1402:P1406)</f>
        <v>65</v>
      </c>
      <c r="L1420" s="294" t="n">
        <f aca="false">SUM(H1420:K1420)</f>
        <v>118</v>
      </c>
      <c r="M1420" s="298" t="s">
        <v>258</v>
      </c>
      <c r="N1420" s="299" t="n">
        <f aca="false">SUM(C1418:D1420)</f>
        <v>233</v>
      </c>
      <c r="O1420" s="299" t="n">
        <f aca="false">SUM(D1418:E1420)</f>
        <v>218</v>
      </c>
      <c r="P1420" s="299" t="n">
        <f aca="false">SUM(E1418:F1420)</f>
        <v>218</v>
      </c>
      <c r="Q1420" s="299" t="n">
        <f aca="false">SUM(M1420:P1420)</f>
        <v>669</v>
      </c>
      <c r="R1420" s="300" t="n">
        <f aca="false">SUM(N1420,P1420)</f>
        <v>451</v>
      </c>
      <c r="S1420" s="280" t="s">
        <v>259</v>
      </c>
      <c r="T1420" s="281" t="n">
        <v>0</v>
      </c>
      <c r="U1420" s="281"/>
      <c r="V1420" s="281" t="n">
        <v>0</v>
      </c>
      <c r="W1420" s="282" t="n">
        <v>0</v>
      </c>
      <c r="X1420" s="282"/>
      <c r="AA1420" s="126"/>
      <c r="AB1420" s="126"/>
      <c r="AC1420" s="126"/>
      <c r="AD1420" s="126"/>
      <c r="AE1420" s="126"/>
      <c r="AF1420" s="126"/>
      <c r="AG1420" s="126"/>
      <c r="AH1420" s="126"/>
      <c r="AI1420" s="126"/>
      <c r="AJ1420" s="126"/>
      <c r="AK1420" s="126"/>
      <c r="AL1420" s="126"/>
    </row>
    <row r="1421" customFormat="false" ht="14.25" hidden="false" customHeight="false" outlineLevel="0" collapsed="false">
      <c r="B1421" s="292" t="s">
        <v>260</v>
      </c>
      <c r="C1421" s="293" t="n">
        <f aca="false">SUM(C1407:D1411)</f>
        <v>89</v>
      </c>
      <c r="D1421" s="293"/>
      <c r="E1421" s="293" t="n">
        <f aca="false">SUM(E1407:F1411)</f>
        <v>60</v>
      </c>
      <c r="F1421" s="293"/>
      <c r="G1421" s="294" t="n">
        <f aca="false">SUM(C1421:F1421)</f>
        <v>149</v>
      </c>
      <c r="H1421" s="292" t="s">
        <v>261</v>
      </c>
      <c r="I1421" s="293" t="n">
        <f aca="false">SUM(N1407:N1411)</f>
        <v>60</v>
      </c>
      <c r="J1421" s="293"/>
      <c r="K1421" s="293" t="n">
        <f aca="false">SUM(O1407:P1411)</f>
        <v>76</v>
      </c>
      <c r="L1421" s="294" t="n">
        <f aca="false">SUM(H1421:K1421)</f>
        <v>136</v>
      </c>
      <c r="M1421" s="301" t="s">
        <v>262</v>
      </c>
      <c r="N1421" s="302"/>
      <c r="O1421" s="303"/>
      <c r="P1421" s="304" t="n">
        <f aca="false">R1420/R1426*100</f>
        <v>19.9645861000443</v>
      </c>
      <c r="Q1421" s="304"/>
      <c r="R1421" s="305" t="s">
        <v>263</v>
      </c>
      <c r="S1421" s="283" t="s">
        <v>264</v>
      </c>
      <c r="T1421" s="306" t="n">
        <v>0</v>
      </c>
      <c r="U1421" s="306" t="n">
        <v>0</v>
      </c>
      <c r="V1421" s="306" t="n">
        <v>0</v>
      </c>
      <c r="W1421" s="284" t="n">
        <v>0</v>
      </c>
      <c r="X1421" s="284"/>
      <c r="AA1421" s="126"/>
      <c r="AB1421" s="126"/>
      <c r="AC1421" s="126"/>
      <c r="AD1421" s="126"/>
      <c r="AE1421" s="126"/>
      <c r="AF1421" s="126"/>
      <c r="AG1421" s="126"/>
      <c r="AH1421" s="126"/>
      <c r="AI1421" s="126"/>
      <c r="AJ1421" s="126"/>
      <c r="AK1421" s="126"/>
      <c r="AL1421" s="126"/>
    </row>
    <row r="1422" customFormat="false" ht="14.25" hidden="false" customHeight="false" outlineLevel="0" collapsed="false">
      <c r="B1422" s="292" t="s">
        <v>265</v>
      </c>
      <c r="C1422" s="293" t="n">
        <f aca="false">SUM(C1412:D1416)</f>
        <v>58</v>
      </c>
      <c r="D1422" s="293"/>
      <c r="E1422" s="293" t="n">
        <f aca="false">SUM(E1412:F1416)</f>
        <v>53</v>
      </c>
      <c r="F1422" s="293"/>
      <c r="G1422" s="294" t="n">
        <f aca="false">SUM(C1422:F1422)</f>
        <v>111</v>
      </c>
      <c r="H1422" s="292" t="s">
        <v>266</v>
      </c>
      <c r="I1422" s="293" t="n">
        <f aca="false">SUM(N1412:N1416)</f>
        <v>39</v>
      </c>
      <c r="J1422" s="293"/>
      <c r="K1422" s="293" t="n">
        <f aca="false">SUM(O1412:P1416)</f>
        <v>40</v>
      </c>
      <c r="L1422" s="294" t="n">
        <f aca="false">SUM(H1422:K1422)</f>
        <v>79</v>
      </c>
      <c r="M1422" s="298" t="s">
        <v>267</v>
      </c>
      <c r="N1422" s="299" t="n">
        <f aca="false">SUM(C1421:D1427,I1418:J1420)</f>
        <v>744</v>
      </c>
      <c r="O1422" s="299" t="n">
        <f aca="false">SUM(D1421:E1427,J1418:K1420)</f>
        <v>735</v>
      </c>
      <c r="P1422" s="299" t="n">
        <f aca="false">SUM(E1421:F1427,K1418:K1420)</f>
        <v>735</v>
      </c>
      <c r="Q1422" s="299" t="n">
        <f aca="false">SUM(M1422:P1422)</f>
        <v>2214</v>
      </c>
      <c r="R1422" s="300" t="n">
        <f aca="false">SUM(N1422,P1422)</f>
        <v>1479</v>
      </c>
      <c r="S1422" s="285" t="s">
        <v>254</v>
      </c>
      <c r="T1422" s="286" t="n">
        <v>0</v>
      </c>
      <c r="U1422" s="286"/>
      <c r="V1422" s="286" t="n">
        <v>0</v>
      </c>
      <c r="W1422" s="287" t="n">
        <v>0</v>
      </c>
      <c r="X1422" s="287"/>
      <c r="AA1422" s="126"/>
      <c r="AB1422" s="126"/>
      <c r="AC1422" s="126"/>
      <c r="AD1422" s="126"/>
      <c r="AE1422" s="126"/>
      <c r="AF1422" s="126"/>
      <c r="AG1422" s="126"/>
      <c r="AH1422" s="126"/>
      <c r="AI1422" s="126"/>
      <c r="AJ1422" s="126"/>
      <c r="AK1422" s="126"/>
      <c r="AL1422" s="126"/>
    </row>
    <row r="1423" customFormat="false" ht="14.25" hidden="false" customHeight="false" outlineLevel="0" collapsed="false">
      <c r="B1423" s="292" t="s">
        <v>268</v>
      </c>
      <c r="C1423" s="293" t="n">
        <f aca="false">SUM(I1392:J1396)</f>
        <v>58</v>
      </c>
      <c r="D1423" s="293"/>
      <c r="E1423" s="293" t="n">
        <f aca="false">SUM(K1392:K1396)</f>
        <v>60</v>
      </c>
      <c r="F1423" s="293"/>
      <c r="G1423" s="294" t="n">
        <f aca="false">SUM(C1423:F1423)</f>
        <v>118</v>
      </c>
      <c r="H1423" s="292" t="s">
        <v>269</v>
      </c>
      <c r="I1423" s="293" t="n">
        <f aca="false">SUM(T1392:U1396)</f>
        <v>27</v>
      </c>
      <c r="J1423" s="293"/>
      <c r="K1423" s="293" t="n">
        <f aca="false">SUM(V1392:V1396)</f>
        <v>31</v>
      </c>
      <c r="L1423" s="294" t="n">
        <f aca="false">SUM(H1423:K1423)</f>
        <v>58</v>
      </c>
      <c r="M1423" s="301" t="s">
        <v>262</v>
      </c>
      <c r="N1423" s="302"/>
      <c r="O1423" s="303"/>
      <c r="P1423" s="304" t="n">
        <f aca="false">R1422/R1426*100</f>
        <v>65.4714475431607</v>
      </c>
      <c r="Q1423" s="304"/>
      <c r="R1423" s="305" t="s">
        <v>263</v>
      </c>
      <c r="AA1423" s="126"/>
      <c r="AB1423" s="126"/>
      <c r="AC1423" s="126"/>
      <c r="AD1423" s="126"/>
      <c r="AE1423" s="126"/>
      <c r="AF1423" s="126"/>
      <c r="AG1423" s="126"/>
      <c r="AH1423" s="126"/>
      <c r="AI1423" s="126"/>
      <c r="AJ1423" s="126"/>
      <c r="AK1423" s="126"/>
      <c r="AL1423" s="164"/>
    </row>
    <row r="1424" customFormat="false" ht="14.25" hidden="false" customHeight="false" outlineLevel="0" collapsed="false">
      <c r="B1424" s="292" t="s">
        <v>270</v>
      </c>
      <c r="C1424" s="293" t="n">
        <f aca="false">SUM(I1397:J1401)</f>
        <v>78</v>
      </c>
      <c r="D1424" s="293"/>
      <c r="E1424" s="293" t="n">
        <f aca="false">SUM(K1397:K1401)</f>
        <v>81</v>
      </c>
      <c r="F1424" s="293"/>
      <c r="G1424" s="294" t="n">
        <f aca="false">SUM(C1424:F1424)</f>
        <v>159</v>
      </c>
      <c r="H1424" s="292" t="s">
        <v>271</v>
      </c>
      <c r="I1424" s="293" t="n">
        <f aca="false">SUM(T1397:U1401)</f>
        <v>17</v>
      </c>
      <c r="J1424" s="293"/>
      <c r="K1424" s="293" t="n">
        <f aca="false">SUM(V1397:V1401)</f>
        <v>14</v>
      </c>
      <c r="L1424" s="294" t="n">
        <f aca="false">SUM(H1424:K1424)</f>
        <v>31</v>
      </c>
      <c r="M1424" s="298" t="s">
        <v>284</v>
      </c>
      <c r="N1424" s="299" t="n">
        <f aca="false">SUM(I1421:J1427,N1418:N1419)</f>
        <v>149</v>
      </c>
      <c r="O1424" s="299" t="n">
        <f aca="false">SUM(K1421:K1427,O1418:P1419)</f>
        <v>180</v>
      </c>
      <c r="P1424" s="299" t="n">
        <f aca="false">SUM(K1421:K1427,O1418:P1419)</f>
        <v>180</v>
      </c>
      <c r="Q1424" s="299" t="n">
        <f aca="false">SUM(M1424:P1424)</f>
        <v>509</v>
      </c>
      <c r="R1424" s="300" t="n">
        <f aca="false">SUM(N1424,P1424)</f>
        <v>329</v>
      </c>
    </row>
    <row r="1425" customFormat="false" ht="14.25" hidden="false" customHeight="false" outlineLevel="0" collapsed="false">
      <c r="B1425" s="292" t="s">
        <v>273</v>
      </c>
      <c r="C1425" s="293" t="n">
        <f aca="false">SUM(I1402:J1406)</f>
        <v>71</v>
      </c>
      <c r="D1425" s="293"/>
      <c r="E1425" s="293" t="n">
        <f aca="false">SUM(K1402:K1406)</f>
        <v>72</v>
      </c>
      <c r="F1425" s="293"/>
      <c r="G1425" s="294" t="n">
        <f aca="false">SUM(C1425:F1425)</f>
        <v>143</v>
      </c>
      <c r="H1425" s="292" t="s">
        <v>274</v>
      </c>
      <c r="I1425" s="293" t="n">
        <f aca="false">SUM(T1402:U1406)</f>
        <v>5</v>
      </c>
      <c r="J1425" s="293"/>
      <c r="K1425" s="293" t="n">
        <f aca="false">SUM(V1402:V1406)</f>
        <v>16</v>
      </c>
      <c r="L1425" s="294" t="n">
        <f aca="false">SUM(H1425:K1425)</f>
        <v>21</v>
      </c>
      <c r="M1425" s="301" t="s">
        <v>262</v>
      </c>
      <c r="N1425" s="302"/>
      <c r="O1425" s="303"/>
      <c r="P1425" s="304" t="n">
        <f aca="false">R1424/R1426*100</f>
        <v>14.563966356795</v>
      </c>
      <c r="Q1425" s="304"/>
      <c r="R1425" s="305" t="s">
        <v>263</v>
      </c>
      <c r="S1425" s="307" t="s">
        <v>275</v>
      </c>
      <c r="T1425" s="308" t="n">
        <v>37</v>
      </c>
      <c r="U1425" s="308"/>
      <c r="V1425" s="308" t="n">
        <v>39</v>
      </c>
      <c r="W1425" s="309" t="n">
        <v>38</v>
      </c>
      <c r="X1425" s="309"/>
    </row>
    <row r="1426" customFormat="false" ht="14.25" hidden="false" customHeight="false" outlineLevel="0" collapsed="false">
      <c r="B1426" s="292" t="s">
        <v>276</v>
      </c>
      <c r="C1426" s="293" t="n">
        <f aca="false">SUM(I1407:J1411)</f>
        <v>88</v>
      </c>
      <c r="D1426" s="293"/>
      <c r="E1426" s="293" t="n">
        <f aca="false">SUM(K1407:K1411)</f>
        <v>97</v>
      </c>
      <c r="F1426" s="293"/>
      <c r="G1426" s="294" t="n">
        <f aca="false">SUM(C1426:F1426)</f>
        <v>185</v>
      </c>
      <c r="H1426" s="292" t="s">
        <v>277</v>
      </c>
      <c r="I1426" s="293" t="n">
        <f aca="false">SUM(T1407:U1411)</f>
        <v>1</v>
      </c>
      <c r="J1426" s="293"/>
      <c r="K1426" s="293" t="n">
        <f aca="false">SUM(V1407:V1411)</f>
        <v>3</v>
      </c>
      <c r="L1426" s="294" t="n">
        <f aca="false">SUM(H1426:K1426)</f>
        <v>4</v>
      </c>
      <c r="M1426" s="298" t="s">
        <v>278</v>
      </c>
      <c r="N1426" s="310" t="n">
        <f aca="false">SUM(C1418:D1427,I1418:J1427,N1418:N1419)</f>
        <v>1126</v>
      </c>
      <c r="O1426" s="310" t="n">
        <f aca="false">SUM(D1418:E1427,J1418:K1427,O1418:O1419)</f>
        <v>1133</v>
      </c>
      <c r="P1426" s="310" t="n">
        <f aca="false">SUM(E1418:F1427,K1418:K1427,O1418:P1419)</f>
        <v>1133</v>
      </c>
      <c r="Q1426" s="310" t="n">
        <f aca="false">SUM(N1426:P1426)</f>
        <v>3392</v>
      </c>
      <c r="R1426" s="300" t="n">
        <f aca="false">SUM(N1426,P1426)</f>
        <v>2259</v>
      </c>
      <c r="S1426" s="307"/>
      <c r="T1426" s="308"/>
      <c r="U1426" s="308"/>
      <c r="V1426" s="308"/>
      <c r="W1426" s="308"/>
      <c r="X1426" s="309"/>
    </row>
    <row r="1427" customFormat="false" ht="14.25" hidden="false" customHeight="false" outlineLevel="0" collapsed="false">
      <c r="B1427" s="312" t="s">
        <v>279</v>
      </c>
      <c r="C1427" s="296" t="n">
        <f aca="false">SUM(I1412:J1416)</f>
        <v>97</v>
      </c>
      <c r="D1427" s="296"/>
      <c r="E1427" s="296" t="n">
        <f aca="false">SUM(K1412:K1416)</f>
        <v>95</v>
      </c>
      <c r="F1427" s="296"/>
      <c r="G1427" s="297" t="n">
        <f aca="false">SUM(C1427:F1427)</f>
        <v>192</v>
      </c>
      <c r="H1427" s="312" t="s">
        <v>280</v>
      </c>
      <c r="I1427" s="296" t="n">
        <f aca="false">SUM(T1412:U1416)</f>
        <v>0</v>
      </c>
      <c r="J1427" s="296"/>
      <c r="K1427" s="296" t="n">
        <f aca="false">SUM(V1412:V1416)</f>
        <v>0</v>
      </c>
      <c r="L1427" s="297" t="n">
        <f aca="false">SUM(H1427:K1427)</f>
        <v>0</v>
      </c>
      <c r="M1427" s="295" t="s">
        <v>13</v>
      </c>
      <c r="N1427" s="314"/>
      <c r="O1427" s="314"/>
      <c r="P1427" s="314"/>
      <c r="Q1427" s="332" t="n">
        <f aca="false">字別人口!Q80</f>
        <v>942</v>
      </c>
      <c r="R1427" s="332"/>
      <c r="S1427" s="5" t="s">
        <v>281</v>
      </c>
      <c r="T1427" s="5"/>
      <c r="U1427" s="5"/>
      <c r="V1427" s="5"/>
      <c r="W1427" s="316" t="n">
        <v>34</v>
      </c>
      <c r="X1427" s="317" t="n">
        <v>73</v>
      </c>
    </row>
    <row r="1430" customFormat="false" ht="13.5" hidden="false" customHeight="true" outlineLevel="0" collapsed="false">
      <c r="B1430" s="5" t="s">
        <v>4</v>
      </c>
      <c r="C1430" s="5"/>
      <c r="D1430" s="5" t="s">
        <v>5</v>
      </c>
      <c r="E1430" s="5"/>
      <c r="F1430" s="5"/>
      <c r="G1430" s="5"/>
      <c r="H1430" s="5"/>
      <c r="I1430" s="5"/>
      <c r="J1430" s="271" t="s">
        <v>286</v>
      </c>
      <c r="K1430" s="271"/>
      <c r="L1430" s="271"/>
      <c r="M1430" s="271"/>
      <c r="N1430" s="271"/>
      <c r="O1430" s="271"/>
      <c r="P1430" s="271"/>
      <c r="U1430" s="6" t="str">
        <f aca="false">$U$2</f>
        <v>平成30年11月30日</v>
      </c>
      <c r="V1430" s="6"/>
      <c r="W1430" s="6"/>
      <c r="X1430" s="6" t="s">
        <v>3</v>
      </c>
      <c r="Y1430" s="3"/>
      <c r="Z1430" s="3"/>
      <c r="AA1430" s="3"/>
    </row>
    <row r="1431" customFormat="false" ht="13.5" hidden="false" customHeight="true" outlineLevel="0" collapsed="false">
      <c r="B1431" s="5" t="s">
        <v>143</v>
      </c>
      <c r="C1431" s="5"/>
      <c r="D1431" s="5" t="s">
        <v>56</v>
      </c>
      <c r="E1431" s="5"/>
      <c r="F1431" s="5"/>
      <c r="G1431" s="5"/>
      <c r="H1431" s="37"/>
      <c r="I1431" s="5"/>
      <c r="J1431" s="271"/>
      <c r="K1431" s="271"/>
      <c r="L1431" s="271"/>
      <c r="M1431" s="271"/>
      <c r="N1431" s="271"/>
      <c r="O1431" s="271"/>
      <c r="P1431" s="271"/>
      <c r="U1431" s="6" t="str">
        <f aca="false">$U$3</f>
        <v>平成30年12月 3日</v>
      </c>
      <c r="V1431" s="6"/>
      <c r="W1431" s="6"/>
      <c r="X1431" s="6" t="s">
        <v>8</v>
      </c>
      <c r="Y1431" s="3"/>
      <c r="Z1431" s="3"/>
      <c r="AA1431" s="3"/>
    </row>
    <row r="1432" customFormat="false" ht="13.5" hidden="false" customHeight="true" outlineLevel="0" collapsed="false">
      <c r="J1432" s="318"/>
      <c r="K1432" s="318"/>
      <c r="L1432" s="318"/>
      <c r="M1432" s="318"/>
      <c r="N1432" s="318"/>
      <c r="O1432" s="318"/>
      <c r="P1432" s="318"/>
      <c r="U1432" s="5"/>
      <c r="X1432" s="3"/>
      <c r="Y1432" s="3"/>
      <c r="Z1432" s="3"/>
      <c r="AA1432" s="3"/>
    </row>
    <row r="1433" customFormat="false" ht="13.5" hidden="false" customHeight="false" outlineLevel="0" collapsed="false">
      <c r="B1433" s="274" t="s">
        <v>145</v>
      </c>
      <c r="C1433" s="275" t="s">
        <v>10</v>
      </c>
      <c r="D1433" s="275"/>
      <c r="E1433" s="275" t="s">
        <v>11</v>
      </c>
      <c r="F1433" s="275"/>
      <c r="G1433" s="276" t="s">
        <v>12</v>
      </c>
      <c r="H1433" s="274" t="s">
        <v>145</v>
      </c>
      <c r="I1433" s="275" t="s">
        <v>10</v>
      </c>
      <c r="J1433" s="275"/>
      <c r="K1433" s="275" t="s">
        <v>11</v>
      </c>
      <c r="L1433" s="276" t="s">
        <v>12</v>
      </c>
      <c r="M1433" s="274" t="s">
        <v>145</v>
      </c>
      <c r="N1433" s="275" t="s">
        <v>10</v>
      </c>
      <c r="O1433" s="275" t="s">
        <v>11</v>
      </c>
      <c r="P1433" s="275"/>
      <c r="Q1433" s="276" t="s">
        <v>12</v>
      </c>
      <c r="R1433" s="276"/>
      <c r="S1433" s="274" t="s">
        <v>145</v>
      </c>
      <c r="T1433" s="275" t="s">
        <v>10</v>
      </c>
      <c r="U1433" s="275"/>
      <c r="V1433" s="275" t="s">
        <v>11</v>
      </c>
      <c r="W1433" s="276" t="s">
        <v>12</v>
      </c>
      <c r="X1433" s="276"/>
    </row>
    <row r="1434" customFormat="false" ht="13.5" hidden="false" customHeight="false" outlineLevel="0" collapsed="false">
      <c r="B1434" s="277" t="s">
        <v>146</v>
      </c>
      <c r="C1434" s="278" t="n">
        <v>16</v>
      </c>
      <c r="D1434" s="278"/>
      <c r="E1434" s="278" t="n">
        <v>14</v>
      </c>
      <c r="F1434" s="278"/>
      <c r="G1434" s="279" t="n">
        <v>30</v>
      </c>
      <c r="H1434" s="277" t="s">
        <v>147</v>
      </c>
      <c r="I1434" s="278" t="n">
        <v>11</v>
      </c>
      <c r="J1434" s="278"/>
      <c r="K1434" s="278" t="n">
        <v>12</v>
      </c>
      <c r="L1434" s="279" t="n">
        <v>23</v>
      </c>
      <c r="M1434" s="277" t="s">
        <v>148</v>
      </c>
      <c r="N1434" s="278" t="n">
        <v>18</v>
      </c>
      <c r="O1434" s="278" t="n">
        <v>21</v>
      </c>
      <c r="P1434" s="278"/>
      <c r="Q1434" s="279" t="n">
        <v>39</v>
      </c>
      <c r="R1434" s="279"/>
      <c r="S1434" s="277" t="s">
        <v>149</v>
      </c>
      <c r="T1434" s="278" t="n">
        <v>4</v>
      </c>
      <c r="U1434" s="278"/>
      <c r="V1434" s="278" t="n">
        <v>11</v>
      </c>
      <c r="W1434" s="279" t="n">
        <v>15</v>
      </c>
      <c r="X1434" s="279"/>
      <c r="AA1434" s="126"/>
      <c r="AB1434" s="126"/>
      <c r="AC1434" s="126"/>
      <c r="AD1434" s="126"/>
      <c r="AE1434" s="126"/>
      <c r="AF1434" s="126"/>
      <c r="AG1434" s="126"/>
      <c r="AH1434" s="126"/>
      <c r="AI1434" s="126"/>
      <c r="AJ1434" s="126"/>
      <c r="AK1434" s="126"/>
      <c r="AL1434" s="126"/>
    </row>
    <row r="1435" customFormat="false" ht="13.5" hidden="false" customHeight="false" outlineLevel="0" collapsed="false">
      <c r="B1435" s="280" t="s">
        <v>150</v>
      </c>
      <c r="C1435" s="281" t="n">
        <v>18</v>
      </c>
      <c r="D1435" s="281"/>
      <c r="E1435" s="281" t="n">
        <v>15</v>
      </c>
      <c r="F1435" s="281"/>
      <c r="G1435" s="282" t="n">
        <v>33</v>
      </c>
      <c r="H1435" s="280" t="s">
        <v>151</v>
      </c>
      <c r="I1435" s="281" t="n">
        <v>15</v>
      </c>
      <c r="J1435" s="281"/>
      <c r="K1435" s="281" t="n">
        <v>13</v>
      </c>
      <c r="L1435" s="282" t="n">
        <v>28</v>
      </c>
      <c r="M1435" s="280" t="s">
        <v>152</v>
      </c>
      <c r="N1435" s="281" t="n">
        <v>23</v>
      </c>
      <c r="O1435" s="281" t="n">
        <v>22</v>
      </c>
      <c r="P1435" s="281"/>
      <c r="Q1435" s="282" t="n">
        <v>45</v>
      </c>
      <c r="R1435" s="282"/>
      <c r="S1435" s="280" t="s">
        <v>153</v>
      </c>
      <c r="T1435" s="281" t="n">
        <v>10</v>
      </c>
      <c r="U1435" s="281"/>
      <c r="V1435" s="281" t="n">
        <v>7</v>
      </c>
      <c r="W1435" s="282" t="n">
        <v>17</v>
      </c>
      <c r="X1435" s="282"/>
      <c r="AA1435" s="126"/>
      <c r="AB1435" s="126"/>
      <c r="AC1435" s="126"/>
      <c r="AD1435" s="126"/>
      <c r="AE1435" s="126"/>
      <c r="AF1435" s="126"/>
      <c r="AG1435" s="126"/>
      <c r="AH1435" s="126"/>
      <c r="AI1435" s="126"/>
      <c r="AJ1435" s="126"/>
      <c r="AK1435" s="126"/>
      <c r="AL1435" s="126"/>
    </row>
    <row r="1436" customFormat="false" ht="13.5" hidden="false" customHeight="false" outlineLevel="0" collapsed="false">
      <c r="B1436" s="280" t="s">
        <v>154</v>
      </c>
      <c r="C1436" s="281" t="n">
        <v>14</v>
      </c>
      <c r="D1436" s="281"/>
      <c r="E1436" s="281" t="n">
        <v>19</v>
      </c>
      <c r="F1436" s="281"/>
      <c r="G1436" s="282" t="n">
        <v>33</v>
      </c>
      <c r="H1436" s="280" t="s">
        <v>155</v>
      </c>
      <c r="I1436" s="281" t="n">
        <v>12</v>
      </c>
      <c r="J1436" s="281"/>
      <c r="K1436" s="281" t="n">
        <v>16</v>
      </c>
      <c r="L1436" s="282" t="n">
        <v>28</v>
      </c>
      <c r="M1436" s="280" t="s">
        <v>156</v>
      </c>
      <c r="N1436" s="281" t="n">
        <v>20</v>
      </c>
      <c r="O1436" s="281" t="n">
        <v>22</v>
      </c>
      <c r="P1436" s="281"/>
      <c r="Q1436" s="282" t="n">
        <v>42</v>
      </c>
      <c r="R1436" s="282"/>
      <c r="S1436" s="280" t="s">
        <v>157</v>
      </c>
      <c r="T1436" s="281" t="n">
        <v>6</v>
      </c>
      <c r="U1436" s="281"/>
      <c r="V1436" s="281" t="n">
        <v>6</v>
      </c>
      <c r="W1436" s="282" t="n">
        <v>12</v>
      </c>
      <c r="X1436" s="282"/>
      <c r="AA1436" s="126"/>
      <c r="AB1436" s="126"/>
      <c r="AC1436" s="126"/>
      <c r="AD1436" s="126"/>
      <c r="AE1436" s="126"/>
      <c r="AF1436" s="126"/>
      <c r="AG1436" s="126"/>
      <c r="AH1436" s="126"/>
      <c r="AI1436" s="126"/>
      <c r="AJ1436" s="126"/>
      <c r="AK1436" s="126"/>
      <c r="AL1436" s="126"/>
    </row>
    <row r="1437" customFormat="false" ht="13.5" hidden="false" customHeight="false" outlineLevel="0" collapsed="false">
      <c r="B1437" s="280" t="s">
        <v>158</v>
      </c>
      <c r="C1437" s="281" t="n">
        <v>14</v>
      </c>
      <c r="D1437" s="281"/>
      <c r="E1437" s="281" t="n">
        <v>23</v>
      </c>
      <c r="F1437" s="281"/>
      <c r="G1437" s="282" t="n">
        <v>37</v>
      </c>
      <c r="H1437" s="280" t="s">
        <v>159</v>
      </c>
      <c r="I1437" s="281" t="n">
        <v>12</v>
      </c>
      <c r="J1437" s="281"/>
      <c r="K1437" s="281" t="n">
        <v>15</v>
      </c>
      <c r="L1437" s="282" t="n">
        <v>27</v>
      </c>
      <c r="M1437" s="280" t="s">
        <v>160</v>
      </c>
      <c r="N1437" s="281" t="n">
        <v>14</v>
      </c>
      <c r="O1437" s="281" t="n">
        <v>21</v>
      </c>
      <c r="P1437" s="281"/>
      <c r="Q1437" s="282" t="n">
        <v>35</v>
      </c>
      <c r="R1437" s="282"/>
      <c r="S1437" s="280" t="s">
        <v>161</v>
      </c>
      <c r="T1437" s="281" t="n">
        <v>7</v>
      </c>
      <c r="U1437" s="281"/>
      <c r="V1437" s="281" t="n">
        <v>5</v>
      </c>
      <c r="W1437" s="282" t="n">
        <v>12</v>
      </c>
      <c r="X1437" s="282"/>
      <c r="AA1437" s="126"/>
      <c r="AB1437" s="126"/>
      <c r="AC1437" s="126"/>
      <c r="AD1437" s="126"/>
      <c r="AE1437" s="126"/>
      <c r="AF1437" s="126"/>
      <c r="AG1437" s="126"/>
      <c r="AH1437" s="126"/>
      <c r="AI1437" s="126"/>
      <c r="AJ1437" s="126"/>
      <c r="AK1437" s="126"/>
      <c r="AL1437" s="126"/>
    </row>
    <row r="1438" customFormat="false" ht="13.5" hidden="false" customHeight="false" outlineLevel="0" collapsed="false">
      <c r="B1438" s="283" t="s">
        <v>162</v>
      </c>
      <c r="C1438" s="40" t="n">
        <v>17</v>
      </c>
      <c r="D1438" s="40"/>
      <c r="E1438" s="40" t="n">
        <v>15</v>
      </c>
      <c r="F1438" s="40"/>
      <c r="G1438" s="284" t="n">
        <v>32</v>
      </c>
      <c r="H1438" s="283" t="s">
        <v>163</v>
      </c>
      <c r="I1438" s="40" t="n">
        <v>11</v>
      </c>
      <c r="J1438" s="40"/>
      <c r="K1438" s="40" t="n">
        <v>15</v>
      </c>
      <c r="L1438" s="284" t="n">
        <v>26</v>
      </c>
      <c r="M1438" s="283" t="s">
        <v>164</v>
      </c>
      <c r="N1438" s="40" t="n">
        <v>20</v>
      </c>
      <c r="O1438" s="40" t="n">
        <v>21</v>
      </c>
      <c r="P1438" s="40"/>
      <c r="Q1438" s="284" t="n">
        <v>41</v>
      </c>
      <c r="R1438" s="284"/>
      <c r="S1438" s="283" t="s">
        <v>165</v>
      </c>
      <c r="T1438" s="40" t="n">
        <v>3</v>
      </c>
      <c r="U1438" s="40"/>
      <c r="V1438" s="40" t="n">
        <v>3</v>
      </c>
      <c r="W1438" s="284" t="n">
        <v>6</v>
      </c>
      <c r="X1438" s="284"/>
      <c r="AA1438" s="126"/>
      <c r="AB1438" s="126"/>
      <c r="AC1438" s="126"/>
      <c r="AD1438" s="126"/>
      <c r="AE1438" s="126"/>
      <c r="AF1438" s="126"/>
      <c r="AG1438" s="126"/>
      <c r="AH1438" s="126"/>
      <c r="AI1438" s="126"/>
      <c r="AJ1438" s="126"/>
      <c r="AK1438" s="126"/>
      <c r="AL1438" s="126"/>
    </row>
    <row r="1439" customFormat="false" ht="13.5" hidden="false" customHeight="false" outlineLevel="0" collapsed="false">
      <c r="B1439" s="280" t="s">
        <v>166</v>
      </c>
      <c r="C1439" s="281" t="n">
        <v>18</v>
      </c>
      <c r="D1439" s="281"/>
      <c r="E1439" s="281" t="n">
        <v>18</v>
      </c>
      <c r="F1439" s="281"/>
      <c r="G1439" s="282" t="n">
        <v>36</v>
      </c>
      <c r="H1439" s="280" t="s">
        <v>167</v>
      </c>
      <c r="I1439" s="281" t="n">
        <v>10</v>
      </c>
      <c r="J1439" s="281"/>
      <c r="K1439" s="281" t="n">
        <v>14</v>
      </c>
      <c r="L1439" s="282" t="n">
        <v>24</v>
      </c>
      <c r="M1439" s="280" t="s">
        <v>168</v>
      </c>
      <c r="N1439" s="281" t="n">
        <v>23</v>
      </c>
      <c r="O1439" s="281" t="n">
        <v>21</v>
      </c>
      <c r="P1439" s="281"/>
      <c r="Q1439" s="282" t="n">
        <v>44</v>
      </c>
      <c r="R1439" s="282"/>
      <c r="S1439" s="280" t="s">
        <v>169</v>
      </c>
      <c r="T1439" s="281" t="n">
        <v>4</v>
      </c>
      <c r="U1439" s="281"/>
      <c r="V1439" s="281" t="n">
        <v>2</v>
      </c>
      <c r="W1439" s="282" t="n">
        <v>6</v>
      </c>
      <c r="X1439" s="282"/>
      <c r="AA1439" s="126"/>
      <c r="AB1439" s="126"/>
      <c r="AC1439" s="126"/>
      <c r="AD1439" s="126"/>
      <c r="AE1439" s="126"/>
      <c r="AF1439" s="126"/>
      <c r="AG1439" s="126"/>
      <c r="AH1439" s="126"/>
      <c r="AI1439" s="126"/>
      <c r="AJ1439" s="126"/>
      <c r="AK1439" s="126"/>
      <c r="AL1439" s="126"/>
    </row>
    <row r="1440" customFormat="false" ht="13.5" hidden="false" customHeight="false" outlineLevel="0" collapsed="false">
      <c r="B1440" s="280" t="s">
        <v>170</v>
      </c>
      <c r="C1440" s="281" t="n">
        <v>21</v>
      </c>
      <c r="D1440" s="281"/>
      <c r="E1440" s="281" t="n">
        <v>13</v>
      </c>
      <c r="F1440" s="281"/>
      <c r="G1440" s="282" t="n">
        <v>34</v>
      </c>
      <c r="H1440" s="280" t="s">
        <v>171</v>
      </c>
      <c r="I1440" s="281" t="n">
        <v>8</v>
      </c>
      <c r="J1440" s="281"/>
      <c r="K1440" s="281" t="n">
        <v>13</v>
      </c>
      <c r="L1440" s="282" t="n">
        <v>21</v>
      </c>
      <c r="M1440" s="280" t="s">
        <v>172</v>
      </c>
      <c r="N1440" s="281" t="n">
        <v>12</v>
      </c>
      <c r="O1440" s="281" t="n">
        <v>18</v>
      </c>
      <c r="P1440" s="281"/>
      <c r="Q1440" s="282" t="n">
        <v>30</v>
      </c>
      <c r="R1440" s="282"/>
      <c r="S1440" s="280" t="s">
        <v>173</v>
      </c>
      <c r="T1440" s="281" t="n">
        <v>2</v>
      </c>
      <c r="U1440" s="281"/>
      <c r="V1440" s="281" t="n">
        <v>8</v>
      </c>
      <c r="W1440" s="282" t="n">
        <v>10</v>
      </c>
      <c r="X1440" s="282"/>
      <c r="AA1440" s="126"/>
      <c r="AB1440" s="126"/>
      <c r="AC1440" s="126"/>
      <c r="AD1440" s="126"/>
      <c r="AE1440" s="126"/>
      <c r="AF1440" s="126"/>
      <c r="AG1440" s="126"/>
      <c r="AH1440" s="126"/>
      <c r="AI1440" s="126"/>
      <c r="AJ1440" s="126"/>
      <c r="AK1440" s="126"/>
      <c r="AL1440" s="126"/>
    </row>
    <row r="1441" customFormat="false" ht="13.5" hidden="false" customHeight="false" outlineLevel="0" collapsed="false">
      <c r="B1441" s="280" t="s">
        <v>174</v>
      </c>
      <c r="C1441" s="281" t="n">
        <v>14</v>
      </c>
      <c r="D1441" s="281"/>
      <c r="E1441" s="281" t="n">
        <v>20</v>
      </c>
      <c r="F1441" s="281"/>
      <c r="G1441" s="282" t="n">
        <v>34</v>
      </c>
      <c r="H1441" s="280" t="s">
        <v>175</v>
      </c>
      <c r="I1441" s="281" t="n">
        <v>14</v>
      </c>
      <c r="J1441" s="281"/>
      <c r="K1441" s="281" t="n">
        <v>18</v>
      </c>
      <c r="L1441" s="282" t="n">
        <v>32</v>
      </c>
      <c r="M1441" s="280" t="s">
        <v>176</v>
      </c>
      <c r="N1441" s="281" t="n">
        <v>21</v>
      </c>
      <c r="O1441" s="281" t="n">
        <v>18</v>
      </c>
      <c r="P1441" s="281"/>
      <c r="Q1441" s="282" t="n">
        <v>39</v>
      </c>
      <c r="R1441" s="282"/>
      <c r="S1441" s="280" t="s">
        <v>177</v>
      </c>
      <c r="T1441" s="281" t="n">
        <v>7</v>
      </c>
      <c r="U1441" s="281"/>
      <c r="V1441" s="281" t="n">
        <v>11</v>
      </c>
      <c r="W1441" s="282" t="n">
        <v>18</v>
      </c>
      <c r="X1441" s="282"/>
      <c r="AA1441" s="126"/>
      <c r="AB1441" s="126"/>
      <c r="AC1441" s="126"/>
      <c r="AD1441" s="126"/>
      <c r="AE1441" s="126"/>
      <c r="AF1441" s="126"/>
      <c r="AG1441" s="126"/>
      <c r="AH1441" s="126"/>
      <c r="AI1441" s="126"/>
      <c r="AJ1441" s="126"/>
      <c r="AK1441" s="126"/>
      <c r="AL1441" s="126"/>
    </row>
    <row r="1442" customFormat="false" ht="13.5" hidden="false" customHeight="false" outlineLevel="0" collapsed="false">
      <c r="B1442" s="280" t="s">
        <v>178</v>
      </c>
      <c r="C1442" s="281" t="n">
        <v>19</v>
      </c>
      <c r="D1442" s="281"/>
      <c r="E1442" s="281" t="n">
        <v>21</v>
      </c>
      <c r="F1442" s="281"/>
      <c r="G1442" s="282" t="n">
        <v>40</v>
      </c>
      <c r="H1442" s="280" t="s">
        <v>179</v>
      </c>
      <c r="I1442" s="281" t="n">
        <v>15</v>
      </c>
      <c r="J1442" s="281"/>
      <c r="K1442" s="281" t="n">
        <v>30</v>
      </c>
      <c r="L1442" s="282" t="n">
        <v>45</v>
      </c>
      <c r="M1442" s="280" t="s">
        <v>180</v>
      </c>
      <c r="N1442" s="281" t="n">
        <v>18</v>
      </c>
      <c r="O1442" s="281" t="n">
        <v>13</v>
      </c>
      <c r="P1442" s="281"/>
      <c r="Q1442" s="282" t="n">
        <v>31</v>
      </c>
      <c r="R1442" s="282"/>
      <c r="S1442" s="280" t="s">
        <v>181</v>
      </c>
      <c r="T1442" s="281" t="n">
        <v>3</v>
      </c>
      <c r="U1442" s="281"/>
      <c r="V1442" s="281" t="n">
        <v>5</v>
      </c>
      <c r="W1442" s="282" t="n">
        <v>8</v>
      </c>
      <c r="X1442" s="282"/>
      <c r="AA1442" s="126"/>
      <c r="AB1442" s="126"/>
      <c r="AC1442" s="126"/>
      <c r="AD1442" s="126"/>
      <c r="AE1442" s="126"/>
      <c r="AF1442" s="126"/>
      <c r="AG1442" s="126"/>
      <c r="AH1442" s="126"/>
      <c r="AI1442" s="126"/>
      <c r="AJ1442" s="126"/>
      <c r="AK1442" s="126"/>
      <c r="AL1442" s="126"/>
    </row>
    <row r="1443" customFormat="false" ht="13.5" hidden="false" customHeight="false" outlineLevel="0" collapsed="false">
      <c r="B1443" s="283" t="s">
        <v>182</v>
      </c>
      <c r="C1443" s="40" t="n">
        <v>17</v>
      </c>
      <c r="D1443" s="40"/>
      <c r="E1443" s="40" t="n">
        <v>17</v>
      </c>
      <c r="F1443" s="40"/>
      <c r="G1443" s="284" t="n">
        <v>34</v>
      </c>
      <c r="H1443" s="283" t="s">
        <v>183</v>
      </c>
      <c r="I1443" s="40" t="n">
        <v>25</v>
      </c>
      <c r="J1443" s="40"/>
      <c r="K1443" s="40" t="n">
        <v>20</v>
      </c>
      <c r="L1443" s="284" t="n">
        <v>45</v>
      </c>
      <c r="M1443" s="283" t="s">
        <v>184</v>
      </c>
      <c r="N1443" s="40" t="n">
        <v>15</v>
      </c>
      <c r="O1443" s="40" t="n">
        <v>20</v>
      </c>
      <c r="P1443" s="40"/>
      <c r="Q1443" s="284" t="n">
        <v>35</v>
      </c>
      <c r="R1443" s="284"/>
      <c r="S1443" s="283" t="s">
        <v>185</v>
      </c>
      <c r="T1443" s="40" t="n">
        <v>4</v>
      </c>
      <c r="U1443" s="40"/>
      <c r="V1443" s="40" t="n">
        <v>2</v>
      </c>
      <c r="W1443" s="284" t="n">
        <v>6</v>
      </c>
      <c r="X1443" s="284"/>
      <c r="AA1443" s="126"/>
      <c r="AB1443" s="126"/>
      <c r="AC1443" s="126"/>
      <c r="AD1443" s="126"/>
      <c r="AE1443" s="126"/>
      <c r="AF1443" s="126"/>
      <c r="AG1443" s="126"/>
      <c r="AH1443" s="126"/>
      <c r="AI1443" s="126"/>
      <c r="AJ1443" s="126"/>
      <c r="AK1443" s="126"/>
      <c r="AL1443" s="126"/>
    </row>
    <row r="1444" customFormat="false" ht="13.5" hidden="false" customHeight="false" outlineLevel="0" collapsed="false">
      <c r="B1444" s="280" t="s">
        <v>186</v>
      </c>
      <c r="C1444" s="281" t="n">
        <v>21</v>
      </c>
      <c r="D1444" s="281"/>
      <c r="E1444" s="281" t="n">
        <v>15</v>
      </c>
      <c r="F1444" s="281"/>
      <c r="G1444" s="282" t="n">
        <v>36</v>
      </c>
      <c r="H1444" s="280" t="s">
        <v>187</v>
      </c>
      <c r="I1444" s="281" t="n">
        <v>16</v>
      </c>
      <c r="J1444" s="281"/>
      <c r="K1444" s="281" t="n">
        <v>18</v>
      </c>
      <c r="L1444" s="282" t="n">
        <v>34</v>
      </c>
      <c r="M1444" s="280" t="s">
        <v>188</v>
      </c>
      <c r="N1444" s="281" t="n">
        <v>16</v>
      </c>
      <c r="O1444" s="281" t="n">
        <v>5</v>
      </c>
      <c r="P1444" s="281"/>
      <c r="Q1444" s="282" t="n">
        <v>21</v>
      </c>
      <c r="R1444" s="282"/>
      <c r="S1444" s="280" t="s">
        <v>189</v>
      </c>
      <c r="T1444" s="281" t="n">
        <v>3</v>
      </c>
      <c r="U1444" s="281"/>
      <c r="V1444" s="281" t="n">
        <v>3</v>
      </c>
      <c r="W1444" s="282" t="n">
        <v>6</v>
      </c>
      <c r="X1444" s="282"/>
      <c r="AA1444" s="126"/>
      <c r="AB1444" s="126"/>
      <c r="AC1444" s="126"/>
      <c r="AD1444" s="126"/>
      <c r="AE1444" s="126"/>
      <c r="AF1444" s="126"/>
      <c r="AG1444" s="126"/>
      <c r="AH1444" s="126"/>
      <c r="AI1444" s="126"/>
      <c r="AJ1444" s="126"/>
      <c r="AK1444" s="126"/>
      <c r="AL1444" s="126"/>
    </row>
    <row r="1445" customFormat="false" ht="13.5" hidden="false" customHeight="false" outlineLevel="0" collapsed="false">
      <c r="B1445" s="280" t="s">
        <v>190</v>
      </c>
      <c r="C1445" s="281" t="n">
        <v>24</v>
      </c>
      <c r="D1445" s="281"/>
      <c r="E1445" s="281" t="n">
        <v>17</v>
      </c>
      <c r="F1445" s="281"/>
      <c r="G1445" s="282" t="n">
        <v>41</v>
      </c>
      <c r="H1445" s="280" t="s">
        <v>191</v>
      </c>
      <c r="I1445" s="281" t="n">
        <v>21</v>
      </c>
      <c r="J1445" s="281"/>
      <c r="K1445" s="281" t="n">
        <v>14</v>
      </c>
      <c r="L1445" s="282" t="n">
        <v>35</v>
      </c>
      <c r="M1445" s="280" t="s">
        <v>192</v>
      </c>
      <c r="N1445" s="281" t="n">
        <v>9</v>
      </c>
      <c r="O1445" s="281" t="n">
        <v>16</v>
      </c>
      <c r="P1445" s="281"/>
      <c r="Q1445" s="282" t="n">
        <v>25</v>
      </c>
      <c r="R1445" s="282"/>
      <c r="S1445" s="280" t="s">
        <v>193</v>
      </c>
      <c r="T1445" s="281" t="n">
        <v>2</v>
      </c>
      <c r="U1445" s="281"/>
      <c r="V1445" s="281" t="n">
        <v>1</v>
      </c>
      <c r="W1445" s="282" t="n">
        <v>3</v>
      </c>
      <c r="X1445" s="282"/>
      <c r="AA1445" s="126"/>
      <c r="AB1445" s="126"/>
      <c r="AC1445" s="126"/>
      <c r="AD1445" s="126"/>
      <c r="AE1445" s="126"/>
      <c r="AF1445" s="126"/>
      <c r="AG1445" s="126"/>
      <c r="AH1445" s="126"/>
      <c r="AI1445" s="126"/>
      <c r="AJ1445" s="126"/>
      <c r="AK1445" s="126"/>
      <c r="AL1445" s="126"/>
    </row>
    <row r="1446" customFormat="false" ht="13.5" hidden="false" customHeight="false" outlineLevel="0" collapsed="false">
      <c r="B1446" s="280" t="s">
        <v>194</v>
      </c>
      <c r="C1446" s="281" t="n">
        <v>17</v>
      </c>
      <c r="D1446" s="281"/>
      <c r="E1446" s="281" t="n">
        <v>19</v>
      </c>
      <c r="F1446" s="281"/>
      <c r="G1446" s="282" t="n">
        <v>36</v>
      </c>
      <c r="H1446" s="280" t="s">
        <v>195</v>
      </c>
      <c r="I1446" s="281" t="n">
        <v>12</v>
      </c>
      <c r="J1446" s="281"/>
      <c r="K1446" s="281" t="n">
        <v>15</v>
      </c>
      <c r="L1446" s="282" t="n">
        <v>27</v>
      </c>
      <c r="M1446" s="280" t="s">
        <v>196</v>
      </c>
      <c r="N1446" s="281" t="n">
        <v>17</v>
      </c>
      <c r="O1446" s="281" t="n">
        <v>17</v>
      </c>
      <c r="P1446" s="281"/>
      <c r="Q1446" s="282" t="n">
        <v>34</v>
      </c>
      <c r="R1446" s="282"/>
      <c r="S1446" s="280" t="s">
        <v>197</v>
      </c>
      <c r="T1446" s="281" t="n">
        <v>1</v>
      </c>
      <c r="U1446" s="281"/>
      <c r="V1446" s="281" t="n">
        <v>7</v>
      </c>
      <c r="W1446" s="282" t="n">
        <v>8</v>
      </c>
      <c r="X1446" s="282"/>
      <c r="AA1446" s="126"/>
      <c r="AB1446" s="126"/>
      <c r="AC1446" s="126"/>
      <c r="AD1446" s="126"/>
      <c r="AE1446" s="126"/>
      <c r="AF1446" s="126"/>
      <c r="AG1446" s="126"/>
      <c r="AH1446" s="126"/>
      <c r="AI1446" s="126"/>
      <c r="AJ1446" s="126"/>
      <c r="AK1446" s="126"/>
      <c r="AL1446" s="126"/>
    </row>
    <row r="1447" customFormat="false" ht="13.5" hidden="false" customHeight="false" outlineLevel="0" collapsed="false">
      <c r="B1447" s="280" t="s">
        <v>198</v>
      </c>
      <c r="C1447" s="281" t="n">
        <v>23</v>
      </c>
      <c r="D1447" s="281"/>
      <c r="E1447" s="281" t="n">
        <v>15</v>
      </c>
      <c r="F1447" s="281"/>
      <c r="G1447" s="282" t="n">
        <v>38</v>
      </c>
      <c r="H1447" s="280" t="s">
        <v>199</v>
      </c>
      <c r="I1447" s="281" t="n">
        <v>22</v>
      </c>
      <c r="J1447" s="281"/>
      <c r="K1447" s="281" t="n">
        <v>20</v>
      </c>
      <c r="L1447" s="282" t="n">
        <v>42</v>
      </c>
      <c r="M1447" s="280" t="s">
        <v>200</v>
      </c>
      <c r="N1447" s="281" t="n">
        <v>19</v>
      </c>
      <c r="O1447" s="281" t="n">
        <v>13</v>
      </c>
      <c r="P1447" s="281"/>
      <c r="Q1447" s="282" t="n">
        <v>32</v>
      </c>
      <c r="R1447" s="282"/>
      <c r="S1447" s="280" t="s">
        <v>201</v>
      </c>
      <c r="T1447" s="281" t="n">
        <v>1</v>
      </c>
      <c r="U1447" s="281"/>
      <c r="V1447" s="281" t="n">
        <v>0</v>
      </c>
      <c r="W1447" s="282" t="n">
        <v>1</v>
      </c>
      <c r="X1447" s="282"/>
      <c r="AA1447" s="126"/>
      <c r="AB1447" s="126"/>
      <c r="AC1447" s="126"/>
      <c r="AD1447" s="126"/>
      <c r="AE1447" s="126"/>
      <c r="AF1447" s="126"/>
      <c r="AG1447" s="126"/>
      <c r="AH1447" s="126"/>
      <c r="AI1447" s="126"/>
      <c r="AJ1447" s="126"/>
      <c r="AK1447" s="126"/>
      <c r="AL1447" s="126"/>
    </row>
    <row r="1448" customFormat="false" ht="13.5" hidden="false" customHeight="false" outlineLevel="0" collapsed="false">
      <c r="B1448" s="283" t="s">
        <v>202</v>
      </c>
      <c r="C1448" s="40" t="n">
        <v>19</v>
      </c>
      <c r="D1448" s="40"/>
      <c r="E1448" s="40" t="n">
        <v>20</v>
      </c>
      <c r="F1448" s="40"/>
      <c r="G1448" s="284" t="n">
        <v>39</v>
      </c>
      <c r="H1448" s="283" t="s">
        <v>203</v>
      </c>
      <c r="I1448" s="40" t="n">
        <v>25</v>
      </c>
      <c r="J1448" s="40"/>
      <c r="K1448" s="40" t="n">
        <v>22</v>
      </c>
      <c r="L1448" s="284" t="n">
        <v>47</v>
      </c>
      <c r="M1448" s="283" t="s">
        <v>204</v>
      </c>
      <c r="N1448" s="40" t="n">
        <v>12</v>
      </c>
      <c r="O1448" s="40" t="n">
        <v>17</v>
      </c>
      <c r="P1448" s="40"/>
      <c r="Q1448" s="284" t="n">
        <v>29</v>
      </c>
      <c r="R1448" s="284"/>
      <c r="S1448" s="283" t="s">
        <v>205</v>
      </c>
      <c r="T1448" s="40" t="n">
        <v>0</v>
      </c>
      <c r="U1448" s="40"/>
      <c r="V1448" s="40" t="n">
        <v>3</v>
      </c>
      <c r="W1448" s="284" t="n">
        <v>3</v>
      </c>
      <c r="X1448" s="284"/>
      <c r="AA1448" s="126"/>
      <c r="AB1448" s="126"/>
      <c r="AC1448" s="126"/>
      <c r="AD1448" s="126"/>
      <c r="AE1448" s="126"/>
      <c r="AF1448" s="126"/>
      <c r="AG1448" s="126"/>
      <c r="AH1448" s="126"/>
      <c r="AI1448" s="126"/>
      <c r="AJ1448" s="126"/>
      <c r="AK1448" s="126"/>
      <c r="AL1448" s="126"/>
    </row>
    <row r="1449" customFormat="false" ht="13.5" hidden="false" customHeight="false" outlineLevel="0" collapsed="false">
      <c r="B1449" s="280" t="s">
        <v>206</v>
      </c>
      <c r="C1449" s="281" t="n">
        <v>14</v>
      </c>
      <c r="D1449" s="281"/>
      <c r="E1449" s="281" t="n">
        <v>13</v>
      </c>
      <c r="F1449" s="281"/>
      <c r="G1449" s="282" t="n">
        <v>27</v>
      </c>
      <c r="H1449" s="280" t="s">
        <v>207</v>
      </c>
      <c r="I1449" s="281" t="n">
        <v>13</v>
      </c>
      <c r="J1449" s="281"/>
      <c r="K1449" s="281" t="n">
        <v>15</v>
      </c>
      <c r="L1449" s="282" t="n">
        <v>28</v>
      </c>
      <c r="M1449" s="280" t="s">
        <v>208</v>
      </c>
      <c r="N1449" s="281" t="n">
        <v>8</v>
      </c>
      <c r="O1449" s="281" t="n">
        <v>15</v>
      </c>
      <c r="P1449" s="281"/>
      <c r="Q1449" s="282" t="n">
        <v>23</v>
      </c>
      <c r="R1449" s="282"/>
      <c r="S1449" s="280" t="s">
        <v>209</v>
      </c>
      <c r="T1449" s="281" t="n">
        <v>0</v>
      </c>
      <c r="U1449" s="281"/>
      <c r="V1449" s="281" t="n">
        <v>1</v>
      </c>
      <c r="W1449" s="282" t="n">
        <v>1</v>
      </c>
      <c r="X1449" s="282"/>
      <c r="AA1449" s="126"/>
      <c r="AB1449" s="126"/>
      <c r="AC1449" s="126"/>
      <c r="AD1449" s="126"/>
      <c r="AE1449" s="126"/>
      <c r="AF1449" s="126"/>
      <c r="AG1449" s="126"/>
      <c r="AH1449" s="126"/>
      <c r="AI1449" s="126"/>
      <c r="AJ1449" s="126"/>
      <c r="AK1449" s="126"/>
      <c r="AL1449" s="126"/>
    </row>
    <row r="1450" customFormat="false" ht="13.5" hidden="false" customHeight="false" outlineLevel="0" collapsed="false">
      <c r="B1450" s="280" t="s">
        <v>210</v>
      </c>
      <c r="C1450" s="281" t="n">
        <v>15</v>
      </c>
      <c r="D1450" s="281"/>
      <c r="E1450" s="281" t="n">
        <v>20</v>
      </c>
      <c r="F1450" s="281"/>
      <c r="G1450" s="282" t="n">
        <v>35</v>
      </c>
      <c r="H1450" s="280" t="s">
        <v>211</v>
      </c>
      <c r="I1450" s="281" t="n">
        <v>19</v>
      </c>
      <c r="J1450" s="281"/>
      <c r="K1450" s="281" t="n">
        <v>14</v>
      </c>
      <c r="L1450" s="282" t="n">
        <v>33</v>
      </c>
      <c r="M1450" s="280" t="s">
        <v>212</v>
      </c>
      <c r="N1450" s="281" t="n">
        <v>15</v>
      </c>
      <c r="O1450" s="281" t="n">
        <v>17</v>
      </c>
      <c r="P1450" s="281"/>
      <c r="Q1450" s="282" t="n">
        <v>32</v>
      </c>
      <c r="R1450" s="282"/>
      <c r="S1450" s="280" t="s">
        <v>213</v>
      </c>
      <c r="T1450" s="281" t="n">
        <v>0</v>
      </c>
      <c r="U1450" s="281"/>
      <c r="V1450" s="281" t="n">
        <v>1</v>
      </c>
      <c r="W1450" s="282" t="n">
        <v>1</v>
      </c>
      <c r="X1450" s="282"/>
      <c r="AA1450" s="126"/>
      <c r="AB1450" s="126"/>
      <c r="AC1450" s="126"/>
      <c r="AD1450" s="126"/>
      <c r="AE1450" s="126"/>
      <c r="AF1450" s="126"/>
      <c r="AG1450" s="126"/>
      <c r="AH1450" s="126"/>
      <c r="AI1450" s="126"/>
      <c r="AJ1450" s="126"/>
      <c r="AK1450" s="126"/>
      <c r="AL1450" s="126"/>
    </row>
    <row r="1451" customFormat="false" ht="13.5" hidden="false" customHeight="false" outlineLevel="0" collapsed="false">
      <c r="B1451" s="280" t="s">
        <v>214</v>
      </c>
      <c r="C1451" s="281" t="n">
        <v>20</v>
      </c>
      <c r="D1451" s="281"/>
      <c r="E1451" s="281" t="n">
        <v>12</v>
      </c>
      <c r="F1451" s="281"/>
      <c r="G1451" s="282" t="n">
        <v>32</v>
      </c>
      <c r="H1451" s="280" t="s">
        <v>215</v>
      </c>
      <c r="I1451" s="281" t="n">
        <v>8</v>
      </c>
      <c r="J1451" s="281"/>
      <c r="K1451" s="281" t="n">
        <v>14</v>
      </c>
      <c r="L1451" s="282" t="n">
        <v>22</v>
      </c>
      <c r="M1451" s="280" t="s">
        <v>216</v>
      </c>
      <c r="N1451" s="281" t="n">
        <v>6</v>
      </c>
      <c r="O1451" s="281" t="n">
        <v>7</v>
      </c>
      <c r="P1451" s="281"/>
      <c r="Q1451" s="282" t="n">
        <v>13</v>
      </c>
      <c r="R1451" s="282"/>
      <c r="S1451" s="280" t="s">
        <v>217</v>
      </c>
      <c r="T1451" s="281" t="n">
        <v>0</v>
      </c>
      <c r="U1451" s="281"/>
      <c r="V1451" s="281" t="n">
        <v>1</v>
      </c>
      <c r="W1451" s="282" t="n">
        <v>1</v>
      </c>
      <c r="X1451" s="282"/>
      <c r="AA1451" s="126"/>
      <c r="AB1451" s="126"/>
      <c r="AC1451" s="126"/>
      <c r="AD1451" s="126"/>
      <c r="AE1451" s="126"/>
      <c r="AF1451" s="126"/>
      <c r="AG1451" s="126"/>
      <c r="AH1451" s="126"/>
      <c r="AI1451" s="126"/>
      <c r="AJ1451" s="126"/>
      <c r="AK1451" s="126"/>
      <c r="AL1451" s="126"/>
    </row>
    <row r="1452" customFormat="false" ht="13.5" hidden="false" customHeight="false" outlineLevel="0" collapsed="false">
      <c r="B1452" s="280" t="s">
        <v>218</v>
      </c>
      <c r="C1452" s="281" t="n">
        <v>17</v>
      </c>
      <c r="D1452" s="281"/>
      <c r="E1452" s="281" t="n">
        <v>14</v>
      </c>
      <c r="F1452" s="281"/>
      <c r="G1452" s="282" t="n">
        <v>31</v>
      </c>
      <c r="H1452" s="280" t="s">
        <v>219</v>
      </c>
      <c r="I1452" s="281" t="n">
        <v>12</v>
      </c>
      <c r="J1452" s="281"/>
      <c r="K1452" s="281" t="n">
        <v>18</v>
      </c>
      <c r="L1452" s="282" t="n">
        <v>30</v>
      </c>
      <c r="M1452" s="280" t="s">
        <v>220</v>
      </c>
      <c r="N1452" s="281" t="n">
        <v>16</v>
      </c>
      <c r="O1452" s="281" t="n">
        <v>11</v>
      </c>
      <c r="P1452" s="281"/>
      <c r="Q1452" s="282" t="n">
        <v>27</v>
      </c>
      <c r="R1452" s="282"/>
      <c r="S1452" s="280" t="s">
        <v>221</v>
      </c>
      <c r="T1452" s="281" t="n">
        <v>1</v>
      </c>
      <c r="U1452" s="281"/>
      <c r="V1452" s="281" t="n">
        <v>0</v>
      </c>
      <c r="W1452" s="282" t="n">
        <v>1</v>
      </c>
      <c r="X1452" s="282"/>
      <c r="AA1452" s="126"/>
      <c r="AB1452" s="126"/>
      <c r="AC1452" s="126"/>
      <c r="AD1452" s="126"/>
      <c r="AE1452" s="126"/>
      <c r="AF1452" s="126"/>
      <c r="AG1452" s="126"/>
      <c r="AH1452" s="126"/>
      <c r="AI1452" s="126"/>
      <c r="AJ1452" s="126"/>
      <c r="AK1452" s="126"/>
      <c r="AL1452" s="126"/>
    </row>
    <row r="1453" customFormat="false" ht="13.5" hidden="false" customHeight="false" outlineLevel="0" collapsed="false">
      <c r="B1453" s="283" t="s">
        <v>222</v>
      </c>
      <c r="C1453" s="40" t="n">
        <v>14</v>
      </c>
      <c r="D1453" s="40"/>
      <c r="E1453" s="40" t="n">
        <v>15</v>
      </c>
      <c r="F1453" s="40"/>
      <c r="G1453" s="284" t="n">
        <v>29</v>
      </c>
      <c r="H1453" s="283" t="s">
        <v>223</v>
      </c>
      <c r="I1453" s="40" t="n">
        <v>24</v>
      </c>
      <c r="J1453" s="40"/>
      <c r="K1453" s="40" t="n">
        <v>27</v>
      </c>
      <c r="L1453" s="284" t="n">
        <v>51</v>
      </c>
      <c r="M1453" s="283" t="s">
        <v>224</v>
      </c>
      <c r="N1453" s="40" t="n">
        <v>14</v>
      </c>
      <c r="O1453" s="40" t="n">
        <v>14</v>
      </c>
      <c r="P1453" s="40"/>
      <c r="Q1453" s="284" t="n">
        <v>28</v>
      </c>
      <c r="R1453" s="284"/>
      <c r="S1453" s="283" t="s">
        <v>225</v>
      </c>
      <c r="T1453" s="40" t="n">
        <v>0</v>
      </c>
      <c r="U1453" s="40"/>
      <c r="V1453" s="40" t="n">
        <v>0</v>
      </c>
      <c r="W1453" s="284" t="n">
        <v>0</v>
      </c>
      <c r="X1453" s="284"/>
      <c r="AA1453" s="126"/>
      <c r="AB1453" s="126"/>
      <c r="AC1453" s="126"/>
      <c r="AD1453" s="126"/>
      <c r="AE1453" s="126"/>
      <c r="AF1453" s="126"/>
      <c r="AG1453" s="126"/>
      <c r="AH1453" s="126"/>
      <c r="AI1453" s="126"/>
      <c r="AJ1453" s="126"/>
      <c r="AK1453" s="126"/>
      <c r="AL1453" s="126"/>
    </row>
    <row r="1454" customFormat="false" ht="13.5" hidden="false" customHeight="false" outlineLevel="0" collapsed="false">
      <c r="B1454" s="280" t="s">
        <v>226</v>
      </c>
      <c r="C1454" s="281" t="n">
        <v>13</v>
      </c>
      <c r="D1454" s="281"/>
      <c r="E1454" s="281" t="n">
        <v>15</v>
      </c>
      <c r="F1454" s="281"/>
      <c r="G1454" s="282" t="n">
        <v>28</v>
      </c>
      <c r="H1454" s="280" t="s">
        <v>227</v>
      </c>
      <c r="I1454" s="281" t="n">
        <v>28</v>
      </c>
      <c r="J1454" s="281"/>
      <c r="K1454" s="281" t="n">
        <v>32</v>
      </c>
      <c r="L1454" s="282" t="n">
        <v>60</v>
      </c>
      <c r="M1454" s="280" t="s">
        <v>228</v>
      </c>
      <c r="N1454" s="281" t="n">
        <v>16</v>
      </c>
      <c r="O1454" s="281" t="n">
        <v>13</v>
      </c>
      <c r="P1454" s="281"/>
      <c r="Q1454" s="282" t="n">
        <v>29</v>
      </c>
      <c r="R1454" s="282"/>
      <c r="S1454" s="277" t="s">
        <v>229</v>
      </c>
      <c r="T1454" s="278" t="n">
        <v>0</v>
      </c>
      <c r="U1454" s="278"/>
      <c r="V1454" s="278" t="n">
        <v>0</v>
      </c>
      <c r="W1454" s="279" t="n">
        <v>0</v>
      </c>
      <c r="X1454" s="279"/>
      <c r="AA1454" s="126"/>
      <c r="AB1454" s="126"/>
      <c r="AC1454" s="126"/>
      <c r="AD1454" s="126"/>
      <c r="AE1454" s="126"/>
      <c r="AF1454" s="126"/>
      <c r="AG1454" s="126"/>
      <c r="AH1454" s="126"/>
      <c r="AI1454" s="126"/>
      <c r="AJ1454" s="126"/>
      <c r="AK1454" s="126"/>
      <c r="AL1454" s="126"/>
    </row>
    <row r="1455" customFormat="false" ht="13.5" hidden="false" customHeight="false" outlineLevel="0" collapsed="false">
      <c r="B1455" s="280" t="s">
        <v>230</v>
      </c>
      <c r="C1455" s="281" t="n">
        <v>15</v>
      </c>
      <c r="D1455" s="281"/>
      <c r="E1455" s="281" t="n">
        <v>25</v>
      </c>
      <c r="F1455" s="281"/>
      <c r="G1455" s="282" t="n">
        <v>40</v>
      </c>
      <c r="H1455" s="280" t="s">
        <v>231</v>
      </c>
      <c r="I1455" s="281" t="n">
        <v>28</v>
      </c>
      <c r="J1455" s="281"/>
      <c r="K1455" s="281" t="n">
        <v>23</v>
      </c>
      <c r="L1455" s="282" t="n">
        <v>51</v>
      </c>
      <c r="M1455" s="280" t="s">
        <v>232</v>
      </c>
      <c r="N1455" s="281" t="n">
        <v>9</v>
      </c>
      <c r="O1455" s="281" t="n">
        <v>10</v>
      </c>
      <c r="P1455" s="281"/>
      <c r="Q1455" s="282" t="n">
        <v>19</v>
      </c>
      <c r="R1455" s="282"/>
      <c r="S1455" s="280" t="s">
        <v>233</v>
      </c>
      <c r="T1455" s="281" t="n">
        <v>0</v>
      </c>
      <c r="U1455" s="281"/>
      <c r="V1455" s="281" t="n">
        <v>0</v>
      </c>
      <c r="W1455" s="282" t="n">
        <v>0</v>
      </c>
      <c r="X1455" s="282"/>
      <c r="AA1455" s="126"/>
      <c r="AB1455" s="126"/>
      <c r="AC1455" s="126"/>
      <c r="AD1455" s="126"/>
      <c r="AE1455" s="126"/>
      <c r="AF1455" s="126"/>
      <c r="AG1455" s="126"/>
      <c r="AH1455" s="126"/>
      <c r="AI1455" s="126"/>
      <c r="AJ1455" s="126"/>
      <c r="AK1455" s="126"/>
      <c r="AL1455" s="126"/>
    </row>
    <row r="1456" customFormat="false" ht="13.5" hidden="false" customHeight="false" outlineLevel="0" collapsed="false">
      <c r="B1456" s="280" t="s">
        <v>234</v>
      </c>
      <c r="C1456" s="281" t="n">
        <v>17</v>
      </c>
      <c r="D1456" s="281"/>
      <c r="E1456" s="281" t="n">
        <v>9</v>
      </c>
      <c r="F1456" s="281"/>
      <c r="G1456" s="282" t="n">
        <v>26</v>
      </c>
      <c r="H1456" s="280" t="s">
        <v>235</v>
      </c>
      <c r="I1456" s="281" t="n">
        <v>28</v>
      </c>
      <c r="J1456" s="281"/>
      <c r="K1456" s="281" t="n">
        <v>28</v>
      </c>
      <c r="L1456" s="282" t="n">
        <v>56</v>
      </c>
      <c r="M1456" s="280" t="s">
        <v>236</v>
      </c>
      <c r="N1456" s="281" t="n">
        <v>9</v>
      </c>
      <c r="O1456" s="281" t="n">
        <v>4</v>
      </c>
      <c r="P1456" s="281"/>
      <c r="Q1456" s="282" t="n">
        <v>13</v>
      </c>
      <c r="R1456" s="282"/>
      <c r="S1456" s="280" t="s">
        <v>237</v>
      </c>
      <c r="T1456" s="281" t="n">
        <v>0</v>
      </c>
      <c r="U1456" s="281"/>
      <c r="V1456" s="281" t="n">
        <v>0</v>
      </c>
      <c r="W1456" s="282" t="n">
        <v>0</v>
      </c>
      <c r="X1456" s="282"/>
      <c r="AA1456" s="126"/>
      <c r="AB1456" s="126"/>
      <c r="AC1456" s="126"/>
      <c r="AD1456" s="126"/>
      <c r="AE1456" s="126"/>
      <c r="AF1456" s="126"/>
      <c r="AG1456" s="126"/>
      <c r="AH1456" s="126"/>
      <c r="AI1456" s="126"/>
      <c r="AJ1456" s="126"/>
      <c r="AK1456" s="126"/>
      <c r="AL1456" s="126"/>
    </row>
    <row r="1457" customFormat="false" ht="13.5" hidden="false" customHeight="false" outlineLevel="0" collapsed="false">
      <c r="B1457" s="280" t="s">
        <v>238</v>
      </c>
      <c r="C1457" s="281" t="n">
        <v>12</v>
      </c>
      <c r="D1457" s="281"/>
      <c r="E1457" s="281" t="n">
        <v>15</v>
      </c>
      <c r="F1457" s="281"/>
      <c r="G1457" s="282" t="n">
        <v>27</v>
      </c>
      <c r="H1457" s="280" t="s">
        <v>239</v>
      </c>
      <c r="I1457" s="281" t="n">
        <v>14</v>
      </c>
      <c r="J1457" s="281"/>
      <c r="K1457" s="281" t="n">
        <v>17</v>
      </c>
      <c r="L1457" s="282" t="n">
        <v>31</v>
      </c>
      <c r="M1457" s="280" t="s">
        <v>240</v>
      </c>
      <c r="N1457" s="281" t="n">
        <v>4</v>
      </c>
      <c r="O1457" s="281" t="n">
        <v>2</v>
      </c>
      <c r="P1457" s="281"/>
      <c r="Q1457" s="282" t="n">
        <v>6</v>
      </c>
      <c r="R1457" s="282"/>
      <c r="S1457" s="280" t="s">
        <v>241</v>
      </c>
      <c r="T1457" s="281" t="n">
        <v>0</v>
      </c>
      <c r="U1457" s="281"/>
      <c r="V1457" s="281" t="n">
        <v>0</v>
      </c>
      <c r="W1457" s="282" t="n">
        <v>0</v>
      </c>
      <c r="X1457" s="282"/>
      <c r="AA1457" s="126"/>
      <c r="AB1457" s="126"/>
      <c r="AC1457" s="126"/>
      <c r="AD1457" s="126"/>
      <c r="AE1457" s="126"/>
      <c r="AF1457" s="126"/>
      <c r="AG1457" s="126"/>
      <c r="AH1457" s="126"/>
      <c r="AI1457" s="126"/>
      <c r="AJ1457" s="126"/>
      <c r="AK1457" s="126"/>
      <c r="AL1457" s="126"/>
    </row>
    <row r="1458" customFormat="false" ht="14.25" hidden="false" customHeight="false" outlineLevel="0" collapsed="false">
      <c r="B1458" s="285" t="s">
        <v>242</v>
      </c>
      <c r="C1458" s="286" t="n">
        <v>19</v>
      </c>
      <c r="D1458" s="286"/>
      <c r="E1458" s="286" t="n">
        <v>16</v>
      </c>
      <c r="F1458" s="286"/>
      <c r="G1458" s="287" t="n">
        <v>35</v>
      </c>
      <c r="H1458" s="285" t="s">
        <v>243</v>
      </c>
      <c r="I1458" s="286" t="n">
        <v>18</v>
      </c>
      <c r="J1458" s="286"/>
      <c r="K1458" s="286" t="n">
        <v>14</v>
      </c>
      <c r="L1458" s="287" t="n">
        <v>32</v>
      </c>
      <c r="M1458" s="285" t="s">
        <v>244</v>
      </c>
      <c r="N1458" s="286" t="n">
        <v>2</v>
      </c>
      <c r="O1458" s="286" t="n">
        <v>10</v>
      </c>
      <c r="P1458" s="286"/>
      <c r="Q1458" s="287" t="n">
        <v>12</v>
      </c>
      <c r="R1458" s="287"/>
      <c r="S1458" s="283" t="s">
        <v>245</v>
      </c>
      <c r="T1458" s="40" t="n">
        <v>0</v>
      </c>
      <c r="U1458" s="40"/>
      <c r="V1458" s="40" t="n">
        <v>0</v>
      </c>
      <c r="W1458" s="284" t="n">
        <v>0</v>
      </c>
      <c r="X1458" s="284"/>
      <c r="AA1458" s="126"/>
      <c r="AB1458" s="126"/>
      <c r="AC1458" s="126"/>
      <c r="AD1458" s="126"/>
      <c r="AE1458" s="126"/>
      <c r="AF1458" s="126"/>
      <c r="AG1458" s="126"/>
      <c r="AH1458" s="126"/>
      <c r="AI1458" s="126"/>
      <c r="AJ1458" s="126"/>
      <c r="AK1458" s="126"/>
      <c r="AL1458" s="126"/>
    </row>
    <row r="1459" customFormat="false" ht="14.25" hidden="false" customHeight="false" outlineLevel="0" collapsed="false">
      <c r="F1459" s="5" t="s">
        <v>246</v>
      </c>
      <c r="G1459" s="5"/>
      <c r="H1459" s="5"/>
      <c r="I1459" s="5"/>
      <c r="S1459" s="277" t="s">
        <v>247</v>
      </c>
      <c r="T1459" s="278" t="n">
        <v>0</v>
      </c>
      <c r="U1459" s="278"/>
      <c r="V1459" s="278" t="n">
        <v>0</v>
      </c>
      <c r="W1459" s="279" t="n">
        <v>0</v>
      </c>
      <c r="X1459" s="279"/>
      <c r="AA1459" s="126"/>
      <c r="AB1459" s="126"/>
      <c r="AC1459" s="126"/>
      <c r="AD1459" s="126"/>
      <c r="AE1459" s="126"/>
      <c r="AF1459" s="126"/>
      <c r="AG1459" s="126"/>
      <c r="AH1459" s="126"/>
      <c r="AI1459" s="126"/>
      <c r="AJ1459" s="126"/>
      <c r="AK1459" s="126"/>
      <c r="AL1459" s="126"/>
    </row>
    <row r="1460" customFormat="false" ht="13.5" hidden="false" customHeight="false" outlineLevel="0" collapsed="false">
      <c r="B1460" s="288" t="s">
        <v>248</v>
      </c>
      <c r="C1460" s="289" t="n">
        <f aca="false">SUM(C1434:D1438)</f>
        <v>79</v>
      </c>
      <c r="D1460" s="289"/>
      <c r="E1460" s="289" t="n">
        <f aca="false">SUM(E1434:F1438)</f>
        <v>86</v>
      </c>
      <c r="F1460" s="289"/>
      <c r="G1460" s="290" t="n">
        <f aca="false">SUM(C1460:F1460)</f>
        <v>165</v>
      </c>
      <c r="H1460" s="288" t="s">
        <v>249</v>
      </c>
      <c r="I1460" s="289" t="n">
        <f aca="false">SUM(N1434:N1438)</f>
        <v>95</v>
      </c>
      <c r="J1460" s="289"/>
      <c r="K1460" s="289" t="n">
        <f aca="false">SUM(O1434:P1438)</f>
        <v>107</v>
      </c>
      <c r="L1460" s="290" t="n">
        <f aca="false">SUM(H1460:K1460)</f>
        <v>202</v>
      </c>
      <c r="M1460" s="291" t="s">
        <v>250</v>
      </c>
      <c r="N1460" s="289" t="n">
        <f aca="false">SUM(T1459:U1464)</f>
        <v>0</v>
      </c>
      <c r="O1460" s="289" t="n">
        <f aca="false">SUM(V1459:V1463)</f>
        <v>0</v>
      </c>
      <c r="P1460" s="289"/>
      <c r="Q1460" s="290" t="n">
        <f aca="false">SUM(M1460:P1460)</f>
        <v>0</v>
      </c>
      <c r="R1460" s="290" t="n">
        <f aca="false">SUM(N1460:Q1460)</f>
        <v>0</v>
      </c>
      <c r="S1460" s="280" t="s">
        <v>251</v>
      </c>
      <c r="T1460" s="281" t="n">
        <v>0</v>
      </c>
      <c r="U1460" s="281"/>
      <c r="V1460" s="281" t="n">
        <v>0</v>
      </c>
      <c r="W1460" s="282" t="n">
        <v>0</v>
      </c>
      <c r="X1460" s="282"/>
      <c r="AA1460" s="126"/>
      <c r="AB1460" s="126"/>
      <c r="AC1460" s="126"/>
      <c r="AD1460" s="126"/>
      <c r="AE1460" s="126"/>
      <c r="AF1460" s="126"/>
      <c r="AG1460" s="126"/>
      <c r="AH1460" s="126"/>
      <c r="AI1460" s="126"/>
      <c r="AJ1460" s="126"/>
      <c r="AK1460" s="126"/>
      <c r="AL1460" s="126"/>
    </row>
    <row r="1461" customFormat="false" ht="14.25" hidden="false" customHeight="false" outlineLevel="0" collapsed="false">
      <c r="B1461" s="292" t="s">
        <v>252</v>
      </c>
      <c r="C1461" s="293" t="n">
        <f aca="false">SUM(C1439:D1443)</f>
        <v>89</v>
      </c>
      <c r="D1461" s="293"/>
      <c r="E1461" s="293" t="n">
        <f aca="false">SUM(E1439:F1443)</f>
        <v>89</v>
      </c>
      <c r="F1461" s="293"/>
      <c r="G1461" s="294" t="n">
        <f aca="false">SUM(C1461:F1461)</f>
        <v>178</v>
      </c>
      <c r="H1461" s="292" t="s">
        <v>253</v>
      </c>
      <c r="I1461" s="293" t="n">
        <f aca="false">SUM(N1439:N1443)</f>
        <v>89</v>
      </c>
      <c r="J1461" s="293"/>
      <c r="K1461" s="293" t="n">
        <f aca="false">SUM(O1439:P1443)</f>
        <v>90</v>
      </c>
      <c r="L1461" s="294" t="n">
        <f aca="false">SUM(H1461:K1461)</f>
        <v>179</v>
      </c>
      <c r="M1461" s="295" t="s">
        <v>254</v>
      </c>
      <c r="N1461" s="296" t="n">
        <f aca="false">T1464</f>
        <v>0</v>
      </c>
      <c r="O1461" s="296" t="n">
        <f aca="false">V1464</f>
        <v>0</v>
      </c>
      <c r="P1461" s="296"/>
      <c r="Q1461" s="297" t="n">
        <f aca="false">SUM(M1461:P1461)</f>
        <v>0</v>
      </c>
      <c r="R1461" s="297" t="n">
        <f aca="false">SUM(N1461:Q1461)</f>
        <v>0</v>
      </c>
      <c r="S1461" s="280" t="s">
        <v>255</v>
      </c>
      <c r="T1461" s="281" t="n">
        <v>0</v>
      </c>
      <c r="U1461" s="281"/>
      <c r="V1461" s="281" t="n">
        <v>0</v>
      </c>
      <c r="W1461" s="282" t="n">
        <v>0</v>
      </c>
      <c r="X1461" s="282"/>
      <c r="AA1461" s="126"/>
      <c r="AB1461" s="126"/>
      <c r="AC1461" s="126"/>
      <c r="AD1461" s="126"/>
      <c r="AE1461" s="126"/>
      <c r="AF1461" s="126"/>
      <c r="AG1461" s="126"/>
      <c r="AH1461" s="126"/>
      <c r="AI1461" s="126"/>
      <c r="AJ1461" s="126"/>
      <c r="AK1461" s="126"/>
      <c r="AL1461" s="126"/>
    </row>
    <row r="1462" customFormat="false" ht="13.5" hidden="false" customHeight="false" outlineLevel="0" collapsed="false">
      <c r="B1462" s="292" t="s">
        <v>256</v>
      </c>
      <c r="C1462" s="293" t="n">
        <f aca="false">SUM(C1444:D1448)</f>
        <v>104</v>
      </c>
      <c r="D1462" s="293"/>
      <c r="E1462" s="293" t="n">
        <f aca="false">SUM(E1444:F1448)</f>
        <v>86</v>
      </c>
      <c r="F1462" s="293"/>
      <c r="G1462" s="294" t="n">
        <f aca="false">SUM(C1462:F1462)</f>
        <v>190</v>
      </c>
      <c r="H1462" s="292" t="s">
        <v>257</v>
      </c>
      <c r="I1462" s="293" t="n">
        <f aca="false">SUM(N1444:N1448)</f>
        <v>73</v>
      </c>
      <c r="J1462" s="293"/>
      <c r="K1462" s="293" t="n">
        <f aca="false">SUM(O1444:P1448)</f>
        <v>68</v>
      </c>
      <c r="L1462" s="294" t="n">
        <f aca="false">SUM(H1462:K1462)</f>
        <v>141</v>
      </c>
      <c r="M1462" s="298" t="s">
        <v>258</v>
      </c>
      <c r="N1462" s="299" t="n">
        <f aca="false">SUM(C1460:D1462)</f>
        <v>272</v>
      </c>
      <c r="O1462" s="299" t="n">
        <f aca="false">SUM(D1460:E1462)</f>
        <v>261</v>
      </c>
      <c r="P1462" s="299" t="n">
        <f aca="false">SUM(E1460:F1462)</f>
        <v>261</v>
      </c>
      <c r="Q1462" s="299" t="n">
        <f aca="false">SUM(M1462:P1462)</f>
        <v>794</v>
      </c>
      <c r="R1462" s="300" t="n">
        <f aca="false">SUM(N1462,P1462)</f>
        <v>533</v>
      </c>
      <c r="S1462" s="280" t="s">
        <v>259</v>
      </c>
      <c r="T1462" s="281" t="n">
        <v>0</v>
      </c>
      <c r="U1462" s="281"/>
      <c r="V1462" s="281" t="n">
        <v>0</v>
      </c>
      <c r="W1462" s="282" t="n">
        <v>0</v>
      </c>
      <c r="X1462" s="282"/>
      <c r="AA1462" s="126"/>
      <c r="AB1462" s="126"/>
      <c r="AC1462" s="126"/>
      <c r="AD1462" s="126"/>
      <c r="AE1462" s="126"/>
      <c r="AF1462" s="126"/>
      <c r="AG1462" s="126"/>
      <c r="AH1462" s="126"/>
      <c r="AI1462" s="126"/>
      <c r="AJ1462" s="126"/>
      <c r="AK1462" s="126"/>
      <c r="AL1462" s="126"/>
    </row>
    <row r="1463" customFormat="false" ht="14.25" hidden="false" customHeight="false" outlineLevel="0" collapsed="false">
      <c r="B1463" s="292" t="s">
        <v>260</v>
      </c>
      <c r="C1463" s="293" t="n">
        <f aca="false">SUM(C1449:D1453)</f>
        <v>80</v>
      </c>
      <c r="D1463" s="293"/>
      <c r="E1463" s="293" t="n">
        <f aca="false">SUM(E1449:F1453)</f>
        <v>74</v>
      </c>
      <c r="F1463" s="293"/>
      <c r="G1463" s="294" t="n">
        <f aca="false">SUM(C1463:F1463)</f>
        <v>154</v>
      </c>
      <c r="H1463" s="292" t="s">
        <v>261</v>
      </c>
      <c r="I1463" s="293" t="n">
        <f aca="false">SUM(N1449:N1453)</f>
        <v>59</v>
      </c>
      <c r="J1463" s="293"/>
      <c r="K1463" s="293" t="n">
        <f aca="false">SUM(O1449:P1453)</f>
        <v>64</v>
      </c>
      <c r="L1463" s="294" t="n">
        <f aca="false">SUM(H1463:K1463)</f>
        <v>123</v>
      </c>
      <c r="M1463" s="301" t="s">
        <v>262</v>
      </c>
      <c r="N1463" s="302"/>
      <c r="O1463" s="303"/>
      <c r="P1463" s="304" t="n">
        <f aca="false">R1462/R1468*100</f>
        <v>20.6589147286822</v>
      </c>
      <c r="Q1463" s="304"/>
      <c r="R1463" s="305" t="s">
        <v>263</v>
      </c>
      <c r="S1463" s="283" t="s">
        <v>264</v>
      </c>
      <c r="T1463" s="306" t="n">
        <v>0</v>
      </c>
      <c r="U1463" s="306" t="n">
        <v>0</v>
      </c>
      <c r="V1463" s="306" t="n">
        <v>0</v>
      </c>
      <c r="W1463" s="284" t="n">
        <v>0</v>
      </c>
      <c r="X1463" s="284"/>
      <c r="AA1463" s="126"/>
      <c r="AB1463" s="126"/>
      <c r="AC1463" s="126"/>
      <c r="AD1463" s="126"/>
      <c r="AE1463" s="126"/>
      <c r="AF1463" s="126"/>
      <c r="AG1463" s="126"/>
      <c r="AH1463" s="126"/>
      <c r="AI1463" s="126"/>
      <c r="AJ1463" s="126"/>
      <c r="AK1463" s="126"/>
      <c r="AL1463" s="126"/>
    </row>
    <row r="1464" customFormat="false" ht="14.25" hidden="false" customHeight="false" outlineLevel="0" collapsed="false">
      <c r="B1464" s="292" t="s">
        <v>265</v>
      </c>
      <c r="C1464" s="293" t="n">
        <f aca="false">SUM(C1454:D1458)</f>
        <v>76</v>
      </c>
      <c r="D1464" s="293"/>
      <c r="E1464" s="293" t="n">
        <f aca="false">SUM(E1454:F1458)</f>
        <v>80</v>
      </c>
      <c r="F1464" s="293"/>
      <c r="G1464" s="294" t="n">
        <f aca="false">SUM(C1464:F1464)</f>
        <v>156</v>
      </c>
      <c r="H1464" s="292" t="s">
        <v>266</v>
      </c>
      <c r="I1464" s="293" t="n">
        <f aca="false">SUM(N1454:N1458)</f>
        <v>40</v>
      </c>
      <c r="J1464" s="293"/>
      <c r="K1464" s="293" t="n">
        <f aca="false">SUM(O1454:P1458)</f>
        <v>39</v>
      </c>
      <c r="L1464" s="294" t="n">
        <f aca="false">SUM(H1464:K1464)</f>
        <v>79</v>
      </c>
      <c r="M1464" s="298" t="s">
        <v>267</v>
      </c>
      <c r="N1464" s="299" t="n">
        <f aca="false">SUM(C1463:D1469,I1460:J1462)</f>
        <v>834</v>
      </c>
      <c r="O1464" s="299" t="n">
        <f aca="false">SUM(D1463:E1469,J1460:K1462)</f>
        <v>876</v>
      </c>
      <c r="P1464" s="299" t="n">
        <f aca="false">SUM(E1463:F1469,K1460:K1462)</f>
        <v>876</v>
      </c>
      <c r="Q1464" s="299" t="n">
        <f aca="false">SUM(M1464:P1464)</f>
        <v>2586</v>
      </c>
      <c r="R1464" s="300" t="n">
        <f aca="false">SUM(N1464,P1464)</f>
        <v>1710</v>
      </c>
      <c r="S1464" s="285" t="s">
        <v>254</v>
      </c>
      <c r="T1464" s="286" t="n">
        <v>0</v>
      </c>
      <c r="U1464" s="286"/>
      <c r="V1464" s="286" t="n">
        <v>0</v>
      </c>
      <c r="W1464" s="287" t="n">
        <v>0</v>
      </c>
      <c r="X1464" s="287"/>
      <c r="AA1464" s="126"/>
      <c r="AB1464" s="126"/>
      <c r="AC1464" s="126"/>
      <c r="AD1464" s="126"/>
      <c r="AE1464" s="126"/>
      <c r="AF1464" s="126"/>
      <c r="AG1464" s="126"/>
      <c r="AH1464" s="126"/>
      <c r="AI1464" s="126"/>
      <c r="AJ1464" s="126"/>
      <c r="AK1464" s="126"/>
      <c r="AL1464" s="126"/>
    </row>
    <row r="1465" customFormat="false" ht="14.25" hidden="false" customHeight="false" outlineLevel="0" collapsed="false">
      <c r="B1465" s="292" t="s">
        <v>268</v>
      </c>
      <c r="C1465" s="293" t="n">
        <f aca="false">SUM(I1434:J1438)</f>
        <v>61</v>
      </c>
      <c r="D1465" s="293"/>
      <c r="E1465" s="293" t="n">
        <f aca="false">SUM(K1434:K1438)</f>
        <v>71</v>
      </c>
      <c r="F1465" s="293"/>
      <c r="G1465" s="294" t="n">
        <f aca="false">SUM(C1465:F1465)</f>
        <v>132</v>
      </c>
      <c r="H1465" s="292" t="s">
        <v>269</v>
      </c>
      <c r="I1465" s="293" t="n">
        <f aca="false">SUM(T1434:U1438)</f>
        <v>30</v>
      </c>
      <c r="J1465" s="293"/>
      <c r="K1465" s="293" t="n">
        <f aca="false">SUM(V1434:V1438)</f>
        <v>32</v>
      </c>
      <c r="L1465" s="294" t="n">
        <f aca="false">SUM(H1465:K1465)</f>
        <v>62</v>
      </c>
      <c r="M1465" s="301" t="s">
        <v>262</v>
      </c>
      <c r="N1465" s="302"/>
      <c r="O1465" s="303"/>
      <c r="P1465" s="304" t="n">
        <f aca="false">R1464/R1468*100</f>
        <v>66.2790697674419</v>
      </c>
      <c r="Q1465" s="304"/>
      <c r="R1465" s="305" t="s">
        <v>263</v>
      </c>
      <c r="AA1465" s="126"/>
      <c r="AB1465" s="126"/>
      <c r="AC1465" s="126"/>
      <c r="AD1465" s="126"/>
      <c r="AE1465" s="126"/>
      <c r="AF1465" s="126"/>
      <c r="AG1465" s="126"/>
      <c r="AH1465" s="126"/>
      <c r="AI1465" s="126"/>
      <c r="AJ1465" s="126"/>
      <c r="AK1465" s="126"/>
      <c r="AL1465" s="164"/>
    </row>
    <row r="1466" customFormat="false" ht="14.25" hidden="false" customHeight="false" outlineLevel="0" collapsed="false">
      <c r="B1466" s="292" t="s">
        <v>270</v>
      </c>
      <c r="C1466" s="293" t="n">
        <f aca="false">SUM(I1439:J1443)</f>
        <v>72</v>
      </c>
      <c r="D1466" s="293"/>
      <c r="E1466" s="293" t="n">
        <f aca="false">SUM(K1439:K1443)</f>
        <v>95</v>
      </c>
      <c r="F1466" s="293"/>
      <c r="G1466" s="294" t="n">
        <f aca="false">SUM(C1466:F1466)</f>
        <v>167</v>
      </c>
      <c r="H1466" s="292" t="s">
        <v>271</v>
      </c>
      <c r="I1466" s="293" t="n">
        <f aca="false">SUM(T1439:U1443)</f>
        <v>20</v>
      </c>
      <c r="J1466" s="293"/>
      <c r="K1466" s="293" t="n">
        <f aca="false">SUM(V1439:V1443)</f>
        <v>28</v>
      </c>
      <c r="L1466" s="294" t="n">
        <f aca="false">SUM(H1466:K1466)</f>
        <v>48</v>
      </c>
      <c r="M1466" s="298" t="s">
        <v>284</v>
      </c>
      <c r="N1466" s="299" t="n">
        <f aca="false">SUM(I1463:J1469,N1460:N1461)</f>
        <v>157</v>
      </c>
      <c r="O1466" s="299" t="n">
        <f aca="false">SUM(K1463:K1469,O1460:P1461)</f>
        <v>180</v>
      </c>
      <c r="P1466" s="299" t="n">
        <f aca="false">SUM(K1463:K1469,O1460:P1461)</f>
        <v>180</v>
      </c>
      <c r="Q1466" s="299" t="n">
        <f aca="false">SUM(M1466:P1466)</f>
        <v>517</v>
      </c>
      <c r="R1466" s="300" t="n">
        <f aca="false">SUM(N1466,P1466)</f>
        <v>337</v>
      </c>
    </row>
    <row r="1467" customFormat="false" ht="14.25" hidden="false" customHeight="false" outlineLevel="0" collapsed="false">
      <c r="B1467" s="292" t="s">
        <v>273</v>
      </c>
      <c r="C1467" s="293" t="n">
        <f aca="false">SUM(I1444:J1448)</f>
        <v>96</v>
      </c>
      <c r="D1467" s="293"/>
      <c r="E1467" s="293" t="n">
        <f aca="false">SUM(K1444:K1448)</f>
        <v>89</v>
      </c>
      <c r="F1467" s="293"/>
      <c r="G1467" s="294" t="n">
        <f aca="false">SUM(C1467:F1467)</f>
        <v>185</v>
      </c>
      <c r="H1467" s="292" t="s">
        <v>274</v>
      </c>
      <c r="I1467" s="293" t="n">
        <f aca="false">SUM(T1444:U1448)</f>
        <v>7</v>
      </c>
      <c r="J1467" s="293"/>
      <c r="K1467" s="293" t="n">
        <f aca="false">SUM(V1444:V1448)</f>
        <v>14</v>
      </c>
      <c r="L1467" s="294" t="n">
        <f aca="false">SUM(H1467:K1467)</f>
        <v>21</v>
      </c>
      <c r="M1467" s="301" t="s">
        <v>262</v>
      </c>
      <c r="N1467" s="302"/>
      <c r="O1467" s="303"/>
      <c r="P1467" s="304" t="n">
        <f aca="false">R1466/R1468*100</f>
        <v>13.062015503876</v>
      </c>
      <c r="Q1467" s="304"/>
      <c r="R1467" s="305" t="s">
        <v>263</v>
      </c>
      <c r="S1467" s="307" t="s">
        <v>275</v>
      </c>
      <c r="T1467" s="308" t="n">
        <v>37</v>
      </c>
      <c r="U1467" s="308"/>
      <c r="V1467" s="308" t="n">
        <v>38</v>
      </c>
      <c r="W1467" s="309" t="n">
        <v>37</v>
      </c>
      <c r="X1467" s="309"/>
    </row>
    <row r="1468" customFormat="false" ht="14.25" hidden="false" customHeight="false" outlineLevel="0" collapsed="false">
      <c r="B1468" s="292" t="s">
        <v>276</v>
      </c>
      <c r="C1468" s="293" t="n">
        <f aca="false">SUM(I1449:J1453)</f>
        <v>76</v>
      </c>
      <c r="D1468" s="293"/>
      <c r="E1468" s="293" t="n">
        <f aca="false">SUM(K1449:K1453)</f>
        <v>88</v>
      </c>
      <c r="F1468" s="293"/>
      <c r="G1468" s="294" t="n">
        <f aca="false">SUM(C1468:F1468)</f>
        <v>164</v>
      </c>
      <c r="H1468" s="292" t="s">
        <v>277</v>
      </c>
      <c r="I1468" s="293" t="n">
        <f aca="false">SUM(T1449:U1453)</f>
        <v>1</v>
      </c>
      <c r="J1468" s="293"/>
      <c r="K1468" s="293" t="n">
        <f aca="false">SUM(V1449:V1453)</f>
        <v>3</v>
      </c>
      <c r="L1468" s="294" t="n">
        <f aca="false">SUM(H1468:K1468)</f>
        <v>4</v>
      </c>
      <c r="M1468" s="298" t="s">
        <v>278</v>
      </c>
      <c r="N1468" s="310" t="n">
        <f aca="false">SUM(C1460:D1469,I1460:J1469,N1460:N1461)</f>
        <v>1263</v>
      </c>
      <c r="O1468" s="310" t="n">
        <f aca="false">SUM(D1460:E1469,J1460:K1469,O1460:O1461)</f>
        <v>1317</v>
      </c>
      <c r="P1468" s="310" t="n">
        <f aca="false">SUM(E1460:F1469,K1460:K1469,O1460:P1461)</f>
        <v>1317</v>
      </c>
      <c r="Q1468" s="310" t="n">
        <f aca="false">SUM(N1468:P1468)</f>
        <v>3897</v>
      </c>
      <c r="R1468" s="300" t="n">
        <f aca="false">SUM(N1468,P1468)</f>
        <v>2580</v>
      </c>
      <c r="S1468" s="307"/>
      <c r="T1468" s="308"/>
      <c r="U1468" s="308"/>
      <c r="V1468" s="308"/>
      <c r="W1468" s="308"/>
      <c r="X1468" s="309"/>
    </row>
    <row r="1469" customFormat="false" ht="14.25" hidden="false" customHeight="false" outlineLevel="0" collapsed="false">
      <c r="B1469" s="312" t="s">
        <v>279</v>
      </c>
      <c r="C1469" s="296" t="n">
        <f aca="false">SUM(I1454:J1458)</f>
        <v>116</v>
      </c>
      <c r="D1469" s="296"/>
      <c r="E1469" s="296" t="n">
        <f aca="false">SUM(K1454:K1458)</f>
        <v>114</v>
      </c>
      <c r="F1469" s="296"/>
      <c r="G1469" s="297" t="n">
        <f aca="false">SUM(C1469:F1469)</f>
        <v>230</v>
      </c>
      <c r="H1469" s="312" t="s">
        <v>280</v>
      </c>
      <c r="I1469" s="296" t="n">
        <f aca="false">SUM(T1454:U1458)</f>
        <v>0</v>
      </c>
      <c r="J1469" s="296"/>
      <c r="K1469" s="296" t="n">
        <f aca="false">SUM(V1454:V1458)</f>
        <v>0</v>
      </c>
      <c r="L1469" s="297" t="n">
        <f aca="false">SUM(H1469:K1469)</f>
        <v>0</v>
      </c>
      <c r="M1469" s="295" t="s">
        <v>13</v>
      </c>
      <c r="N1469" s="314"/>
      <c r="O1469" s="314"/>
      <c r="P1469" s="314"/>
      <c r="Q1469" s="332" t="n">
        <f aca="false">字別人口!Q82</f>
        <v>1073</v>
      </c>
      <c r="R1469" s="332"/>
      <c r="S1469" s="5" t="s">
        <v>281</v>
      </c>
      <c r="T1469" s="5"/>
      <c r="U1469" s="5"/>
      <c r="V1469" s="5"/>
      <c r="W1469" s="316" t="n">
        <v>35</v>
      </c>
      <c r="X1469" s="317" t="n">
        <v>73</v>
      </c>
    </row>
    <row r="1472" customFormat="false" ht="13.5" hidden="false" customHeight="true" outlineLevel="0" collapsed="false">
      <c r="B1472" s="5" t="s">
        <v>4</v>
      </c>
      <c r="C1472" s="5"/>
      <c r="D1472" s="5" t="s">
        <v>5</v>
      </c>
      <c r="E1472" s="5"/>
      <c r="F1472" s="5"/>
      <c r="G1472" s="5"/>
      <c r="H1472" s="5"/>
      <c r="I1472" s="5"/>
      <c r="J1472" s="271" t="s">
        <v>286</v>
      </c>
      <c r="K1472" s="271"/>
      <c r="L1472" s="271"/>
      <c r="M1472" s="271"/>
      <c r="N1472" s="271"/>
      <c r="O1472" s="271"/>
      <c r="P1472" s="271"/>
      <c r="U1472" s="6" t="str">
        <f aca="false">$U$2</f>
        <v>平成30年11月30日</v>
      </c>
      <c r="V1472" s="6"/>
      <c r="W1472" s="6"/>
      <c r="X1472" s="6" t="s">
        <v>3</v>
      </c>
      <c r="Y1472" s="3"/>
      <c r="Z1472" s="3"/>
      <c r="AA1472" s="3"/>
    </row>
    <row r="1473" customFormat="false" ht="13.5" hidden="false" customHeight="true" outlineLevel="0" collapsed="false">
      <c r="B1473" s="5" t="s">
        <v>143</v>
      </c>
      <c r="C1473" s="5"/>
      <c r="D1473" s="5" t="s">
        <v>57</v>
      </c>
      <c r="E1473" s="5"/>
      <c r="F1473" s="5"/>
      <c r="G1473" s="5"/>
      <c r="H1473" s="37"/>
      <c r="I1473" s="5"/>
      <c r="J1473" s="271"/>
      <c r="K1473" s="271"/>
      <c r="L1473" s="271"/>
      <c r="M1473" s="271"/>
      <c r="N1473" s="271"/>
      <c r="O1473" s="271"/>
      <c r="P1473" s="271"/>
      <c r="U1473" s="6" t="str">
        <f aca="false">$U$3</f>
        <v>平成30年12月 3日</v>
      </c>
      <c r="V1473" s="6"/>
      <c r="W1473" s="6"/>
      <c r="X1473" s="6" t="s">
        <v>8</v>
      </c>
      <c r="Y1473" s="3"/>
      <c r="Z1473" s="3"/>
      <c r="AA1473" s="3"/>
    </row>
    <row r="1474" customFormat="false" ht="13.5" hidden="false" customHeight="true" outlineLevel="0" collapsed="false">
      <c r="J1474" s="318"/>
      <c r="K1474" s="318"/>
      <c r="L1474" s="318"/>
      <c r="M1474" s="318"/>
      <c r="N1474" s="318"/>
      <c r="O1474" s="318"/>
      <c r="P1474" s="318"/>
      <c r="U1474" s="5"/>
      <c r="X1474" s="3"/>
      <c r="Y1474" s="3"/>
      <c r="Z1474" s="3"/>
      <c r="AA1474" s="3"/>
    </row>
    <row r="1475" customFormat="false" ht="13.5" hidden="false" customHeight="false" outlineLevel="0" collapsed="false">
      <c r="B1475" s="274" t="s">
        <v>145</v>
      </c>
      <c r="C1475" s="275" t="s">
        <v>10</v>
      </c>
      <c r="D1475" s="275"/>
      <c r="E1475" s="275" t="s">
        <v>11</v>
      </c>
      <c r="F1475" s="275"/>
      <c r="G1475" s="276" t="s">
        <v>12</v>
      </c>
      <c r="H1475" s="274" t="s">
        <v>145</v>
      </c>
      <c r="I1475" s="275" t="s">
        <v>10</v>
      </c>
      <c r="J1475" s="275"/>
      <c r="K1475" s="275" t="s">
        <v>11</v>
      </c>
      <c r="L1475" s="276" t="s">
        <v>12</v>
      </c>
      <c r="M1475" s="274" t="s">
        <v>145</v>
      </c>
      <c r="N1475" s="275" t="s">
        <v>10</v>
      </c>
      <c r="O1475" s="275" t="s">
        <v>11</v>
      </c>
      <c r="P1475" s="275"/>
      <c r="Q1475" s="276" t="s">
        <v>12</v>
      </c>
      <c r="R1475" s="276"/>
      <c r="S1475" s="274" t="s">
        <v>145</v>
      </c>
      <c r="T1475" s="275" t="s">
        <v>10</v>
      </c>
      <c r="U1475" s="275"/>
      <c r="V1475" s="275" t="s">
        <v>11</v>
      </c>
      <c r="W1475" s="276" t="s">
        <v>12</v>
      </c>
      <c r="X1475" s="276"/>
    </row>
    <row r="1476" customFormat="false" ht="13.5" hidden="false" customHeight="false" outlineLevel="0" collapsed="false">
      <c r="B1476" s="277" t="s">
        <v>146</v>
      </c>
      <c r="C1476" s="278" t="n">
        <v>6</v>
      </c>
      <c r="D1476" s="278"/>
      <c r="E1476" s="278" t="n">
        <v>3</v>
      </c>
      <c r="F1476" s="278"/>
      <c r="G1476" s="279" t="n">
        <v>9</v>
      </c>
      <c r="H1476" s="277" t="s">
        <v>147</v>
      </c>
      <c r="I1476" s="278" t="n">
        <v>8</v>
      </c>
      <c r="J1476" s="278"/>
      <c r="K1476" s="278" t="n">
        <v>5</v>
      </c>
      <c r="L1476" s="279" t="n">
        <v>13</v>
      </c>
      <c r="M1476" s="277" t="s">
        <v>148</v>
      </c>
      <c r="N1476" s="278" t="n">
        <v>13</v>
      </c>
      <c r="O1476" s="278" t="n">
        <v>9</v>
      </c>
      <c r="P1476" s="278"/>
      <c r="Q1476" s="279" t="n">
        <v>22</v>
      </c>
      <c r="R1476" s="279"/>
      <c r="S1476" s="277" t="s">
        <v>149</v>
      </c>
      <c r="T1476" s="278" t="n">
        <v>7</v>
      </c>
      <c r="U1476" s="278"/>
      <c r="V1476" s="278" t="n">
        <v>3</v>
      </c>
      <c r="W1476" s="279" t="n">
        <v>10</v>
      </c>
      <c r="X1476" s="279"/>
      <c r="AA1476" s="126"/>
      <c r="AB1476" s="126"/>
      <c r="AC1476" s="126"/>
      <c r="AD1476" s="126"/>
      <c r="AE1476" s="126"/>
      <c r="AF1476" s="126"/>
      <c r="AG1476" s="126"/>
      <c r="AH1476" s="126"/>
      <c r="AI1476" s="126"/>
      <c r="AJ1476" s="126"/>
      <c r="AK1476" s="126"/>
      <c r="AL1476" s="126"/>
    </row>
    <row r="1477" customFormat="false" ht="13.5" hidden="false" customHeight="false" outlineLevel="0" collapsed="false">
      <c r="B1477" s="280" t="s">
        <v>150</v>
      </c>
      <c r="C1477" s="281" t="n">
        <v>5</v>
      </c>
      <c r="D1477" s="281"/>
      <c r="E1477" s="281" t="n">
        <v>2</v>
      </c>
      <c r="F1477" s="281"/>
      <c r="G1477" s="282" t="n">
        <v>7</v>
      </c>
      <c r="H1477" s="280" t="s">
        <v>151</v>
      </c>
      <c r="I1477" s="281" t="n">
        <v>3</v>
      </c>
      <c r="J1477" s="281"/>
      <c r="K1477" s="281" t="n">
        <v>8</v>
      </c>
      <c r="L1477" s="282" t="n">
        <v>11</v>
      </c>
      <c r="M1477" s="280" t="s">
        <v>152</v>
      </c>
      <c r="N1477" s="281" t="n">
        <v>15</v>
      </c>
      <c r="O1477" s="281" t="n">
        <v>11</v>
      </c>
      <c r="P1477" s="281"/>
      <c r="Q1477" s="282" t="n">
        <v>26</v>
      </c>
      <c r="R1477" s="282"/>
      <c r="S1477" s="280" t="s">
        <v>153</v>
      </c>
      <c r="T1477" s="281" t="n">
        <v>4</v>
      </c>
      <c r="U1477" s="281"/>
      <c r="V1477" s="281" t="n">
        <v>3</v>
      </c>
      <c r="W1477" s="282" t="n">
        <v>7</v>
      </c>
      <c r="X1477" s="282"/>
      <c r="AA1477" s="126"/>
      <c r="AB1477" s="126"/>
      <c r="AC1477" s="126"/>
      <c r="AD1477" s="126"/>
      <c r="AE1477" s="126"/>
      <c r="AF1477" s="126"/>
      <c r="AG1477" s="126"/>
      <c r="AH1477" s="126"/>
      <c r="AI1477" s="126"/>
      <c r="AJ1477" s="126"/>
      <c r="AK1477" s="126"/>
      <c r="AL1477" s="126"/>
    </row>
    <row r="1478" customFormat="false" ht="13.5" hidden="false" customHeight="false" outlineLevel="0" collapsed="false">
      <c r="B1478" s="280" t="s">
        <v>154</v>
      </c>
      <c r="C1478" s="281" t="n">
        <v>4</v>
      </c>
      <c r="D1478" s="281"/>
      <c r="E1478" s="281" t="n">
        <v>8</v>
      </c>
      <c r="F1478" s="281"/>
      <c r="G1478" s="282" t="n">
        <v>12</v>
      </c>
      <c r="H1478" s="280" t="s">
        <v>155</v>
      </c>
      <c r="I1478" s="281" t="n">
        <v>3</v>
      </c>
      <c r="J1478" s="281"/>
      <c r="K1478" s="281" t="n">
        <v>4</v>
      </c>
      <c r="L1478" s="282" t="n">
        <v>7</v>
      </c>
      <c r="M1478" s="280" t="s">
        <v>156</v>
      </c>
      <c r="N1478" s="281" t="n">
        <v>6</v>
      </c>
      <c r="O1478" s="281" t="n">
        <v>3</v>
      </c>
      <c r="P1478" s="281"/>
      <c r="Q1478" s="282" t="n">
        <v>9</v>
      </c>
      <c r="R1478" s="282"/>
      <c r="S1478" s="280" t="s">
        <v>157</v>
      </c>
      <c r="T1478" s="281" t="n">
        <v>8</v>
      </c>
      <c r="U1478" s="281"/>
      <c r="V1478" s="281" t="n">
        <v>8</v>
      </c>
      <c r="W1478" s="282" t="n">
        <v>16</v>
      </c>
      <c r="X1478" s="282"/>
      <c r="AA1478" s="126"/>
      <c r="AB1478" s="126"/>
      <c r="AC1478" s="126"/>
      <c r="AD1478" s="126"/>
      <c r="AE1478" s="126"/>
      <c r="AF1478" s="126"/>
      <c r="AG1478" s="126"/>
      <c r="AH1478" s="126"/>
      <c r="AI1478" s="126"/>
      <c r="AJ1478" s="126"/>
      <c r="AK1478" s="126"/>
      <c r="AL1478" s="126"/>
    </row>
    <row r="1479" customFormat="false" ht="13.5" hidden="false" customHeight="false" outlineLevel="0" collapsed="false">
      <c r="B1479" s="280" t="s">
        <v>158</v>
      </c>
      <c r="C1479" s="281" t="n">
        <v>5</v>
      </c>
      <c r="D1479" s="281"/>
      <c r="E1479" s="281" t="n">
        <v>7</v>
      </c>
      <c r="F1479" s="281"/>
      <c r="G1479" s="282" t="n">
        <v>12</v>
      </c>
      <c r="H1479" s="280" t="s">
        <v>159</v>
      </c>
      <c r="I1479" s="281" t="n">
        <v>2</v>
      </c>
      <c r="J1479" s="281"/>
      <c r="K1479" s="281" t="n">
        <v>6</v>
      </c>
      <c r="L1479" s="282" t="n">
        <v>8</v>
      </c>
      <c r="M1479" s="280" t="s">
        <v>160</v>
      </c>
      <c r="N1479" s="281" t="n">
        <v>7</v>
      </c>
      <c r="O1479" s="281" t="n">
        <v>14</v>
      </c>
      <c r="P1479" s="281"/>
      <c r="Q1479" s="282" t="n">
        <v>21</v>
      </c>
      <c r="R1479" s="282"/>
      <c r="S1479" s="280" t="s">
        <v>161</v>
      </c>
      <c r="T1479" s="281" t="n">
        <v>2</v>
      </c>
      <c r="U1479" s="281"/>
      <c r="V1479" s="281" t="n">
        <v>5</v>
      </c>
      <c r="W1479" s="282" t="n">
        <v>7</v>
      </c>
      <c r="X1479" s="282"/>
      <c r="AA1479" s="126"/>
      <c r="AB1479" s="126"/>
      <c r="AC1479" s="126"/>
      <c r="AD1479" s="126"/>
      <c r="AE1479" s="126"/>
      <c r="AF1479" s="126"/>
      <c r="AG1479" s="126"/>
      <c r="AH1479" s="126"/>
      <c r="AI1479" s="126"/>
      <c r="AJ1479" s="126"/>
      <c r="AK1479" s="126"/>
      <c r="AL1479" s="126"/>
    </row>
    <row r="1480" customFormat="false" ht="13.5" hidden="false" customHeight="false" outlineLevel="0" collapsed="false">
      <c r="B1480" s="283" t="s">
        <v>162</v>
      </c>
      <c r="C1480" s="40" t="n">
        <v>5</v>
      </c>
      <c r="D1480" s="40"/>
      <c r="E1480" s="40" t="n">
        <v>8</v>
      </c>
      <c r="F1480" s="40"/>
      <c r="G1480" s="284" t="n">
        <v>13</v>
      </c>
      <c r="H1480" s="283" t="s">
        <v>163</v>
      </c>
      <c r="I1480" s="40" t="n">
        <v>10</v>
      </c>
      <c r="J1480" s="40"/>
      <c r="K1480" s="40" t="n">
        <v>3</v>
      </c>
      <c r="L1480" s="284" t="n">
        <v>13</v>
      </c>
      <c r="M1480" s="283" t="s">
        <v>164</v>
      </c>
      <c r="N1480" s="40" t="n">
        <v>4</v>
      </c>
      <c r="O1480" s="40" t="n">
        <v>8</v>
      </c>
      <c r="P1480" s="40"/>
      <c r="Q1480" s="284" t="n">
        <v>12</v>
      </c>
      <c r="R1480" s="284"/>
      <c r="S1480" s="283" t="s">
        <v>165</v>
      </c>
      <c r="T1480" s="40" t="n">
        <v>2</v>
      </c>
      <c r="U1480" s="40"/>
      <c r="V1480" s="40" t="n">
        <v>6</v>
      </c>
      <c r="W1480" s="284" t="n">
        <v>8</v>
      </c>
      <c r="X1480" s="284"/>
      <c r="AA1480" s="126"/>
      <c r="AB1480" s="126"/>
      <c r="AC1480" s="126"/>
      <c r="AD1480" s="126"/>
      <c r="AE1480" s="126"/>
      <c r="AF1480" s="126"/>
      <c r="AG1480" s="126"/>
      <c r="AH1480" s="126"/>
      <c r="AI1480" s="126"/>
      <c r="AJ1480" s="126"/>
      <c r="AK1480" s="126"/>
      <c r="AL1480" s="126"/>
    </row>
    <row r="1481" customFormat="false" ht="13.5" hidden="false" customHeight="false" outlineLevel="0" collapsed="false">
      <c r="B1481" s="280" t="s">
        <v>166</v>
      </c>
      <c r="C1481" s="281" t="n">
        <v>11</v>
      </c>
      <c r="D1481" s="281"/>
      <c r="E1481" s="281" t="n">
        <v>8</v>
      </c>
      <c r="F1481" s="281"/>
      <c r="G1481" s="282" t="n">
        <v>19</v>
      </c>
      <c r="H1481" s="280" t="s">
        <v>167</v>
      </c>
      <c r="I1481" s="281" t="n">
        <v>9</v>
      </c>
      <c r="J1481" s="281"/>
      <c r="K1481" s="281" t="n">
        <v>3</v>
      </c>
      <c r="L1481" s="282" t="n">
        <v>12</v>
      </c>
      <c r="M1481" s="280" t="s">
        <v>168</v>
      </c>
      <c r="N1481" s="281" t="n">
        <v>7</v>
      </c>
      <c r="O1481" s="281" t="n">
        <v>6</v>
      </c>
      <c r="P1481" s="281"/>
      <c r="Q1481" s="282" t="n">
        <v>13</v>
      </c>
      <c r="R1481" s="282"/>
      <c r="S1481" s="280" t="s">
        <v>169</v>
      </c>
      <c r="T1481" s="281" t="n">
        <v>4</v>
      </c>
      <c r="U1481" s="281"/>
      <c r="V1481" s="281" t="n">
        <v>9</v>
      </c>
      <c r="W1481" s="282" t="n">
        <v>13</v>
      </c>
      <c r="X1481" s="282"/>
      <c r="AA1481" s="126"/>
      <c r="AB1481" s="126"/>
      <c r="AC1481" s="126"/>
      <c r="AD1481" s="126"/>
      <c r="AE1481" s="126"/>
      <c r="AF1481" s="126"/>
      <c r="AG1481" s="126"/>
      <c r="AH1481" s="126"/>
      <c r="AI1481" s="126"/>
      <c r="AJ1481" s="126"/>
      <c r="AK1481" s="126"/>
      <c r="AL1481" s="126"/>
    </row>
    <row r="1482" customFormat="false" ht="13.5" hidden="false" customHeight="false" outlineLevel="0" collapsed="false">
      <c r="B1482" s="280" t="s">
        <v>170</v>
      </c>
      <c r="C1482" s="281" t="n">
        <v>11</v>
      </c>
      <c r="D1482" s="281"/>
      <c r="E1482" s="281" t="n">
        <v>9</v>
      </c>
      <c r="F1482" s="281"/>
      <c r="G1482" s="282" t="n">
        <v>20</v>
      </c>
      <c r="H1482" s="280" t="s">
        <v>171</v>
      </c>
      <c r="I1482" s="281" t="n">
        <v>7</v>
      </c>
      <c r="J1482" s="281"/>
      <c r="K1482" s="281" t="n">
        <v>4</v>
      </c>
      <c r="L1482" s="282" t="n">
        <v>11</v>
      </c>
      <c r="M1482" s="280" t="s">
        <v>172</v>
      </c>
      <c r="N1482" s="281" t="n">
        <v>12</v>
      </c>
      <c r="O1482" s="281" t="n">
        <v>12</v>
      </c>
      <c r="P1482" s="281"/>
      <c r="Q1482" s="282" t="n">
        <v>24</v>
      </c>
      <c r="R1482" s="282"/>
      <c r="S1482" s="280" t="s">
        <v>173</v>
      </c>
      <c r="T1482" s="281" t="n">
        <v>5</v>
      </c>
      <c r="U1482" s="281"/>
      <c r="V1482" s="281" t="n">
        <v>6</v>
      </c>
      <c r="W1482" s="282" t="n">
        <v>11</v>
      </c>
      <c r="X1482" s="282"/>
      <c r="AA1482" s="126"/>
      <c r="AB1482" s="126"/>
      <c r="AC1482" s="126"/>
      <c r="AD1482" s="126"/>
      <c r="AE1482" s="126"/>
      <c r="AF1482" s="126"/>
      <c r="AG1482" s="126"/>
      <c r="AH1482" s="126"/>
      <c r="AI1482" s="126"/>
      <c r="AJ1482" s="126"/>
      <c r="AK1482" s="126"/>
      <c r="AL1482" s="126"/>
    </row>
    <row r="1483" customFormat="false" ht="13.5" hidden="false" customHeight="false" outlineLevel="0" collapsed="false">
      <c r="B1483" s="280" t="s">
        <v>174</v>
      </c>
      <c r="C1483" s="281" t="n">
        <v>9</v>
      </c>
      <c r="D1483" s="281"/>
      <c r="E1483" s="281" t="n">
        <v>8</v>
      </c>
      <c r="F1483" s="281"/>
      <c r="G1483" s="282" t="n">
        <v>17</v>
      </c>
      <c r="H1483" s="280" t="s">
        <v>175</v>
      </c>
      <c r="I1483" s="281" t="n">
        <v>7</v>
      </c>
      <c r="J1483" s="281"/>
      <c r="K1483" s="281" t="n">
        <v>5</v>
      </c>
      <c r="L1483" s="282" t="n">
        <v>12</v>
      </c>
      <c r="M1483" s="280" t="s">
        <v>176</v>
      </c>
      <c r="N1483" s="281" t="n">
        <v>11</v>
      </c>
      <c r="O1483" s="281" t="n">
        <v>7</v>
      </c>
      <c r="P1483" s="281"/>
      <c r="Q1483" s="282" t="n">
        <v>18</v>
      </c>
      <c r="R1483" s="282"/>
      <c r="S1483" s="280" t="s">
        <v>177</v>
      </c>
      <c r="T1483" s="281" t="n">
        <v>2</v>
      </c>
      <c r="U1483" s="281"/>
      <c r="V1483" s="281" t="n">
        <v>6</v>
      </c>
      <c r="W1483" s="282" t="n">
        <v>8</v>
      </c>
      <c r="X1483" s="282"/>
      <c r="AA1483" s="126"/>
      <c r="AB1483" s="126"/>
      <c r="AC1483" s="126"/>
      <c r="AD1483" s="126"/>
      <c r="AE1483" s="126"/>
      <c r="AF1483" s="126"/>
      <c r="AG1483" s="126"/>
      <c r="AH1483" s="126"/>
      <c r="AI1483" s="126"/>
      <c r="AJ1483" s="126"/>
      <c r="AK1483" s="126"/>
      <c r="AL1483" s="126"/>
    </row>
    <row r="1484" customFormat="false" ht="13.5" hidden="false" customHeight="false" outlineLevel="0" collapsed="false">
      <c r="B1484" s="280" t="s">
        <v>178</v>
      </c>
      <c r="C1484" s="281" t="n">
        <v>9</v>
      </c>
      <c r="D1484" s="281"/>
      <c r="E1484" s="281" t="n">
        <v>8</v>
      </c>
      <c r="F1484" s="281"/>
      <c r="G1484" s="282" t="n">
        <v>17</v>
      </c>
      <c r="H1484" s="280" t="s">
        <v>179</v>
      </c>
      <c r="I1484" s="281" t="n">
        <v>7</v>
      </c>
      <c r="J1484" s="281"/>
      <c r="K1484" s="281" t="n">
        <v>5</v>
      </c>
      <c r="L1484" s="282" t="n">
        <v>12</v>
      </c>
      <c r="M1484" s="280" t="s">
        <v>180</v>
      </c>
      <c r="N1484" s="281" t="n">
        <v>10</v>
      </c>
      <c r="O1484" s="281" t="n">
        <v>9</v>
      </c>
      <c r="P1484" s="281"/>
      <c r="Q1484" s="282" t="n">
        <v>19</v>
      </c>
      <c r="R1484" s="282"/>
      <c r="S1484" s="280" t="s">
        <v>181</v>
      </c>
      <c r="T1484" s="281" t="n">
        <v>5</v>
      </c>
      <c r="U1484" s="281"/>
      <c r="V1484" s="281" t="n">
        <v>3</v>
      </c>
      <c r="W1484" s="282" t="n">
        <v>8</v>
      </c>
      <c r="X1484" s="282"/>
      <c r="AA1484" s="126"/>
      <c r="AB1484" s="126"/>
      <c r="AC1484" s="126"/>
      <c r="AD1484" s="126"/>
      <c r="AE1484" s="126"/>
      <c r="AF1484" s="126"/>
      <c r="AG1484" s="126"/>
      <c r="AH1484" s="126"/>
      <c r="AI1484" s="126"/>
      <c r="AJ1484" s="126"/>
      <c r="AK1484" s="126"/>
      <c r="AL1484" s="126"/>
    </row>
    <row r="1485" customFormat="false" ht="13.5" hidden="false" customHeight="false" outlineLevel="0" collapsed="false">
      <c r="B1485" s="283" t="s">
        <v>182</v>
      </c>
      <c r="C1485" s="40" t="n">
        <v>9</v>
      </c>
      <c r="D1485" s="40"/>
      <c r="E1485" s="40" t="n">
        <v>7</v>
      </c>
      <c r="F1485" s="40"/>
      <c r="G1485" s="284" t="n">
        <v>16</v>
      </c>
      <c r="H1485" s="283" t="s">
        <v>183</v>
      </c>
      <c r="I1485" s="40" t="n">
        <v>3</v>
      </c>
      <c r="J1485" s="40"/>
      <c r="K1485" s="40" t="n">
        <v>4</v>
      </c>
      <c r="L1485" s="284" t="n">
        <v>7</v>
      </c>
      <c r="M1485" s="283" t="s">
        <v>184</v>
      </c>
      <c r="N1485" s="40" t="n">
        <v>3</v>
      </c>
      <c r="O1485" s="40" t="n">
        <v>10</v>
      </c>
      <c r="P1485" s="40"/>
      <c r="Q1485" s="284" t="n">
        <v>13</v>
      </c>
      <c r="R1485" s="284"/>
      <c r="S1485" s="283" t="s">
        <v>185</v>
      </c>
      <c r="T1485" s="40" t="n">
        <v>4</v>
      </c>
      <c r="U1485" s="40"/>
      <c r="V1485" s="40" t="n">
        <v>4</v>
      </c>
      <c r="W1485" s="284" t="n">
        <v>8</v>
      </c>
      <c r="X1485" s="284"/>
      <c r="AA1485" s="126"/>
      <c r="AB1485" s="126"/>
      <c r="AC1485" s="126"/>
      <c r="AD1485" s="126"/>
      <c r="AE1485" s="126"/>
      <c r="AF1485" s="126"/>
      <c r="AG1485" s="126"/>
      <c r="AH1485" s="126"/>
      <c r="AI1485" s="126"/>
      <c r="AJ1485" s="126"/>
      <c r="AK1485" s="126"/>
      <c r="AL1485" s="126"/>
    </row>
    <row r="1486" customFormat="false" ht="13.5" hidden="false" customHeight="false" outlineLevel="0" collapsed="false">
      <c r="B1486" s="280" t="s">
        <v>186</v>
      </c>
      <c r="C1486" s="281" t="n">
        <v>8</v>
      </c>
      <c r="D1486" s="281"/>
      <c r="E1486" s="281" t="n">
        <v>7</v>
      </c>
      <c r="F1486" s="281"/>
      <c r="G1486" s="282" t="n">
        <v>15</v>
      </c>
      <c r="H1486" s="280" t="s">
        <v>187</v>
      </c>
      <c r="I1486" s="281" t="n">
        <v>6</v>
      </c>
      <c r="J1486" s="281"/>
      <c r="K1486" s="281" t="n">
        <v>4</v>
      </c>
      <c r="L1486" s="282" t="n">
        <v>10</v>
      </c>
      <c r="M1486" s="280" t="s">
        <v>188</v>
      </c>
      <c r="N1486" s="281" t="n">
        <v>7</v>
      </c>
      <c r="O1486" s="281" t="n">
        <v>3</v>
      </c>
      <c r="P1486" s="281"/>
      <c r="Q1486" s="282" t="n">
        <v>10</v>
      </c>
      <c r="R1486" s="282"/>
      <c r="S1486" s="280" t="s">
        <v>189</v>
      </c>
      <c r="T1486" s="281" t="n">
        <v>5</v>
      </c>
      <c r="U1486" s="281"/>
      <c r="V1486" s="281" t="n">
        <v>4</v>
      </c>
      <c r="W1486" s="282" t="n">
        <v>9</v>
      </c>
      <c r="X1486" s="282"/>
      <c r="AA1486" s="126"/>
      <c r="AB1486" s="126"/>
      <c r="AC1486" s="126"/>
      <c r="AD1486" s="126"/>
      <c r="AE1486" s="126"/>
      <c r="AF1486" s="126"/>
      <c r="AG1486" s="126"/>
      <c r="AH1486" s="126"/>
      <c r="AI1486" s="126"/>
      <c r="AJ1486" s="126"/>
      <c r="AK1486" s="126"/>
      <c r="AL1486" s="126"/>
    </row>
    <row r="1487" customFormat="false" ht="13.5" hidden="false" customHeight="false" outlineLevel="0" collapsed="false">
      <c r="B1487" s="280" t="s">
        <v>190</v>
      </c>
      <c r="C1487" s="281" t="n">
        <v>9</v>
      </c>
      <c r="D1487" s="281"/>
      <c r="E1487" s="281" t="n">
        <v>9</v>
      </c>
      <c r="F1487" s="281"/>
      <c r="G1487" s="282" t="n">
        <v>18</v>
      </c>
      <c r="H1487" s="280" t="s">
        <v>191</v>
      </c>
      <c r="I1487" s="281" t="n">
        <v>5</v>
      </c>
      <c r="J1487" s="281"/>
      <c r="K1487" s="281" t="n">
        <v>5</v>
      </c>
      <c r="L1487" s="282" t="n">
        <v>10</v>
      </c>
      <c r="M1487" s="280" t="s">
        <v>192</v>
      </c>
      <c r="N1487" s="281" t="n">
        <v>4</v>
      </c>
      <c r="O1487" s="281" t="n">
        <v>3</v>
      </c>
      <c r="P1487" s="281"/>
      <c r="Q1487" s="282" t="n">
        <v>7</v>
      </c>
      <c r="R1487" s="282"/>
      <c r="S1487" s="280" t="s">
        <v>193</v>
      </c>
      <c r="T1487" s="281" t="n">
        <v>1</v>
      </c>
      <c r="U1487" s="281"/>
      <c r="V1487" s="281" t="n">
        <v>0</v>
      </c>
      <c r="W1487" s="282" t="n">
        <v>1</v>
      </c>
      <c r="X1487" s="282"/>
      <c r="AA1487" s="126"/>
      <c r="AB1487" s="126"/>
      <c r="AC1487" s="126"/>
      <c r="AD1487" s="126"/>
      <c r="AE1487" s="126"/>
      <c r="AF1487" s="126"/>
      <c r="AG1487" s="126"/>
      <c r="AH1487" s="126"/>
      <c r="AI1487" s="126"/>
      <c r="AJ1487" s="126"/>
      <c r="AK1487" s="126"/>
      <c r="AL1487" s="126"/>
    </row>
    <row r="1488" customFormat="false" ht="13.5" hidden="false" customHeight="false" outlineLevel="0" collapsed="false">
      <c r="B1488" s="280" t="s">
        <v>194</v>
      </c>
      <c r="C1488" s="281" t="n">
        <v>10</v>
      </c>
      <c r="D1488" s="281"/>
      <c r="E1488" s="281" t="n">
        <v>9</v>
      </c>
      <c r="F1488" s="281"/>
      <c r="G1488" s="282" t="n">
        <v>19</v>
      </c>
      <c r="H1488" s="280" t="s">
        <v>195</v>
      </c>
      <c r="I1488" s="281" t="n">
        <v>6</v>
      </c>
      <c r="J1488" s="281"/>
      <c r="K1488" s="281" t="n">
        <v>7</v>
      </c>
      <c r="L1488" s="282" t="n">
        <v>13</v>
      </c>
      <c r="M1488" s="280" t="s">
        <v>196</v>
      </c>
      <c r="N1488" s="281" t="n">
        <v>4</v>
      </c>
      <c r="O1488" s="281" t="n">
        <v>3</v>
      </c>
      <c r="P1488" s="281"/>
      <c r="Q1488" s="282" t="n">
        <v>7</v>
      </c>
      <c r="R1488" s="282"/>
      <c r="S1488" s="280" t="s">
        <v>197</v>
      </c>
      <c r="T1488" s="281" t="n">
        <v>0</v>
      </c>
      <c r="U1488" s="281"/>
      <c r="V1488" s="281" t="n">
        <v>1</v>
      </c>
      <c r="W1488" s="282" t="n">
        <v>1</v>
      </c>
      <c r="X1488" s="282"/>
      <c r="AA1488" s="126"/>
      <c r="AB1488" s="126"/>
      <c r="AC1488" s="126"/>
      <c r="AD1488" s="126"/>
      <c r="AE1488" s="126"/>
      <c r="AF1488" s="126"/>
      <c r="AG1488" s="126"/>
      <c r="AH1488" s="126"/>
      <c r="AI1488" s="126"/>
      <c r="AJ1488" s="126"/>
      <c r="AK1488" s="126"/>
      <c r="AL1488" s="126"/>
    </row>
    <row r="1489" customFormat="false" ht="13.5" hidden="false" customHeight="false" outlineLevel="0" collapsed="false">
      <c r="B1489" s="280" t="s">
        <v>198</v>
      </c>
      <c r="C1489" s="281" t="n">
        <v>5</v>
      </c>
      <c r="D1489" s="281"/>
      <c r="E1489" s="281" t="n">
        <v>9</v>
      </c>
      <c r="F1489" s="281"/>
      <c r="G1489" s="282" t="n">
        <v>14</v>
      </c>
      <c r="H1489" s="280" t="s">
        <v>199</v>
      </c>
      <c r="I1489" s="281" t="n">
        <v>6</v>
      </c>
      <c r="J1489" s="281"/>
      <c r="K1489" s="281" t="n">
        <v>14</v>
      </c>
      <c r="L1489" s="282" t="n">
        <v>20</v>
      </c>
      <c r="M1489" s="280" t="s">
        <v>200</v>
      </c>
      <c r="N1489" s="281" t="n">
        <v>5</v>
      </c>
      <c r="O1489" s="281" t="n">
        <v>4</v>
      </c>
      <c r="P1489" s="281"/>
      <c r="Q1489" s="282" t="n">
        <v>9</v>
      </c>
      <c r="R1489" s="282"/>
      <c r="S1489" s="280" t="s">
        <v>201</v>
      </c>
      <c r="T1489" s="281" t="n">
        <v>4</v>
      </c>
      <c r="U1489" s="281"/>
      <c r="V1489" s="281" t="n">
        <v>1</v>
      </c>
      <c r="W1489" s="282" t="n">
        <v>5</v>
      </c>
      <c r="X1489" s="282"/>
      <c r="AA1489" s="126"/>
      <c r="AB1489" s="126"/>
      <c r="AC1489" s="126"/>
      <c r="AD1489" s="126"/>
      <c r="AE1489" s="126"/>
      <c r="AF1489" s="126"/>
      <c r="AG1489" s="126"/>
      <c r="AH1489" s="126"/>
      <c r="AI1489" s="126"/>
      <c r="AJ1489" s="126"/>
      <c r="AK1489" s="126"/>
      <c r="AL1489" s="126"/>
    </row>
    <row r="1490" customFormat="false" ht="13.5" hidden="false" customHeight="false" outlineLevel="0" collapsed="false">
      <c r="B1490" s="283" t="s">
        <v>202</v>
      </c>
      <c r="C1490" s="40" t="n">
        <v>13</v>
      </c>
      <c r="D1490" s="40"/>
      <c r="E1490" s="40" t="n">
        <v>8</v>
      </c>
      <c r="F1490" s="40"/>
      <c r="G1490" s="284" t="n">
        <v>21</v>
      </c>
      <c r="H1490" s="283" t="s">
        <v>203</v>
      </c>
      <c r="I1490" s="40" t="n">
        <v>3</v>
      </c>
      <c r="J1490" s="40"/>
      <c r="K1490" s="40" t="n">
        <v>11</v>
      </c>
      <c r="L1490" s="284" t="n">
        <v>14</v>
      </c>
      <c r="M1490" s="283" t="s">
        <v>204</v>
      </c>
      <c r="N1490" s="40" t="n">
        <v>3</v>
      </c>
      <c r="O1490" s="40" t="n">
        <v>4</v>
      </c>
      <c r="P1490" s="40"/>
      <c r="Q1490" s="284" t="n">
        <v>7</v>
      </c>
      <c r="R1490" s="284"/>
      <c r="S1490" s="283" t="s">
        <v>205</v>
      </c>
      <c r="T1490" s="40" t="n">
        <v>0</v>
      </c>
      <c r="U1490" s="40"/>
      <c r="V1490" s="40" t="n">
        <v>4</v>
      </c>
      <c r="W1490" s="284" t="n">
        <v>4</v>
      </c>
      <c r="X1490" s="284"/>
      <c r="AA1490" s="126"/>
      <c r="AB1490" s="126"/>
      <c r="AC1490" s="126"/>
      <c r="AD1490" s="126"/>
      <c r="AE1490" s="126"/>
      <c r="AF1490" s="126"/>
      <c r="AG1490" s="126"/>
      <c r="AH1490" s="126"/>
      <c r="AI1490" s="126"/>
      <c r="AJ1490" s="126"/>
      <c r="AK1490" s="126"/>
      <c r="AL1490" s="126"/>
    </row>
    <row r="1491" customFormat="false" ht="13.5" hidden="false" customHeight="false" outlineLevel="0" collapsed="false">
      <c r="B1491" s="280" t="s">
        <v>206</v>
      </c>
      <c r="C1491" s="281" t="n">
        <v>10</v>
      </c>
      <c r="D1491" s="281"/>
      <c r="E1491" s="281" t="n">
        <v>12</v>
      </c>
      <c r="F1491" s="281"/>
      <c r="G1491" s="282" t="n">
        <v>22</v>
      </c>
      <c r="H1491" s="280" t="s">
        <v>207</v>
      </c>
      <c r="I1491" s="281" t="n">
        <v>8</v>
      </c>
      <c r="J1491" s="281"/>
      <c r="K1491" s="281" t="n">
        <v>9</v>
      </c>
      <c r="L1491" s="282" t="n">
        <v>17</v>
      </c>
      <c r="M1491" s="280" t="s">
        <v>208</v>
      </c>
      <c r="N1491" s="281" t="n">
        <v>3</v>
      </c>
      <c r="O1491" s="281" t="n">
        <v>5</v>
      </c>
      <c r="P1491" s="281"/>
      <c r="Q1491" s="282" t="n">
        <v>8</v>
      </c>
      <c r="R1491" s="282"/>
      <c r="S1491" s="280" t="s">
        <v>209</v>
      </c>
      <c r="T1491" s="281" t="n">
        <v>1</v>
      </c>
      <c r="U1491" s="281"/>
      <c r="V1491" s="281" t="n">
        <v>0</v>
      </c>
      <c r="W1491" s="282" t="n">
        <v>1</v>
      </c>
      <c r="X1491" s="282"/>
      <c r="AA1491" s="126"/>
      <c r="AB1491" s="126"/>
      <c r="AC1491" s="126"/>
      <c r="AD1491" s="126"/>
      <c r="AE1491" s="126"/>
      <c r="AF1491" s="126"/>
      <c r="AG1491" s="126"/>
      <c r="AH1491" s="126"/>
      <c r="AI1491" s="126"/>
      <c r="AJ1491" s="126"/>
      <c r="AK1491" s="126"/>
      <c r="AL1491" s="126"/>
    </row>
    <row r="1492" customFormat="false" ht="13.5" hidden="false" customHeight="false" outlineLevel="0" collapsed="false">
      <c r="B1492" s="280" t="s">
        <v>210</v>
      </c>
      <c r="C1492" s="281" t="n">
        <v>6</v>
      </c>
      <c r="D1492" s="281"/>
      <c r="E1492" s="281" t="n">
        <v>7</v>
      </c>
      <c r="F1492" s="281"/>
      <c r="G1492" s="282" t="n">
        <v>13</v>
      </c>
      <c r="H1492" s="280" t="s">
        <v>211</v>
      </c>
      <c r="I1492" s="281" t="n">
        <v>6</v>
      </c>
      <c r="J1492" s="281"/>
      <c r="K1492" s="281" t="n">
        <v>4</v>
      </c>
      <c r="L1492" s="282" t="n">
        <v>10</v>
      </c>
      <c r="M1492" s="280" t="s">
        <v>212</v>
      </c>
      <c r="N1492" s="281" t="n">
        <v>5</v>
      </c>
      <c r="O1492" s="281" t="n">
        <v>5</v>
      </c>
      <c r="P1492" s="281"/>
      <c r="Q1492" s="282" t="n">
        <v>10</v>
      </c>
      <c r="R1492" s="282"/>
      <c r="S1492" s="280" t="s">
        <v>213</v>
      </c>
      <c r="T1492" s="281" t="n">
        <v>1</v>
      </c>
      <c r="U1492" s="281"/>
      <c r="V1492" s="281" t="n">
        <v>3</v>
      </c>
      <c r="W1492" s="282" t="n">
        <v>4</v>
      </c>
      <c r="X1492" s="282"/>
      <c r="AA1492" s="126"/>
      <c r="AB1492" s="126"/>
      <c r="AC1492" s="126"/>
      <c r="AD1492" s="126"/>
      <c r="AE1492" s="126"/>
      <c r="AF1492" s="126"/>
      <c r="AG1492" s="126"/>
      <c r="AH1492" s="126"/>
      <c r="AI1492" s="126"/>
      <c r="AJ1492" s="126"/>
      <c r="AK1492" s="126"/>
      <c r="AL1492" s="126"/>
    </row>
    <row r="1493" customFormat="false" ht="13.5" hidden="false" customHeight="false" outlineLevel="0" collapsed="false">
      <c r="B1493" s="280" t="s">
        <v>214</v>
      </c>
      <c r="C1493" s="281" t="n">
        <v>7</v>
      </c>
      <c r="D1493" s="281"/>
      <c r="E1493" s="281" t="n">
        <v>11</v>
      </c>
      <c r="F1493" s="281"/>
      <c r="G1493" s="282" t="n">
        <v>18</v>
      </c>
      <c r="H1493" s="280" t="s">
        <v>215</v>
      </c>
      <c r="I1493" s="281" t="n">
        <v>15</v>
      </c>
      <c r="J1493" s="281"/>
      <c r="K1493" s="281" t="n">
        <v>16</v>
      </c>
      <c r="L1493" s="282" t="n">
        <v>31</v>
      </c>
      <c r="M1493" s="280" t="s">
        <v>216</v>
      </c>
      <c r="N1493" s="281" t="n">
        <v>5</v>
      </c>
      <c r="O1493" s="281" t="n">
        <v>11</v>
      </c>
      <c r="P1493" s="281"/>
      <c r="Q1493" s="282" t="n">
        <v>16</v>
      </c>
      <c r="R1493" s="282"/>
      <c r="S1493" s="280" t="s">
        <v>217</v>
      </c>
      <c r="T1493" s="281" t="n">
        <v>1</v>
      </c>
      <c r="U1493" s="281"/>
      <c r="V1493" s="281" t="n">
        <v>0</v>
      </c>
      <c r="W1493" s="282" t="n">
        <v>1</v>
      </c>
      <c r="X1493" s="282"/>
      <c r="AA1493" s="126"/>
      <c r="AB1493" s="126"/>
      <c r="AC1493" s="126"/>
      <c r="AD1493" s="126"/>
      <c r="AE1493" s="126"/>
      <c r="AF1493" s="126"/>
      <c r="AG1493" s="126"/>
      <c r="AH1493" s="126"/>
      <c r="AI1493" s="126"/>
      <c r="AJ1493" s="126"/>
      <c r="AK1493" s="126"/>
      <c r="AL1493" s="126"/>
    </row>
    <row r="1494" customFormat="false" ht="13.5" hidden="false" customHeight="false" outlineLevel="0" collapsed="false">
      <c r="B1494" s="280" t="s">
        <v>218</v>
      </c>
      <c r="C1494" s="281" t="n">
        <v>8</v>
      </c>
      <c r="D1494" s="281"/>
      <c r="E1494" s="281" t="n">
        <v>7</v>
      </c>
      <c r="F1494" s="281"/>
      <c r="G1494" s="282" t="n">
        <v>15</v>
      </c>
      <c r="H1494" s="280" t="s">
        <v>219</v>
      </c>
      <c r="I1494" s="281" t="n">
        <v>9</v>
      </c>
      <c r="J1494" s="281"/>
      <c r="K1494" s="281" t="n">
        <v>11</v>
      </c>
      <c r="L1494" s="282" t="n">
        <v>20</v>
      </c>
      <c r="M1494" s="280" t="s">
        <v>220</v>
      </c>
      <c r="N1494" s="281" t="n">
        <v>5</v>
      </c>
      <c r="O1494" s="281" t="n">
        <v>9</v>
      </c>
      <c r="P1494" s="281"/>
      <c r="Q1494" s="282" t="n">
        <v>14</v>
      </c>
      <c r="R1494" s="282"/>
      <c r="S1494" s="280" t="s">
        <v>221</v>
      </c>
      <c r="T1494" s="281" t="n">
        <v>0</v>
      </c>
      <c r="U1494" s="281"/>
      <c r="V1494" s="281" t="n">
        <v>1</v>
      </c>
      <c r="W1494" s="282" t="n">
        <v>1</v>
      </c>
      <c r="X1494" s="282"/>
      <c r="AA1494" s="126"/>
      <c r="AB1494" s="126"/>
      <c r="AC1494" s="126"/>
      <c r="AD1494" s="126"/>
      <c r="AE1494" s="126"/>
      <c r="AF1494" s="126"/>
      <c r="AG1494" s="126"/>
      <c r="AH1494" s="126"/>
      <c r="AI1494" s="126"/>
      <c r="AJ1494" s="126"/>
      <c r="AK1494" s="126"/>
      <c r="AL1494" s="126"/>
    </row>
    <row r="1495" customFormat="false" ht="13.5" hidden="false" customHeight="false" outlineLevel="0" collapsed="false">
      <c r="B1495" s="283" t="s">
        <v>222</v>
      </c>
      <c r="C1495" s="40" t="n">
        <v>7</v>
      </c>
      <c r="D1495" s="40"/>
      <c r="E1495" s="40" t="n">
        <v>5</v>
      </c>
      <c r="F1495" s="40"/>
      <c r="G1495" s="284" t="n">
        <v>12</v>
      </c>
      <c r="H1495" s="283" t="s">
        <v>223</v>
      </c>
      <c r="I1495" s="40" t="n">
        <v>8</v>
      </c>
      <c r="J1495" s="40"/>
      <c r="K1495" s="40" t="n">
        <v>10</v>
      </c>
      <c r="L1495" s="284" t="n">
        <v>18</v>
      </c>
      <c r="M1495" s="283" t="s">
        <v>224</v>
      </c>
      <c r="N1495" s="40" t="n">
        <v>5</v>
      </c>
      <c r="O1495" s="40" t="n">
        <v>3</v>
      </c>
      <c r="P1495" s="40"/>
      <c r="Q1495" s="284" t="n">
        <v>8</v>
      </c>
      <c r="R1495" s="284"/>
      <c r="S1495" s="283" t="s">
        <v>225</v>
      </c>
      <c r="T1495" s="40" t="n">
        <v>0</v>
      </c>
      <c r="U1495" s="40"/>
      <c r="V1495" s="40" t="n">
        <v>0</v>
      </c>
      <c r="W1495" s="284" t="n">
        <v>0</v>
      </c>
      <c r="X1495" s="284"/>
      <c r="AA1495" s="126"/>
      <c r="AB1495" s="126"/>
      <c r="AC1495" s="126"/>
      <c r="AD1495" s="126"/>
      <c r="AE1495" s="126"/>
      <c r="AF1495" s="126"/>
      <c r="AG1495" s="126"/>
      <c r="AH1495" s="126"/>
      <c r="AI1495" s="126"/>
      <c r="AJ1495" s="126"/>
      <c r="AK1495" s="126"/>
      <c r="AL1495" s="126"/>
    </row>
    <row r="1496" customFormat="false" ht="13.5" hidden="false" customHeight="false" outlineLevel="0" collapsed="false">
      <c r="B1496" s="280" t="s">
        <v>226</v>
      </c>
      <c r="C1496" s="281" t="n">
        <v>11</v>
      </c>
      <c r="D1496" s="281"/>
      <c r="E1496" s="281" t="n">
        <v>6</v>
      </c>
      <c r="F1496" s="281"/>
      <c r="G1496" s="282" t="n">
        <v>17</v>
      </c>
      <c r="H1496" s="280" t="s">
        <v>227</v>
      </c>
      <c r="I1496" s="281" t="n">
        <v>9</v>
      </c>
      <c r="J1496" s="281"/>
      <c r="K1496" s="281" t="n">
        <v>11</v>
      </c>
      <c r="L1496" s="282" t="n">
        <v>20</v>
      </c>
      <c r="M1496" s="280" t="s">
        <v>228</v>
      </c>
      <c r="N1496" s="281" t="n">
        <v>6</v>
      </c>
      <c r="O1496" s="281" t="n">
        <v>4</v>
      </c>
      <c r="P1496" s="281"/>
      <c r="Q1496" s="282" t="n">
        <v>10</v>
      </c>
      <c r="R1496" s="282"/>
      <c r="S1496" s="277" t="s">
        <v>229</v>
      </c>
      <c r="T1496" s="278" t="n">
        <v>0</v>
      </c>
      <c r="U1496" s="278"/>
      <c r="V1496" s="278" t="n">
        <v>0</v>
      </c>
      <c r="W1496" s="279" t="n">
        <v>0</v>
      </c>
      <c r="X1496" s="279"/>
      <c r="AA1496" s="126"/>
      <c r="AB1496" s="126"/>
      <c r="AC1496" s="126"/>
      <c r="AD1496" s="126"/>
      <c r="AE1496" s="126"/>
      <c r="AF1496" s="126"/>
      <c r="AG1496" s="126"/>
      <c r="AH1496" s="126"/>
      <c r="AI1496" s="126"/>
      <c r="AJ1496" s="126"/>
      <c r="AK1496" s="126"/>
      <c r="AL1496" s="126"/>
    </row>
    <row r="1497" customFormat="false" ht="13.5" hidden="false" customHeight="false" outlineLevel="0" collapsed="false">
      <c r="B1497" s="280" t="s">
        <v>230</v>
      </c>
      <c r="C1497" s="281" t="n">
        <v>6</v>
      </c>
      <c r="D1497" s="281"/>
      <c r="E1497" s="281" t="n">
        <v>5</v>
      </c>
      <c r="F1497" s="281"/>
      <c r="G1497" s="282" t="n">
        <v>11</v>
      </c>
      <c r="H1497" s="280" t="s">
        <v>231</v>
      </c>
      <c r="I1497" s="281" t="n">
        <v>16</v>
      </c>
      <c r="J1497" s="281"/>
      <c r="K1497" s="281" t="n">
        <v>10</v>
      </c>
      <c r="L1497" s="282" t="n">
        <v>26</v>
      </c>
      <c r="M1497" s="280" t="s">
        <v>232</v>
      </c>
      <c r="N1497" s="281" t="n">
        <v>6</v>
      </c>
      <c r="O1497" s="281" t="n">
        <v>8</v>
      </c>
      <c r="P1497" s="281"/>
      <c r="Q1497" s="282" t="n">
        <v>14</v>
      </c>
      <c r="R1497" s="282"/>
      <c r="S1497" s="280" t="s">
        <v>233</v>
      </c>
      <c r="T1497" s="281" t="n">
        <v>0</v>
      </c>
      <c r="U1497" s="281"/>
      <c r="V1497" s="281" t="n">
        <v>0</v>
      </c>
      <c r="W1497" s="282" t="n">
        <v>0</v>
      </c>
      <c r="X1497" s="282"/>
      <c r="AA1497" s="126"/>
      <c r="AB1497" s="126"/>
      <c r="AC1497" s="126"/>
      <c r="AD1497" s="126"/>
      <c r="AE1497" s="126"/>
      <c r="AF1497" s="126"/>
      <c r="AG1497" s="126"/>
      <c r="AH1497" s="126"/>
      <c r="AI1497" s="126"/>
      <c r="AJ1497" s="126"/>
      <c r="AK1497" s="126"/>
      <c r="AL1497" s="126"/>
    </row>
    <row r="1498" customFormat="false" ht="13.5" hidden="false" customHeight="false" outlineLevel="0" collapsed="false">
      <c r="B1498" s="280" t="s">
        <v>234</v>
      </c>
      <c r="C1498" s="281" t="n">
        <v>11</v>
      </c>
      <c r="D1498" s="281"/>
      <c r="E1498" s="281" t="n">
        <v>9</v>
      </c>
      <c r="F1498" s="281"/>
      <c r="G1498" s="282" t="n">
        <v>20</v>
      </c>
      <c r="H1498" s="280" t="s">
        <v>235</v>
      </c>
      <c r="I1498" s="281" t="n">
        <v>9</v>
      </c>
      <c r="J1498" s="281"/>
      <c r="K1498" s="281" t="n">
        <v>13</v>
      </c>
      <c r="L1498" s="282" t="n">
        <v>22</v>
      </c>
      <c r="M1498" s="280" t="s">
        <v>236</v>
      </c>
      <c r="N1498" s="281" t="n">
        <v>4</v>
      </c>
      <c r="O1498" s="281" t="n">
        <v>0</v>
      </c>
      <c r="P1498" s="281"/>
      <c r="Q1498" s="282" t="n">
        <v>4</v>
      </c>
      <c r="R1498" s="282"/>
      <c r="S1498" s="280" t="s">
        <v>237</v>
      </c>
      <c r="T1498" s="281" t="n">
        <v>0</v>
      </c>
      <c r="U1498" s="281"/>
      <c r="V1498" s="281" t="n">
        <v>1</v>
      </c>
      <c r="W1498" s="282" t="n">
        <v>1</v>
      </c>
      <c r="X1498" s="282"/>
      <c r="AA1498" s="126"/>
      <c r="AB1498" s="126"/>
      <c r="AC1498" s="126"/>
      <c r="AD1498" s="126"/>
      <c r="AE1498" s="126"/>
      <c r="AF1498" s="126"/>
      <c r="AG1498" s="126"/>
      <c r="AH1498" s="126"/>
      <c r="AI1498" s="126"/>
      <c r="AJ1498" s="126"/>
      <c r="AK1498" s="126"/>
      <c r="AL1498" s="126"/>
    </row>
    <row r="1499" customFormat="false" ht="13.5" hidden="false" customHeight="false" outlineLevel="0" collapsed="false">
      <c r="B1499" s="280" t="s">
        <v>238</v>
      </c>
      <c r="C1499" s="281" t="n">
        <v>3</v>
      </c>
      <c r="D1499" s="281"/>
      <c r="E1499" s="281" t="n">
        <v>4</v>
      </c>
      <c r="F1499" s="281"/>
      <c r="G1499" s="282" t="n">
        <v>7</v>
      </c>
      <c r="H1499" s="280" t="s">
        <v>239</v>
      </c>
      <c r="I1499" s="281" t="n">
        <v>8</v>
      </c>
      <c r="J1499" s="281"/>
      <c r="K1499" s="281" t="n">
        <v>8</v>
      </c>
      <c r="L1499" s="282" t="n">
        <v>16</v>
      </c>
      <c r="M1499" s="280" t="s">
        <v>240</v>
      </c>
      <c r="N1499" s="281" t="n">
        <v>0</v>
      </c>
      <c r="O1499" s="281" t="n">
        <v>3</v>
      </c>
      <c r="P1499" s="281"/>
      <c r="Q1499" s="282" t="n">
        <v>3</v>
      </c>
      <c r="R1499" s="282"/>
      <c r="S1499" s="280" t="s">
        <v>241</v>
      </c>
      <c r="T1499" s="281" t="n">
        <v>0</v>
      </c>
      <c r="U1499" s="281"/>
      <c r="V1499" s="281" t="n">
        <v>0</v>
      </c>
      <c r="W1499" s="282" t="n">
        <v>0</v>
      </c>
      <c r="X1499" s="282"/>
      <c r="AA1499" s="126"/>
      <c r="AB1499" s="126"/>
      <c r="AC1499" s="126"/>
      <c r="AD1499" s="126"/>
      <c r="AE1499" s="126"/>
      <c r="AF1499" s="126"/>
      <c r="AG1499" s="126"/>
      <c r="AH1499" s="126"/>
      <c r="AI1499" s="126"/>
      <c r="AJ1499" s="126"/>
      <c r="AK1499" s="126"/>
      <c r="AL1499" s="126"/>
    </row>
    <row r="1500" customFormat="false" ht="14.25" hidden="false" customHeight="false" outlineLevel="0" collapsed="false">
      <c r="B1500" s="285" t="s">
        <v>242</v>
      </c>
      <c r="C1500" s="286" t="n">
        <v>5</v>
      </c>
      <c r="D1500" s="286"/>
      <c r="E1500" s="286" t="n">
        <v>8</v>
      </c>
      <c r="F1500" s="286"/>
      <c r="G1500" s="287" t="n">
        <v>13</v>
      </c>
      <c r="H1500" s="285" t="s">
        <v>243</v>
      </c>
      <c r="I1500" s="286" t="n">
        <v>15</v>
      </c>
      <c r="J1500" s="286"/>
      <c r="K1500" s="286" t="n">
        <v>9</v>
      </c>
      <c r="L1500" s="287" t="n">
        <v>24</v>
      </c>
      <c r="M1500" s="285" t="s">
        <v>244</v>
      </c>
      <c r="N1500" s="286" t="n">
        <v>6</v>
      </c>
      <c r="O1500" s="286" t="n">
        <v>3</v>
      </c>
      <c r="P1500" s="286"/>
      <c r="Q1500" s="287" t="n">
        <v>9</v>
      </c>
      <c r="R1500" s="287"/>
      <c r="S1500" s="283" t="s">
        <v>245</v>
      </c>
      <c r="T1500" s="40" t="n">
        <v>0</v>
      </c>
      <c r="U1500" s="40"/>
      <c r="V1500" s="40" t="n">
        <v>0</v>
      </c>
      <c r="W1500" s="284" t="n">
        <v>0</v>
      </c>
      <c r="X1500" s="284"/>
      <c r="AA1500" s="126"/>
      <c r="AB1500" s="126"/>
      <c r="AC1500" s="126"/>
      <c r="AD1500" s="126"/>
      <c r="AE1500" s="126"/>
      <c r="AF1500" s="126"/>
      <c r="AG1500" s="126"/>
      <c r="AH1500" s="126"/>
      <c r="AI1500" s="126"/>
      <c r="AJ1500" s="126"/>
      <c r="AK1500" s="126"/>
      <c r="AL1500" s="126"/>
    </row>
    <row r="1501" customFormat="false" ht="14.25" hidden="false" customHeight="false" outlineLevel="0" collapsed="false">
      <c r="F1501" s="5" t="s">
        <v>246</v>
      </c>
      <c r="G1501" s="5"/>
      <c r="H1501" s="5"/>
      <c r="I1501" s="5"/>
      <c r="S1501" s="277" t="s">
        <v>247</v>
      </c>
      <c r="T1501" s="278" t="n">
        <v>0</v>
      </c>
      <c r="U1501" s="278"/>
      <c r="V1501" s="278" t="n">
        <v>0</v>
      </c>
      <c r="W1501" s="279" t="n">
        <v>0</v>
      </c>
      <c r="X1501" s="279"/>
      <c r="AA1501" s="126"/>
      <c r="AB1501" s="126"/>
      <c r="AC1501" s="126"/>
      <c r="AD1501" s="126"/>
      <c r="AE1501" s="126"/>
      <c r="AF1501" s="126"/>
      <c r="AG1501" s="126"/>
      <c r="AH1501" s="126"/>
      <c r="AI1501" s="126"/>
      <c r="AJ1501" s="126"/>
      <c r="AK1501" s="126"/>
      <c r="AL1501" s="126"/>
    </row>
    <row r="1502" customFormat="false" ht="13.5" hidden="false" customHeight="false" outlineLevel="0" collapsed="false">
      <c r="B1502" s="288" t="s">
        <v>248</v>
      </c>
      <c r="C1502" s="289" t="n">
        <f aca="false">SUM(C1476:D1480)</f>
        <v>25</v>
      </c>
      <c r="D1502" s="289"/>
      <c r="E1502" s="289" t="n">
        <f aca="false">SUM(E1476:F1480)</f>
        <v>28</v>
      </c>
      <c r="F1502" s="289"/>
      <c r="G1502" s="290" t="n">
        <f aca="false">SUM(C1502:F1502)</f>
        <v>53</v>
      </c>
      <c r="H1502" s="288" t="s">
        <v>249</v>
      </c>
      <c r="I1502" s="289" t="n">
        <f aca="false">SUM(N1476:N1480)</f>
        <v>45</v>
      </c>
      <c r="J1502" s="289"/>
      <c r="K1502" s="289" t="n">
        <f aca="false">SUM(O1476:P1480)</f>
        <v>45</v>
      </c>
      <c r="L1502" s="290" t="n">
        <f aca="false">SUM(H1502:K1502)</f>
        <v>90</v>
      </c>
      <c r="M1502" s="291" t="s">
        <v>250</v>
      </c>
      <c r="N1502" s="289" t="n">
        <f aca="false">SUM(T1501:U1506)</f>
        <v>0</v>
      </c>
      <c r="O1502" s="289" t="n">
        <f aca="false">SUM(V1501:V1505)</f>
        <v>0</v>
      </c>
      <c r="P1502" s="289"/>
      <c r="Q1502" s="290" t="n">
        <f aca="false">SUM(M1502:P1502)</f>
        <v>0</v>
      </c>
      <c r="R1502" s="290" t="n">
        <f aca="false">SUM(N1502:Q1502)</f>
        <v>0</v>
      </c>
      <c r="S1502" s="280" t="s">
        <v>251</v>
      </c>
      <c r="T1502" s="281" t="n">
        <v>0</v>
      </c>
      <c r="U1502" s="281"/>
      <c r="V1502" s="281" t="n">
        <v>0</v>
      </c>
      <c r="W1502" s="282" t="n">
        <v>0</v>
      </c>
      <c r="X1502" s="282"/>
      <c r="AA1502" s="126"/>
      <c r="AB1502" s="126"/>
      <c r="AC1502" s="126"/>
      <c r="AD1502" s="126"/>
      <c r="AE1502" s="126"/>
      <c r="AF1502" s="126"/>
      <c r="AG1502" s="126"/>
      <c r="AH1502" s="126"/>
      <c r="AI1502" s="126"/>
      <c r="AJ1502" s="126"/>
      <c r="AK1502" s="126"/>
      <c r="AL1502" s="126"/>
    </row>
    <row r="1503" customFormat="false" ht="14.25" hidden="false" customHeight="false" outlineLevel="0" collapsed="false">
      <c r="B1503" s="292" t="s">
        <v>252</v>
      </c>
      <c r="C1503" s="293" t="n">
        <f aca="false">SUM(C1481:D1485)</f>
        <v>49</v>
      </c>
      <c r="D1503" s="293"/>
      <c r="E1503" s="293" t="n">
        <f aca="false">SUM(E1481:F1485)</f>
        <v>40</v>
      </c>
      <c r="F1503" s="293"/>
      <c r="G1503" s="294" t="n">
        <f aca="false">SUM(C1503:F1503)</f>
        <v>89</v>
      </c>
      <c r="H1503" s="292" t="s">
        <v>253</v>
      </c>
      <c r="I1503" s="293" t="n">
        <f aca="false">SUM(N1481:N1485)</f>
        <v>43</v>
      </c>
      <c r="J1503" s="293"/>
      <c r="K1503" s="293" t="n">
        <f aca="false">SUM(O1481:P1485)</f>
        <v>44</v>
      </c>
      <c r="L1503" s="294" t="n">
        <f aca="false">SUM(H1503:K1503)</f>
        <v>87</v>
      </c>
      <c r="M1503" s="295" t="s">
        <v>254</v>
      </c>
      <c r="N1503" s="296" t="n">
        <f aca="false">T1506</f>
        <v>0</v>
      </c>
      <c r="O1503" s="296" t="n">
        <f aca="false">V1506</f>
        <v>0</v>
      </c>
      <c r="P1503" s="296"/>
      <c r="Q1503" s="297" t="n">
        <f aca="false">SUM(M1503:P1503)</f>
        <v>0</v>
      </c>
      <c r="R1503" s="297" t="n">
        <f aca="false">SUM(N1503:Q1503)</f>
        <v>0</v>
      </c>
      <c r="S1503" s="280" t="s">
        <v>255</v>
      </c>
      <c r="T1503" s="281" t="n">
        <v>0</v>
      </c>
      <c r="U1503" s="281"/>
      <c r="V1503" s="281" t="n">
        <v>0</v>
      </c>
      <c r="W1503" s="282" t="n">
        <v>0</v>
      </c>
      <c r="X1503" s="282"/>
      <c r="AA1503" s="126"/>
      <c r="AB1503" s="126"/>
      <c r="AC1503" s="126"/>
      <c r="AD1503" s="126"/>
      <c r="AE1503" s="126"/>
      <c r="AF1503" s="126"/>
      <c r="AG1503" s="126"/>
      <c r="AH1503" s="126"/>
      <c r="AI1503" s="126"/>
      <c r="AJ1503" s="126"/>
      <c r="AK1503" s="126"/>
      <c r="AL1503" s="126"/>
    </row>
    <row r="1504" customFormat="false" ht="13.5" hidden="false" customHeight="false" outlineLevel="0" collapsed="false">
      <c r="B1504" s="292" t="s">
        <v>256</v>
      </c>
      <c r="C1504" s="293" t="n">
        <f aca="false">SUM(C1486:D1490)</f>
        <v>45</v>
      </c>
      <c r="D1504" s="293"/>
      <c r="E1504" s="293" t="n">
        <f aca="false">SUM(E1486:F1490)</f>
        <v>42</v>
      </c>
      <c r="F1504" s="293"/>
      <c r="G1504" s="294" t="n">
        <f aca="false">SUM(C1504:F1504)</f>
        <v>87</v>
      </c>
      <c r="H1504" s="292" t="s">
        <v>257</v>
      </c>
      <c r="I1504" s="293" t="n">
        <f aca="false">SUM(N1486:N1490)</f>
        <v>23</v>
      </c>
      <c r="J1504" s="293"/>
      <c r="K1504" s="293" t="n">
        <f aca="false">SUM(O1486:P1490)</f>
        <v>17</v>
      </c>
      <c r="L1504" s="294" t="n">
        <f aca="false">SUM(H1504:K1504)</f>
        <v>40</v>
      </c>
      <c r="M1504" s="298" t="s">
        <v>258</v>
      </c>
      <c r="N1504" s="299" t="n">
        <f aca="false">SUM(C1502:D1504)</f>
        <v>119</v>
      </c>
      <c r="O1504" s="299" t="n">
        <f aca="false">SUM(D1502:E1504)</f>
        <v>110</v>
      </c>
      <c r="P1504" s="299" t="n">
        <f aca="false">SUM(E1502:F1504)</f>
        <v>110</v>
      </c>
      <c r="Q1504" s="299" t="n">
        <f aca="false">SUM(M1504:P1504)</f>
        <v>339</v>
      </c>
      <c r="R1504" s="300" t="n">
        <f aca="false">SUM(N1504,P1504)</f>
        <v>229</v>
      </c>
      <c r="S1504" s="280" t="s">
        <v>259</v>
      </c>
      <c r="T1504" s="281" t="n">
        <v>0</v>
      </c>
      <c r="U1504" s="281"/>
      <c r="V1504" s="281" t="n">
        <v>0</v>
      </c>
      <c r="W1504" s="282" t="n">
        <v>0</v>
      </c>
      <c r="X1504" s="282"/>
      <c r="AA1504" s="126"/>
      <c r="AB1504" s="126"/>
      <c r="AC1504" s="126"/>
      <c r="AD1504" s="126"/>
      <c r="AE1504" s="126"/>
      <c r="AF1504" s="126"/>
      <c r="AG1504" s="126"/>
      <c r="AH1504" s="126"/>
      <c r="AI1504" s="126"/>
      <c r="AJ1504" s="126"/>
      <c r="AK1504" s="126"/>
      <c r="AL1504" s="126"/>
    </row>
    <row r="1505" customFormat="false" ht="14.25" hidden="false" customHeight="false" outlineLevel="0" collapsed="false">
      <c r="B1505" s="292" t="s">
        <v>260</v>
      </c>
      <c r="C1505" s="293" t="n">
        <f aca="false">SUM(C1491:D1495)</f>
        <v>38</v>
      </c>
      <c r="D1505" s="293"/>
      <c r="E1505" s="293" t="n">
        <f aca="false">SUM(E1491:F1495)</f>
        <v>42</v>
      </c>
      <c r="F1505" s="293"/>
      <c r="G1505" s="294" t="n">
        <f aca="false">SUM(C1505:F1505)</f>
        <v>80</v>
      </c>
      <c r="H1505" s="292" t="s">
        <v>261</v>
      </c>
      <c r="I1505" s="293" t="n">
        <f aca="false">SUM(N1491:N1495)</f>
        <v>23</v>
      </c>
      <c r="J1505" s="293"/>
      <c r="K1505" s="293" t="n">
        <f aca="false">SUM(O1491:P1495)</f>
        <v>33</v>
      </c>
      <c r="L1505" s="294" t="n">
        <f aca="false">SUM(H1505:K1505)</f>
        <v>56</v>
      </c>
      <c r="M1505" s="301" t="s">
        <v>262</v>
      </c>
      <c r="N1505" s="302"/>
      <c r="O1505" s="303"/>
      <c r="P1505" s="304" t="n">
        <f aca="false">R1504/R1510*100</f>
        <v>19.2275398824517</v>
      </c>
      <c r="Q1505" s="304"/>
      <c r="R1505" s="305" t="s">
        <v>263</v>
      </c>
      <c r="S1505" s="283" t="s">
        <v>264</v>
      </c>
      <c r="T1505" s="306" t="n">
        <v>0</v>
      </c>
      <c r="U1505" s="306" t="n">
        <v>0</v>
      </c>
      <c r="V1505" s="306" t="n">
        <v>0</v>
      </c>
      <c r="W1505" s="284" t="n">
        <v>0</v>
      </c>
      <c r="X1505" s="284"/>
      <c r="AA1505" s="126"/>
      <c r="AB1505" s="126"/>
      <c r="AC1505" s="126"/>
      <c r="AD1505" s="126"/>
      <c r="AE1505" s="126"/>
      <c r="AF1505" s="126"/>
      <c r="AG1505" s="126"/>
      <c r="AH1505" s="126"/>
      <c r="AI1505" s="126"/>
      <c r="AJ1505" s="126"/>
      <c r="AK1505" s="126"/>
      <c r="AL1505" s="126"/>
    </row>
    <row r="1506" customFormat="false" ht="14.25" hidden="false" customHeight="false" outlineLevel="0" collapsed="false">
      <c r="B1506" s="292" t="s">
        <v>265</v>
      </c>
      <c r="C1506" s="293" t="n">
        <f aca="false">SUM(C1496:D1500)</f>
        <v>36</v>
      </c>
      <c r="D1506" s="293"/>
      <c r="E1506" s="293" t="n">
        <f aca="false">SUM(E1496:F1500)</f>
        <v>32</v>
      </c>
      <c r="F1506" s="293"/>
      <c r="G1506" s="294" t="n">
        <f aca="false">SUM(C1506:F1506)</f>
        <v>68</v>
      </c>
      <c r="H1506" s="292" t="s">
        <v>266</v>
      </c>
      <c r="I1506" s="293" t="n">
        <f aca="false">SUM(N1496:N1500)</f>
        <v>22</v>
      </c>
      <c r="J1506" s="293"/>
      <c r="K1506" s="293" t="n">
        <f aca="false">SUM(O1496:P1500)</f>
        <v>18</v>
      </c>
      <c r="L1506" s="294" t="n">
        <f aca="false">SUM(H1506:K1506)</f>
        <v>40</v>
      </c>
      <c r="M1506" s="298" t="s">
        <v>267</v>
      </c>
      <c r="N1506" s="299" t="n">
        <f aca="false">SUM(C1505:D1511,I1502:J1504)</f>
        <v>373</v>
      </c>
      <c r="O1506" s="299" t="n">
        <f aca="false">SUM(D1505:E1511,J1502:K1504)</f>
        <v>369</v>
      </c>
      <c r="P1506" s="299" t="n">
        <f aca="false">SUM(E1505:F1511,K1502:K1504)</f>
        <v>369</v>
      </c>
      <c r="Q1506" s="299" t="n">
        <f aca="false">SUM(M1506:P1506)</f>
        <v>1111</v>
      </c>
      <c r="R1506" s="300" t="n">
        <f aca="false">SUM(N1506,P1506)</f>
        <v>742</v>
      </c>
      <c r="S1506" s="285" t="s">
        <v>254</v>
      </c>
      <c r="T1506" s="286" t="n">
        <v>0</v>
      </c>
      <c r="U1506" s="286"/>
      <c r="V1506" s="286" t="n">
        <v>0</v>
      </c>
      <c r="W1506" s="287" t="n">
        <v>0</v>
      </c>
      <c r="X1506" s="287"/>
      <c r="AA1506" s="126"/>
      <c r="AB1506" s="126"/>
      <c r="AC1506" s="126"/>
      <c r="AD1506" s="126"/>
      <c r="AE1506" s="126"/>
      <c r="AF1506" s="126"/>
      <c r="AG1506" s="126"/>
      <c r="AH1506" s="126"/>
      <c r="AI1506" s="126"/>
      <c r="AJ1506" s="126"/>
      <c r="AK1506" s="126"/>
      <c r="AL1506" s="126"/>
    </row>
    <row r="1507" customFormat="false" ht="14.25" hidden="false" customHeight="false" outlineLevel="0" collapsed="false">
      <c r="B1507" s="292" t="s">
        <v>268</v>
      </c>
      <c r="C1507" s="293" t="n">
        <f aca="false">SUM(I1476:J1480)</f>
        <v>26</v>
      </c>
      <c r="D1507" s="293"/>
      <c r="E1507" s="293" t="n">
        <f aca="false">SUM(K1476:K1480)</f>
        <v>26</v>
      </c>
      <c r="F1507" s="293"/>
      <c r="G1507" s="294" t="n">
        <f aca="false">SUM(C1507:F1507)</f>
        <v>52</v>
      </c>
      <c r="H1507" s="292" t="s">
        <v>269</v>
      </c>
      <c r="I1507" s="293" t="n">
        <f aca="false">SUM(T1476:U1480)</f>
        <v>23</v>
      </c>
      <c r="J1507" s="293"/>
      <c r="K1507" s="293" t="n">
        <f aca="false">SUM(V1476:V1480)</f>
        <v>25</v>
      </c>
      <c r="L1507" s="294" t="n">
        <f aca="false">SUM(H1507:K1507)</f>
        <v>48</v>
      </c>
      <c r="M1507" s="301" t="s">
        <v>262</v>
      </c>
      <c r="N1507" s="302"/>
      <c r="O1507" s="303"/>
      <c r="P1507" s="304" t="n">
        <f aca="false">R1506/R1510*100</f>
        <v>62.3005877413938</v>
      </c>
      <c r="Q1507" s="304"/>
      <c r="R1507" s="305" t="s">
        <v>263</v>
      </c>
      <c r="AA1507" s="126"/>
      <c r="AB1507" s="126"/>
      <c r="AC1507" s="126"/>
      <c r="AD1507" s="126"/>
      <c r="AE1507" s="126"/>
      <c r="AF1507" s="126"/>
      <c r="AG1507" s="126"/>
      <c r="AH1507" s="126"/>
      <c r="AI1507" s="126"/>
      <c r="AJ1507" s="126"/>
      <c r="AK1507" s="126"/>
      <c r="AL1507" s="164"/>
    </row>
    <row r="1508" customFormat="false" ht="14.25" hidden="false" customHeight="false" outlineLevel="0" collapsed="false">
      <c r="B1508" s="292" t="s">
        <v>270</v>
      </c>
      <c r="C1508" s="293" t="n">
        <f aca="false">SUM(I1481:J1485)</f>
        <v>33</v>
      </c>
      <c r="D1508" s="293"/>
      <c r="E1508" s="293" t="n">
        <f aca="false">SUM(K1481:K1485)</f>
        <v>21</v>
      </c>
      <c r="F1508" s="293"/>
      <c r="G1508" s="294" t="n">
        <f aca="false">SUM(C1508:F1508)</f>
        <v>54</v>
      </c>
      <c r="H1508" s="292" t="s">
        <v>271</v>
      </c>
      <c r="I1508" s="293" t="n">
        <f aca="false">SUM(T1481:U1485)</f>
        <v>20</v>
      </c>
      <c r="J1508" s="293"/>
      <c r="K1508" s="293" t="n">
        <f aca="false">SUM(V1481:V1485)</f>
        <v>28</v>
      </c>
      <c r="L1508" s="294" t="n">
        <f aca="false">SUM(H1508:K1508)</f>
        <v>48</v>
      </c>
      <c r="M1508" s="298" t="s">
        <v>284</v>
      </c>
      <c r="N1508" s="299" t="n">
        <f aca="false">SUM(I1505:J1511,N1502:N1503)</f>
        <v>101</v>
      </c>
      <c r="O1508" s="299" t="n">
        <f aca="false">SUM(K1505:K1511,O1502:P1503)</f>
        <v>119</v>
      </c>
      <c r="P1508" s="299" t="n">
        <f aca="false">SUM(K1505:K1511,O1502:P1503)</f>
        <v>119</v>
      </c>
      <c r="Q1508" s="299" t="n">
        <f aca="false">SUM(M1508:P1508)</f>
        <v>339</v>
      </c>
      <c r="R1508" s="300" t="n">
        <f aca="false">SUM(N1508,P1508)</f>
        <v>220</v>
      </c>
    </row>
    <row r="1509" customFormat="false" ht="14.25" hidden="false" customHeight="false" outlineLevel="0" collapsed="false">
      <c r="B1509" s="292" t="s">
        <v>273</v>
      </c>
      <c r="C1509" s="293" t="n">
        <f aca="false">SUM(I1486:J1490)</f>
        <v>26</v>
      </c>
      <c r="D1509" s="293"/>
      <c r="E1509" s="293" t="n">
        <f aca="false">SUM(K1486:K1490)</f>
        <v>41</v>
      </c>
      <c r="F1509" s="293"/>
      <c r="G1509" s="294" t="n">
        <f aca="false">SUM(C1509:F1509)</f>
        <v>67</v>
      </c>
      <c r="H1509" s="292" t="s">
        <v>274</v>
      </c>
      <c r="I1509" s="293" t="n">
        <f aca="false">SUM(T1486:U1490)</f>
        <v>10</v>
      </c>
      <c r="J1509" s="293"/>
      <c r="K1509" s="293" t="n">
        <f aca="false">SUM(V1486:V1490)</f>
        <v>10</v>
      </c>
      <c r="L1509" s="294" t="n">
        <f aca="false">SUM(H1509:K1509)</f>
        <v>20</v>
      </c>
      <c r="M1509" s="301" t="s">
        <v>262</v>
      </c>
      <c r="N1509" s="302"/>
      <c r="O1509" s="303"/>
      <c r="P1509" s="304" t="n">
        <f aca="false">R1508/R1510*100</f>
        <v>18.4718723761545</v>
      </c>
      <c r="Q1509" s="304"/>
      <c r="R1509" s="305" t="s">
        <v>263</v>
      </c>
      <c r="S1509" s="307" t="s">
        <v>275</v>
      </c>
      <c r="T1509" s="308" t="n">
        <v>39</v>
      </c>
      <c r="U1509" s="308"/>
      <c r="V1509" s="308" t="n">
        <v>41</v>
      </c>
      <c r="W1509" s="309" t="n">
        <v>40</v>
      </c>
      <c r="X1509" s="309"/>
    </row>
    <row r="1510" customFormat="false" ht="14.25" hidden="false" customHeight="false" outlineLevel="0" collapsed="false">
      <c r="B1510" s="292" t="s">
        <v>276</v>
      </c>
      <c r="C1510" s="293" t="n">
        <f aca="false">SUM(I1491:J1495)</f>
        <v>46</v>
      </c>
      <c r="D1510" s="293"/>
      <c r="E1510" s="293" t="n">
        <f aca="false">SUM(K1491:K1495)</f>
        <v>50</v>
      </c>
      <c r="F1510" s="293"/>
      <c r="G1510" s="294" t="n">
        <f aca="false">SUM(C1510:F1510)</f>
        <v>96</v>
      </c>
      <c r="H1510" s="292" t="s">
        <v>277</v>
      </c>
      <c r="I1510" s="293" t="n">
        <f aca="false">SUM(T1491:U1495)</f>
        <v>3</v>
      </c>
      <c r="J1510" s="293"/>
      <c r="K1510" s="293" t="n">
        <f aca="false">SUM(V1491:V1495)</f>
        <v>4</v>
      </c>
      <c r="L1510" s="294" t="n">
        <f aca="false">SUM(H1510:K1510)</f>
        <v>7</v>
      </c>
      <c r="M1510" s="298" t="s">
        <v>278</v>
      </c>
      <c r="N1510" s="310" t="n">
        <f aca="false">SUM(C1502:D1511,I1502:J1511,N1502:N1503)</f>
        <v>593</v>
      </c>
      <c r="O1510" s="310" t="n">
        <f aca="false">SUM(D1502:E1511,J1502:K1511,O1502:O1503)</f>
        <v>598</v>
      </c>
      <c r="P1510" s="310" t="n">
        <f aca="false">SUM(E1502:F1511,K1502:K1511,O1502:P1503)</f>
        <v>598</v>
      </c>
      <c r="Q1510" s="310" t="n">
        <f aca="false">SUM(N1510:P1510)</f>
        <v>1789</v>
      </c>
      <c r="R1510" s="300" t="n">
        <f aca="false">SUM(N1510,P1510)</f>
        <v>1191</v>
      </c>
      <c r="S1510" s="307"/>
      <c r="T1510" s="308"/>
      <c r="U1510" s="308"/>
      <c r="V1510" s="308"/>
      <c r="W1510" s="308"/>
      <c r="X1510" s="309"/>
    </row>
    <row r="1511" customFormat="false" ht="14.25" hidden="false" customHeight="false" outlineLevel="0" collapsed="false">
      <c r="B1511" s="312" t="s">
        <v>279</v>
      </c>
      <c r="C1511" s="296" t="n">
        <f aca="false">SUM(I1496:J1500)</f>
        <v>57</v>
      </c>
      <c r="D1511" s="296"/>
      <c r="E1511" s="296" t="n">
        <f aca="false">SUM(K1496:K1500)</f>
        <v>51</v>
      </c>
      <c r="F1511" s="296"/>
      <c r="G1511" s="297" t="n">
        <f aca="false">SUM(C1511:F1511)</f>
        <v>108</v>
      </c>
      <c r="H1511" s="312" t="s">
        <v>280</v>
      </c>
      <c r="I1511" s="296" t="n">
        <f aca="false">SUM(T1496:U1500)</f>
        <v>0</v>
      </c>
      <c r="J1511" s="296"/>
      <c r="K1511" s="296" t="n">
        <f aca="false">SUM(V1496:V1500)</f>
        <v>1</v>
      </c>
      <c r="L1511" s="297" t="n">
        <f aca="false">SUM(H1511:K1511)</f>
        <v>1</v>
      </c>
      <c r="M1511" s="295" t="s">
        <v>13</v>
      </c>
      <c r="N1511" s="314"/>
      <c r="O1511" s="314"/>
      <c r="P1511" s="314"/>
      <c r="Q1511" s="332" t="n">
        <f aca="false">字別人口!Q84</f>
        <v>470</v>
      </c>
      <c r="R1511" s="332"/>
      <c r="S1511" s="5" t="s">
        <v>281</v>
      </c>
      <c r="T1511" s="5"/>
      <c r="U1511" s="5"/>
      <c r="V1511" s="5"/>
      <c r="W1511" s="316" t="n">
        <v>36</v>
      </c>
      <c r="X1511" s="317" t="n">
        <v>73</v>
      </c>
    </row>
    <row r="1514" customFormat="false" ht="13.5" hidden="false" customHeight="true" outlineLevel="0" collapsed="false">
      <c r="B1514" s="5" t="s">
        <v>4</v>
      </c>
      <c r="C1514" s="5"/>
      <c r="D1514" s="5" t="s">
        <v>5</v>
      </c>
      <c r="E1514" s="5"/>
      <c r="F1514" s="5"/>
      <c r="G1514" s="5"/>
      <c r="H1514" s="5"/>
      <c r="I1514" s="5"/>
      <c r="J1514" s="271" t="s">
        <v>286</v>
      </c>
      <c r="K1514" s="271"/>
      <c r="L1514" s="271"/>
      <c r="M1514" s="271"/>
      <c r="N1514" s="271"/>
      <c r="O1514" s="271"/>
      <c r="P1514" s="271"/>
      <c r="U1514" s="6" t="str">
        <f aca="false">$U$2</f>
        <v>平成30年11月30日</v>
      </c>
      <c r="V1514" s="6"/>
      <c r="W1514" s="6"/>
      <c r="X1514" s="6" t="s">
        <v>3</v>
      </c>
      <c r="Y1514" s="3"/>
      <c r="Z1514" s="3"/>
      <c r="AA1514" s="3"/>
    </row>
    <row r="1515" customFormat="false" ht="13.5" hidden="false" customHeight="true" outlineLevel="0" collapsed="false">
      <c r="B1515" s="5" t="s">
        <v>143</v>
      </c>
      <c r="C1515" s="5"/>
      <c r="D1515" s="5" t="s">
        <v>58</v>
      </c>
      <c r="E1515" s="5"/>
      <c r="F1515" s="5"/>
      <c r="G1515" s="5"/>
      <c r="H1515" s="37"/>
      <c r="I1515" s="5"/>
      <c r="J1515" s="271"/>
      <c r="K1515" s="271"/>
      <c r="L1515" s="271"/>
      <c r="M1515" s="271"/>
      <c r="N1515" s="271"/>
      <c r="O1515" s="271"/>
      <c r="P1515" s="271"/>
      <c r="U1515" s="6" t="str">
        <f aca="false">$U$3</f>
        <v>平成30年12月 3日</v>
      </c>
      <c r="V1515" s="6"/>
      <c r="W1515" s="6"/>
      <c r="X1515" s="6" t="s">
        <v>8</v>
      </c>
      <c r="Y1515" s="3"/>
      <c r="Z1515" s="3"/>
      <c r="AA1515" s="3"/>
    </row>
    <row r="1516" customFormat="false" ht="13.5" hidden="false" customHeight="true" outlineLevel="0" collapsed="false">
      <c r="J1516" s="318"/>
      <c r="K1516" s="318"/>
      <c r="L1516" s="318"/>
      <c r="M1516" s="318"/>
      <c r="N1516" s="318"/>
      <c r="O1516" s="318"/>
      <c r="P1516" s="318"/>
      <c r="U1516" s="5"/>
      <c r="X1516" s="3"/>
      <c r="Y1516" s="3"/>
      <c r="Z1516" s="3"/>
      <c r="AA1516" s="3"/>
    </row>
    <row r="1517" customFormat="false" ht="13.5" hidden="false" customHeight="false" outlineLevel="0" collapsed="false">
      <c r="B1517" s="274" t="s">
        <v>145</v>
      </c>
      <c r="C1517" s="275" t="s">
        <v>10</v>
      </c>
      <c r="D1517" s="275"/>
      <c r="E1517" s="275" t="s">
        <v>11</v>
      </c>
      <c r="F1517" s="275"/>
      <c r="G1517" s="276" t="s">
        <v>12</v>
      </c>
      <c r="H1517" s="274" t="s">
        <v>145</v>
      </c>
      <c r="I1517" s="275" t="s">
        <v>10</v>
      </c>
      <c r="J1517" s="275"/>
      <c r="K1517" s="275" t="s">
        <v>11</v>
      </c>
      <c r="L1517" s="276" t="s">
        <v>12</v>
      </c>
      <c r="M1517" s="274" t="s">
        <v>145</v>
      </c>
      <c r="N1517" s="275" t="s">
        <v>10</v>
      </c>
      <c r="O1517" s="275" t="s">
        <v>11</v>
      </c>
      <c r="P1517" s="275"/>
      <c r="Q1517" s="276" t="s">
        <v>12</v>
      </c>
      <c r="R1517" s="276"/>
      <c r="S1517" s="274" t="s">
        <v>145</v>
      </c>
      <c r="T1517" s="275" t="s">
        <v>10</v>
      </c>
      <c r="U1517" s="275"/>
      <c r="V1517" s="275" t="s">
        <v>11</v>
      </c>
      <c r="W1517" s="276" t="s">
        <v>12</v>
      </c>
      <c r="X1517" s="276"/>
    </row>
    <row r="1518" customFormat="false" ht="13.5" hidden="false" customHeight="false" outlineLevel="0" collapsed="false">
      <c r="B1518" s="319" t="s">
        <v>146</v>
      </c>
      <c r="C1518" s="193" t="n">
        <v>16</v>
      </c>
      <c r="D1518" s="193"/>
      <c r="E1518" s="193" t="n">
        <v>7</v>
      </c>
      <c r="F1518" s="193"/>
      <c r="G1518" s="193" t="n">
        <v>23</v>
      </c>
      <c r="H1518" s="319" t="s">
        <v>147</v>
      </c>
      <c r="I1518" s="193" t="n">
        <v>13</v>
      </c>
      <c r="J1518" s="193"/>
      <c r="K1518" s="193" t="n">
        <v>6</v>
      </c>
      <c r="L1518" s="193" t="n">
        <v>19</v>
      </c>
      <c r="M1518" s="319" t="s">
        <v>148</v>
      </c>
      <c r="N1518" s="320" t="n">
        <v>13</v>
      </c>
      <c r="O1518" s="321" t="n">
        <v>18</v>
      </c>
      <c r="P1518" s="321"/>
      <c r="Q1518" s="193" t="n">
        <v>31</v>
      </c>
      <c r="R1518" s="193"/>
      <c r="S1518" s="319" t="s">
        <v>149</v>
      </c>
      <c r="T1518" s="320" t="n">
        <v>8</v>
      </c>
      <c r="U1518" s="320"/>
      <c r="V1518" s="322" t="n">
        <v>9</v>
      </c>
      <c r="W1518" s="323" t="n">
        <v>17</v>
      </c>
      <c r="X1518" s="323"/>
      <c r="AA1518" s="126"/>
      <c r="AB1518" s="126"/>
      <c r="AC1518" s="126"/>
      <c r="AD1518" s="126"/>
      <c r="AE1518" s="126"/>
      <c r="AF1518" s="126"/>
      <c r="AG1518" s="126"/>
      <c r="AH1518" s="126"/>
      <c r="AI1518" s="126"/>
      <c r="AJ1518" s="126"/>
      <c r="AK1518" s="126"/>
      <c r="AL1518" s="126"/>
    </row>
    <row r="1519" customFormat="false" ht="13.5" hidden="false" customHeight="false" outlineLevel="0" collapsed="false">
      <c r="B1519" s="319" t="s">
        <v>150</v>
      </c>
      <c r="C1519" s="193" t="n">
        <v>7</v>
      </c>
      <c r="D1519" s="193"/>
      <c r="E1519" s="193" t="n">
        <v>10</v>
      </c>
      <c r="F1519" s="193"/>
      <c r="G1519" s="193" t="n">
        <v>17</v>
      </c>
      <c r="H1519" s="319" t="s">
        <v>151</v>
      </c>
      <c r="I1519" s="193" t="n">
        <v>9</v>
      </c>
      <c r="J1519" s="193"/>
      <c r="K1519" s="193" t="n">
        <v>13</v>
      </c>
      <c r="L1519" s="193" t="n">
        <v>22</v>
      </c>
      <c r="M1519" s="319" t="s">
        <v>152</v>
      </c>
      <c r="N1519" s="320" t="n">
        <v>19</v>
      </c>
      <c r="O1519" s="321" t="n">
        <v>14</v>
      </c>
      <c r="P1519" s="321"/>
      <c r="Q1519" s="193" t="n">
        <v>33</v>
      </c>
      <c r="R1519" s="193"/>
      <c r="S1519" s="319" t="s">
        <v>153</v>
      </c>
      <c r="T1519" s="320" t="n">
        <v>6</v>
      </c>
      <c r="U1519" s="320"/>
      <c r="V1519" s="322" t="n">
        <v>12</v>
      </c>
      <c r="W1519" s="323" t="n">
        <v>18</v>
      </c>
      <c r="X1519" s="323"/>
      <c r="AA1519" s="126"/>
      <c r="AB1519" s="126"/>
      <c r="AC1519" s="126"/>
      <c r="AD1519" s="126"/>
      <c r="AE1519" s="126"/>
      <c r="AF1519" s="126"/>
      <c r="AG1519" s="126"/>
      <c r="AH1519" s="126"/>
      <c r="AI1519" s="126"/>
      <c r="AJ1519" s="126"/>
      <c r="AK1519" s="126"/>
      <c r="AL1519" s="126"/>
    </row>
    <row r="1520" customFormat="false" ht="13.5" hidden="false" customHeight="false" outlineLevel="0" collapsed="false">
      <c r="B1520" s="319" t="s">
        <v>154</v>
      </c>
      <c r="C1520" s="193" t="n">
        <v>10</v>
      </c>
      <c r="D1520" s="193"/>
      <c r="E1520" s="193" t="n">
        <v>9</v>
      </c>
      <c r="F1520" s="193"/>
      <c r="G1520" s="193" t="n">
        <v>19</v>
      </c>
      <c r="H1520" s="319" t="s">
        <v>155</v>
      </c>
      <c r="I1520" s="193" t="n">
        <v>14</v>
      </c>
      <c r="J1520" s="193"/>
      <c r="K1520" s="193" t="n">
        <v>7</v>
      </c>
      <c r="L1520" s="193" t="n">
        <v>21</v>
      </c>
      <c r="M1520" s="319" t="s">
        <v>156</v>
      </c>
      <c r="N1520" s="320" t="n">
        <v>7</v>
      </c>
      <c r="O1520" s="321" t="n">
        <v>13</v>
      </c>
      <c r="P1520" s="321"/>
      <c r="Q1520" s="193" t="n">
        <v>20</v>
      </c>
      <c r="R1520" s="193"/>
      <c r="S1520" s="319" t="s">
        <v>157</v>
      </c>
      <c r="T1520" s="320" t="n">
        <v>9</v>
      </c>
      <c r="U1520" s="320"/>
      <c r="V1520" s="19" t="n">
        <v>12</v>
      </c>
      <c r="W1520" s="323" t="n">
        <v>21</v>
      </c>
      <c r="X1520" s="323"/>
      <c r="AA1520" s="126"/>
      <c r="AB1520" s="126"/>
      <c r="AC1520" s="126"/>
      <c r="AD1520" s="126"/>
      <c r="AE1520" s="126"/>
      <c r="AF1520" s="126"/>
      <c r="AG1520" s="126"/>
      <c r="AH1520" s="126"/>
      <c r="AI1520" s="126"/>
      <c r="AJ1520" s="126"/>
      <c r="AK1520" s="126"/>
      <c r="AL1520" s="126"/>
    </row>
    <row r="1521" customFormat="false" ht="13.5" hidden="false" customHeight="false" outlineLevel="0" collapsed="false">
      <c r="B1521" s="319" t="s">
        <v>158</v>
      </c>
      <c r="C1521" s="193" t="n">
        <v>9</v>
      </c>
      <c r="D1521" s="193"/>
      <c r="E1521" s="193" t="n">
        <v>9</v>
      </c>
      <c r="F1521" s="193"/>
      <c r="G1521" s="193" t="n">
        <v>18</v>
      </c>
      <c r="H1521" s="319" t="s">
        <v>159</v>
      </c>
      <c r="I1521" s="193" t="n">
        <v>6</v>
      </c>
      <c r="J1521" s="193"/>
      <c r="K1521" s="193" t="n">
        <v>9</v>
      </c>
      <c r="L1521" s="193" t="n">
        <v>15</v>
      </c>
      <c r="M1521" s="319" t="s">
        <v>160</v>
      </c>
      <c r="N1521" s="320" t="n">
        <v>16</v>
      </c>
      <c r="O1521" s="321" t="n">
        <v>13</v>
      </c>
      <c r="P1521" s="321"/>
      <c r="Q1521" s="193" t="n">
        <v>29</v>
      </c>
      <c r="R1521" s="193"/>
      <c r="S1521" s="319" t="s">
        <v>161</v>
      </c>
      <c r="T1521" s="320" t="n">
        <v>8</v>
      </c>
      <c r="U1521" s="320"/>
      <c r="V1521" s="322" t="n">
        <v>11</v>
      </c>
      <c r="W1521" s="323" t="n">
        <v>19</v>
      </c>
      <c r="X1521" s="323"/>
      <c r="AA1521" s="126"/>
      <c r="AB1521" s="126"/>
      <c r="AC1521" s="126"/>
      <c r="AD1521" s="126"/>
      <c r="AE1521" s="126"/>
      <c r="AF1521" s="126"/>
      <c r="AG1521" s="126"/>
      <c r="AH1521" s="126"/>
      <c r="AI1521" s="126"/>
      <c r="AJ1521" s="126"/>
      <c r="AK1521" s="126"/>
      <c r="AL1521" s="126"/>
    </row>
    <row r="1522" customFormat="false" ht="13.5" hidden="false" customHeight="false" outlineLevel="0" collapsed="false">
      <c r="B1522" s="324" t="s">
        <v>162</v>
      </c>
      <c r="C1522" s="325" t="n">
        <v>12</v>
      </c>
      <c r="D1522" s="325"/>
      <c r="E1522" s="325" t="n">
        <v>12</v>
      </c>
      <c r="F1522" s="325"/>
      <c r="G1522" s="325" t="n">
        <v>24</v>
      </c>
      <c r="H1522" s="324" t="s">
        <v>163</v>
      </c>
      <c r="I1522" s="325" t="n">
        <v>11</v>
      </c>
      <c r="J1522" s="325"/>
      <c r="K1522" s="325" t="n">
        <v>9</v>
      </c>
      <c r="L1522" s="325" t="n">
        <v>20</v>
      </c>
      <c r="M1522" s="324" t="s">
        <v>164</v>
      </c>
      <c r="N1522" s="326" t="n">
        <v>12</v>
      </c>
      <c r="O1522" s="327" t="n">
        <v>20</v>
      </c>
      <c r="P1522" s="327"/>
      <c r="Q1522" s="325" t="n">
        <v>32</v>
      </c>
      <c r="R1522" s="325"/>
      <c r="S1522" s="324" t="s">
        <v>165</v>
      </c>
      <c r="T1522" s="326" t="n">
        <v>8</v>
      </c>
      <c r="U1522" s="326"/>
      <c r="V1522" s="327" t="n">
        <v>13</v>
      </c>
      <c r="W1522" s="328" t="n">
        <v>21</v>
      </c>
      <c r="X1522" s="328"/>
      <c r="AA1522" s="126"/>
      <c r="AB1522" s="126"/>
      <c r="AC1522" s="126"/>
      <c r="AD1522" s="126"/>
      <c r="AE1522" s="126"/>
      <c r="AF1522" s="126"/>
      <c r="AG1522" s="126"/>
      <c r="AH1522" s="126"/>
      <c r="AI1522" s="126"/>
      <c r="AJ1522" s="126"/>
      <c r="AK1522" s="126"/>
      <c r="AL1522" s="126"/>
    </row>
    <row r="1523" customFormat="false" ht="13.5" hidden="false" customHeight="false" outlineLevel="0" collapsed="false">
      <c r="B1523" s="319" t="s">
        <v>166</v>
      </c>
      <c r="C1523" s="193" t="n">
        <v>7</v>
      </c>
      <c r="D1523" s="193"/>
      <c r="E1523" s="193" t="n">
        <v>7</v>
      </c>
      <c r="F1523" s="193"/>
      <c r="G1523" s="193" t="n">
        <v>14</v>
      </c>
      <c r="H1523" s="319" t="s">
        <v>167</v>
      </c>
      <c r="I1523" s="193" t="n">
        <v>8</v>
      </c>
      <c r="J1523" s="193"/>
      <c r="K1523" s="193" t="n">
        <v>7</v>
      </c>
      <c r="L1523" s="193" t="n">
        <v>15</v>
      </c>
      <c r="M1523" s="319" t="s">
        <v>168</v>
      </c>
      <c r="N1523" s="320" t="n">
        <v>8</v>
      </c>
      <c r="O1523" s="321" t="n">
        <v>12</v>
      </c>
      <c r="P1523" s="321"/>
      <c r="Q1523" s="193" t="n">
        <v>20</v>
      </c>
      <c r="R1523" s="193"/>
      <c r="S1523" s="319" t="s">
        <v>169</v>
      </c>
      <c r="T1523" s="320" t="n">
        <v>11</v>
      </c>
      <c r="U1523" s="320"/>
      <c r="V1523" s="322" t="n">
        <v>7</v>
      </c>
      <c r="W1523" s="323" t="n">
        <v>18</v>
      </c>
      <c r="X1523" s="323"/>
      <c r="AA1523" s="126"/>
      <c r="AB1523" s="126"/>
      <c r="AC1523" s="126"/>
      <c r="AD1523" s="126"/>
      <c r="AE1523" s="126"/>
      <c r="AF1523" s="126"/>
      <c r="AG1523" s="126"/>
      <c r="AH1523" s="126"/>
      <c r="AI1523" s="126"/>
      <c r="AJ1523" s="126"/>
      <c r="AK1523" s="126"/>
      <c r="AL1523" s="126"/>
    </row>
    <row r="1524" customFormat="false" ht="13.5" hidden="false" customHeight="false" outlineLevel="0" collapsed="false">
      <c r="B1524" s="319" t="s">
        <v>170</v>
      </c>
      <c r="C1524" s="193" t="n">
        <v>8</v>
      </c>
      <c r="D1524" s="193"/>
      <c r="E1524" s="193" t="n">
        <v>6</v>
      </c>
      <c r="F1524" s="193"/>
      <c r="G1524" s="193" t="n">
        <v>14</v>
      </c>
      <c r="H1524" s="319" t="s">
        <v>171</v>
      </c>
      <c r="I1524" s="193" t="n">
        <v>13</v>
      </c>
      <c r="J1524" s="193"/>
      <c r="K1524" s="193" t="n">
        <v>10</v>
      </c>
      <c r="L1524" s="193" t="n">
        <v>23</v>
      </c>
      <c r="M1524" s="319" t="s">
        <v>172</v>
      </c>
      <c r="N1524" s="320" t="n">
        <v>13</v>
      </c>
      <c r="O1524" s="321" t="n">
        <v>10</v>
      </c>
      <c r="P1524" s="321"/>
      <c r="Q1524" s="193" t="n">
        <v>23</v>
      </c>
      <c r="R1524" s="193"/>
      <c r="S1524" s="319" t="s">
        <v>173</v>
      </c>
      <c r="T1524" s="320" t="n">
        <v>6</v>
      </c>
      <c r="U1524" s="320"/>
      <c r="V1524" s="322" t="n">
        <v>7</v>
      </c>
      <c r="W1524" s="323" t="n">
        <v>13</v>
      </c>
      <c r="X1524" s="323"/>
      <c r="AA1524" s="126"/>
      <c r="AB1524" s="126"/>
      <c r="AC1524" s="126"/>
      <c r="AD1524" s="126"/>
      <c r="AE1524" s="126"/>
      <c r="AF1524" s="126"/>
      <c r="AG1524" s="126"/>
      <c r="AH1524" s="126"/>
      <c r="AI1524" s="126"/>
      <c r="AJ1524" s="126"/>
      <c r="AK1524" s="126"/>
      <c r="AL1524" s="126"/>
    </row>
    <row r="1525" customFormat="false" ht="13.5" hidden="false" customHeight="false" outlineLevel="0" collapsed="false">
      <c r="B1525" s="319" t="s">
        <v>174</v>
      </c>
      <c r="C1525" s="193" t="n">
        <v>12</v>
      </c>
      <c r="D1525" s="193"/>
      <c r="E1525" s="193" t="n">
        <v>3</v>
      </c>
      <c r="F1525" s="193"/>
      <c r="G1525" s="193" t="n">
        <v>15</v>
      </c>
      <c r="H1525" s="319" t="s">
        <v>175</v>
      </c>
      <c r="I1525" s="193" t="n">
        <v>17</v>
      </c>
      <c r="J1525" s="193"/>
      <c r="K1525" s="193" t="n">
        <v>19</v>
      </c>
      <c r="L1525" s="193" t="n">
        <v>36</v>
      </c>
      <c r="M1525" s="319" t="s">
        <v>176</v>
      </c>
      <c r="N1525" s="320" t="n">
        <v>12</v>
      </c>
      <c r="O1525" s="321" t="n">
        <v>11</v>
      </c>
      <c r="P1525" s="321"/>
      <c r="Q1525" s="193" t="n">
        <v>23</v>
      </c>
      <c r="R1525" s="193"/>
      <c r="S1525" s="319" t="s">
        <v>177</v>
      </c>
      <c r="T1525" s="320" t="n">
        <v>2</v>
      </c>
      <c r="U1525" s="320"/>
      <c r="V1525" s="322" t="n">
        <v>5</v>
      </c>
      <c r="W1525" s="323" t="n">
        <v>7</v>
      </c>
      <c r="X1525" s="323"/>
      <c r="AA1525" s="126"/>
      <c r="AB1525" s="126"/>
      <c r="AC1525" s="126"/>
      <c r="AD1525" s="126"/>
      <c r="AE1525" s="126"/>
      <c r="AF1525" s="126"/>
      <c r="AG1525" s="126"/>
      <c r="AH1525" s="126"/>
      <c r="AI1525" s="126"/>
      <c r="AJ1525" s="126"/>
      <c r="AK1525" s="126"/>
      <c r="AL1525" s="126"/>
    </row>
    <row r="1526" customFormat="false" ht="13.5" hidden="false" customHeight="false" outlineLevel="0" collapsed="false">
      <c r="B1526" s="319" t="s">
        <v>178</v>
      </c>
      <c r="C1526" s="193" t="n">
        <v>9</v>
      </c>
      <c r="D1526" s="193"/>
      <c r="E1526" s="193" t="n">
        <v>7</v>
      </c>
      <c r="F1526" s="193"/>
      <c r="G1526" s="193" t="n">
        <v>16</v>
      </c>
      <c r="H1526" s="319" t="s">
        <v>179</v>
      </c>
      <c r="I1526" s="193" t="n">
        <v>12</v>
      </c>
      <c r="J1526" s="193"/>
      <c r="K1526" s="193" t="n">
        <v>15</v>
      </c>
      <c r="L1526" s="193" t="n">
        <v>27</v>
      </c>
      <c r="M1526" s="319" t="s">
        <v>180</v>
      </c>
      <c r="N1526" s="320" t="n">
        <v>10</v>
      </c>
      <c r="O1526" s="321" t="n">
        <v>17</v>
      </c>
      <c r="P1526" s="321"/>
      <c r="Q1526" s="193" t="n">
        <v>27</v>
      </c>
      <c r="R1526" s="193"/>
      <c r="S1526" s="319" t="s">
        <v>181</v>
      </c>
      <c r="T1526" s="320" t="n">
        <v>5</v>
      </c>
      <c r="U1526" s="320"/>
      <c r="V1526" s="322" t="n">
        <v>11</v>
      </c>
      <c r="W1526" s="323" t="n">
        <v>16</v>
      </c>
      <c r="X1526" s="323"/>
      <c r="AA1526" s="126"/>
      <c r="AB1526" s="126"/>
      <c r="AC1526" s="126"/>
      <c r="AD1526" s="126"/>
      <c r="AE1526" s="126"/>
      <c r="AF1526" s="126"/>
      <c r="AG1526" s="126"/>
      <c r="AH1526" s="126"/>
      <c r="AI1526" s="126"/>
      <c r="AJ1526" s="126"/>
      <c r="AK1526" s="126"/>
      <c r="AL1526" s="126"/>
    </row>
    <row r="1527" customFormat="false" ht="13.5" hidden="false" customHeight="false" outlineLevel="0" collapsed="false">
      <c r="B1527" s="324" t="s">
        <v>182</v>
      </c>
      <c r="C1527" s="325" t="n">
        <v>13</v>
      </c>
      <c r="D1527" s="325"/>
      <c r="E1527" s="325" t="n">
        <v>6</v>
      </c>
      <c r="F1527" s="325"/>
      <c r="G1527" s="325" t="n">
        <v>19</v>
      </c>
      <c r="H1527" s="324" t="s">
        <v>183</v>
      </c>
      <c r="I1527" s="325" t="n">
        <v>7</v>
      </c>
      <c r="J1527" s="325"/>
      <c r="K1527" s="325" t="n">
        <v>11</v>
      </c>
      <c r="L1527" s="325" t="n">
        <v>18</v>
      </c>
      <c r="M1527" s="324" t="s">
        <v>184</v>
      </c>
      <c r="N1527" s="326" t="n">
        <v>12</v>
      </c>
      <c r="O1527" s="327" t="n">
        <v>7</v>
      </c>
      <c r="P1527" s="327"/>
      <c r="Q1527" s="325" t="n">
        <v>19</v>
      </c>
      <c r="R1527" s="325"/>
      <c r="S1527" s="324" t="s">
        <v>185</v>
      </c>
      <c r="T1527" s="326" t="n">
        <v>4</v>
      </c>
      <c r="U1527" s="326"/>
      <c r="V1527" s="327" t="n">
        <v>6</v>
      </c>
      <c r="W1527" s="328" t="n">
        <v>10</v>
      </c>
      <c r="X1527" s="328"/>
      <c r="AA1527" s="126"/>
      <c r="AB1527" s="126"/>
      <c r="AC1527" s="126"/>
      <c r="AD1527" s="126"/>
      <c r="AE1527" s="126"/>
      <c r="AF1527" s="126"/>
      <c r="AG1527" s="126"/>
      <c r="AH1527" s="126"/>
      <c r="AI1527" s="126"/>
      <c r="AJ1527" s="126"/>
      <c r="AK1527" s="126"/>
      <c r="AL1527" s="126"/>
    </row>
    <row r="1528" customFormat="false" ht="13.5" hidden="false" customHeight="false" outlineLevel="0" collapsed="false">
      <c r="B1528" s="319" t="s">
        <v>186</v>
      </c>
      <c r="C1528" s="193" t="n">
        <v>10</v>
      </c>
      <c r="D1528" s="193"/>
      <c r="E1528" s="193" t="n">
        <v>10</v>
      </c>
      <c r="F1528" s="193"/>
      <c r="G1528" s="193" t="n">
        <v>20</v>
      </c>
      <c r="H1528" s="319" t="s">
        <v>187</v>
      </c>
      <c r="I1528" s="193" t="n">
        <v>12</v>
      </c>
      <c r="J1528" s="193"/>
      <c r="K1528" s="193" t="n">
        <v>10</v>
      </c>
      <c r="L1528" s="193" t="n">
        <v>22</v>
      </c>
      <c r="M1528" s="319" t="s">
        <v>188</v>
      </c>
      <c r="N1528" s="320" t="n">
        <v>13</v>
      </c>
      <c r="O1528" s="321" t="n">
        <v>10</v>
      </c>
      <c r="P1528" s="321"/>
      <c r="Q1528" s="193" t="n">
        <v>23</v>
      </c>
      <c r="R1528" s="193"/>
      <c r="S1528" s="319" t="s">
        <v>189</v>
      </c>
      <c r="T1528" s="320" t="n">
        <v>3</v>
      </c>
      <c r="U1528" s="320"/>
      <c r="V1528" s="322" t="n">
        <v>11</v>
      </c>
      <c r="W1528" s="323" t="n">
        <v>14</v>
      </c>
      <c r="X1528" s="323"/>
      <c r="AA1528" s="126"/>
      <c r="AB1528" s="126"/>
      <c r="AC1528" s="126"/>
      <c r="AD1528" s="126"/>
      <c r="AE1528" s="126"/>
      <c r="AF1528" s="126"/>
      <c r="AG1528" s="126"/>
      <c r="AH1528" s="126"/>
      <c r="AI1528" s="126"/>
      <c r="AJ1528" s="126"/>
      <c r="AK1528" s="126"/>
      <c r="AL1528" s="126"/>
    </row>
    <row r="1529" customFormat="false" ht="13.5" hidden="false" customHeight="false" outlineLevel="0" collapsed="false">
      <c r="B1529" s="319" t="s">
        <v>190</v>
      </c>
      <c r="C1529" s="193" t="n">
        <v>10</v>
      </c>
      <c r="D1529" s="193"/>
      <c r="E1529" s="193" t="n">
        <v>11</v>
      </c>
      <c r="F1529" s="193"/>
      <c r="G1529" s="193" t="n">
        <v>21</v>
      </c>
      <c r="H1529" s="319" t="s">
        <v>191</v>
      </c>
      <c r="I1529" s="193" t="n">
        <v>9</v>
      </c>
      <c r="J1529" s="193"/>
      <c r="K1529" s="193" t="n">
        <v>9</v>
      </c>
      <c r="L1529" s="193" t="n">
        <v>18</v>
      </c>
      <c r="M1529" s="319" t="s">
        <v>192</v>
      </c>
      <c r="N1529" s="320" t="n">
        <v>10</v>
      </c>
      <c r="O1529" s="321" t="n">
        <v>9</v>
      </c>
      <c r="P1529" s="321"/>
      <c r="Q1529" s="193" t="n">
        <v>19</v>
      </c>
      <c r="R1529" s="193"/>
      <c r="S1529" s="319" t="s">
        <v>193</v>
      </c>
      <c r="T1529" s="320" t="n">
        <v>5</v>
      </c>
      <c r="U1529" s="320"/>
      <c r="V1529" s="322" t="n">
        <v>7</v>
      </c>
      <c r="W1529" s="323" t="n">
        <v>12</v>
      </c>
      <c r="X1529" s="323"/>
      <c r="AA1529" s="126"/>
      <c r="AB1529" s="126"/>
      <c r="AC1529" s="126"/>
      <c r="AD1529" s="126"/>
      <c r="AE1529" s="126"/>
      <c r="AF1529" s="126"/>
      <c r="AG1529" s="126"/>
      <c r="AH1529" s="126"/>
      <c r="AI1529" s="126"/>
      <c r="AJ1529" s="126"/>
      <c r="AK1529" s="126"/>
      <c r="AL1529" s="126"/>
    </row>
    <row r="1530" customFormat="false" ht="13.5" hidden="false" customHeight="false" outlineLevel="0" collapsed="false">
      <c r="B1530" s="319" t="s">
        <v>194</v>
      </c>
      <c r="C1530" s="193" t="n">
        <v>7</v>
      </c>
      <c r="D1530" s="193"/>
      <c r="E1530" s="193" t="n">
        <v>7</v>
      </c>
      <c r="F1530" s="193"/>
      <c r="G1530" s="193" t="n">
        <v>14</v>
      </c>
      <c r="H1530" s="319" t="s">
        <v>195</v>
      </c>
      <c r="I1530" s="193" t="n">
        <v>18</v>
      </c>
      <c r="J1530" s="193"/>
      <c r="K1530" s="193" t="n">
        <v>13</v>
      </c>
      <c r="L1530" s="193" t="n">
        <v>31</v>
      </c>
      <c r="M1530" s="319" t="s">
        <v>196</v>
      </c>
      <c r="N1530" s="320" t="n">
        <v>7</v>
      </c>
      <c r="O1530" s="321" t="n">
        <v>12</v>
      </c>
      <c r="P1530" s="321"/>
      <c r="Q1530" s="193" t="n">
        <v>19</v>
      </c>
      <c r="R1530" s="193"/>
      <c r="S1530" s="319" t="s">
        <v>197</v>
      </c>
      <c r="T1530" s="320" t="n">
        <v>4</v>
      </c>
      <c r="U1530" s="320"/>
      <c r="V1530" s="322" t="n">
        <v>2</v>
      </c>
      <c r="W1530" s="323" t="n">
        <v>6</v>
      </c>
      <c r="X1530" s="323"/>
      <c r="AA1530" s="126"/>
      <c r="AB1530" s="126"/>
      <c r="AC1530" s="126"/>
      <c r="AD1530" s="126"/>
      <c r="AE1530" s="126"/>
      <c r="AF1530" s="126"/>
      <c r="AG1530" s="126"/>
      <c r="AH1530" s="126"/>
      <c r="AI1530" s="126"/>
      <c r="AJ1530" s="126"/>
      <c r="AK1530" s="126"/>
      <c r="AL1530" s="126"/>
    </row>
    <row r="1531" customFormat="false" ht="13.5" hidden="false" customHeight="false" outlineLevel="0" collapsed="false">
      <c r="B1531" s="319" t="s">
        <v>198</v>
      </c>
      <c r="C1531" s="193" t="n">
        <v>10</v>
      </c>
      <c r="D1531" s="193"/>
      <c r="E1531" s="193" t="n">
        <v>13</v>
      </c>
      <c r="F1531" s="193"/>
      <c r="G1531" s="193" t="n">
        <v>23</v>
      </c>
      <c r="H1531" s="319" t="s">
        <v>199</v>
      </c>
      <c r="I1531" s="193" t="n">
        <v>10</v>
      </c>
      <c r="J1531" s="193"/>
      <c r="K1531" s="193" t="n">
        <v>8</v>
      </c>
      <c r="L1531" s="193" t="n">
        <v>18</v>
      </c>
      <c r="M1531" s="319" t="s">
        <v>200</v>
      </c>
      <c r="N1531" s="320" t="n">
        <v>9</v>
      </c>
      <c r="O1531" s="321" t="n">
        <v>8</v>
      </c>
      <c r="P1531" s="321"/>
      <c r="Q1531" s="193" t="n">
        <v>17</v>
      </c>
      <c r="R1531" s="193"/>
      <c r="S1531" s="319" t="s">
        <v>201</v>
      </c>
      <c r="T1531" s="320" t="n">
        <v>3</v>
      </c>
      <c r="U1531" s="320"/>
      <c r="V1531" s="322" t="n">
        <v>6</v>
      </c>
      <c r="W1531" s="323" t="n">
        <v>9</v>
      </c>
      <c r="X1531" s="323"/>
      <c r="AA1531" s="126"/>
      <c r="AB1531" s="126"/>
      <c r="AC1531" s="126"/>
      <c r="AD1531" s="126"/>
      <c r="AE1531" s="126"/>
      <c r="AF1531" s="126"/>
      <c r="AG1531" s="126"/>
      <c r="AH1531" s="126"/>
      <c r="AI1531" s="126"/>
      <c r="AJ1531" s="126"/>
      <c r="AK1531" s="126"/>
      <c r="AL1531" s="126"/>
    </row>
    <row r="1532" customFormat="false" ht="13.5" hidden="false" customHeight="false" outlineLevel="0" collapsed="false">
      <c r="B1532" s="324" t="s">
        <v>202</v>
      </c>
      <c r="C1532" s="325" t="n">
        <v>19</v>
      </c>
      <c r="D1532" s="325"/>
      <c r="E1532" s="325" t="n">
        <v>12</v>
      </c>
      <c r="F1532" s="325"/>
      <c r="G1532" s="325" t="n">
        <v>31</v>
      </c>
      <c r="H1532" s="324" t="s">
        <v>203</v>
      </c>
      <c r="I1532" s="325" t="n">
        <v>8</v>
      </c>
      <c r="J1532" s="325"/>
      <c r="K1532" s="325" t="n">
        <v>10</v>
      </c>
      <c r="L1532" s="325" t="n">
        <v>18</v>
      </c>
      <c r="M1532" s="324" t="s">
        <v>204</v>
      </c>
      <c r="N1532" s="326" t="n">
        <v>9</v>
      </c>
      <c r="O1532" s="327" t="n">
        <v>12</v>
      </c>
      <c r="P1532" s="327"/>
      <c r="Q1532" s="325" t="n">
        <v>21</v>
      </c>
      <c r="R1532" s="325"/>
      <c r="S1532" s="324" t="s">
        <v>205</v>
      </c>
      <c r="T1532" s="326" t="n">
        <v>2</v>
      </c>
      <c r="U1532" s="326"/>
      <c r="V1532" s="327" t="n">
        <v>1</v>
      </c>
      <c r="W1532" s="328" t="n">
        <v>3</v>
      </c>
      <c r="X1532" s="328"/>
      <c r="AA1532" s="126"/>
      <c r="AB1532" s="126"/>
      <c r="AC1532" s="126"/>
      <c r="AD1532" s="126"/>
      <c r="AE1532" s="126"/>
      <c r="AF1532" s="126"/>
      <c r="AG1532" s="126"/>
      <c r="AH1532" s="126"/>
      <c r="AI1532" s="126"/>
      <c r="AJ1532" s="126"/>
      <c r="AK1532" s="126"/>
      <c r="AL1532" s="126"/>
    </row>
    <row r="1533" customFormat="false" ht="13.5" hidden="false" customHeight="false" outlineLevel="0" collapsed="false">
      <c r="B1533" s="319" t="s">
        <v>206</v>
      </c>
      <c r="C1533" s="193" t="n">
        <v>13</v>
      </c>
      <c r="D1533" s="193"/>
      <c r="E1533" s="193" t="n">
        <v>10</v>
      </c>
      <c r="F1533" s="193"/>
      <c r="G1533" s="193" t="n">
        <v>23</v>
      </c>
      <c r="H1533" s="319" t="s">
        <v>207</v>
      </c>
      <c r="I1533" s="193" t="n">
        <v>15</v>
      </c>
      <c r="J1533" s="193"/>
      <c r="K1533" s="193" t="n">
        <v>18</v>
      </c>
      <c r="L1533" s="193" t="n">
        <v>33</v>
      </c>
      <c r="M1533" s="319" t="s">
        <v>208</v>
      </c>
      <c r="N1533" s="320" t="n">
        <v>10</v>
      </c>
      <c r="O1533" s="321" t="n">
        <v>13</v>
      </c>
      <c r="P1533" s="321"/>
      <c r="Q1533" s="193" t="n">
        <v>23</v>
      </c>
      <c r="R1533" s="193"/>
      <c r="S1533" s="319" t="s">
        <v>209</v>
      </c>
      <c r="T1533" s="320" t="n">
        <v>0</v>
      </c>
      <c r="U1533" s="320"/>
      <c r="V1533" s="322" t="n">
        <v>6</v>
      </c>
      <c r="W1533" s="323" t="n">
        <v>6</v>
      </c>
      <c r="X1533" s="323"/>
      <c r="AA1533" s="126"/>
      <c r="AB1533" s="126"/>
      <c r="AC1533" s="126"/>
      <c r="AD1533" s="126"/>
      <c r="AE1533" s="126"/>
      <c r="AF1533" s="126"/>
      <c r="AG1533" s="126"/>
      <c r="AH1533" s="126"/>
      <c r="AI1533" s="126"/>
      <c r="AJ1533" s="126"/>
      <c r="AK1533" s="126"/>
      <c r="AL1533" s="126"/>
    </row>
    <row r="1534" customFormat="false" ht="13.5" hidden="false" customHeight="false" outlineLevel="0" collapsed="false">
      <c r="B1534" s="319" t="s">
        <v>210</v>
      </c>
      <c r="C1534" s="193" t="n">
        <v>11</v>
      </c>
      <c r="D1534" s="193"/>
      <c r="E1534" s="193" t="n">
        <v>16</v>
      </c>
      <c r="F1534" s="193"/>
      <c r="G1534" s="193" t="n">
        <v>27</v>
      </c>
      <c r="H1534" s="319" t="s">
        <v>211</v>
      </c>
      <c r="I1534" s="193" t="n">
        <v>15</v>
      </c>
      <c r="J1534" s="193"/>
      <c r="K1534" s="193" t="n">
        <v>10</v>
      </c>
      <c r="L1534" s="193" t="n">
        <v>25</v>
      </c>
      <c r="M1534" s="319" t="s">
        <v>212</v>
      </c>
      <c r="N1534" s="320" t="n">
        <v>8</v>
      </c>
      <c r="O1534" s="321" t="n">
        <v>15</v>
      </c>
      <c r="P1534" s="321"/>
      <c r="Q1534" s="193" t="n">
        <v>23</v>
      </c>
      <c r="R1534" s="193"/>
      <c r="S1534" s="319" t="s">
        <v>213</v>
      </c>
      <c r="T1534" s="320" t="n">
        <v>1</v>
      </c>
      <c r="U1534" s="320"/>
      <c r="V1534" s="322" t="n">
        <v>1</v>
      </c>
      <c r="W1534" s="323" t="n">
        <v>2</v>
      </c>
      <c r="X1534" s="323"/>
      <c r="AA1534" s="126"/>
      <c r="AB1534" s="126"/>
      <c r="AC1534" s="126"/>
      <c r="AD1534" s="126"/>
      <c r="AE1534" s="126"/>
      <c r="AF1534" s="126"/>
      <c r="AG1534" s="126"/>
      <c r="AH1534" s="126"/>
      <c r="AI1534" s="126"/>
      <c r="AJ1534" s="126"/>
      <c r="AK1534" s="126"/>
      <c r="AL1534" s="126"/>
    </row>
    <row r="1535" customFormat="false" ht="13.5" hidden="false" customHeight="false" outlineLevel="0" collapsed="false">
      <c r="B1535" s="319" t="s">
        <v>214</v>
      </c>
      <c r="C1535" s="193" t="n">
        <v>7</v>
      </c>
      <c r="D1535" s="193"/>
      <c r="E1535" s="193" t="n">
        <v>12</v>
      </c>
      <c r="F1535" s="193"/>
      <c r="G1535" s="193" t="n">
        <v>19</v>
      </c>
      <c r="H1535" s="319" t="s">
        <v>215</v>
      </c>
      <c r="I1535" s="193" t="n">
        <v>12</v>
      </c>
      <c r="J1535" s="193"/>
      <c r="K1535" s="193" t="n">
        <v>12</v>
      </c>
      <c r="L1535" s="193" t="n">
        <v>24</v>
      </c>
      <c r="M1535" s="319" t="s">
        <v>216</v>
      </c>
      <c r="N1535" s="320" t="n">
        <v>16</v>
      </c>
      <c r="O1535" s="321" t="n">
        <v>15</v>
      </c>
      <c r="P1535" s="321"/>
      <c r="Q1535" s="193" t="n">
        <v>31</v>
      </c>
      <c r="R1535" s="193"/>
      <c r="S1535" s="319" t="s">
        <v>217</v>
      </c>
      <c r="T1535" s="320" t="n">
        <v>0</v>
      </c>
      <c r="U1535" s="320"/>
      <c r="V1535" s="322" t="n">
        <v>0</v>
      </c>
      <c r="W1535" s="323" t="n">
        <v>0</v>
      </c>
      <c r="X1535" s="323"/>
      <c r="AA1535" s="126"/>
      <c r="AB1535" s="126"/>
      <c r="AC1535" s="126"/>
      <c r="AD1535" s="126"/>
      <c r="AE1535" s="126"/>
      <c r="AF1535" s="126"/>
      <c r="AG1535" s="126"/>
      <c r="AH1535" s="126"/>
      <c r="AI1535" s="126"/>
      <c r="AJ1535" s="126"/>
      <c r="AK1535" s="126"/>
      <c r="AL1535" s="126"/>
    </row>
    <row r="1536" customFormat="false" ht="13.5" hidden="false" customHeight="false" outlineLevel="0" collapsed="false">
      <c r="B1536" s="319" t="s">
        <v>218</v>
      </c>
      <c r="C1536" s="193" t="n">
        <v>7</v>
      </c>
      <c r="D1536" s="193"/>
      <c r="E1536" s="193" t="n">
        <v>6</v>
      </c>
      <c r="F1536" s="193"/>
      <c r="G1536" s="193" t="n">
        <v>13</v>
      </c>
      <c r="H1536" s="319" t="s">
        <v>219</v>
      </c>
      <c r="I1536" s="193" t="n">
        <v>17</v>
      </c>
      <c r="J1536" s="193"/>
      <c r="K1536" s="193" t="n">
        <v>18</v>
      </c>
      <c r="L1536" s="193" t="n">
        <v>35</v>
      </c>
      <c r="M1536" s="319" t="s">
        <v>220</v>
      </c>
      <c r="N1536" s="320" t="n">
        <v>5</v>
      </c>
      <c r="O1536" s="321" t="n">
        <v>12</v>
      </c>
      <c r="P1536" s="321"/>
      <c r="Q1536" s="193" t="n">
        <v>17</v>
      </c>
      <c r="R1536" s="193"/>
      <c r="S1536" s="319" t="s">
        <v>221</v>
      </c>
      <c r="T1536" s="320" t="n">
        <v>0</v>
      </c>
      <c r="U1536" s="320"/>
      <c r="V1536" s="322" t="n">
        <v>4</v>
      </c>
      <c r="W1536" s="323" t="n">
        <v>4</v>
      </c>
      <c r="X1536" s="323"/>
      <c r="AA1536" s="126"/>
      <c r="AB1536" s="126"/>
      <c r="AC1536" s="126"/>
      <c r="AD1536" s="126"/>
      <c r="AE1536" s="126"/>
      <c r="AF1536" s="126"/>
      <c r="AG1536" s="126"/>
      <c r="AH1536" s="126"/>
      <c r="AI1536" s="126"/>
      <c r="AJ1536" s="126"/>
      <c r="AK1536" s="126"/>
      <c r="AL1536" s="126"/>
    </row>
    <row r="1537" customFormat="false" ht="13.5" hidden="false" customHeight="false" outlineLevel="0" collapsed="false">
      <c r="B1537" s="324" t="s">
        <v>222</v>
      </c>
      <c r="C1537" s="325" t="n">
        <v>9</v>
      </c>
      <c r="D1537" s="325"/>
      <c r="E1537" s="325" t="n">
        <v>8</v>
      </c>
      <c r="F1537" s="325"/>
      <c r="G1537" s="325" t="n">
        <v>17</v>
      </c>
      <c r="H1537" s="324" t="s">
        <v>223</v>
      </c>
      <c r="I1537" s="325" t="n">
        <v>11</v>
      </c>
      <c r="J1537" s="325"/>
      <c r="K1537" s="325" t="n">
        <v>9</v>
      </c>
      <c r="L1537" s="325" t="n">
        <v>20</v>
      </c>
      <c r="M1537" s="324" t="s">
        <v>224</v>
      </c>
      <c r="N1537" s="326" t="n">
        <v>16</v>
      </c>
      <c r="O1537" s="327" t="n">
        <v>10</v>
      </c>
      <c r="P1537" s="327"/>
      <c r="Q1537" s="325" t="n">
        <v>26</v>
      </c>
      <c r="R1537" s="325"/>
      <c r="S1537" s="324" t="s">
        <v>225</v>
      </c>
      <c r="T1537" s="326" t="n">
        <v>0</v>
      </c>
      <c r="U1537" s="326"/>
      <c r="V1537" s="327" t="n">
        <v>0</v>
      </c>
      <c r="W1537" s="328" t="n">
        <v>0</v>
      </c>
      <c r="X1537" s="328"/>
      <c r="AA1537" s="126"/>
      <c r="AB1537" s="126"/>
      <c r="AC1537" s="126"/>
      <c r="AD1537" s="126"/>
      <c r="AE1537" s="126"/>
      <c r="AF1537" s="126"/>
      <c r="AG1537" s="126"/>
      <c r="AH1537" s="126"/>
      <c r="AI1537" s="126"/>
      <c r="AJ1537" s="126"/>
      <c r="AK1537" s="126"/>
      <c r="AL1537" s="126"/>
    </row>
    <row r="1538" customFormat="false" ht="13.5" hidden="false" customHeight="false" outlineLevel="0" collapsed="false">
      <c r="B1538" s="319" t="s">
        <v>226</v>
      </c>
      <c r="C1538" s="193" t="n">
        <v>7</v>
      </c>
      <c r="D1538" s="193"/>
      <c r="E1538" s="193" t="n">
        <v>5</v>
      </c>
      <c r="F1538" s="193"/>
      <c r="G1538" s="193" t="n">
        <v>12</v>
      </c>
      <c r="H1538" s="319" t="s">
        <v>227</v>
      </c>
      <c r="I1538" s="193" t="n">
        <v>19</v>
      </c>
      <c r="J1538" s="193"/>
      <c r="K1538" s="193" t="n">
        <v>20</v>
      </c>
      <c r="L1538" s="193" t="n">
        <v>39</v>
      </c>
      <c r="M1538" s="319" t="s">
        <v>228</v>
      </c>
      <c r="N1538" s="320" t="n">
        <v>16</v>
      </c>
      <c r="O1538" s="321" t="n">
        <v>16</v>
      </c>
      <c r="P1538" s="321"/>
      <c r="Q1538" s="193" t="n">
        <v>32</v>
      </c>
      <c r="R1538" s="193"/>
      <c r="S1538" s="319" t="s">
        <v>229</v>
      </c>
      <c r="T1538" s="320" t="n">
        <v>1</v>
      </c>
      <c r="U1538" s="320"/>
      <c r="V1538" s="322" t="n">
        <v>0</v>
      </c>
      <c r="W1538" s="323" t="n">
        <v>1</v>
      </c>
      <c r="X1538" s="323"/>
      <c r="AA1538" s="126"/>
      <c r="AB1538" s="126"/>
      <c r="AC1538" s="126"/>
      <c r="AD1538" s="126"/>
      <c r="AE1538" s="126"/>
      <c r="AF1538" s="126"/>
      <c r="AG1538" s="126"/>
      <c r="AH1538" s="126"/>
      <c r="AI1538" s="126"/>
      <c r="AJ1538" s="126"/>
      <c r="AK1538" s="126"/>
      <c r="AL1538" s="126"/>
    </row>
    <row r="1539" customFormat="false" ht="13.5" hidden="false" customHeight="false" outlineLevel="0" collapsed="false">
      <c r="B1539" s="319" t="s">
        <v>230</v>
      </c>
      <c r="C1539" s="193" t="n">
        <v>9</v>
      </c>
      <c r="D1539" s="193"/>
      <c r="E1539" s="193" t="n">
        <v>14</v>
      </c>
      <c r="F1539" s="193"/>
      <c r="G1539" s="193" t="n">
        <v>23</v>
      </c>
      <c r="H1539" s="319" t="s">
        <v>231</v>
      </c>
      <c r="I1539" s="193" t="n">
        <v>19</v>
      </c>
      <c r="J1539" s="193"/>
      <c r="K1539" s="193" t="n">
        <v>20</v>
      </c>
      <c r="L1539" s="193" t="n">
        <v>39</v>
      </c>
      <c r="M1539" s="319" t="s">
        <v>232</v>
      </c>
      <c r="N1539" s="320" t="n">
        <v>10</v>
      </c>
      <c r="O1539" s="321" t="n">
        <v>9</v>
      </c>
      <c r="P1539" s="321"/>
      <c r="Q1539" s="193" t="n">
        <v>19</v>
      </c>
      <c r="R1539" s="193"/>
      <c r="S1539" s="319" t="s">
        <v>233</v>
      </c>
      <c r="T1539" s="320" t="n">
        <v>0</v>
      </c>
      <c r="U1539" s="320"/>
      <c r="V1539" s="322" t="n">
        <v>1</v>
      </c>
      <c r="W1539" s="323" t="n">
        <v>1</v>
      </c>
      <c r="X1539" s="323"/>
      <c r="AA1539" s="126"/>
      <c r="AB1539" s="126"/>
      <c r="AC1539" s="126"/>
      <c r="AD1539" s="126"/>
      <c r="AE1539" s="126"/>
      <c r="AF1539" s="126"/>
      <c r="AG1539" s="126"/>
      <c r="AH1539" s="126"/>
      <c r="AI1539" s="126"/>
      <c r="AJ1539" s="126"/>
      <c r="AK1539" s="126"/>
      <c r="AL1539" s="126"/>
    </row>
    <row r="1540" customFormat="false" ht="13.5" hidden="false" customHeight="false" outlineLevel="0" collapsed="false">
      <c r="B1540" s="319" t="s">
        <v>234</v>
      </c>
      <c r="C1540" s="193" t="n">
        <v>6</v>
      </c>
      <c r="D1540" s="193"/>
      <c r="E1540" s="193" t="n">
        <v>12</v>
      </c>
      <c r="F1540" s="193"/>
      <c r="G1540" s="193" t="n">
        <v>18</v>
      </c>
      <c r="H1540" s="319" t="s">
        <v>235</v>
      </c>
      <c r="I1540" s="193" t="n">
        <v>17</v>
      </c>
      <c r="J1540" s="193"/>
      <c r="K1540" s="193" t="n">
        <v>10</v>
      </c>
      <c r="L1540" s="193" t="n">
        <v>27</v>
      </c>
      <c r="M1540" s="319" t="s">
        <v>236</v>
      </c>
      <c r="N1540" s="320" t="n">
        <v>5</v>
      </c>
      <c r="O1540" s="321" t="n">
        <v>6</v>
      </c>
      <c r="P1540" s="321"/>
      <c r="Q1540" s="193" t="n">
        <v>11</v>
      </c>
      <c r="R1540" s="193"/>
      <c r="S1540" s="319" t="s">
        <v>237</v>
      </c>
      <c r="T1540" s="320" t="n">
        <v>0</v>
      </c>
      <c r="U1540" s="320"/>
      <c r="V1540" s="322" t="n">
        <v>0</v>
      </c>
      <c r="W1540" s="323" t="n">
        <v>0</v>
      </c>
      <c r="X1540" s="323"/>
      <c r="AA1540" s="126"/>
      <c r="AB1540" s="126"/>
      <c r="AC1540" s="126"/>
      <c r="AD1540" s="126"/>
      <c r="AE1540" s="126"/>
      <c r="AF1540" s="126"/>
      <c r="AG1540" s="126"/>
      <c r="AH1540" s="126"/>
      <c r="AI1540" s="126"/>
      <c r="AJ1540" s="126"/>
      <c r="AK1540" s="126"/>
      <c r="AL1540" s="126"/>
    </row>
    <row r="1541" customFormat="false" ht="13.5" hidden="false" customHeight="false" outlineLevel="0" collapsed="false">
      <c r="B1541" s="319" t="s">
        <v>238</v>
      </c>
      <c r="C1541" s="193" t="n">
        <v>15</v>
      </c>
      <c r="D1541" s="193"/>
      <c r="E1541" s="193" t="n">
        <v>10</v>
      </c>
      <c r="F1541" s="193"/>
      <c r="G1541" s="193" t="n">
        <v>25</v>
      </c>
      <c r="H1541" s="319" t="s">
        <v>239</v>
      </c>
      <c r="I1541" s="193" t="n">
        <v>13</v>
      </c>
      <c r="J1541" s="193"/>
      <c r="K1541" s="193" t="n">
        <v>21</v>
      </c>
      <c r="L1541" s="193" t="n">
        <v>34</v>
      </c>
      <c r="M1541" s="319" t="s">
        <v>240</v>
      </c>
      <c r="N1541" s="320" t="n">
        <v>6</v>
      </c>
      <c r="O1541" s="321" t="n">
        <v>9</v>
      </c>
      <c r="P1541" s="321"/>
      <c r="Q1541" s="193" t="n">
        <v>15</v>
      </c>
      <c r="R1541" s="193"/>
      <c r="S1541" s="319" t="s">
        <v>241</v>
      </c>
      <c r="T1541" s="320" t="n">
        <v>0</v>
      </c>
      <c r="U1541" s="320"/>
      <c r="V1541" s="322" t="n">
        <v>0</v>
      </c>
      <c r="W1541" s="323" t="n">
        <v>0</v>
      </c>
      <c r="X1541" s="323"/>
      <c r="AA1541" s="126"/>
      <c r="AB1541" s="126"/>
      <c r="AC1541" s="126"/>
      <c r="AD1541" s="126"/>
      <c r="AE1541" s="126"/>
      <c r="AF1541" s="126"/>
      <c r="AG1541" s="126"/>
      <c r="AH1541" s="126"/>
      <c r="AI1541" s="126"/>
      <c r="AJ1541" s="126"/>
      <c r="AK1541" s="126"/>
      <c r="AL1541" s="126"/>
    </row>
    <row r="1542" customFormat="false" ht="13.5" hidden="false" customHeight="false" outlineLevel="0" collapsed="false">
      <c r="B1542" s="329" t="s">
        <v>242</v>
      </c>
      <c r="C1542" s="330" t="n">
        <v>13</v>
      </c>
      <c r="D1542" s="330"/>
      <c r="E1542" s="330" t="n">
        <v>6</v>
      </c>
      <c r="F1542" s="330"/>
      <c r="G1542" s="330" t="n">
        <v>19</v>
      </c>
      <c r="H1542" s="329" t="s">
        <v>243</v>
      </c>
      <c r="I1542" s="330" t="n">
        <v>15</v>
      </c>
      <c r="J1542" s="330"/>
      <c r="K1542" s="330" t="n">
        <v>15</v>
      </c>
      <c r="L1542" s="330" t="n">
        <v>30</v>
      </c>
      <c r="M1542" s="329" t="s">
        <v>244</v>
      </c>
      <c r="N1542" s="331" t="n">
        <v>9</v>
      </c>
      <c r="O1542" s="43" t="n">
        <v>10</v>
      </c>
      <c r="P1542" s="43"/>
      <c r="Q1542" s="330" t="n">
        <v>19</v>
      </c>
      <c r="R1542" s="330"/>
      <c r="S1542" s="324" t="s">
        <v>245</v>
      </c>
      <c r="T1542" s="326" t="n">
        <v>0</v>
      </c>
      <c r="U1542" s="326"/>
      <c r="V1542" s="327" t="n">
        <v>0</v>
      </c>
      <c r="W1542" s="328" t="n">
        <v>0</v>
      </c>
      <c r="X1542" s="328"/>
      <c r="AA1542" s="126"/>
      <c r="AB1542" s="126"/>
      <c r="AC1542" s="126"/>
      <c r="AD1542" s="126"/>
      <c r="AE1542" s="126"/>
      <c r="AF1542" s="126"/>
      <c r="AG1542" s="126"/>
      <c r="AH1542" s="126"/>
      <c r="AI1542" s="126"/>
      <c r="AJ1542" s="126"/>
      <c r="AK1542" s="126"/>
      <c r="AL1542" s="126"/>
    </row>
    <row r="1543" customFormat="false" ht="14.25" hidden="false" customHeight="false" outlineLevel="0" collapsed="false">
      <c r="F1543" s="5" t="s">
        <v>246</v>
      </c>
      <c r="G1543" s="5"/>
      <c r="H1543" s="5"/>
      <c r="I1543" s="5"/>
      <c r="S1543" s="277" t="s">
        <v>247</v>
      </c>
      <c r="T1543" s="278" t="n">
        <v>0</v>
      </c>
      <c r="U1543" s="278"/>
      <c r="V1543" s="278" t="n">
        <v>0</v>
      </c>
      <c r="W1543" s="279" t="n">
        <v>0</v>
      </c>
      <c r="X1543" s="279"/>
      <c r="AA1543" s="126"/>
      <c r="AB1543" s="126"/>
      <c r="AC1543" s="126"/>
      <c r="AD1543" s="126"/>
      <c r="AE1543" s="126"/>
      <c r="AF1543" s="126"/>
      <c r="AG1543" s="126"/>
      <c r="AH1543" s="126"/>
      <c r="AI1543" s="126"/>
      <c r="AJ1543" s="126"/>
      <c r="AK1543" s="126"/>
      <c r="AL1543" s="126"/>
    </row>
    <row r="1544" customFormat="false" ht="13.5" hidden="false" customHeight="false" outlineLevel="0" collapsed="false">
      <c r="B1544" s="288" t="s">
        <v>248</v>
      </c>
      <c r="C1544" s="289" t="n">
        <f aca="false">SUM(C1518:D1522)</f>
        <v>54</v>
      </c>
      <c r="D1544" s="289"/>
      <c r="E1544" s="289" t="n">
        <f aca="false">SUM(E1518:F1522)</f>
        <v>47</v>
      </c>
      <c r="F1544" s="289"/>
      <c r="G1544" s="290" t="n">
        <f aca="false">SUM(C1544:F1544)</f>
        <v>101</v>
      </c>
      <c r="H1544" s="288" t="s">
        <v>249</v>
      </c>
      <c r="I1544" s="289" t="n">
        <f aca="false">SUM(N1518:N1522)</f>
        <v>67</v>
      </c>
      <c r="J1544" s="289"/>
      <c r="K1544" s="289" t="n">
        <f aca="false">SUM(O1518:P1522)</f>
        <v>78</v>
      </c>
      <c r="L1544" s="290" t="n">
        <f aca="false">SUM(H1544:K1544)</f>
        <v>145</v>
      </c>
      <c r="M1544" s="291" t="s">
        <v>250</v>
      </c>
      <c r="N1544" s="289" t="n">
        <f aca="false">SUM(T1543:U1548)</f>
        <v>0</v>
      </c>
      <c r="O1544" s="289" t="n">
        <f aca="false">SUM(V1543:V1547)</f>
        <v>0</v>
      </c>
      <c r="P1544" s="289"/>
      <c r="Q1544" s="290" t="n">
        <f aca="false">SUM(M1544:P1544)</f>
        <v>0</v>
      </c>
      <c r="R1544" s="290" t="n">
        <f aca="false">SUM(N1544:Q1544)</f>
        <v>0</v>
      </c>
      <c r="S1544" s="280" t="s">
        <v>251</v>
      </c>
      <c r="T1544" s="281" t="n">
        <v>0</v>
      </c>
      <c r="U1544" s="281"/>
      <c r="V1544" s="281" t="n">
        <v>0</v>
      </c>
      <c r="W1544" s="282" t="n">
        <v>0</v>
      </c>
      <c r="X1544" s="282"/>
      <c r="AA1544" s="126"/>
      <c r="AB1544" s="126"/>
      <c r="AC1544" s="126"/>
      <c r="AD1544" s="126"/>
      <c r="AE1544" s="126"/>
      <c r="AF1544" s="126"/>
      <c r="AG1544" s="126"/>
      <c r="AH1544" s="126"/>
      <c r="AI1544" s="126"/>
      <c r="AJ1544" s="126"/>
      <c r="AK1544" s="126"/>
      <c r="AL1544" s="126"/>
    </row>
    <row r="1545" customFormat="false" ht="14.25" hidden="false" customHeight="false" outlineLevel="0" collapsed="false">
      <c r="B1545" s="292" t="s">
        <v>252</v>
      </c>
      <c r="C1545" s="293" t="n">
        <f aca="false">SUM(C1523:D1527)</f>
        <v>49</v>
      </c>
      <c r="D1545" s="293"/>
      <c r="E1545" s="293" t="n">
        <f aca="false">SUM(E1523:F1527)</f>
        <v>29</v>
      </c>
      <c r="F1545" s="293"/>
      <c r="G1545" s="294" t="n">
        <f aca="false">SUM(C1545:F1545)</f>
        <v>78</v>
      </c>
      <c r="H1545" s="292" t="s">
        <v>253</v>
      </c>
      <c r="I1545" s="293" t="n">
        <f aca="false">SUM(N1523:N1527)</f>
        <v>55</v>
      </c>
      <c r="J1545" s="293"/>
      <c r="K1545" s="293" t="n">
        <f aca="false">SUM(O1523:P1527)</f>
        <v>57</v>
      </c>
      <c r="L1545" s="294" t="n">
        <f aca="false">SUM(H1545:K1545)</f>
        <v>112</v>
      </c>
      <c r="M1545" s="295" t="s">
        <v>254</v>
      </c>
      <c r="N1545" s="296" t="n">
        <f aca="false">T1548</f>
        <v>0</v>
      </c>
      <c r="O1545" s="296" t="n">
        <f aca="false">V1548</f>
        <v>0</v>
      </c>
      <c r="P1545" s="296"/>
      <c r="Q1545" s="297" t="n">
        <f aca="false">SUM(M1545:P1545)</f>
        <v>0</v>
      </c>
      <c r="R1545" s="297" t="n">
        <f aca="false">SUM(N1545:Q1545)</f>
        <v>0</v>
      </c>
      <c r="S1545" s="280" t="s">
        <v>255</v>
      </c>
      <c r="T1545" s="281" t="n">
        <v>0</v>
      </c>
      <c r="U1545" s="281"/>
      <c r="V1545" s="281" t="n">
        <v>0</v>
      </c>
      <c r="W1545" s="282" t="n">
        <v>0</v>
      </c>
      <c r="X1545" s="282"/>
      <c r="AA1545" s="126"/>
      <c r="AB1545" s="126"/>
      <c r="AC1545" s="126"/>
      <c r="AD1545" s="126"/>
      <c r="AE1545" s="126"/>
      <c r="AF1545" s="126"/>
      <c r="AG1545" s="126"/>
      <c r="AH1545" s="126"/>
      <c r="AI1545" s="126"/>
      <c r="AJ1545" s="126"/>
      <c r="AK1545" s="126"/>
      <c r="AL1545" s="126"/>
    </row>
    <row r="1546" customFormat="false" ht="13.5" hidden="false" customHeight="false" outlineLevel="0" collapsed="false">
      <c r="B1546" s="292" t="s">
        <v>256</v>
      </c>
      <c r="C1546" s="293" t="n">
        <f aca="false">SUM(C1528:D1532)</f>
        <v>56</v>
      </c>
      <c r="D1546" s="293"/>
      <c r="E1546" s="293" t="n">
        <f aca="false">SUM(E1528:F1532)</f>
        <v>53</v>
      </c>
      <c r="F1546" s="293"/>
      <c r="G1546" s="294" t="n">
        <f aca="false">SUM(C1546:F1546)</f>
        <v>109</v>
      </c>
      <c r="H1546" s="292" t="s">
        <v>257</v>
      </c>
      <c r="I1546" s="293" t="n">
        <f aca="false">SUM(N1528:N1532)</f>
        <v>48</v>
      </c>
      <c r="J1546" s="293"/>
      <c r="K1546" s="293" t="n">
        <f aca="false">SUM(O1528:P1532)</f>
        <v>51</v>
      </c>
      <c r="L1546" s="294" t="n">
        <f aca="false">SUM(H1546:K1546)</f>
        <v>99</v>
      </c>
      <c r="M1546" s="298" t="s">
        <v>258</v>
      </c>
      <c r="N1546" s="299" t="n">
        <f aca="false">SUM(C1544:D1546)</f>
        <v>159</v>
      </c>
      <c r="O1546" s="299" t="n">
        <f aca="false">SUM(D1544:E1546)</f>
        <v>129</v>
      </c>
      <c r="P1546" s="299" t="n">
        <f aca="false">SUM(E1544:F1546)</f>
        <v>129</v>
      </c>
      <c r="Q1546" s="299" t="n">
        <f aca="false">SUM(M1546:P1546)</f>
        <v>417</v>
      </c>
      <c r="R1546" s="300" t="n">
        <f aca="false">SUM(N1546,P1546)</f>
        <v>288</v>
      </c>
      <c r="S1546" s="280" t="s">
        <v>259</v>
      </c>
      <c r="T1546" s="281" t="n">
        <v>0</v>
      </c>
      <c r="U1546" s="281"/>
      <c r="V1546" s="281" t="n">
        <v>0</v>
      </c>
      <c r="W1546" s="282" t="n">
        <v>0</v>
      </c>
      <c r="X1546" s="282"/>
      <c r="AA1546" s="126"/>
      <c r="AB1546" s="126"/>
      <c r="AC1546" s="126"/>
      <c r="AD1546" s="126"/>
      <c r="AE1546" s="126"/>
      <c r="AF1546" s="126"/>
      <c r="AG1546" s="126"/>
      <c r="AH1546" s="126"/>
      <c r="AI1546" s="126"/>
      <c r="AJ1546" s="126"/>
      <c r="AK1546" s="126"/>
      <c r="AL1546" s="126"/>
    </row>
    <row r="1547" customFormat="false" ht="14.25" hidden="false" customHeight="false" outlineLevel="0" collapsed="false">
      <c r="B1547" s="292" t="s">
        <v>260</v>
      </c>
      <c r="C1547" s="293" t="n">
        <f aca="false">SUM(C1533:D1537)</f>
        <v>47</v>
      </c>
      <c r="D1547" s="293"/>
      <c r="E1547" s="293" t="n">
        <f aca="false">SUM(E1533:F1537)</f>
        <v>52</v>
      </c>
      <c r="F1547" s="293"/>
      <c r="G1547" s="294" t="n">
        <f aca="false">SUM(C1547:F1547)</f>
        <v>99</v>
      </c>
      <c r="H1547" s="292" t="s">
        <v>261</v>
      </c>
      <c r="I1547" s="293" t="n">
        <f aca="false">SUM(N1533:N1537)</f>
        <v>55</v>
      </c>
      <c r="J1547" s="293"/>
      <c r="K1547" s="293" t="n">
        <f aca="false">SUM(O1533:P1537)</f>
        <v>65</v>
      </c>
      <c r="L1547" s="294" t="n">
        <f aca="false">SUM(H1547:K1547)</f>
        <v>120</v>
      </c>
      <c r="M1547" s="301" t="s">
        <v>262</v>
      </c>
      <c r="N1547" s="302"/>
      <c r="O1547" s="303"/>
      <c r="P1547" s="304" t="n">
        <f aca="false">R1546/R1552*100</f>
        <v>15.1339989490279</v>
      </c>
      <c r="Q1547" s="304"/>
      <c r="R1547" s="305" t="s">
        <v>263</v>
      </c>
      <c r="S1547" s="283" t="s">
        <v>264</v>
      </c>
      <c r="T1547" s="306" t="n">
        <v>0</v>
      </c>
      <c r="U1547" s="306" t="n">
        <v>0</v>
      </c>
      <c r="V1547" s="306" t="n">
        <v>0</v>
      </c>
      <c r="W1547" s="284" t="n">
        <v>0</v>
      </c>
      <c r="X1547" s="284"/>
      <c r="AA1547" s="126"/>
      <c r="AB1547" s="126"/>
      <c r="AC1547" s="126"/>
      <c r="AD1547" s="126"/>
      <c r="AE1547" s="126"/>
      <c r="AF1547" s="126"/>
      <c r="AG1547" s="126"/>
      <c r="AH1547" s="126"/>
      <c r="AI1547" s="126"/>
      <c r="AJ1547" s="126"/>
      <c r="AK1547" s="126"/>
      <c r="AL1547" s="126"/>
    </row>
    <row r="1548" customFormat="false" ht="14.25" hidden="false" customHeight="false" outlineLevel="0" collapsed="false">
      <c r="B1548" s="292" t="s">
        <v>265</v>
      </c>
      <c r="C1548" s="293" t="n">
        <f aca="false">SUM(C1538:D1542)</f>
        <v>50</v>
      </c>
      <c r="D1548" s="293"/>
      <c r="E1548" s="293" t="n">
        <f aca="false">SUM(E1538:F1542)</f>
        <v>47</v>
      </c>
      <c r="F1548" s="293"/>
      <c r="G1548" s="294" t="n">
        <f aca="false">SUM(C1548:F1548)</f>
        <v>97</v>
      </c>
      <c r="H1548" s="292" t="s">
        <v>266</v>
      </c>
      <c r="I1548" s="293" t="n">
        <f aca="false">SUM(N1538:N1542)</f>
        <v>46</v>
      </c>
      <c r="J1548" s="293"/>
      <c r="K1548" s="293" t="n">
        <f aca="false">SUM(O1538:P1542)</f>
        <v>50</v>
      </c>
      <c r="L1548" s="294" t="n">
        <f aca="false">SUM(H1548:K1548)</f>
        <v>96</v>
      </c>
      <c r="M1548" s="298" t="s">
        <v>267</v>
      </c>
      <c r="N1548" s="299" t="n">
        <f aca="false">SUM(C1547:D1553,I1544:J1546)</f>
        <v>587</v>
      </c>
      <c r="O1548" s="299" t="n">
        <f aca="false">SUM(D1547:E1553,J1544:K1546)</f>
        <v>594</v>
      </c>
      <c r="P1548" s="299" t="n">
        <f aca="false">SUM(E1547:F1553,K1544:K1546)</f>
        <v>594</v>
      </c>
      <c r="Q1548" s="299" t="n">
        <f aca="false">SUM(M1548:P1548)</f>
        <v>1775</v>
      </c>
      <c r="R1548" s="300" t="n">
        <f aca="false">SUM(N1548,P1548)</f>
        <v>1181</v>
      </c>
      <c r="S1548" s="285" t="s">
        <v>254</v>
      </c>
      <c r="T1548" s="286" t="n">
        <v>0</v>
      </c>
      <c r="U1548" s="286"/>
      <c r="V1548" s="286" t="n">
        <v>0</v>
      </c>
      <c r="W1548" s="287" t="n">
        <v>0</v>
      </c>
      <c r="X1548" s="287"/>
      <c r="AA1548" s="126"/>
      <c r="AB1548" s="126"/>
      <c r="AC1548" s="126"/>
      <c r="AD1548" s="126"/>
      <c r="AE1548" s="126"/>
      <c r="AF1548" s="126"/>
      <c r="AG1548" s="126"/>
      <c r="AH1548" s="126"/>
      <c r="AI1548" s="126"/>
      <c r="AJ1548" s="126"/>
      <c r="AK1548" s="126"/>
      <c r="AL1548" s="126"/>
    </row>
    <row r="1549" customFormat="false" ht="14.25" hidden="false" customHeight="false" outlineLevel="0" collapsed="false">
      <c r="B1549" s="292" t="s">
        <v>268</v>
      </c>
      <c r="C1549" s="293" t="n">
        <f aca="false">SUM(I1518:J1522)</f>
        <v>53</v>
      </c>
      <c r="D1549" s="293"/>
      <c r="E1549" s="293" t="n">
        <f aca="false">SUM(K1518:K1522)</f>
        <v>44</v>
      </c>
      <c r="F1549" s="293"/>
      <c r="G1549" s="294" t="n">
        <f aca="false">SUM(C1549:F1549)</f>
        <v>97</v>
      </c>
      <c r="H1549" s="292" t="s">
        <v>269</v>
      </c>
      <c r="I1549" s="293" t="n">
        <f aca="false">SUM(T1518:U1522)</f>
        <v>39</v>
      </c>
      <c r="J1549" s="293"/>
      <c r="K1549" s="293" t="n">
        <f aca="false">SUM(V1518:V1522)</f>
        <v>57</v>
      </c>
      <c r="L1549" s="294" t="n">
        <f aca="false">SUM(H1549:K1549)</f>
        <v>96</v>
      </c>
      <c r="M1549" s="301" t="s">
        <v>262</v>
      </c>
      <c r="N1549" s="302"/>
      <c r="O1549" s="303"/>
      <c r="P1549" s="304" t="n">
        <f aca="false">R1548/R1552*100</f>
        <v>62.0599054125066</v>
      </c>
      <c r="Q1549" s="304"/>
      <c r="R1549" s="305" t="s">
        <v>263</v>
      </c>
      <c r="AA1549" s="126"/>
      <c r="AB1549" s="126"/>
      <c r="AC1549" s="126"/>
      <c r="AD1549" s="126"/>
      <c r="AE1549" s="126"/>
      <c r="AF1549" s="126"/>
      <c r="AG1549" s="126"/>
      <c r="AH1549" s="126"/>
      <c r="AI1549" s="126"/>
      <c r="AJ1549" s="126"/>
      <c r="AK1549" s="126"/>
      <c r="AL1549" s="164"/>
    </row>
    <row r="1550" customFormat="false" ht="14.25" hidden="false" customHeight="false" outlineLevel="0" collapsed="false">
      <c r="B1550" s="292" t="s">
        <v>270</v>
      </c>
      <c r="C1550" s="293" t="n">
        <f aca="false">SUM(I1523:J1527)</f>
        <v>57</v>
      </c>
      <c r="D1550" s="293"/>
      <c r="E1550" s="293" t="n">
        <f aca="false">SUM(K1523:K1527)</f>
        <v>62</v>
      </c>
      <c r="F1550" s="293"/>
      <c r="G1550" s="294" t="n">
        <f aca="false">SUM(C1550:F1550)</f>
        <v>119</v>
      </c>
      <c r="H1550" s="292" t="s">
        <v>271</v>
      </c>
      <c r="I1550" s="293" t="n">
        <f aca="false">SUM(T1523:U1527)</f>
        <v>28</v>
      </c>
      <c r="J1550" s="293"/>
      <c r="K1550" s="293" t="n">
        <f aca="false">SUM(V1523:V1527)</f>
        <v>36</v>
      </c>
      <c r="L1550" s="294" t="n">
        <f aca="false">SUM(H1550:K1550)</f>
        <v>64</v>
      </c>
      <c r="M1550" s="298" t="s">
        <v>284</v>
      </c>
      <c r="N1550" s="299" t="n">
        <f aca="false">SUM(I1547:J1553,N1544:N1545)</f>
        <v>187</v>
      </c>
      <c r="O1550" s="299" t="n">
        <f aca="false">SUM(K1547:K1553,O1544:P1545)</f>
        <v>247</v>
      </c>
      <c r="P1550" s="299" t="n">
        <f aca="false">SUM(K1547:K1553,O1544:P1545)</f>
        <v>247</v>
      </c>
      <c r="Q1550" s="299" t="n">
        <f aca="false">SUM(M1550:P1550)</f>
        <v>681</v>
      </c>
      <c r="R1550" s="300" t="n">
        <f aca="false">SUM(N1550,P1550)</f>
        <v>434</v>
      </c>
    </row>
    <row r="1551" customFormat="false" ht="14.25" hidden="false" customHeight="false" outlineLevel="0" collapsed="false">
      <c r="B1551" s="292" t="s">
        <v>273</v>
      </c>
      <c r="C1551" s="293" t="n">
        <f aca="false">SUM(I1528:J1532)</f>
        <v>57</v>
      </c>
      <c r="D1551" s="293"/>
      <c r="E1551" s="293" t="n">
        <f aca="false">SUM(K1528:K1532)</f>
        <v>50</v>
      </c>
      <c r="F1551" s="293"/>
      <c r="G1551" s="294" t="n">
        <f aca="false">SUM(C1551:F1551)</f>
        <v>107</v>
      </c>
      <c r="H1551" s="292" t="s">
        <v>274</v>
      </c>
      <c r="I1551" s="293" t="n">
        <f aca="false">SUM(T1528:U1532)</f>
        <v>17</v>
      </c>
      <c r="J1551" s="293"/>
      <c r="K1551" s="293" t="n">
        <f aca="false">SUM(V1528:V1532)</f>
        <v>27</v>
      </c>
      <c r="L1551" s="294" t="n">
        <f aca="false">SUM(H1551:K1551)</f>
        <v>44</v>
      </c>
      <c r="M1551" s="301" t="s">
        <v>262</v>
      </c>
      <c r="N1551" s="302"/>
      <c r="O1551" s="303"/>
      <c r="P1551" s="304" t="n">
        <f aca="false">R1550/R1552*100</f>
        <v>22.8060956384656</v>
      </c>
      <c r="Q1551" s="304"/>
      <c r="R1551" s="305" t="s">
        <v>263</v>
      </c>
      <c r="S1551" s="307" t="s">
        <v>275</v>
      </c>
      <c r="T1551" s="308" t="n">
        <v>41</v>
      </c>
      <c r="U1551" s="308"/>
      <c r="V1551" s="308" t="n">
        <v>45</v>
      </c>
      <c r="W1551" s="309" t="n">
        <v>43</v>
      </c>
      <c r="X1551" s="309"/>
    </row>
    <row r="1552" customFormat="false" ht="14.25" hidden="false" customHeight="false" outlineLevel="0" collapsed="false">
      <c r="B1552" s="292" t="s">
        <v>276</v>
      </c>
      <c r="C1552" s="293" t="n">
        <f aca="false">SUM(I1533:J1537)</f>
        <v>70</v>
      </c>
      <c r="D1552" s="293"/>
      <c r="E1552" s="293" t="n">
        <f aca="false">SUM(K1533:K1537)</f>
        <v>67</v>
      </c>
      <c r="F1552" s="293"/>
      <c r="G1552" s="294" t="n">
        <f aca="false">SUM(C1552:F1552)</f>
        <v>137</v>
      </c>
      <c r="H1552" s="292" t="s">
        <v>277</v>
      </c>
      <c r="I1552" s="293" t="n">
        <f aca="false">SUM(T1533:U1537)</f>
        <v>1</v>
      </c>
      <c r="J1552" s="293"/>
      <c r="K1552" s="293" t="n">
        <f aca="false">SUM(V1533:V1537)</f>
        <v>11</v>
      </c>
      <c r="L1552" s="294" t="n">
        <f aca="false">SUM(H1552:K1552)</f>
        <v>12</v>
      </c>
      <c r="M1552" s="298" t="s">
        <v>278</v>
      </c>
      <c r="N1552" s="310" t="n">
        <f aca="false">SUM(C1544:D1553,I1544:J1553,N1544:N1545)</f>
        <v>933</v>
      </c>
      <c r="O1552" s="310" t="n">
        <f aca="false">SUM(D1544:E1553,J1544:K1553,O1544:O1545)</f>
        <v>970</v>
      </c>
      <c r="P1552" s="310" t="n">
        <f aca="false">SUM(E1544:F1553,K1544:K1553,O1544:P1545)</f>
        <v>970</v>
      </c>
      <c r="Q1552" s="310" t="n">
        <f aca="false">SUM(N1552:P1552)</f>
        <v>2873</v>
      </c>
      <c r="R1552" s="300" t="n">
        <f aca="false">SUM(N1552,P1552)</f>
        <v>1903</v>
      </c>
      <c r="S1552" s="307"/>
      <c r="T1552" s="308"/>
      <c r="U1552" s="308"/>
      <c r="V1552" s="308"/>
      <c r="W1552" s="308"/>
      <c r="X1552" s="309"/>
    </row>
    <row r="1553" customFormat="false" ht="14.25" hidden="false" customHeight="false" outlineLevel="0" collapsed="false">
      <c r="B1553" s="312" t="s">
        <v>279</v>
      </c>
      <c r="C1553" s="296" t="n">
        <f aca="false">SUM(I1538:J1542)</f>
        <v>83</v>
      </c>
      <c r="D1553" s="296"/>
      <c r="E1553" s="296" t="n">
        <f aca="false">SUM(K1538:K1542)</f>
        <v>86</v>
      </c>
      <c r="F1553" s="296"/>
      <c r="G1553" s="297" t="n">
        <f aca="false">SUM(C1553:F1553)</f>
        <v>169</v>
      </c>
      <c r="H1553" s="312" t="s">
        <v>280</v>
      </c>
      <c r="I1553" s="296" t="n">
        <f aca="false">SUM(T1538:U1542)</f>
        <v>1</v>
      </c>
      <c r="J1553" s="296"/>
      <c r="K1553" s="296" t="n">
        <f aca="false">SUM(V1538:V1542)</f>
        <v>1</v>
      </c>
      <c r="L1553" s="297" t="n">
        <f aca="false">SUM(H1553:K1553)</f>
        <v>2</v>
      </c>
      <c r="M1553" s="295" t="s">
        <v>13</v>
      </c>
      <c r="N1553" s="314"/>
      <c r="O1553" s="314"/>
      <c r="P1553" s="314"/>
      <c r="Q1553" s="332" t="n">
        <f aca="false">字別人口!Q86</f>
        <v>876</v>
      </c>
      <c r="R1553" s="332"/>
      <c r="S1553" s="5" t="s">
        <v>281</v>
      </c>
      <c r="T1553" s="5"/>
      <c r="U1553" s="5"/>
      <c r="V1553" s="5"/>
      <c r="W1553" s="316" t="n">
        <v>37</v>
      </c>
      <c r="X1553" s="317" t="n">
        <v>73</v>
      </c>
    </row>
    <row r="1556" customFormat="false" ht="13.5" hidden="false" customHeight="true" outlineLevel="0" collapsed="false">
      <c r="B1556" s="5" t="s">
        <v>4</v>
      </c>
      <c r="C1556" s="5"/>
      <c r="D1556" s="5" t="s">
        <v>5</v>
      </c>
      <c r="E1556" s="5"/>
      <c r="F1556" s="5"/>
      <c r="G1556" s="5"/>
      <c r="H1556" s="5"/>
      <c r="I1556" s="5"/>
      <c r="J1556" s="271" t="s">
        <v>286</v>
      </c>
      <c r="K1556" s="271"/>
      <c r="L1556" s="271"/>
      <c r="M1556" s="271"/>
      <c r="N1556" s="271"/>
      <c r="O1556" s="271"/>
      <c r="P1556" s="271"/>
      <c r="U1556" s="6" t="str">
        <f aca="false">$U$2</f>
        <v>平成30年11月30日</v>
      </c>
      <c r="V1556" s="6"/>
      <c r="W1556" s="6"/>
      <c r="X1556" s="6" t="s">
        <v>3</v>
      </c>
      <c r="Y1556" s="3"/>
      <c r="Z1556" s="3"/>
      <c r="AA1556" s="3"/>
    </row>
    <row r="1557" customFormat="false" ht="13.5" hidden="false" customHeight="true" outlineLevel="0" collapsed="false">
      <c r="B1557" s="5" t="s">
        <v>143</v>
      </c>
      <c r="C1557" s="5"/>
      <c r="D1557" s="5" t="s">
        <v>59</v>
      </c>
      <c r="E1557" s="5"/>
      <c r="F1557" s="5"/>
      <c r="G1557" s="5"/>
      <c r="H1557" s="37"/>
      <c r="I1557" s="5"/>
      <c r="J1557" s="271"/>
      <c r="K1557" s="271"/>
      <c r="L1557" s="271"/>
      <c r="M1557" s="271"/>
      <c r="N1557" s="271"/>
      <c r="O1557" s="271"/>
      <c r="P1557" s="271"/>
      <c r="U1557" s="6" t="str">
        <f aca="false">$U$3</f>
        <v>平成30年12月 3日</v>
      </c>
      <c r="V1557" s="6"/>
      <c r="W1557" s="6"/>
      <c r="X1557" s="6" t="s">
        <v>8</v>
      </c>
      <c r="Y1557" s="3"/>
      <c r="Z1557" s="3"/>
      <c r="AA1557" s="3"/>
    </row>
    <row r="1558" customFormat="false" ht="13.5" hidden="false" customHeight="true" outlineLevel="0" collapsed="false">
      <c r="J1558" s="318"/>
      <c r="K1558" s="318"/>
      <c r="L1558" s="318"/>
      <c r="M1558" s="318"/>
      <c r="N1558" s="318"/>
      <c r="O1558" s="318"/>
      <c r="P1558" s="318"/>
      <c r="U1558" s="5"/>
      <c r="X1558" s="3"/>
      <c r="Y1558" s="3"/>
      <c r="Z1558" s="3"/>
      <c r="AA1558" s="3"/>
    </row>
    <row r="1559" customFormat="false" ht="13.5" hidden="false" customHeight="false" outlineLevel="0" collapsed="false">
      <c r="B1559" s="274" t="s">
        <v>145</v>
      </c>
      <c r="C1559" s="275" t="s">
        <v>10</v>
      </c>
      <c r="D1559" s="275"/>
      <c r="E1559" s="275" t="s">
        <v>11</v>
      </c>
      <c r="F1559" s="275"/>
      <c r="G1559" s="276" t="s">
        <v>12</v>
      </c>
      <c r="H1559" s="274" t="s">
        <v>145</v>
      </c>
      <c r="I1559" s="275" t="s">
        <v>10</v>
      </c>
      <c r="J1559" s="275"/>
      <c r="K1559" s="275" t="s">
        <v>11</v>
      </c>
      <c r="L1559" s="276" t="s">
        <v>12</v>
      </c>
      <c r="M1559" s="274" t="s">
        <v>145</v>
      </c>
      <c r="N1559" s="275" t="s">
        <v>10</v>
      </c>
      <c r="O1559" s="275" t="s">
        <v>11</v>
      </c>
      <c r="P1559" s="275"/>
      <c r="Q1559" s="276" t="s">
        <v>12</v>
      </c>
      <c r="R1559" s="276"/>
      <c r="S1559" s="274" t="s">
        <v>145</v>
      </c>
      <c r="T1559" s="275" t="s">
        <v>10</v>
      </c>
      <c r="U1559" s="275"/>
      <c r="V1559" s="275" t="s">
        <v>11</v>
      </c>
      <c r="W1559" s="276" t="s">
        <v>12</v>
      </c>
      <c r="X1559" s="276"/>
    </row>
    <row r="1560" customFormat="false" ht="13.5" hidden="false" customHeight="false" outlineLevel="0" collapsed="false">
      <c r="B1560" s="277" t="s">
        <v>146</v>
      </c>
      <c r="C1560" s="278" t="n">
        <v>6</v>
      </c>
      <c r="D1560" s="278"/>
      <c r="E1560" s="278" t="n">
        <v>3</v>
      </c>
      <c r="F1560" s="278"/>
      <c r="G1560" s="279" t="n">
        <v>9</v>
      </c>
      <c r="H1560" s="277" t="s">
        <v>147</v>
      </c>
      <c r="I1560" s="278" t="n">
        <v>34</v>
      </c>
      <c r="J1560" s="278"/>
      <c r="K1560" s="278" t="n">
        <v>23</v>
      </c>
      <c r="L1560" s="279" t="n">
        <v>57</v>
      </c>
      <c r="M1560" s="277" t="s">
        <v>148</v>
      </c>
      <c r="N1560" s="278" t="n">
        <v>15</v>
      </c>
      <c r="O1560" s="278" t="n">
        <v>14</v>
      </c>
      <c r="P1560" s="278"/>
      <c r="Q1560" s="279" t="n">
        <v>29</v>
      </c>
      <c r="R1560" s="279"/>
      <c r="S1560" s="277" t="s">
        <v>149</v>
      </c>
      <c r="T1560" s="278" t="n">
        <v>7</v>
      </c>
      <c r="U1560" s="278"/>
      <c r="V1560" s="278" t="n">
        <v>2</v>
      </c>
      <c r="W1560" s="279" t="n">
        <v>9</v>
      </c>
      <c r="X1560" s="279"/>
      <c r="AA1560" s="126"/>
      <c r="AB1560" s="126"/>
      <c r="AC1560" s="126"/>
      <c r="AD1560" s="126"/>
      <c r="AE1560" s="126"/>
      <c r="AF1560" s="126"/>
      <c r="AG1560" s="126"/>
      <c r="AH1560" s="126"/>
      <c r="AI1560" s="126"/>
      <c r="AJ1560" s="126"/>
      <c r="AK1560" s="126"/>
      <c r="AL1560" s="126"/>
    </row>
    <row r="1561" customFormat="false" ht="13.5" hidden="false" customHeight="false" outlineLevel="0" collapsed="false">
      <c r="B1561" s="280" t="s">
        <v>150</v>
      </c>
      <c r="C1561" s="281" t="n">
        <v>2</v>
      </c>
      <c r="D1561" s="281"/>
      <c r="E1561" s="281" t="n">
        <v>10</v>
      </c>
      <c r="F1561" s="281"/>
      <c r="G1561" s="282" t="n">
        <v>12</v>
      </c>
      <c r="H1561" s="280" t="s">
        <v>151</v>
      </c>
      <c r="I1561" s="281" t="n">
        <v>32</v>
      </c>
      <c r="J1561" s="281"/>
      <c r="K1561" s="281" t="n">
        <v>13</v>
      </c>
      <c r="L1561" s="282" t="n">
        <v>45</v>
      </c>
      <c r="M1561" s="280" t="s">
        <v>152</v>
      </c>
      <c r="N1561" s="281" t="n">
        <v>10</v>
      </c>
      <c r="O1561" s="281" t="n">
        <v>13</v>
      </c>
      <c r="P1561" s="281"/>
      <c r="Q1561" s="282" t="n">
        <v>23</v>
      </c>
      <c r="R1561" s="282"/>
      <c r="S1561" s="280" t="s">
        <v>153</v>
      </c>
      <c r="T1561" s="281" t="n">
        <v>6</v>
      </c>
      <c r="U1561" s="281"/>
      <c r="V1561" s="281" t="n">
        <v>8</v>
      </c>
      <c r="W1561" s="282" t="n">
        <v>14</v>
      </c>
      <c r="X1561" s="282"/>
      <c r="AA1561" s="126"/>
      <c r="AB1561" s="126"/>
      <c r="AC1561" s="126"/>
      <c r="AD1561" s="126"/>
      <c r="AE1561" s="126"/>
      <c r="AF1561" s="126"/>
      <c r="AG1561" s="126"/>
      <c r="AH1561" s="126"/>
      <c r="AI1561" s="126"/>
      <c r="AJ1561" s="126"/>
      <c r="AK1561" s="126"/>
      <c r="AL1561" s="126"/>
    </row>
    <row r="1562" customFormat="false" ht="13.5" hidden="false" customHeight="false" outlineLevel="0" collapsed="false">
      <c r="B1562" s="280" t="s">
        <v>154</v>
      </c>
      <c r="C1562" s="281" t="n">
        <v>8</v>
      </c>
      <c r="D1562" s="281"/>
      <c r="E1562" s="281" t="n">
        <v>5</v>
      </c>
      <c r="F1562" s="281"/>
      <c r="G1562" s="282" t="n">
        <v>13</v>
      </c>
      <c r="H1562" s="280" t="s">
        <v>155</v>
      </c>
      <c r="I1562" s="281" t="n">
        <v>22</v>
      </c>
      <c r="J1562" s="281"/>
      <c r="K1562" s="281" t="n">
        <v>9</v>
      </c>
      <c r="L1562" s="282" t="n">
        <v>31</v>
      </c>
      <c r="M1562" s="280" t="s">
        <v>156</v>
      </c>
      <c r="N1562" s="281" t="n">
        <v>11</v>
      </c>
      <c r="O1562" s="281" t="n">
        <v>9</v>
      </c>
      <c r="P1562" s="281"/>
      <c r="Q1562" s="282" t="n">
        <v>20</v>
      </c>
      <c r="R1562" s="282"/>
      <c r="S1562" s="280" t="s">
        <v>157</v>
      </c>
      <c r="T1562" s="281" t="n">
        <v>4</v>
      </c>
      <c r="U1562" s="281"/>
      <c r="V1562" s="281" t="n">
        <v>10</v>
      </c>
      <c r="W1562" s="282" t="n">
        <v>14</v>
      </c>
      <c r="X1562" s="282"/>
      <c r="AA1562" s="126"/>
      <c r="AB1562" s="126"/>
      <c r="AC1562" s="126"/>
      <c r="AD1562" s="126"/>
      <c r="AE1562" s="126"/>
      <c r="AF1562" s="126"/>
      <c r="AG1562" s="126"/>
      <c r="AH1562" s="126"/>
      <c r="AI1562" s="126"/>
      <c r="AJ1562" s="126"/>
      <c r="AK1562" s="126"/>
      <c r="AL1562" s="126"/>
    </row>
    <row r="1563" customFormat="false" ht="13.5" hidden="false" customHeight="false" outlineLevel="0" collapsed="false">
      <c r="B1563" s="280" t="s">
        <v>158</v>
      </c>
      <c r="C1563" s="281" t="n">
        <v>10</v>
      </c>
      <c r="D1563" s="281"/>
      <c r="E1563" s="281" t="n">
        <v>5</v>
      </c>
      <c r="F1563" s="281"/>
      <c r="G1563" s="282" t="n">
        <v>15</v>
      </c>
      <c r="H1563" s="280" t="s">
        <v>159</v>
      </c>
      <c r="I1563" s="281" t="n">
        <v>12</v>
      </c>
      <c r="J1563" s="281"/>
      <c r="K1563" s="281" t="n">
        <v>9</v>
      </c>
      <c r="L1563" s="282" t="n">
        <v>21</v>
      </c>
      <c r="M1563" s="280" t="s">
        <v>160</v>
      </c>
      <c r="N1563" s="281" t="n">
        <v>11</v>
      </c>
      <c r="O1563" s="281" t="n">
        <v>13</v>
      </c>
      <c r="P1563" s="281"/>
      <c r="Q1563" s="282" t="n">
        <v>24</v>
      </c>
      <c r="R1563" s="282"/>
      <c r="S1563" s="280" t="s">
        <v>161</v>
      </c>
      <c r="T1563" s="281" t="n">
        <v>8</v>
      </c>
      <c r="U1563" s="281"/>
      <c r="V1563" s="281" t="n">
        <v>8</v>
      </c>
      <c r="W1563" s="282" t="n">
        <v>16</v>
      </c>
      <c r="X1563" s="282"/>
      <c r="AA1563" s="126"/>
      <c r="AB1563" s="126"/>
      <c r="AC1563" s="126"/>
      <c r="AD1563" s="126"/>
      <c r="AE1563" s="126"/>
      <c r="AF1563" s="126"/>
      <c r="AG1563" s="126"/>
      <c r="AH1563" s="126"/>
      <c r="AI1563" s="126"/>
      <c r="AJ1563" s="126"/>
      <c r="AK1563" s="126"/>
      <c r="AL1563" s="126"/>
    </row>
    <row r="1564" customFormat="false" ht="13.5" hidden="false" customHeight="false" outlineLevel="0" collapsed="false">
      <c r="B1564" s="283" t="s">
        <v>162</v>
      </c>
      <c r="C1564" s="40" t="n">
        <v>7</v>
      </c>
      <c r="D1564" s="40"/>
      <c r="E1564" s="40" t="n">
        <v>4</v>
      </c>
      <c r="F1564" s="40"/>
      <c r="G1564" s="284" t="n">
        <v>11</v>
      </c>
      <c r="H1564" s="283" t="s">
        <v>163</v>
      </c>
      <c r="I1564" s="40" t="n">
        <v>14</v>
      </c>
      <c r="J1564" s="40"/>
      <c r="K1564" s="40" t="n">
        <v>10</v>
      </c>
      <c r="L1564" s="284" t="n">
        <v>24</v>
      </c>
      <c r="M1564" s="283" t="s">
        <v>164</v>
      </c>
      <c r="N1564" s="40" t="n">
        <v>11</v>
      </c>
      <c r="O1564" s="40" t="n">
        <v>12</v>
      </c>
      <c r="P1564" s="40"/>
      <c r="Q1564" s="284" t="n">
        <v>23</v>
      </c>
      <c r="R1564" s="284"/>
      <c r="S1564" s="283" t="s">
        <v>165</v>
      </c>
      <c r="T1564" s="40" t="n">
        <v>2</v>
      </c>
      <c r="U1564" s="40"/>
      <c r="V1564" s="40" t="n">
        <v>4</v>
      </c>
      <c r="W1564" s="284" t="n">
        <v>6</v>
      </c>
      <c r="X1564" s="284"/>
      <c r="AA1564" s="126"/>
      <c r="AB1564" s="126"/>
      <c r="AC1564" s="126"/>
      <c r="AD1564" s="126"/>
      <c r="AE1564" s="126"/>
      <c r="AF1564" s="126"/>
      <c r="AG1564" s="126"/>
      <c r="AH1564" s="126"/>
      <c r="AI1564" s="126"/>
      <c r="AJ1564" s="126"/>
      <c r="AK1564" s="126"/>
      <c r="AL1564" s="126"/>
    </row>
    <row r="1565" customFormat="false" ht="13.5" hidden="false" customHeight="false" outlineLevel="0" collapsed="false">
      <c r="B1565" s="280" t="s">
        <v>166</v>
      </c>
      <c r="C1565" s="281" t="n">
        <v>7</v>
      </c>
      <c r="D1565" s="281"/>
      <c r="E1565" s="281" t="n">
        <v>8</v>
      </c>
      <c r="F1565" s="281"/>
      <c r="G1565" s="282" t="n">
        <v>15</v>
      </c>
      <c r="H1565" s="280" t="s">
        <v>167</v>
      </c>
      <c r="I1565" s="281" t="n">
        <v>8</v>
      </c>
      <c r="J1565" s="281"/>
      <c r="K1565" s="281" t="n">
        <v>8</v>
      </c>
      <c r="L1565" s="282" t="n">
        <v>16</v>
      </c>
      <c r="M1565" s="280" t="s">
        <v>168</v>
      </c>
      <c r="N1565" s="281" t="n">
        <v>11</v>
      </c>
      <c r="O1565" s="281" t="n">
        <v>18</v>
      </c>
      <c r="P1565" s="281"/>
      <c r="Q1565" s="282" t="n">
        <v>29</v>
      </c>
      <c r="R1565" s="282"/>
      <c r="S1565" s="280" t="s">
        <v>169</v>
      </c>
      <c r="T1565" s="281" t="n">
        <v>6</v>
      </c>
      <c r="U1565" s="281"/>
      <c r="V1565" s="281" t="n">
        <v>6</v>
      </c>
      <c r="W1565" s="282" t="n">
        <v>12</v>
      </c>
      <c r="X1565" s="282"/>
      <c r="AA1565" s="126"/>
      <c r="AB1565" s="126"/>
      <c r="AC1565" s="126"/>
      <c r="AD1565" s="126"/>
      <c r="AE1565" s="126"/>
      <c r="AF1565" s="126"/>
      <c r="AG1565" s="126"/>
      <c r="AH1565" s="126"/>
      <c r="AI1565" s="126"/>
      <c r="AJ1565" s="126"/>
      <c r="AK1565" s="126"/>
      <c r="AL1565" s="126"/>
    </row>
    <row r="1566" customFormat="false" ht="13.5" hidden="false" customHeight="false" outlineLevel="0" collapsed="false">
      <c r="B1566" s="280" t="s">
        <v>170</v>
      </c>
      <c r="C1566" s="281" t="n">
        <v>9</v>
      </c>
      <c r="D1566" s="281"/>
      <c r="E1566" s="281" t="n">
        <v>5</v>
      </c>
      <c r="F1566" s="281"/>
      <c r="G1566" s="282" t="n">
        <v>14</v>
      </c>
      <c r="H1566" s="280" t="s">
        <v>171</v>
      </c>
      <c r="I1566" s="281" t="n">
        <v>6</v>
      </c>
      <c r="J1566" s="281"/>
      <c r="K1566" s="281" t="n">
        <v>6</v>
      </c>
      <c r="L1566" s="282" t="n">
        <v>12</v>
      </c>
      <c r="M1566" s="280" t="s">
        <v>172</v>
      </c>
      <c r="N1566" s="281" t="n">
        <v>17</v>
      </c>
      <c r="O1566" s="281" t="n">
        <v>11</v>
      </c>
      <c r="P1566" s="281"/>
      <c r="Q1566" s="282" t="n">
        <v>28</v>
      </c>
      <c r="R1566" s="282"/>
      <c r="S1566" s="280" t="s">
        <v>173</v>
      </c>
      <c r="T1566" s="281" t="n">
        <v>2</v>
      </c>
      <c r="U1566" s="281"/>
      <c r="V1566" s="281" t="n">
        <v>9</v>
      </c>
      <c r="W1566" s="282" t="n">
        <v>11</v>
      </c>
      <c r="X1566" s="282"/>
      <c r="AA1566" s="126"/>
      <c r="AB1566" s="126"/>
      <c r="AC1566" s="126"/>
      <c r="AD1566" s="126"/>
      <c r="AE1566" s="126"/>
      <c r="AF1566" s="126"/>
      <c r="AG1566" s="126"/>
      <c r="AH1566" s="126"/>
      <c r="AI1566" s="126"/>
      <c r="AJ1566" s="126"/>
      <c r="AK1566" s="126"/>
      <c r="AL1566" s="126"/>
    </row>
    <row r="1567" customFormat="false" ht="13.5" hidden="false" customHeight="false" outlineLevel="0" collapsed="false">
      <c r="B1567" s="280" t="s">
        <v>174</v>
      </c>
      <c r="C1567" s="281" t="n">
        <v>5</v>
      </c>
      <c r="D1567" s="281"/>
      <c r="E1567" s="281" t="n">
        <v>11</v>
      </c>
      <c r="F1567" s="281"/>
      <c r="G1567" s="282" t="n">
        <v>16</v>
      </c>
      <c r="H1567" s="280" t="s">
        <v>175</v>
      </c>
      <c r="I1567" s="281" t="n">
        <v>8</v>
      </c>
      <c r="J1567" s="281"/>
      <c r="K1567" s="281" t="n">
        <v>7</v>
      </c>
      <c r="L1567" s="282" t="n">
        <v>15</v>
      </c>
      <c r="M1567" s="280" t="s">
        <v>176</v>
      </c>
      <c r="N1567" s="281" t="n">
        <v>16</v>
      </c>
      <c r="O1567" s="281" t="n">
        <v>11</v>
      </c>
      <c r="P1567" s="281"/>
      <c r="Q1567" s="282" t="n">
        <v>27</v>
      </c>
      <c r="R1567" s="282"/>
      <c r="S1567" s="280" t="s">
        <v>177</v>
      </c>
      <c r="T1567" s="281" t="n">
        <v>8</v>
      </c>
      <c r="U1567" s="281"/>
      <c r="V1567" s="281" t="n">
        <v>4</v>
      </c>
      <c r="W1567" s="282" t="n">
        <v>12</v>
      </c>
      <c r="X1567" s="282"/>
      <c r="AA1567" s="126"/>
      <c r="AB1567" s="126"/>
      <c r="AC1567" s="126"/>
      <c r="AD1567" s="126"/>
      <c r="AE1567" s="126"/>
      <c r="AF1567" s="126"/>
      <c r="AG1567" s="126"/>
      <c r="AH1567" s="126"/>
      <c r="AI1567" s="126"/>
      <c r="AJ1567" s="126"/>
      <c r="AK1567" s="126"/>
      <c r="AL1567" s="126"/>
    </row>
    <row r="1568" customFormat="false" ht="13.5" hidden="false" customHeight="false" outlineLevel="0" collapsed="false">
      <c r="B1568" s="280" t="s">
        <v>178</v>
      </c>
      <c r="C1568" s="281" t="n">
        <v>8</v>
      </c>
      <c r="D1568" s="281"/>
      <c r="E1568" s="281" t="n">
        <v>9</v>
      </c>
      <c r="F1568" s="281"/>
      <c r="G1568" s="282" t="n">
        <v>17</v>
      </c>
      <c r="H1568" s="280" t="s">
        <v>179</v>
      </c>
      <c r="I1568" s="281" t="n">
        <v>10</v>
      </c>
      <c r="J1568" s="281"/>
      <c r="K1568" s="281" t="n">
        <v>10</v>
      </c>
      <c r="L1568" s="282" t="n">
        <v>20</v>
      </c>
      <c r="M1568" s="280" t="s">
        <v>180</v>
      </c>
      <c r="N1568" s="281" t="n">
        <v>16</v>
      </c>
      <c r="O1568" s="281" t="n">
        <v>8</v>
      </c>
      <c r="P1568" s="281"/>
      <c r="Q1568" s="282" t="n">
        <v>24</v>
      </c>
      <c r="R1568" s="282"/>
      <c r="S1568" s="280" t="s">
        <v>181</v>
      </c>
      <c r="T1568" s="281" t="n">
        <v>7</v>
      </c>
      <c r="U1568" s="281"/>
      <c r="V1568" s="281" t="n">
        <v>6</v>
      </c>
      <c r="W1568" s="282" t="n">
        <v>13</v>
      </c>
      <c r="X1568" s="282"/>
      <c r="AA1568" s="126"/>
      <c r="AB1568" s="126"/>
      <c r="AC1568" s="126"/>
      <c r="AD1568" s="126"/>
      <c r="AE1568" s="126"/>
      <c r="AF1568" s="126"/>
      <c r="AG1568" s="126"/>
      <c r="AH1568" s="126"/>
      <c r="AI1568" s="126"/>
      <c r="AJ1568" s="126"/>
      <c r="AK1568" s="126"/>
      <c r="AL1568" s="126"/>
    </row>
    <row r="1569" customFormat="false" ht="13.5" hidden="false" customHeight="false" outlineLevel="0" collapsed="false">
      <c r="B1569" s="283" t="s">
        <v>182</v>
      </c>
      <c r="C1569" s="40" t="n">
        <v>9</v>
      </c>
      <c r="D1569" s="40"/>
      <c r="E1569" s="40" t="n">
        <v>12</v>
      </c>
      <c r="F1569" s="40"/>
      <c r="G1569" s="284" t="n">
        <v>21</v>
      </c>
      <c r="H1569" s="283" t="s">
        <v>183</v>
      </c>
      <c r="I1569" s="40" t="n">
        <v>8</v>
      </c>
      <c r="J1569" s="40"/>
      <c r="K1569" s="40" t="n">
        <v>8</v>
      </c>
      <c r="L1569" s="284" t="n">
        <v>16</v>
      </c>
      <c r="M1569" s="283" t="s">
        <v>184</v>
      </c>
      <c r="N1569" s="40" t="n">
        <v>4</v>
      </c>
      <c r="O1569" s="40" t="n">
        <v>7</v>
      </c>
      <c r="P1569" s="40"/>
      <c r="Q1569" s="284" t="n">
        <v>11</v>
      </c>
      <c r="R1569" s="284"/>
      <c r="S1569" s="283" t="s">
        <v>185</v>
      </c>
      <c r="T1569" s="40" t="n">
        <v>4</v>
      </c>
      <c r="U1569" s="40"/>
      <c r="V1569" s="40" t="n">
        <v>5</v>
      </c>
      <c r="W1569" s="284" t="n">
        <v>9</v>
      </c>
      <c r="X1569" s="284"/>
      <c r="AA1569" s="126"/>
      <c r="AB1569" s="126"/>
      <c r="AC1569" s="126"/>
      <c r="AD1569" s="126"/>
      <c r="AE1569" s="126"/>
      <c r="AF1569" s="126"/>
      <c r="AG1569" s="126"/>
      <c r="AH1569" s="126"/>
      <c r="AI1569" s="126"/>
      <c r="AJ1569" s="126"/>
      <c r="AK1569" s="126"/>
      <c r="AL1569" s="126"/>
    </row>
    <row r="1570" customFormat="false" ht="13.5" hidden="false" customHeight="false" outlineLevel="0" collapsed="false">
      <c r="B1570" s="280" t="s">
        <v>186</v>
      </c>
      <c r="C1570" s="281" t="n">
        <v>7</v>
      </c>
      <c r="D1570" s="281"/>
      <c r="E1570" s="281" t="n">
        <v>8</v>
      </c>
      <c r="F1570" s="281"/>
      <c r="G1570" s="282" t="n">
        <v>15</v>
      </c>
      <c r="H1570" s="280" t="s">
        <v>187</v>
      </c>
      <c r="I1570" s="281" t="n">
        <v>14</v>
      </c>
      <c r="J1570" s="281"/>
      <c r="K1570" s="281" t="n">
        <v>14</v>
      </c>
      <c r="L1570" s="282" t="n">
        <v>28</v>
      </c>
      <c r="M1570" s="280" t="s">
        <v>188</v>
      </c>
      <c r="N1570" s="281" t="n">
        <v>12</v>
      </c>
      <c r="O1570" s="281" t="n">
        <v>11</v>
      </c>
      <c r="P1570" s="281"/>
      <c r="Q1570" s="282" t="n">
        <v>23</v>
      </c>
      <c r="R1570" s="282"/>
      <c r="S1570" s="280" t="s">
        <v>189</v>
      </c>
      <c r="T1570" s="281" t="n">
        <v>2</v>
      </c>
      <c r="U1570" s="281"/>
      <c r="V1570" s="281" t="n">
        <v>3</v>
      </c>
      <c r="W1570" s="282" t="n">
        <v>5</v>
      </c>
      <c r="X1570" s="282"/>
      <c r="AA1570" s="126"/>
      <c r="AB1570" s="126"/>
      <c r="AC1570" s="126"/>
      <c r="AD1570" s="126"/>
      <c r="AE1570" s="126"/>
      <c r="AF1570" s="126"/>
      <c r="AG1570" s="126"/>
      <c r="AH1570" s="126"/>
      <c r="AI1570" s="126"/>
      <c r="AJ1570" s="126"/>
      <c r="AK1570" s="126"/>
      <c r="AL1570" s="126"/>
    </row>
    <row r="1571" customFormat="false" ht="13.5" hidden="false" customHeight="false" outlineLevel="0" collapsed="false">
      <c r="B1571" s="280" t="s">
        <v>190</v>
      </c>
      <c r="C1571" s="281" t="n">
        <v>10</v>
      </c>
      <c r="D1571" s="281"/>
      <c r="E1571" s="281" t="n">
        <v>3</v>
      </c>
      <c r="F1571" s="281"/>
      <c r="G1571" s="282" t="n">
        <v>13</v>
      </c>
      <c r="H1571" s="280" t="s">
        <v>191</v>
      </c>
      <c r="I1571" s="281" t="n">
        <v>8</v>
      </c>
      <c r="J1571" s="281"/>
      <c r="K1571" s="281" t="n">
        <v>5</v>
      </c>
      <c r="L1571" s="282" t="n">
        <v>13</v>
      </c>
      <c r="M1571" s="280" t="s">
        <v>192</v>
      </c>
      <c r="N1571" s="281" t="n">
        <v>11</v>
      </c>
      <c r="O1571" s="281" t="n">
        <v>11</v>
      </c>
      <c r="P1571" s="281"/>
      <c r="Q1571" s="282" t="n">
        <v>22</v>
      </c>
      <c r="R1571" s="282"/>
      <c r="S1571" s="280" t="s">
        <v>193</v>
      </c>
      <c r="T1571" s="281" t="n">
        <v>2</v>
      </c>
      <c r="U1571" s="281"/>
      <c r="V1571" s="281" t="n">
        <v>4</v>
      </c>
      <c r="W1571" s="282" t="n">
        <v>6</v>
      </c>
      <c r="X1571" s="282"/>
      <c r="AA1571" s="126"/>
      <c r="AB1571" s="126"/>
      <c r="AC1571" s="126"/>
      <c r="AD1571" s="126"/>
      <c r="AE1571" s="126"/>
      <c r="AF1571" s="126"/>
      <c r="AG1571" s="126"/>
      <c r="AH1571" s="126"/>
      <c r="AI1571" s="126"/>
      <c r="AJ1571" s="126"/>
      <c r="AK1571" s="126"/>
      <c r="AL1571" s="126"/>
    </row>
    <row r="1572" customFormat="false" ht="13.5" hidden="false" customHeight="false" outlineLevel="0" collapsed="false">
      <c r="B1572" s="280" t="s">
        <v>194</v>
      </c>
      <c r="C1572" s="281" t="n">
        <v>12</v>
      </c>
      <c r="D1572" s="281"/>
      <c r="E1572" s="281" t="n">
        <v>4</v>
      </c>
      <c r="F1572" s="281"/>
      <c r="G1572" s="282" t="n">
        <v>16</v>
      </c>
      <c r="H1572" s="280" t="s">
        <v>195</v>
      </c>
      <c r="I1572" s="281" t="n">
        <v>10</v>
      </c>
      <c r="J1572" s="281"/>
      <c r="K1572" s="281" t="n">
        <v>10</v>
      </c>
      <c r="L1572" s="282" t="n">
        <v>20</v>
      </c>
      <c r="M1572" s="280" t="s">
        <v>196</v>
      </c>
      <c r="N1572" s="281" t="n">
        <v>9</v>
      </c>
      <c r="O1572" s="281" t="n">
        <v>15</v>
      </c>
      <c r="P1572" s="281"/>
      <c r="Q1572" s="282" t="n">
        <v>24</v>
      </c>
      <c r="R1572" s="282"/>
      <c r="S1572" s="280" t="s">
        <v>197</v>
      </c>
      <c r="T1572" s="281" t="n">
        <v>3</v>
      </c>
      <c r="U1572" s="281"/>
      <c r="V1572" s="281" t="n">
        <v>6</v>
      </c>
      <c r="W1572" s="282" t="n">
        <v>9</v>
      </c>
      <c r="X1572" s="282"/>
      <c r="AA1572" s="126"/>
      <c r="AB1572" s="126"/>
      <c r="AC1572" s="126"/>
      <c r="AD1572" s="126"/>
      <c r="AE1572" s="126"/>
      <c r="AF1572" s="126"/>
      <c r="AG1572" s="126"/>
      <c r="AH1572" s="126"/>
      <c r="AI1572" s="126"/>
      <c r="AJ1572" s="126"/>
      <c r="AK1572" s="126"/>
      <c r="AL1572" s="126"/>
    </row>
    <row r="1573" customFormat="false" ht="13.5" hidden="false" customHeight="false" outlineLevel="0" collapsed="false">
      <c r="B1573" s="280" t="s">
        <v>198</v>
      </c>
      <c r="C1573" s="281" t="n">
        <v>7</v>
      </c>
      <c r="D1573" s="281"/>
      <c r="E1573" s="281" t="n">
        <v>4</v>
      </c>
      <c r="F1573" s="281"/>
      <c r="G1573" s="282" t="n">
        <v>11</v>
      </c>
      <c r="H1573" s="280" t="s">
        <v>199</v>
      </c>
      <c r="I1573" s="281" t="n">
        <v>8</v>
      </c>
      <c r="J1573" s="281"/>
      <c r="K1573" s="281" t="n">
        <v>12</v>
      </c>
      <c r="L1573" s="282" t="n">
        <v>20</v>
      </c>
      <c r="M1573" s="280" t="s">
        <v>200</v>
      </c>
      <c r="N1573" s="281" t="n">
        <v>11</v>
      </c>
      <c r="O1573" s="281" t="n">
        <v>6</v>
      </c>
      <c r="P1573" s="281"/>
      <c r="Q1573" s="282" t="n">
        <v>17</v>
      </c>
      <c r="R1573" s="282"/>
      <c r="S1573" s="280" t="s">
        <v>201</v>
      </c>
      <c r="T1573" s="281" t="n">
        <v>3</v>
      </c>
      <c r="U1573" s="281"/>
      <c r="V1573" s="281" t="n">
        <v>5</v>
      </c>
      <c r="W1573" s="282" t="n">
        <v>8</v>
      </c>
      <c r="X1573" s="282"/>
      <c r="AA1573" s="126"/>
      <c r="AB1573" s="126"/>
      <c r="AC1573" s="126"/>
      <c r="AD1573" s="126"/>
      <c r="AE1573" s="126"/>
      <c r="AF1573" s="126"/>
      <c r="AG1573" s="126"/>
      <c r="AH1573" s="126"/>
      <c r="AI1573" s="126"/>
      <c r="AJ1573" s="126"/>
      <c r="AK1573" s="126"/>
      <c r="AL1573" s="126"/>
    </row>
    <row r="1574" customFormat="false" ht="13.5" hidden="false" customHeight="false" outlineLevel="0" collapsed="false">
      <c r="B1574" s="283" t="s">
        <v>202</v>
      </c>
      <c r="C1574" s="40" t="n">
        <v>4</v>
      </c>
      <c r="D1574" s="40"/>
      <c r="E1574" s="40" t="n">
        <v>6</v>
      </c>
      <c r="F1574" s="40"/>
      <c r="G1574" s="284" t="n">
        <v>10</v>
      </c>
      <c r="H1574" s="283" t="s">
        <v>203</v>
      </c>
      <c r="I1574" s="40" t="n">
        <v>10</v>
      </c>
      <c r="J1574" s="40"/>
      <c r="K1574" s="40" t="n">
        <v>12</v>
      </c>
      <c r="L1574" s="284" t="n">
        <v>22</v>
      </c>
      <c r="M1574" s="283" t="s">
        <v>204</v>
      </c>
      <c r="N1574" s="40" t="n">
        <v>10</v>
      </c>
      <c r="O1574" s="40" t="n">
        <v>16</v>
      </c>
      <c r="P1574" s="40"/>
      <c r="Q1574" s="284" t="n">
        <v>26</v>
      </c>
      <c r="R1574" s="284"/>
      <c r="S1574" s="283" t="s">
        <v>205</v>
      </c>
      <c r="T1574" s="40" t="n">
        <v>0</v>
      </c>
      <c r="U1574" s="40"/>
      <c r="V1574" s="40" t="n">
        <v>4</v>
      </c>
      <c r="W1574" s="284" t="n">
        <v>4</v>
      </c>
      <c r="X1574" s="284"/>
      <c r="AA1574" s="126"/>
      <c r="AB1574" s="126"/>
      <c r="AC1574" s="126"/>
      <c r="AD1574" s="126"/>
      <c r="AE1574" s="126"/>
      <c r="AF1574" s="126"/>
      <c r="AG1574" s="126"/>
      <c r="AH1574" s="126"/>
      <c r="AI1574" s="126"/>
      <c r="AJ1574" s="126"/>
      <c r="AK1574" s="126"/>
      <c r="AL1574" s="126"/>
    </row>
    <row r="1575" customFormat="false" ht="13.5" hidden="false" customHeight="false" outlineLevel="0" collapsed="false">
      <c r="B1575" s="280" t="s">
        <v>206</v>
      </c>
      <c r="C1575" s="281" t="n">
        <v>6</v>
      </c>
      <c r="D1575" s="281"/>
      <c r="E1575" s="281" t="n">
        <v>9</v>
      </c>
      <c r="F1575" s="281"/>
      <c r="G1575" s="282" t="n">
        <v>15</v>
      </c>
      <c r="H1575" s="280" t="s">
        <v>207</v>
      </c>
      <c r="I1575" s="281" t="n">
        <v>12</v>
      </c>
      <c r="J1575" s="281"/>
      <c r="K1575" s="281" t="n">
        <v>7</v>
      </c>
      <c r="L1575" s="282" t="n">
        <v>19</v>
      </c>
      <c r="M1575" s="280" t="s">
        <v>208</v>
      </c>
      <c r="N1575" s="281" t="n">
        <v>13</v>
      </c>
      <c r="O1575" s="281" t="n">
        <v>15</v>
      </c>
      <c r="P1575" s="281"/>
      <c r="Q1575" s="282" t="n">
        <v>28</v>
      </c>
      <c r="R1575" s="282"/>
      <c r="S1575" s="280" t="s">
        <v>209</v>
      </c>
      <c r="T1575" s="281" t="n">
        <v>0</v>
      </c>
      <c r="U1575" s="281"/>
      <c r="V1575" s="281" t="n">
        <v>3</v>
      </c>
      <c r="W1575" s="282" t="n">
        <v>3</v>
      </c>
      <c r="X1575" s="282"/>
      <c r="AA1575" s="126"/>
      <c r="AB1575" s="126"/>
      <c r="AC1575" s="126"/>
      <c r="AD1575" s="126"/>
      <c r="AE1575" s="126"/>
      <c r="AF1575" s="126"/>
      <c r="AG1575" s="126"/>
      <c r="AH1575" s="126"/>
      <c r="AI1575" s="126"/>
      <c r="AJ1575" s="126"/>
      <c r="AK1575" s="126"/>
      <c r="AL1575" s="126"/>
    </row>
    <row r="1576" customFormat="false" ht="13.5" hidden="false" customHeight="false" outlineLevel="0" collapsed="false">
      <c r="B1576" s="280" t="s">
        <v>210</v>
      </c>
      <c r="C1576" s="281" t="n">
        <v>8</v>
      </c>
      <c r="D1576" s="281"/>
      <c r="E1576" s="281" t="n">
        <v>6</v>
      </c>
      <c r="F1576" s="281"/>
      <c r="G1576" s="282" t="n">
        <v>14</v>
      </c>
      <c r="H1576" s="280" t="s">
        <v>211</v>
      </c>
      <c r="I1576" s="281" t="n">
        <v>15</v>
      </c>
      <c r="J1576" s="281"/>
      <c r="K1576" s="281" t="n">
        <v>9</v>
      </c>
      <c r="L1576" s="282" t="n">
        <v>24</v>
      </c>
      <c r="M1576" s="280" t="s">
        <v>212</v>
      </c>
      <c r="N1576" s="281" t="n">
        <v>11</v>
      </c>
      <c r="O1576" s="281" t="n">
        <v>11</v>
      </c>
      <c r="P1576" s="281"/>
      <c r="Q1576" s="282" t="n">
        <v>22</v>
      </c>
      <c r="R1576" s="282"/>
      <c r="S1576" s="280" t="s">
        <v>213</v>
      </c>
      <c r="T1576" s="281" t="n">
        <v>2</v>
      </c>
      <c r="U1576" s="281"/>
      <c r="V1576" s="281" t="n">
        <v>6</v>
      </c>
      <c r="W1576" s="282" t="n">
        <v>8</v>
      </c>
      <c r="X1576" s="282"/>
      <c r="AA1576" s="126"/>
      <c r="AB1576" s="126"/>
      <c r="AC1576" s="126"/>
      <c r="AD1576" s="126"/>
      <c r="AE1576" s="126"/>
      <c r="AF1576" s="126"/>
      <c r="AG1576" s="126"/>
      <c r="AH1576" s="126"/>
      <c r="AI1576" s="126"/>
      <c r="AJ1576" s="126"/>
      <c r="AK1576" s="126"/>
      <c r="AL1576" s="126"/>
    </row>
    <row r="1577" customFormat="false" ht="13.5" hidden="false" customHeight="false" outlineLevel="0" collapsed="false">
      <c r="B1577" s="280" t="s">
        <v>214</v>
      </c>
      <c r="C1577" s="281" t="n">
        <v>8</v>
      </c>
      <c r="D1577" s="281"/>
      <c r="E1577" s="281" t="n">
        <v>5</v>
      </c>
      <c r="F1577" s="281"/>
      <c r="G1577" s="282" t="n">
        <v>13</v>
      </c>
      <c r="H1577" s="280" t="s">
        <v>215</v>
      </c>
      <c r="I1577" s="281" t="n">
        <v>6</v>
      </c>
      <c r="J1577" s="281"/>
      <c r="K1577" s="281" t="n">
        <v>11</v>
      </c>
      <c r="L1577" s="282" t="n">
        <v>17</v>
      </c>
      <c r="M1577" s="280" t="s">
        <v>216</v>
      </c>
      <c r="N1577" s="281" t="n">
        <v>17</v>
      </c>
      <c r="O1577" s="281" t="n">
        <v>12</v>
      </c>
      <c r="P1577" s="281"/>
      <c r="Q1577" s="282" t="n">
        <v>29</v>
      </c>
      <c r="R1577" s="282"/>
      <c r="S1577" s="280" t="s">
        <v>217</v>
      </c>
      <c r="T1577" s="281" t="n">
        <v>0</v>
      </c>
      <c r="U1577" s="281"/>
      <c r="V1577" s="281" t="n">
        <v>3</v>
      </c>
      <c r="W1577" s="282" t="n">
        <v>3</v>
      </c>
      <c r="X1577" s="282"/>
      <c r="AA1577" s="126"/>
      <c r="AB1577" s="126"/>
      <c r="AC1577" s="126"/>
      <c r="AD1577" s="126"/>
      <c r="AE1577" s="126"/>
      <c r="AF1577" s="126"/>
      <c r="AG1577" s="126"/>
      <c r="AH1577" s="126"/>
      <c r="AI1577" s="126"/>
      <c r="AJ1577" s="126"/>
      <c r="AK1577" s="126"/>
      <c r="AL1577" s="126"/>
    </row>
    <row r="1578" customFormat="false" ht="13.5" hidden="false" customHeight="false" outlineLevel="0" collapsed="false">
      <c r="B1578" s="280" t="s">
        <v>218</v>
      </c>
      <c r="C1578" s="281" t="n">
        <v>10</v>
      </c>
      <c r="D1578" s="281"/>
      <c r="E1578" s="281" t="n">
        <v>12</v>
      </c>
      <c r="F1578" s="281"/>
      <c r="G1578" s="282" t="n">
        <v>22</v>
      </c>
      <c r="H1578" s="280" t="s">
        <v>219</v>
      </c>
      <c r="I1578" s="281" t="n">
        <v>10</v>
      </c>
      <c r="J1578" s="281"/>
      <c r="K1578" s="281" t="n">
        <v>9</v>
      </c>
      <c r="L1578" s="282" t="n">
        <v>19</v>
      </c>
      <c r="M1578" s="280" t="s">
        <v>220</v>
      </c>
      <c r="N1578" s="281" t="n">
        <v>18</v>
      </c>
      <c r="O1578" s="281" t="n">
        <v>7</v>
      </c>
      <c r="P1578" s="281"/>
      <c r="Q1578" s="282" t="n">
        <v>25</v>
      </c>
      <c r="R1578" s="282"/>
      <c r="S1578" s="280" t="s">
        <v>221</v>
      </c>
      <c r="T1578" s="281" t="n">
        <v>0</v>
      </c>
      <c r="U1578" s="281"/>
      <c r="V1578" s="281" t="n">
        <v>2</v>
      </c>
      <c r="W1578" s="282" t="n">
        <v>2</v>
      </c>
      <c r="X1578" s="282"/>
      <c r="AA1578" s="126"/>
      <c r="AB1578" s="126"/>
      <c r="AC1578" s="126"/>
      <c r="AD1578" s="126"/>
      <c r="AE1578" s="126"/>
      <c r="AF1578" s="126"/>
      <c r="AG1578" s="126"/>
      <c r="AH1578" s="126"/>
      <c r="AI1578" s="126"/>
      <c r="AJ1578" s="126"/>
      <c r="AK1578" s="126"/>
      <c r="AL1578" s="126"/>
    </row>
    <row r="1579" customFormat="false" ht="13.5" hidden="false" customHeight="false" outlineLevel="0" collapsed="false">
      <c r="B1579" s="283" t="s">
        <v>222</v>
      </c>
      <c r="C1579" s="40" t="n">
        <v>31</v>
      </c>
      <c r="D1579" s="40"/>
      <c r="E1579" s="40" t="n">
        <v>21</v>
      </c>
      <c r="F1579" s="40"/>
      <c r="G1579" s="284" t="n">
        <v>52</v>
      </c>
      <c r="H1579" s="283" t="s">
        <v>223</v>
      </c>
      <c r="I1579" s="40" t="n">
        <v>9</v>
      </c>
      <c r="J1579" s="40"/>
      <c r="K1579" s="40" t="n">
        <v>9</v>
      </c>
      <c r="L1579" s="284" t="n">
        <v>18</v>
      </c>
      <c r="M1579" s="283" t="s">
        <v>224</v>
      </c>
      <c r="N1579" s="40" t="n">
        <v>13</v>
      </c>
      <c r="O1579" s="40" t="n">
        <v>11</v>
      </c>
      <c r="P1579" s="40"/>
      <c r="Q1579" s="284" t="n">
        <v>24</v>
      </c>
      <c r="R1579" s="284"/>
      <c r="S1579" s="283" t="s">
        <v>225</v>
      </c>
      <c r="T1579" s="40" t="n">
        <v>1</v>
      </c>
      <c r="U1579" s="40"/>
      <c r="V1579" s="40" t="n">
        <v>1</v>
      </c>
      <c r="W1579" s="284" t="n">
        <v>2</v>
      </c>
      <c r="X1579" s="284"/>
      <c r="AA1579" s="126"/>
      <c r="AB1579" s="126"/>
      <c r="AC1579" s="126"/>
      <c r="AD1579" s="126"/>
      <c r="AE1579" s="126"/>
      <c r="AF1579" s="126"/>
      <c r="AG1579" s="126"/>
      <c r="AH1579" s="126"/>
      <c r="AI1579" s="126"/>
      <c r="AJ1579" s="126"/>
      <c r="AK1579" s="126"/>
      <c r="AL1579" s="126"/>
    </row>
    <row r="1580" customFormat="false" ht="13.5" hidden="false" customHeight="false" outlineLevel="0" collapsed="false">
      <c r="B1580" s="280" t="s">
        <v>226</v>
      </c>
      <c r="C1580" s="281" t="n">
        <v>49</v>
      </c>
      <c r="D1580" s="281"/>
      <c r="E1580" s="281" t="n">
        <v>33</v>
      </c>
      <c r="F1580" s="281"/>
      <c r="G1580" s="282" t="n">
        <v>82</v>
      </c>
      <c r="H1580" s="280" t="s">
        <v>227</v>
      </c>
      <c r="I1580" s="281" t="n">
        <v>22</v>
      </c>
      <c r="J1580" s="281"/>
      <c r="K1580" s="281" t="n">
        <v>10</v>
      </c>
      <c r="L1580" s="282" t="n">
        <v>32</v>
      </c>
      <c r="M1580" s="280" t="s">
        <v>228</v>
      </c>
      <c r="N1580" s="281" t="n">
        <v>6</v>
      </c>
      <c r="O1580" s="281" t="n">
        <v>9</v>
      </c>
      <c r="P1580" s="281"/>
      <c r="Q1580" s="282" t="n">
        <v>15</v>
      </c>
      <c r="R1580" s="282"/>
      <c r="S1580" s="277" t="s">
        <v>229</v>
      </c>
      <c r="T1580" s="278" t="n">
        <v>0</v>
      </c>
      <c r="U1580" s="278"/>
      <c r="V1580" s="278" t="n">
        <v>3</v>
      </c>
      <c r="W1580" s="279" t="n">
        <v>3</v>
      </c>
      <c r="X1580" s="279"/>
      <c r="AA1580" s="126"/>
      <c r="AB1580" s="126"/>
      <c r="AC1580" s="126"/>
      <c r="AD1580" s="126"/>
      <c r="AE1580" s="126"/>
      <c r="AF1580" s="126"/>
      <c r="AG1580" s="126"/>
      <c r="AH1580" s="126"/>
      <c r="AI1580" s="126"/>
      <c r="AJ1580" s="126"/>
      <c r="AK1580" s="126"/>
      <c r="AL1580" s="126"/>
    </row>
    <row r="1581" customFormat="false" ht="13.5" hidden="false" customHeight="false" outlineLevel="0" collapsed="false">
      <c r="B1581" s="280" t="s">
        <v>230</v>
      </c>
      <c r="C1581" s="281" t="n">
        <v>61</v>
      </c>
      <c r="D1581" s="281"/>
      <c r="E1581" s="281" t="n">
        <v>30</v>
      </c>
      <c r="F1581" s="281"/>
      <c r="G1581" s="282" t="n">
        <v>91</v>
      </c>
      <c r="H1581" s="280" t="s">
        <v>231</v>
      </c>
      <c r="I1581" s="281" t="n">
        <v>7</v>
      </c>
      <c r="J1581" s="281"/>
      <c r="K1581" s="281" t="n">
        <v>18</v>
      </c>
      <c r="L1581" s="282" t="n">
        <v>25</v>
      </c>
      <c r="M1581" s="280" t="s">
        <v>232</v>
      </c>
      <c r="N1581" s="281" t="n">
        <v>6</v>
      </c>
      <c r="O1581" s="281" t="n">
        <v>13</v>
      </c>
      <c r="P1581" s="281"/>
      <c r="Q1581" s="282" t="n">
        <v>19</v>
      </c>
      <c r="R1581" s="282"/>
      <c r="S1581" s="280" t="s">
        <v>233</v>
      </c>
      <c r="T1581" s="281" t="n">
        <v>0</v>
      </c>
      <c r="U1581" s="281"/>
      <c r="V1581" s="281" t="n">
        <v>1</v>
      </c>
      <c r="W1581" s="282" t="n">
        <v>1</v>
      </c>
      <c r="X1581" s="282"/>
      <c r="AA1581" s="126"/>
      <c r="AB1581" s="126"/>
      <c r="AC1581" s="126"/>
      <c r="AD1581" s="126"/>
      <c r="AE1581" s="126"/>
      <c r="AF1581" s="126"/>
      <c r="AG1581" s="126"/>
      <c r="AH1581" s="126"/>
      <c r="AI1581" s="126"/>
      <c r="AJ1581" s="126"/>
      <c r="AK1581" s="126"/>
      <c r="AL1581" s="126"/>
    </row>
    <row r="1582" customFormat="false" ht="13.5" hidden="false" customHeight="false" outlineLevel="0" collapsed="false">
      <c r="B1582" s="280" t="s">
        <v>234</v>
      </c>
      <c r="C1582" s="281" t="n">
        <v>49</v>
      </c>
      <c r="D1582" s="281"/>
      <c r="E1582" s="281" t="n">
        <v>33</v>
      </c>
      <c r="F1582" s="281"/>
      <c r="G1582" s="282" t="n">
        <v>82</v>
      </c>
      <c r="H1582" s="280" t="s">
        <v>235</v>
      </c>
      <c r="I1582" s="281" t="n">
        <v>17</v>
      </c>
      <c r="J1582" s="281"/>
      <c r="K1582" s="281" t="n">
        <v>13</v>
      </c>
      <c r="L1582" s="282" t="n">
        <v>30</v>
      </c>
      <c r="M1582" s="280" t="s">
        <v>236</v>
      </c>
      <c r="N1582" s="281" t="n">
        <v>5</v>
      </c>
      <c r="O1582" s="281" t="n">
        <v>4</v>
      </c>
      <c r="P1582" s="281"/>
      <c r="Q1582" s="282" t="n">
        <v>9</v>
      </c>
      <c r="R1582" s="282"/>
      <c r="S1582" s="280" t="s">
        <v>237</v>
      </c>
      <c r="T1582" s="281" t="n">
        <v>0</v>
      </c>
      <c r="U1582" s="281"/>
      <c r="V1582" s="281" t="n">
        <v>1</v>
      </c>
      <c r="W1582" s="282" t="n">
        <v>1</v>
      </c>
      <c r="X1582" s="282"/>
      <c r="AA1582" s="126"/>
      <c r="AB1582" s="126"/>
      <c r="AC1582" s="126"/>
      <c r="AD1582" s="126"/>
      <c r="AE1582" s="126"/>
      <c r="AF1582" s="126"/>
      <c r="AG1582" s="126"/>
      <c r="AH1582" s="126"/>
      <c r="AI1582" s="126"/>
      <c r="AJ1582" s="126"/>
      <c r="AK1582" s="126"/>
      <c r="AL1582" s="126"/>
    </row>
    <row r="1583" customFormat="false" ht="13.5" hidden="false" customHeight="false" outlineLevel="0" collapsed="false">
      <c r="B1583" s="280" t="s">
        <v>238</v>
      </c>
      <c r="C1583" s="281" t="n">
        <v>53</v>
      </c>
      <c r="D1583" s="281"/>
      <c r="E1583" s="281" t="n">
        <v>22</v>
      </c>
      <c r="F1583" s="281"/>
      <c r="G1583" s="282" t="n">
        <v>75</v>
      </c>
      <c r="H1583" s="280" t="s">
        <v>239</v>
      </c>
      <c r="I1583" s="281" t="n">
        <v>11</v>
      </c>
      <c r="J1583" s="281"/>
      <c r="K1583" s="281" t="n">
        <v>13</v>
      </c>
      <c r="L1583" s="282" t="n">
        <v>24</v>
      </c>
      <c r="M1583" s="280" t="s">
        <v>240</v>
      </c>
      <c r="N1583" s="281" t="n">
        <v>3</v>
      </c>
      <c r="O1583" s="281" t="n">
        <v>5</v>
      </c>
      <c r="P1583" s="281"/>
      <c r="Q1583" s="282" t="n">
        <v>8</v>
      </c>
      <c r="R1583" s="282"/>
      <c r="S1583" s="280" t="s">
        <v>241</v>
      </c>
      <c r="T1583" s="281" t="n">
        <v>0</v>
      </c>
      <c r="U1583" s="281"/>
      <c r="V1583" s="281" t="n">
        <v>2</v>
      </c>
      <c r="W1583" s="282" t="n">
        <v>2</v>
      </c>
      <c r="X1583" s="282"/>
      <c r="AA1583" s="126"/>
      <c r="AB1583" s="126"/>
      <c r="AC1583" s="126"/>
      <c r="AD1583" s="126"/>
      <c r="AE1583" s="126"/>
      <c r="AF1583" s="126"/>
      <c r="AG1583" s="126"/>
      <c r="AH1583" s="126"/>
      <c r="AI1583" s="126"/>
      <c r="AJ1583" s="126"/>
      <c r="AK1583" s="126"/>
      <c r="AL1583" s="126"/>
    </row>
    <row r="1584" customFormat="false" ht="14.25" hidden="false" customHeight="false" outlineLevel="0" collapsed="false">
      <c r="B1584" s="285" t="s">
        <v>242</v>
      </c>
      <c r="C1584" s="286" t="n">
        <v>28</v>
      </c>
      <c r="D1584" s="286"/>
      <c r="E1584" s="286" t="n">
        <v>32</v>
      </c>
      <c r="F1584" s="286"/>
      <c r="G1584" s="287" t="n">
        <v>60</v>
      </c>
      <c r="H1584" s="285" t="s">
        <v>243</v>
      </c>
      <c r="I1584" s="286" t="n">
        <v>13</v>
      </c>
      <c r="J1584" s="286"/>
      <c r="K1584" s="286" t="n">
        <v>17</v>
      </c>
      <c r="L1584" s="287" t="n">
        <v>30</v>
      </c>
      <c r="M1584" s="285" t="s">
        <v>244</v>
      </c>
      <c r="N1584" s="286" t="n">
        <v>2</v>
      </c>
      <c r="O1584" s="286" t="n">
        <v>6</v>
      </c>
      <c r="P1584" s="286"/>
      <c r="Q1584" s="287" t="n">
        <v>8</v>
      </c>
      <c r="R1584" s="287"/>
      <c r="S1584" s="283" t="s">
        <v>245</v>
      </c>
      <c r="T1584" s="40" t="n">
        <v>0</v>
      </c>
      <c r="U1584" s="40"/>
      <c r="V1584" s="40" t="n">
        <v>1</v>
      </c>
      <c r="W1584" s="284" t="n">
        <v>1</v>
      </c>
      <c r="X1584" s="284"/>
      <c r="AA1584" s="126"/>
      <c r="AB1584" s="126"/>
      <c r="AC1584" s="126"/>
      <c r="AD1584" s="126"/>
      <c r="AE1584" s="126"/>
      <c r="AF1584" s="126"/>
      <c r="AG1584" s="126"/>
      <c r="AH1584" s="126"/>
      <c r="AI1584" s="126"/>
      <c r="AJ1584" s="126"/>
      <c r="AK1584" s="126"/>
      <c r="AL1584" s="126"/>
    </row>
    <row r="1585" customFormat="false" ht="14.25" hidden="false" customHeight="false" outlineLevel="0" collapsed="false">
      <c r="F1585" s="5" t="s">
        <v>246</v>
      </c>
      <c r="G1585" s="5"/>
      <c r="H1585" s="5"/>
      <c r="I1585" s="5"/>
      <c r="S1585" s="277" t="s">
        <v>247</v>
      </c>
      <c r="T1585" s="278" t="n">
        <v>0</v>
      </c>
      <c r="U1585" s="278"/>
      <c r="V1585" s="278" t="n">
        <v>0</v>
      </c>
      <c r="W1585" s="279" t="n">
        <v>0</v>
      </c>
      <c r="X1585" s="279"/>
      <c r="AA1585" s="126"/>
      <c r="AB1585" s="126"/>
      <c r="AC1585" s="126"/>
      <c r="AD1585" s="126"/>
      <c r="AE1585" s="126"/>
      <c r="AF1585" s="126"/>
      <c r="AG1585" s="126"/>
      <c r="AH1585" s="126"/>
      <c r="AI1585" s="126"/>
      <c r="AJ1585" s="126"/>
      <c r="AK1585" s="126"/>
      <c r="AL1585" s="126"/>
    </row>
    <row r="1586" customFormat="false" ht="13.5" hidden="false" customHeight="false" outlineLevel="0" collapsed="false">
      <c r="B1586" s="288" t="s">
        <v>248</v>
      </c>
      <c r="C1586" s="289" t="n">
        <f aca="false">SUM(C1560:D1564)</f>
        <v>33</v>
      </c>
      <c r="D1586" s="289"/>
      <c r="E1586" s="289" t="n">
        <f aca="false">SUM(E1560:F1564)</f>
        <v>27</v>
      </c>
      <c r="F1586" s="289"/>
      <c r="G1586" s="290" t="n">
        <f aca="false">SUM(C1586:F1586)</f>
        <v>60</v>
      </c>
      <c r="H1586" s="288" t="s">
        <v>249</v>
      </c>
      <c r="I1586" s="289" t="n">
        <f aca="false">SUM(N1560:N1564)</f>
        <v>58</v>
      </c>
      <c r="J1586" s="289"/>
      <c r="K1586" s="289" t="n">
        <f aca="false">SUM(O1560:P1564)</f>
        <v>61</v>
      </c>
      <c r="L1586" s="290" t="n">
        <f aca="false">SUM(H1586:K1586)</f>
        <v>119</v>
      </c>
      <c r="M1586" s="291" t="s">
        <v>250</v>
      </c>
      <c r="N1586" s="289" t="n">
        <f aca="false">SUM(T1585:U1590)</f>
        <v>0</v>
      </c>
      <c r="O1586" s="289" t="n">
        <f aca="false">SUM(V1585:V1589)</f>
        <v>0</v>
      </c>
      <c r="P1586" s="289"/>
      <c r="Q1586" s="290" t="n">
        <f aca="false">SUM(M1586:P1586)</f>
        <v>0</v>
      </c>
      <c r="R1586" s="290" t="n">
        <f aca="false">SUM(N1586:Q1586)</f>
        <v>0</v>
      </c>
      <c r="S1586" s="280" t="s">
        <v>251</v>
      </c>
      <c r="T1586" s="281" t="n">
        <v>0</v>
      </c>
      <c r="U1586" s="281"/>
      <c r="V1586" s="281" t="n">
        <v>0</v>
      </c>
      <c r="W1586" s="282" t="n">
        <v>0</v>
      </c>
      <c r="X1586" s="282"/>
      <c r="AA1586" s="126"/>
      <c r="AB1586" s="126"/>
      <c r="AC1586" s="126"/>
      <c r="AD1586" s="126"/>
      <c r="AE1586" s="126"/>
      <c r="AF1586" s="126"/>
      <c r="AG1586" s="126"/>
      <c r="AH1586" s="126"/>
      <c r="AI1586" s="126"/>
      <c r="AJ1586" s="126"/>
      <c r="AK1586" s="126"/>
      <c r="AL1586" s="126"/>
    </row>
    <row r="1587" customFormat="false" ht="14.25" hidden="false" customHeight="false" outlineLevel="0" collapsed="false">
      <c r="B1587" s="292" t="s">
        <v>252</v>
      </c>
      <c r="C1587" s="293" t="n">
        <f aca="false">SUM(C1565:D1569)</f>
        <v>38</v>
      </c>
      <c r="D1587" s="293"/>
      <c r="E1587" s="293" t="n">
        <f aca="false">SUM(E1565:F1569)</f>
        <v>45</v>
      </c>
      <c r="F1587" s="293"/>
      <c r="G1587" s="294" t="n">
        <f aca="false">SUM(C1587:F1587)</f>
        <v>83</v>
      </c>
      <c r="H1587" s="292" t="s">
        <v>253</v>
      </c>
      <c r="I1587" s="293" t="n">
        <f aca="false">SUM(N1565:N1569)</f>
        <v>64</v>
      </c>
      <c r="J1587" s="293"/>
      <c r="K1587" s="293" t="n">
        <f aca="false">SUM(O1565:P1569)</f>
        <v>55</v>
      </c>
      <c r="L1587" s="294" t="n">
        <f aca="false">SUM(H1587:K1587)</f>
        <v>119</v>
      </c>
      <c r="M1587" s="295" t="s">
        <v>254</v>
      </c>
      <c r="N1587" s="296" t="n">
        <f aca="false">T1590</f>
        <v>0</v>
      </c>
      <c r="O1587" s="296" t="n">
        <f aca="false">V1590</f>
        <v>0</v>
      </c>
      <c r="P1587" s="296"/>
      <c r="Q1587" s="297" t="n">
        <f aca="false">SUM(M1587:P1587)</f>
        <v>0</v>
      </c>
      <c r="R1587" s="297" t="n">
        <f aca="false">SUM(N1587:Q1587)</f>
        <v>0</v>
      </c>
      <c r="S1587" s="280" t="s">
        <v>255</v>
      </c>
      <c r="T1587" s="281" t="n">
        <v>0</v>
      </c>
      <c r="U1587" s="281"/>
      <c r="V1587" s="281" t="n">
        <v>0</v>
      </c>
      <c r="W1587" s="282" t="n">
        <v>0</v>
      </c>
      <c r="X1587" s="282"/>
      <c r="AA1587" s="126"/>
      <c r="AB1587" s="126"/>
      <c r="AC1587" s="126"/>
      <c r="AD1587" s="126"/>
      <c r="AE1587" s="126"/>
      <c r="AF1587" s="126"/>
      <c r="AG1587" s="126"/>
      <c r="AH1587" s="126"/>
      <c r="AI1587" s="126"/>
      <c r="AJ1587" s="126"/>
      <c r="AK1587" s="126"/>
      <c r="AL1587" s="126"/>
    </row>
    <row r="1588" customFormat="false" ht="13.5" hidden="false" customHeight="false" outlineLevel="0" collapsed="false">
      <c r="B1588" s="292" t="s">
        <v>256</v>
      </c>
      <c r="C1588" s="293" t="n">
        <f aca="false">SUM(C1570:D1574)</f>
        <v>40</v>
      </c>
      <c r="D1588" s="293"/>
      <c r="E1588" s="293" t="n">
        <f aca="false">SUM(E1570:F1574)</f>
        <v>25</v>
      </c>
      <c r="F1588" s="293"/>
      <c r="G1588" s="294" t="n">
        <f aca="false">SUM(C1588:F1588)</f>
        <v>65</v>
      </c>
      <c r="H1588" s="292" t="s">
        <v>257</v>
      </c>
      <c r="I1588" s="293" t="n">
        <f aca="false">SUM(N1570:N1574)</f>
        <v>53</v>
      </c>
      <c r="J1588" s="293"/>
      <c r="K1588" s="293" t="n">
        <f aca="false">SUM(O1570:P1574)</f>
        <v>59</v>
      </c>
      <c r="L1588" s="294" t="n">
        <f aca="false">SUM(H1588:K1588)</f>
        <v>112</v>
      </c>
      <c r="M1588" s="298" t="s">
        <v>258</v>
      </c>
      <c r="N1588" s="299" t="n">
        <f aca="false">SUM(C1586:D1588)</f>
        <v>111</v>
      </c>
      <c r="O1588" s="299" t="n">
        <f aca="false">SUM(D1586:E1588)</f>
        <v>97</v>
      </c>
      <c r="P1588" s="299" t="n">
        <f aca="false">SUM(E1586:F1588)</f>
        <v>97</v>
      </c>
      <c r="Q1588" s="299" t="n">
        <f aca="false">SUM(M1588:P1588)</f>
        <v>305</v>
      </c>
      <c r="R1588" s="300" t="n">
        <f aca="false">SUM(N1588,P1588)</f>
        <v>208</v>
      </c>
      <c r="S1588" s="280" t="s">
        <v>259</v>
      </c>
      <c r="T1588" s="281" t="n">
        <v>0</v>
      </c>
      <c r="U1588" s="281"/>
      <c r="V1588" s="281" t="n">
        <v>0</v>
      </c>
      <c r="W1588" s="282" t="n">
        <v>0</v>
      </c>
      <c r="X1588" s="282"/>
      <c r="AA1588" s="126"/>
      <c r="AB1588" s="126"/>
      <c r="AC1588" s="126"/>
      <c r="AD1588" s="126"/>
      <c r="AE1588" s="126"/>
      <c r="AF1588" s="126"/>
      <c r="AG1588" s="126"/>
      <c r="AH1588" s="126"/>
      <c r="AI1588" s="126"/>
      <c r="AJ1588" s="126"/>
      <c r="AK1588" s="126"/>
      <c r="AL1588" s="126"/>
    </row>
    <row r="1589" customFormat="false" ht="14.25" hidden="false" customHeight="false" outlineLevel="0" collapsed="false">
      <c r="B1589" s="292" t="s">
        <v>260</v>
      </c>
      <c r="C1589" s="293" t="n">
        <f aca="false">SUM(C1575:D1579)</f>
        <v>63</v>
      </c>
      <c r="D1589" s="293"/>
      <c r="E1589" s="293" t="n">
        <f aca="false">SUM(E1575:F1579)</f>
        <v>53</v>
      </c>
      <c r="F1589" s="293"/>
      <c r="G1589" s="294" t="n">
        <f aca="false">SUM(C1589:F1589)</f>
        <v>116</v>
      </c>
      <c r="H1589" s="292" t="s">
        <v>261</v>
      </c>
      <c r="I1589" s="293" t="n">
        <f aca="false">SUM(N1575:N1579)</f>
        <v>72</v>
      </c>
      <c r="J1589" s="293"/>
      <c r="K1589" s="293" t="n">
        <f aca="false">SUM(O1575:P1579)</f>
        <v>56</v>
      </c>
      <c r="L1589" s="294" t="n">
        <f aca="false">SUM(H1589:K1589)</f>
        <v>128</v>
      </c>
      <c r="M1589" s="301" t="s">
        <v>262</v>
      </c>
      <c r="N1589" s="302"/>
      <c r="O1589" s="303"/>
      <c r="P1589" s="304" t="n">
        <f aca="false">R1588/R1594*100</f>
        <v>10.2817597627286</v>
      </c>
      <c r="Q1589" s="304"/>
      <c r="R1589" s="305" t="s">
        <v>263</v>
      </c>
      <c r="S1589" s="283" t="s">
        <v>264</v>
      </c>
      <c r="T1589" s="306" t="n">
        <v>0</v>
      </c>
      <c r="U1589" s="306" t="n">
        <v>0</v>
      </c>
      <c r="V1589" s="306" t="n">
        <v>0</v>
      </c>
      <c r="W1589" s="284" t="n">
        <v>0</v>
      </c>
      <c r="X1589" s="284"/>
      <c r="AA1589" s="126"/>
      <c r="AB1589" s="126"/>
      <c r="AC1589" s="126"/>
      <c r="AD1589" s="126"/>
      <c r="AE1589" s="126"/>
      <c r="AF1589" s="126"/>
      <c r="AG1589" s="126"/>
      <c r="AH1589" s="126"/>
      <c r="AI1589" s="126"/>
      <c r="AJ1589" s="126"/>
      <c r="AK1589" s="126"/>
      <c r="AL1589" s="126"/>
    </row>
    <row r="1590" customFormat="false" ht="14.25" hidden="false" customHeight="false" outlineLevel="0" collapsed="false">
      <c r="B1590" s="292" t="s">
        <v>265</v>
      </c>
      <c r="C1590" s="293" t="n">
        <f aca="false">SUM(C1580:D1584)</f>
        <v>240</v>
      </c>
      <c r="D1590" s="293"/>
      <c r="E1590" s="293" t="n">
        <f aca="false">SUM(E1580:F1584)</f>
        <v>150</v>
      </c>
      <c r="F1590" s="293"/>
      <c r="G1590" s="294" t="n">
        <f aca="false">SUM(C1590:F1590)</f>
        <v>390</v>
      </c>
      <c r="H1590" s="292" t="s">
        <v>266</v>
      </c>
      <c r="I1590" s="293" t="n">
        <f aca="false">SUM(N1580:N1584)</f>
        <v>22</v>
      </c>
      <c r="J1590" s="293"/>
      <c r="K1590" s="293" t="n">
        <f aca="false">SUM(O1580:P1584)</f>
        <v>37</v>
      </c>
      <c r="L1590" s="294" t="n">
        <f aca="false">SUM(H1590:K1590)</f>
        <v>59</v>
      </c>
      <c r="M1590" s="298" t="s">
        <v>267</v>
      </c>
      <c r="N1590" s="299" t="n">
        <f aca="false">SUM(C1589:D1595,I1586:J1588)</f>
        <v>804</v>
      </c>
      <c r="O1590" s="299" t="n">
        <f aca="false">SUM(D1589:E1595,J1586:K1588)</f>
        <v>650</v>
      </c>
      <c r="P1590" s="299" t="n">
        <f aca="false">SUM(E1589:F1595,K1586:K1588)</f>
        <v>650</v>
      </c>
      <c r="Q1590" s="299" t="n">
        <f aca="false">SUM(M1590:P1590)</f>
        <v>2104</v>
      </c>
      <c r="R1590" s="300" t="n">
        <f aca="false">SUM(N1590,P1590)</f>
        <v>1454</v>
      </c>
      <c r="S1590" s="285" t="s">
        <v>254</v>
      </c>
      <c r="T1590" s="286" t="n">
        <v>0</v>
      </c>
      <c r="U1590" s="286"/>
      <c r="V1590" s="286" t="n">
        <v>0</v>
      </c>
      <c r="W1590" s="287" t="n">
        <v>0</v>
      </c>
      <c r="X1590" s="287"/>
      <c r="AA1590" s="126"/>
      <c r="AB1590" s="126"/>
      <c r="AC1590" s="126"/>
      <c r="AD1590" s="126"/>
      <c r="AE1590" s="126"/>
      <c r="AF1590" s="126"/>
      <c r="AG1590" s="126"/>
      <c r="AH1590" s="126"/>
      <c r="AI1590" s="126"/>
      <c r="AJ1590" s="126"/>
      <c r="AK1590" s="126"/>
      <c r="AL1590" s="126"/>
    </row>
    <row r="1591" customFormat="false" ht="14.25" hidden="false" customHeight="false" outlineLevel="0" collapsed="false">
      <c r="B1591" s="292" t="s">
        <v>268</v>
      </c>
      <c r="C1591" s="293" t="n">
        <f aca="false">SUM(I1560:J1564)</f>
        <v>114</v>
      </c>
      <c r="D1591" s="293"/>
      <c r="E1591" s="293" t="n">
        <f aca="false">SUM(K1560:K1564)</f>
        <v>64</v>
      </c>
      <c r="F1591" s="293"/>
      <c r="G1591" s="294" t="n">
        <f aca="false">SUM(C1591:F1591)</f>
        <v>178</v>
      </c>
      <c r="H1591" s="292" t="s">
        <v>269</v>
      </c>
      <c r="I1591" s="293" t="n">
        <f aca="false">SUM(T1560:U1564)</f>
        <v>27</v>
      </c>
      <c r="J1591" s="293"/>
      <c r="K1591" s="293" t="n">
        <f aca="false">SUM(V1560:V1564)</f>
        <v>32</v>
      </c>
      <c r="L1591" s="294" t="n">
        <f aca="false">SUM(H1591:K1591)</f>
        <v>59</v>
      </c>
      <c r="M1591" s="301" t="s">
        <v>262</v>
      </c>
      <c r="N1591" s="302"/>
      <c r="O1591" s="303"/>
      <c r="P1591" s="304" t="n">
        <f aca="false">R1590/R1594*100</f>
        <v>71.8734552644587</v>
      </c>
      <c r="Q1591" s="304"/>
      <c r="R1591" s="305" t="s">
        <v>263</v>
      </c>
      <c r="AA1591" s="126"/>
      <c r="AB1591" s="126"/>
      <c r="AC1591" s="126"/>
      <c r="AD1591" s="126"/>
      <c r="AE1591" s="126"/>
      <c r="AF1591" s="126"/>
      <c r="AG1591" s="126"/>
      <c r="AH1591" s="126"/>
      <c r="AI1591" s="126"/>
      <c r="AJ1591" s="126"/>
      <c r="AK1591" s="126"/>
      <c r="AL1591" s="164"/>
    </row>
    <row r="1592" customFormat="false" ht="14.25" hidden="false" customHeight="false" outlineLevel="0" collapsed="false">
      <c r="B1592" s="292" t="s">
        <v>270</v>
      </c>
      <c r="C1592" s="293" t="n">
        <f aca="false">SUM(I1565:J1569)</f>
        <v>40</v>
      </c>
      <c r="D1592" s="293"/>
      <c r="E1592" s="293" t="n">
        <f aca="false">SUM(K1565:K1569)</f>
        <v>39</v>
      </c>
      <c r="F1592" s="293"/>
      <c r="G1592" s="294" t="n">
        <f aca="false">SUM(C1592:F1592)</f>
        <v>79</v>
      </c>
      <c r="H1592" s="292" t="s">
        <v>271</v>
      </c>
      <c r="I1592" s="293" t="n">
        <f aca="false">SUM(T1565:U1569)</f>
        <v>27</v>
      </c>
      <c r="J1592" s="293"/>
      <c r="K1592" s="293" t="n">
        <f aca="false">SUM(V1565:V1569)</f>
        <v>30</v>
      </c>
      <c r="L1592" s="294" t="n">
        <f aca="false">SUM(H1592:K1592)</f>
        <v>57</v>
      </c>
      <c r="M1592" s="298" t="s">
        <v>284</v>
      </c>
      <c r="N1592" s="299" t="n">
        <f aca="false">SUM(I1589:J1595,N1586:N1587)</f>
        <v>161</v>
      </c>
      <c r="O1592" s="299" t="n">
        <f aca="false">SUM(K1589:K1595,O1586:P1587)</f>
        <v>200</v>
      </c>
      <c r="P1592" s="299" t="n">
        <f aca="false">SUM(K1589:K1595,O1586:P1587)</f>
        <v>200</v>
      </c>
      <c r="Q1592" s="299" t="n">
        <f aca="false">SUM(M1592:P1592)</f>
        <v>561</v>
      </c>
      <c r="R1592" s="300" t="n">
        <f aca="false">SUM(N1592,P1592)</f>
        <v>361</v>
      </c>
    </row>
    <row r="1593" customFormat="false" ht="14.25" hidden="false" customHeight="false" outlineLevel="0" collapsed="false">
      <c r="B1593" s="292" t="s">
        <v>273</v>
      </c>
      <c r="C1593" s="293" t="n">
        <f aca="false">SUM(I1570:J1574)</f>
        <v>50</v>
      </c>
      <c r="D1593" s="293"/>
      <c r="E1593" s="293" t="n">
        <f aca="false">SUM(K1570:K1574)</f>
        <v>53</v>
      </c>
      <c r="F1593" s="293"/>
      <c r="G1593" s="294" t="n">
        <f aca="false">SUM(C1593:F1593)</f>
        <v>103</v>
      </c>
      <c r="H1593" s="292" t="s">
        <v>274</v>
      </c>
      <c r="I1593" s="293" t="n">
        <f aca="false">SUM(T1570:U1574)</f>
        <v>10</v>
      </c>
      <c r="J1593" s="293"/>
      <c r="K1593" s="293" t="n">
        <f aca="false">SUM(V1570:V1574)</f>
        <v>22</v>
      </c>
      <c r="L1593" s="294" t="n">
        <f aca="false">SUM(H1593:K1593)</f>
        <v>32</v>
      </c>
      <c r="M1593" s="301" t="s">
        <v>262</v>
      </c>
      <c r="N1593" s="302"/>
      <c r="O1593" s="303"/>
      <c r="P1593" s="304" t="n">
        <f aca="false">R1592/R1594*100</f>
        <v>17.8447849728127</v>
      </c>
      <c r="Q1593" s="304"/>
      <c r="R1593" s="305" t="s">
        <v>263</v>
      </c>
      <c r="S1593" s="307" t="s">
        <v>275</v>
      </c>
      <c r="T1593" s="308" t="n">
        <v>37</v>
      </c>
      <c r="U1593" s="308"/>
      <c r="V1593" s="308" t="n">
        <v>42</v>
      </c>
      <c r="W1593" s="309" t="n">
        <v>39</v>
      </c>
      <c r="X1593" s="309"/>
    </row>
    <row r="1594" customFormat="false" ht="14.25" hidden="false" customHeight="false" outlineLevel="0" collapsed="false">
      <c r="B1594" s="292" t="s">
        <v>276</v>
      </c>
      <c r="C1594" s="293" t="n">
        <f aca="false">SUM(I1575:J1579)</f>
        <v>52</v>
      </c>
      <c r="D1594" s="293"/>
      <c r="E1594" s="293" t="n">
        <f aca="false">SUM(K1575:K1579)</f>
        <v>45</v>
      </c>
      <c r="F1594" s="293"/>
      <c r="G1594" s="294" t="n">
        <f aca="false">SUM(C1594:F1594)</f>
        <v>97</v>
      </c>
      <c r="H1594" s="292" t="s">
        <v>277</v>
      </c>
      <c r="I1594" s="293" t="n">
        <f aca="false">SUM(T1575:U1579)</f>
        <v>3</v>
      </c>
      <c r="J1594" s="293"/>
      <c r="K1594" s="293" t="n">
        <f aca="false">SUM(V1575:V1579)</f>
        <v>15</v>
      </c>
      <c r="L1594" s="294" t="n">
        <f aca="false">SUM(H1594:K1594)</f>
        <v>18</v>
      </c>
      <c r="M1594" s="298" t="s">
        <v>278</v>
      </c>
      <c r="N1594" s="310" t="n">
        <f aca="false">SUM(C1586:D1595,I1586:J1595,N1586:N1587)</f>
        <v>1076</v>
      </c>
      <c r="O1594" s="310" t="n">
        <f aca="false">SUM(D1586:E1595,J1586:K1595,O1586:O1587)</f>
        <v>947</v>
      </c>
      <c r="P1594" s="310" t="n">
        <f aca="false">SUM(E1586:F1595,K1586:K1595,O1586:P1587)</f>
        <v>947</v>
      </c>
      <c r="Q1594" s="310" t="n">
        <f aca="false">SUM(N1594:P1594)</f>
        <v>2970</v>
      </c>
      <c r="R1594" s="300" t="n">
        <f aca="false">SUM(N1594,P1594)</f>
        <v>2023</v>
      </c>
      <c r="S1594" s="307"/>
      <c r="T1594" s="308"/>
      <c r="U1594" s="308"/>
      <c r="V1594" s="308"/>
      <c r="W1594" s="308"/>
      <c r="X1594" s="309"/>
    </row>
    <row r="1595" customFormat="false" ht="14.25" hidden="false" customHeight="false" outlineLevel="0" collapsed="false">
      <c r="B1595" s="312" t="s">
        <v>279</v>
      </c>
      <c r="C1595" s="296" t="n">
        <f aca="false">SUM(I1580:J1584)</f>
        <v>70</v>
      </c>
      <c r="D1595" s="296"/>
      <c r="E1595" s="296" t="n">
        <f aca="false">SUM(K1580:K1584)</f>
        <v>71</v>
      </c>
      <c r="F1595" s="296"/>
      <c r="G1595" s="297" t="n">
        <f aca="false">SUM(C1595:F1595)</f>
        <v>141</v>
      </c>
      <c r="H1595" s="312" t="s">
        <v>280</v>
      </c>
      <c r="I1595" s="296" t="n">
        <f aca="false">SUM(T1580:U1584)</f>
        <v>0</v>
      </c>
      <c r="J1595" s="296"/>
      <c r="K1595" s="296" t="n">
        <f aca="false">SUM(V1580:V1584)</f>
        <v>8</v>
      </c>
      <c r="L1595" s="297" t="n">
        <f aca="false">SUM(H1595:K1595)</f>
        <v>8</v>
      </c>
      <c r="M1595" s="295" t="s">
        <v>13</v>
      </c>
      <c r="N1595" s="314"/>
      <c r="O1595" s="314"/>
      <c r="P1595" s="314"/>
      <c r="Q1595" s="332" t="n">
        <f aca="false">字別人口!Q88</f>
        <v>1230</v>
      </c>
      <c r="R1595" s="332"/>
      <c r="S1595" s="5" t="s">
        <v>281</v>
      </c>
      <c r="T1595" s="5"/>
      <c r="U1595" s="5"/>
      <c r="V1595" s="5"/>
      <c r="W1595" s="316" t="n">
        <v>38</v>
      </c>
      <c r="X1595" s="317" t="n">
        <v>73</v>
      </c>
    </row>
    <row r="1598" customFormat="false" ht="13.5" hidden="false" customHeight="true" outlineLevel="0" collapsed="false">
      <c r="B1598" s="5" t="s">
        <v>4</v>
      </c>
      <c r="C1598" s="5"/>
      <c r="D1598" s="5" t="s">
        <v>5</v>
      </c>
      <c r="E1598" s="5"/>
      <c r="F1598" s="5"/>
      <c r="G1598" s="5"/>
      <c r="H1598" s="5"/>
      <c r="I1598" s="5"/>
      <c r="J1598" s="271" t="s">
        <v>286</v>
      </c>
      <c r="K1598" s="271"/>
      <c r="L1598" s="271"/>
      <c r="M1598" s="271"/>
      <c r="N1598" s="271"/>
      <c r="O1598" s="271"/>
      <c r="P1598" s="271"/>
      <c r="U1598" s="6" t="str">
        <f aca="false">$U$2</f>
        <v>平成30年11月30日</v>
      </c>
      <c r="V1598" s="6"/>
      <c r="W1598" s="6"/>
      <c r="X1598" s="6" t="s">
        <v>3</v>
      </c>
      <c r="Y1598" s="3"/>
      <c r="Z1598" s="3"/>
      <c r="AA1598" s="3"/>
    </row>
    <row r="1599" customFormat="false" ht="13.5" hidden="false" customHeight="true" outlineLevel="0" collapsed="false">
      <c r="B1599" s="5" t="s">
        <v>143</v>
      </c>
      <c r="C1599" s="5"/>
      <c r="D1599" s="5" t="s">
        <v>60</v>
      </c>
      <c r="E1599" s="5"/>
      <c r="F1599" s="5"/>
      <c r="G1599" s="5"/>
      <c r="H1599" s="37"/>
      <c r="I1599" s="5"/>
      <c r="J1599" s="271"/>
      <c r="K1599" s="271"/>
      <c r="L1599" s="271"/>
      <c r="M1599" s="271"/>
      <c r="N1599" s="271"/>
      <c r="O1599" s="271"/>
      <c r="P1599" s="271"/>
      <c r="U1599" s="6" t="str">
        <f aca="false">$U$3</f>
        <v>平成30年12月 3日</v>
      </c>
      <c r="V1599" s="6"/>
      <c r="W1599" s="6"/>
      <c r="X1599" s="6" t="s">
        <v>8</v>
      </c>
      <c r="Y1599" s="3"/>
      <c r="Z1599" s="3"/>
      <c r="AA1599" s="3"/>
    </row>
    <row r="1600" customFormat="false" ht="13.5" hidden="false" customHeight="true" outlineLevel="0" collapsed="false">
      <c r="J1600" s="318"/>
      <c r="K1600" s="318"/>
      <c r="L1600" s="318"/>
      <c r="M1600" s="318"/>
      <c r="N1600" s="318"/>
      <c r="O1600" s="318"/>
      <c r="P1600" s="318"/>
      <c r="U1600" s="5"/>
      <c r="X1600" s="3"/>
      <c r="Y1600" s="3"/>
      <c r="Z1600" s="3"/>
      <c r="AA1600" s="3"/>
    </row>
    <row r="1601" customFormat="false" ht="13.5" hidden="false" customHeight="false" outlineLevel="0" collapsed="false">
      <c r="B1601" s="274" t="s">
        <v>145</v>
      </c>
      <c r="C1601" s="275" t="s">
        <v>10</v>
      </c>
      <c r="D1601" s="275"/>
      <c r="E1601" s="275" t="s">
        <v>11</v>
      </c>
      <c r="F1601" s="275"/>
      <c r="G1601" s="276" t="s">
        <v>12</v>
      </c>
      <c r="H1601" s="274" t="s">
        <v>145</v>
      </c>
      <c r="I1601" s="275" t="s">
        <v>10</v>
      </c>
      <c r="J1601" s="275"/>
      <c r="K1601" s="275" t="s">
        <v>11</v>
      </c>
      <c r="L1601" s="276" t="s">
        <v>12</v>
      </c>
      <c r="M1601" s="274" t="s">
        <v>145</v>
      </c>
      <c r="N1601" s="275" t="s">
        <v>10</v>
      </c>
      <c r="O1601" s="275" t="s">
        <v>11</v>
      </c>
      <c r="P1601" s="275"/>
      <c r="Q1601" s="276" t="s">
        <v>12</v>
      </c>
      <c r="R1601" s="276"/>
      <c r="S1601" s="274" t="s">
        <v>145</v>
      </c>
      <c r="T1601" s="275" t="s">
        <v>10</v>
      </c>
      <c r="U1601" s="275"/>
      <c r="V1601" s="275" t="s">
        <v>11</v>
      </c>
      <c r="W1601" s="276" t="s">
        <v>12</v>
      </c>
      <c r="X1601" s="276"/>
    </row>
    <row r="1602" customFormat="false" ht="13.5" hidden="false" customHeight="false" outlineLevel="0" collapsed="false">
      <c r="B1602" s="277" t="s">
        <v>146</v>
      </c>
      <c r="C1602" s="278" t="n">
        <v>3</v>
      </c>
      <c r="D1602" s="278"/>
      <c r="E1602" s="278" t="n">
        <v>7</v>
      </c>
      <c r="F1602" s="278"/>
      <c r="G1602" s="279" t="n">
        <v>10</v>
      </c>
      <c r="H1602" s="277" t="s">
        <v>147</v>
      </c>
      <c r="I1602" s="278" t="n">
        <v>3</v>
      </c>
      <c r="J1602" s="278"/>
      <c r="K1602" s="278" t="n">
        <v>6</v>
      </c>
      <c r="L1602" s="279" t="n">
        <v>9</v>
      </c>
      <c r="M1602" s="277" t="s">
        <v>148</v>
      </c>
      <c r="N1602" s="278" t="n">
        <v>7</v>
      </c>
      <c r="O1602" s="278" t="n">
        <v>7</v>
      </c>
      <c r="P1602" s="278"/>
      <c r="Q1602" s="279" t="n">
        <v>14</v>
      </c>
      <c r="R1602" s="279"/>
      <c r="S1602" s="277" t="s">
        <v>149</v>
      </c>
      <c r="T1602" s="278" t="n">
        <v>5</v>
      </c>
      <c r="U1602" s="278"/>
      <c r="V1602" s="278" t="n">
        <v>4</v>
      </c>
      <c r="W1602" s="279" t="n">
        <v>9</v>
      </c>
      <c r="X1602" s="279"/>
      <c r="AA1602" s="126"/>
      <c r="AB1602" s="126"/>
      <c r="AC1602" s="126"/>
      <c r="AD1602" s="126"/>
      <c r="AE1602" s="126"/>
      <c r="AF1602" s="126"/>
      <c r="AG1602" s="126"/>
      <c r="AH1602" s="126"/>
      <c r="AI1602" s="126"/>
      <c r="AJ1602" s="126"/>
      <c r="AK1602" s="126"/>
      <c r="AL1602" s="126"/>
    </row>
    <row r="1603" customFormat="false" ht="13.5" hidden="false" customHeight="false" outlineLevel="0" collapsed="false">
      <c r="B1603" s="280" t="s">
        <v>150</v>
      </c>
      <c r="C1603" s="281" t="n">
        <v>5</v>
      </c>
      <c r="D1603" s="281"/>
      <c r="E1603" s="281" t="n">
        <v>4</v>
      </c>
      <c r="F1603" s="281"/>
      <c r="G1603" s="282" t="n">
        <v>9</v>
      </c>
      <c r="H1603" s="280" t="s">
        <v>151</v>
      </c>
      <c r="I1603" s="281" t="n">
        <v>2</v>
      </c>
      <c r="J1603" s="281"/>
      <c r="K1603" s="281" t="n">
        <v>2</v>
      </c>
      <c r="L1603" s="282" t="n">
        <v>4</v>
      </c>
      <c r="M1603" s="280" t="s">
        <v>152</v>
      </c>
      <c r="N1603" s="281" t="n">
        <v>4</v>
      </c>
      <c r="O1603" s="281" t="n">
        <v>7</v>
      </c>
      <c r="P1603" s="281"/>
      <c r="Q1603" s="282" t="n">
        <v>11</v>
      </c>
      <c r="R1603" s="282"/>
      <c r="S1603" s="280" t="s">
        <v>153</v>
      </c>
      <c r="T1603" s="281" t="n">
        <v>7</v>
      </c>
      <c r="U1603" s="281"/>
      <c r="V1603" s="281" t="n">
        <v>4</v>
      </c>
      <c r="W1603" s="282" t="n">
        <v>11</v>
      </c>
      <c r="X1603" s="282"/>
      <c r="AA1603" s="126"/>
      <c r="AB1603" s="126"/>
      <c r="AC1603" s="126"/>
      <c r="AD1603" s="126"/>
      <c r="AE1603" s="126"/>
      <c r="AF1603" s="126"/>
      <c r="AG1603" s="126"/>
      <c r="AH1603" s="126"/>
      <c r="AI1603" s="126"/>
      <c r="AJ1603" s="126"/>
      <c r="AK1603" s="126"/>
      <c r="AL1603" s="126"/>
    </row>
    <row r="1604" customFormat="false" ht="13.5" hidden="false" customHeight="false" outlineLevel="0" collapsed="false">
      <c r="B1604" s="280" t="s">
        <v>154</v>
      </c>
      <c r="C1604" s="281" t="n">
        <v>7</v>
      </c>
      <c r="D1604" s="281"/>
      <c r="E1604" s="281" t="n">
        <v>5</v>
      </c>
      <c r="F1604" s="281"/>
      <c r="G1604" s="282" t="n">
        <v>12</v>
      </c>
      <c r="H1604" s="280" t="s">
        <v>155</v>
      </c>
      <c r="I1604" s="281" t="n">
        <v>7</v>
      </c>
      <c r="J1604" s="281"/>
      <c r="K1604" s="281" t="n">
        <v>3</v>
      </c>
      <c r="L1604" s="282" t="n">
        <v>10</v>
      </c>
      <c r="M1604" s="280" t="s">
        <v>156</v>
      </c>
      <c r="N1604" s="281" t="n">
        <v>6</v>
      </c>
      <c r="O1604" s="281" t="n">
        <v>3</v>
      </c>
      <c r="P1604" s="281"/>
      <c r="Q1604" s="282" t="n">
        <v>9</v>
      </c>
      <c r="R1604" s="282"/>
      <c r="S1604" s="280" t="s">
        <v>157</v>
      </c>
      <c r="T1604" s="281" t="n">
        <v>3</v>
      </c>
      <c r="U1604" s="281"/>
      <c r="V1604" s="281" t="n">
        <v>2</v>
      </c>
      <c r="W1604" s="282" t="n">
        <v>5</v>
      </c>
      <c r="X1604" s="282"/>
      <c r="AA1604" s="126"/>
      <c r="AB1604" s="126"/>
      <c r="AC1604" s="126"/>
      <c r="AD1604" s="126"/>
      <c r="AE1604" s="126"/>
      <c r="AF1604" s="126"/>
      <c r="AG1604" s="126"/>
      <c r="AH1604" s="126"/>
      <c r="AI1604" s="126"/>
      <c r="AJ1604" s="126"/>
      <c r="AK1604" s="126"/>
      <c r="AL1604" s="126"/>
    </row>
    <row r="1605" customFormat="false" ht="13.5" hidden="false" customHeight="false" outlineLevel="0" collapsed="false">
      <c r="B1605" s="280" t="s">
        <v>158</v>
      </c>
      <c r="C1605" s="281" t="n">
        <v>2</v>
      </c>
      <c r="D1605" s="281"/>
      <c r="E1605" s="281" t="n">
        <v>6</v>
      </c>
      <c r="F1605" s="281"/>
      <c r="G1605" s="282" t="n">
        <v>8</v>
      </c>
      <c r="H1605" s="280" t="s">
        <v>159</v>
      </c>
      <c r="I1605" s="281" t="n">
        <v>2</v>
      </c>
      <c r="J1605" s="281"/>
      <c r="K1605" s="281" t="n">
        <v>6</v>
      </c>
      <c r="L1605" s="282" t="n">
        <v>8</v>
      </c>
      <c r="M1605" s="280" t="s">
        <v>160</v>
      </c>
      <c r="N1605" s="281" t="n">
        <v>4</v>
      </c>
      <c r="O1605" s="281" t="n">
        <v>6</v>
      </c>
      <c r="P1605" s="281"/>
      <c r="Q1605" s="282" t="n">
        <v>10</v>
      </c>
      <c r="R1605" s="282"/>
      <c r="S1605" s="280" t="s">
        <v>161</v>
      </c>
      <c r="T1605" s="281" t="n">
        <v>3</v>
      </c>
      <c r="U1605" s="281"/>
      <c r="V1605" s="281" t="n">
        <v>5</v>
      </c>
      <c r="W1605" s="282" t="n">
        <v>8</v>
      </c>
      <c r="X1605" s="282"/>
      <c r="AA1605" s="126"/>
      <c r="AB1605" s="126"/>
      <c r="AC1605" s="126"/>
      <c r="AD1605" s="126"/>
      <c r="AE1605" s="126"/>
      <c r="AF1605" s="126"/>
      <c r="AG1605" s="126"/>
      <c r="AH1605" s="126"/>
      <c r="AI1605" s="126"/>
      <c r="AJ1605" s="126"/>
      <c r="AK1605" s="126"/>
      <c r="AL1605" s="126"/>
    </row>
    <row r="1606" customFormat="false" ht="13.5" hidden="false" customHeight="false" outlineLevel="0" collapsed="false">
      <c r="B1606" s="283" t="s">
        <v>162</v>
      </c>
      <c r="C1606" s="40" t="n">
        <v>7</v>
      </c>
      <c r="D1606" s="40"/>
      <c r="E1606" s="40" t="n">
        <v>4</v>
      </c>
      <c r="F1606" s="40"/>
      <c r="G1606" s="284" t="n">
        <v>11</v>
      </c>
      <c r="H1606" s="283" t="s">
        <v>163</v>
      </c>
      <c r="I1606" s="40" t="n">
        <v>2</v>
      </c>
      <c r="J1606" s="40"/>
      <c r="K1606" s="40" t="n">
        <v>3</v>
      </c>
      <c r="L1606" s="284" t="n">
        <v>5</v>
      </c>
      <c r="M1606" s="283" t="s">
        <v>164</v>
      </c>
      <c r="N1606" s="40" t="n">
        <v>5</v>
      </c>
      <c r="O1606" s="40" t="n">
        <v>8</v>
      </c>
      <c r="P1606" s="40"/>
      <c r="Q1606" s="284" t="n">
        <v>13</v>
      </c>
      <c r="R1606" s="284"/>
      <c r="S1606" s="283" t="s">
        <v>165</v>
      </c>
      <c r="T1606" s="40" t="n">
        <v>4</v>
      </c>
      <c r="U1606" s="40"/>
      <c r="V1606" s="40" t="n">
        <v>2</v>
      </c>
      <c r="W1606" s="284" t="n">
        <v>6</v>
      </c>
      <c r="X1606" s="284"/>
      <c r="AA1606" s="126"/>
      <c r="AB1606" s="126"/>
      <c r="AC1606" s="126"/>
      <c r="AD1606" s="126"/>
      <c r="AE1606" s="126"/>
      <c r="AF1606" s="126"/>
      <c r="AG1606" s="126"/>
      <c r="AH1606" s="126"/>
      <c r="AI1606" s="126"/>
      <c r="AJ1606" s="126"/>
      <c r="AK1606" s="126"/>
      <c r="AL1606" s="126"/>
    </row>
    <row r="1607" customFormat="false" ht="13.5" hidden="false" customHeight="false" outlineLevel="0" collapsed="false">
      <c r="B1607" s="280" t="s">
        <v>166</v>
      </c>
      <c r="C1607" s="281" t="n">
        <v>6</v>
      </c>
      <c r="D1607" s="281"/>
      <c r="E1607" s="281" t="n">
        <v>4</v>
      </c>
      <c r="F1607" s="281"/>
      <c r="G1607" s="282" t="n">
        <v>10</v>
      </c>
      <c r="H1607" s="280" t="s">
        <v>167</v>
      </c>
      <c r="I1607" s="281" t="n">
        <v>7</v>
      </c>
      <c r="J1607" s="281"/>
      <c r="K1607" s="281" t="n">
        <v>7</v>
      </c>
      <c r="L1607" s="282" t="n">
        <v>14</v>
      </c>
      <c r="M1607" s="280" t="s">
        <v>168</v>
      </c>
      <c r="N1607" s="281" t="n">
        <v>5</v>
      </c>
      <c r="O1607" s="281" t="n">
        <v>3</v>
      </c>
      <c r="P1607" s="281"/>
      <c r="Q1607" s="282" t="n">
        <v>8</v>
      </c>
      <c r="R1607" s="282"/>
      <c r="S1607" s="280" t="s">
        <v>169</v>
      </c>
      <c r="T1607" s="281" t="n">
        <v>4</v>
      </c>
      <c r="U1607" s="281"/>
      <c r="V1607" s="281" t="n">
        <v>3</v>
      </c>
      <c r="W1607" s="282" t="n">
        <v>7</v>
      </c>
      <c r="X1607" s="282"/>
      <c r="AA1607" s="126"/>
      <c r="AB1607" s="126"/>
      <c r="AC1607" s="126"/>
      <c r="AD1607" s="126"/>
      <c r="AE1607" s="126"/>
      <c r="AF1607" s="126"/>
      <c r="AG1607" s="126"/>
      <c r="AH1607" s="126"/>
      <c r="AI1607" s="126"/>
      <c r="AJ1607" s="126"/>
      <c r="AK1607" s="126"/>
      <c r="AL1607" s="126"/>
    </row>
    <row r="1608" customFormat="false" ht="13.5" hidden="false" customHeight="false" outlineLevel="0" collapsed="false">
      <c r="B1608" s="280" t="s">
        <v>170</v>
      </c>
      <c r="C1608" s="281" t="n">
        <v>4</v>
      </c>
      <c r="D1608" s="281"/>
      <c r="E1608" s="281" t="n">
        <v>5</v>
      </c>
      <c r="F1608" s="281"/>
      <c r="G1608" s="282" t="n">
        <v>9</v>
      </c>
      <c r="H1608" s="280" t="s">
        <v>171</v>
      </c>
      <c r="I1608" s="281" t="n">
        <v>7</v>
      </c>
      <c r="J1608" s="281"/>
      <c r="K1608" s="281" t="n">
        <v>7</v>
      </c>
      <c r="L1608" s="282" t="n">
        <v>14</v>
      </c>
      <c r="M1608" s="280" t="s">
        <v>172</v>
      </c>
      <c r="N1608" s="281" t="n">
        <v>3</v>
      </c>
      <c r="O1608" s="281" t="n">
        <v>5</v>
      </c>
      <c r="P1608" s="281"/>
      <c r="Q1608" s="282" t="n">
        <v>8</v>
      </c>
      <c r="R1608" s="282"/>
      <c r="S1608" s="280" t="s">
        <v>173</v>
      </c>
      <c r="T1608" s="281" t="n">
        <v>1</v>
      </c>
      <c r="U1608" s="281"/>
      <c r="V1608" s="281" t="n">
        <v>8</v>
      </c>
      <c r="W1608" s="282" t="n">
        <v>9</v>
      </c>
      <c r="X1608" s="282"/>
      <c r="AA1608" s="126"/>
      <c r="AB1608" s="126"/>
      <c r="AC1608" s="126"/>
      <c r="AD1608" s="126"/>
      <c r="AE1608" s="126"/>
      <c r="AF1608" s="126"/>
      <c r="AG1608" s="126"/>
      <c r="AH1608" s="126"/>
      <c r="AI1608" s="126"/>
      <c r="AJ1608" s="126"/>
      <c r="AK1608" s="126"/>
      <c r="AL1608" s="126"/>
    </row>
    <row r="1609" customFormat="false" ht="13.5" hidden="false" customHeight="false" outlineLevel="0" collapsed="false">
      <c r="B1609" s="280" t="s">
        <v>174</v>
      </c>
      <c r="C1609" s="281" t="n">
        <v>5</v>
      </c>
      <c r="D1609" s="281"/>
      <c r="E1609" s="281" t="n">
        <v>9</v>
      </c>
      <c r="F1609" s="281"/>
      <c r="G1609" s="282" t="n">
        <v>14</v>
      </c>
      <c r="H1609" s="280" t="s">
        <v>175</v>
      </c>
      <c r="I1609" s="281" t="n">
        <v>7</v>
      </c>
      <c r="J1609" s="281"/>
      <c r="K1609" s="281" t="n">
        <v>4</v>
      </c>
      <c r="L1609" s="282" t="n">
        <v>11</v>
      </c>
      <c r="M1609" s="280" t="s">
        <v>176</v>
      </c>
      <c r="N1609" s="281" t="n">
        <v>3</v>
      </c>
      <c r="O1609" s="281" t="n">
        <v>3</v>
      </c>
      <c r="P1609" s="281"/>
      <c r="Q1609" s="282" t="n">
        <v>6</v>
      </c>
      <c r="R1609" s="282"/>
      <c r="S1609" s="280" t="s">
        <v>177</v>
      </c>
      <c r="T1609" s="281" t="n">
        <v>3</v>
      </c>
      <c r="U1609" s="281"/>
      <c r="V1609" s="281" t="n">
        <v>5</v>
      </c>
      <c r="W1609" s="282" t="n">
        <v>8</v>
      </c>
      <c r="X1609" s="282"/>
      <c r="AA1609" s="126"/>
      <c r="AB1609" s="126"/>
      <c r="AC1609" s="126"/>
      <c r="AD1609" s="126"/>
      <c r="AE1609" s="126"/>
      <c r="AF1609" s="126"/>
      <c r="AG1609" s="126"/>
      <c r="AH1609" s="126"/>
      <c r="AI1609" s="126"/>
      <c r="AJ1609" s="126"/>
      <c r="AK1609" s="126"/>
      <c r="AL1609" s="126"/>
    </row>
    <row r="1610" customFormat="false" ht="13.5" hidden="false" customHeight="false" outlineLevel="0" collapsed="false">
      <c r="B1610" s="280" t="s">
        <v>178</v>
      </c>
      <c r="C1610" s="281" t="n">
        <v>13</v>
      </c>
      <c r="D1610" s="281"/>
      <c r="E1610" s="281" t="n">
        <v>5</v>
      </c>
      <c r="F1610" s="281"/>
      <c r="G1610" s="282" t="n">
        <v>18</v>
      </c>
      <c r="H1610" s="280" t="s">
        <v>179</v>
      </c>
      <c r="I1610" s="281" t="n">
        <v>6</v>
      </c>
      <c r="J1610" s="281"/>
      <c r="K1610" s="281" t="n">
        <v>8</v>
      </c>
      <c r="L1610" s="282" t="n">
        <v>14</v>
      </c>
      <c r="M1610" s="280" t="s">
        <v>180</v>
      </c>
      <c r="N1610" s="281" t="n">
        <v>3</v>
      </c>
      <c r="O1610" s="281" t="n">
        <v>5</v>
      </c>
      <c r="P1610" s="281"/>
      <c r="Q1610" s="282" t="n">
        <v>8</v>
      </c>
      <c r="R1610" s="282"/>
      <c r="S1610" s="280" t="s">
        <v>181</v>
      </c>
      <c r="T1610" s="281" t="n">
        <v>3</v>
      </c>
      <c r="U1610" s="281"/>
      <c r="V1610" s="281" t="n">
        <v>7</v>
      </c>
      <c r="W1610" s="282" t="n">
        <v>10</v>
      </c>
      <c r="X1610" s="282"/>
      <c r="AA1610" s="126"/>
      <c r="AB1610" s="126"/>
      <c r="AC1610" s="126"/>
      <c r="AD1610" s="126"/>
      <c r="AE1610" s="126"/>
      <c r="AF1610" s="126"/>
      <c r="AG1610" s="126"/>
      <c r="AH1610" s="126"/>
      <c r="AI1610" s="126"/>
      <c r="AJ1610" s="126"/>
      <c r="AK1610" s="126"/>
      <c r="AL1610" s="126"/>
    </row>
    <row r="1611" customFormat="false" ht="13.5" hidden="false" customHeight="false" outlineLevel="0" collapsed="false">
      <c r="B1611" s="283" t="s">
        <v>182</v>
      </c>
      <c r="C1611" s="40" t="n">
        <v>8</v>
      </c>
      <c r="D1611" s="40"/>
      <c r="E1611" s="40" t="n">
        <v>11</v>
      </c>
      <c r="F1611" s="40"/>
      <c r="G1611" s="284" t="n">
        <v>19</v>
      </c>
      <c r="H1611" s="283" t="s">
        <v>183</v>
      </c>
      <c r="I1611" s="40" t="n">
        <v>8</v>
      </c>
      <c r="J1611" s="40"/>
      <c r="K1611" s="40" t="n">
        <v>7</v>
      </c>
      <c r="L1611" s="284" t="n">
        <v>15</v>
      </c>
      <c r="M1611" s="283" t="s">
        <v>184</v>
      </c>
      <c r="N1611" s="40" t="n">
        <v>7</v>
      </c>
      <c r="O1611" s="40" t="n">
        <v>6</v>
      </c>
      <c r="P1611" s="40"/>
      <c r="Q1611" s="284" t="n">
        <v>13</v>
      </c>
      <c r="R1611" s="284"/>
      <c r="S1611" s="283" t="s">
        <v>185</v>
      </c>
      <c r="T1611" s="40" t="n">
        <v>5</v>
      </c>
      <c r="U1611" s="40"/>
      <c r="V1611" s="40" t="n">
        <v>7</v>
      </c>
      <c r="W1611" s="284" t="n">
        <v>12</v>
      </c>
      <c r="X1611" s="284"/>
      <c r="AA1611" s="126"/>
      <c r="AB1611" s="126"/>
      <c r="AC1611" s="126"/>
      <c r="AD1611" s="126"/>
      <c r="AE1611" s="126"/>
      <c r="AF1611" s="126"/>
      <c r="AG1611" s="126"/>
      <c r="AH1611" s="126"/>
      <c r="AI1611" s="126"/>
      <c r="AJ1611" s="126"/>
      <c r="AK1611" s="126"/>
      <c r="AL1611" s="126"/>
    </row>
    <row r="1612" customFormat="false" ht="13.5" hidden="false" customHeight="false" outlineLevel="0" collapsed="false">
      <c r="B1612" s="280" t="s">
        <v>186</v>
      </c>
      <c r="C1612" s="281" t="n">
        <v>5</v>
      </c>
      <c r="D1612" s="281"/>
      <c r="E1612" s="281" t="n">
        <v>11</v>
      </c>
      <c r="F1612" s="281"/>
      <c r="G1612" s="282" t="n">
        <v>16</v>
      </c>
      <c r="H1612" s="280" t="s">
        <v>187</v>
      </c>
      <c r="I1612" s="281" t="n">
        <v>5</v>
      </c>
      <c r="J1612" s="281"/>
      <c r="K1612" s="281" t="n">
        <v>8</v>
      </c>
      <c r="L1612" s="282" t="n">
        <v>13</v>
      </c>
      <c r="M1612" s="280" t="s">
        <v>188</v>
      </c>
      <c r="N1612" s="281" t="n">
        <v>8</v>
      </c>
      <c r="O1612" s="281" t="n">
        <v>5</v>
      </c>
      <c r="P1612" s="281"/>
      <c r="Q1612" s="282" t="n">
        <v>13</v>
      </c>
      <c r="R1612" s="282"/>
      <c r="S1612" s="280" t="s">
        <v>189</v>
      </c>
      <c r="T1612" s="281" t="n">
        <v>2</v>
      </c>
      <c r="U1612" s="281"/>
      <c r="V1612" s="281" t="n">
        <v>5</v>
      </c>
      <c r="W1612" s="282" t="n">
        <v>7</v>
      </c>
      <c r="X1612" s="282"/>
      <c r="AA1612" s="126"/>
      <c r="AB1612" s="126"/>
      <c r="AC1612" s="126"/>
      <c r="AD1612" s="126"/>
      <c r="AE1612" s="126"/>
      <c r="AF1612" s="126"/>
      <c r="AG1612" s="126"/>
      <c r="AH1612" s="126"/>
      <c r="AI1612" s="126"/>
      <c r="AJ1612" s="126"/>
      <c r="AK1612" s="126"/>
      <c r="AL1612" s="126"/>
    </row>
    <row r="1613" customFormat="false" ht="13.5" hidden="false" customHeight="false" outlineLevel="0" collapsed="false">
      <c r="B1613" s="280" t="s">
        <v>190</v>
      </c>
      <c r="C1613" s="281" t="n">
        <v>4</v>
      </c>
      <c r="D1613" s="281"/>
      <c r="E1613" s="281" t="n">
        <v>11</v>
      </c>
      <c r="F1613" s="281"/>
      <c r="G1613" s="282" t="n">
        <v>15</v>
      </c>
      <c r="H1613" s="280" t="s">
        <v>191</v>
      </c>
      <c r="I1613" s="281" t="n">
        <v>5</v>
      </c>
      <c r="J1613" s="281"/>
      <c r="K1613" s="281" t="n">
        <v>5</v>
      </c>
      <c r="L1613" s="282" t="n">
        <v>10</v>
      </c>
      <c r="M1613" s="280" t="s">
        <v>192</v>
      </c>
      <c r="N1613" s="281" t="n">
        <v>5</v>
      </c>
      <c r="O1613" s="281" t="n">
        <v>2</v>
      </c>
      <c r="P1613" s="281"/>
      <c r="Q1613" s="282" t="n">
        <v>7</v>
      </c>
      <c r="R1613" s="282"/>
      <c r="S1613" s="280" t="s">
        <v>193</v>
      </c>
      <c r="T1613" s="281" t="n">
        <v>1</v>
      </c>
      <c r="U1613" s="281"/>
      <c r="V1613" s="281" t="n">
        <v>5</v>
      </c>
      <c r="W1613" s="282" t="n">
        <v>6</v>
      </c>
      <c r="X1613" s="282"/>
      <c r="AA1613" s="126"/>
      <c r="AB1613" s="126"/>
      <c r="AC1613" s="126"/>
      <c r="AD1613" s="126"/>
      <c r="AE1613" s="126"/>
      <c r="AF1613" s="126"/>
      <c r="AG1613" s="126"/>
      <c r="AH1613" s="126"/>
      <c r="AI1613" s="126"/>
      <c r="AJ1613" s="126"/>
      <c r="AK1613" s="126"/>
      <c r="AL1613" s="126"/>
    </row>
    <row r="1614" customFormat="false" ht="13.5" hidden="false" customHeight="false" outlineLevel="0" collapsed="false">
      <c r="B1614" s="280" t="s">
        <v>194</v>
      </c>
      <c r="C1614" s="281" t="n">
        <v>10</v>
      </c>
      <c r="D1614" s="281"/>
      <c r="E1614" s="281" t="n">
        <v>5</v>
      </c>
      <c r="F1614" s="281"/>
      <c r="G1614" s="282" t="n">
        <v>15</v>
      </c>
      <c r="H1614" s="280" t="s">
        <v>195</v>
      </c>
      <c r="I1614" s="281" t="n">
        <v>6</v>
      </c>
      <c r="J1614" s="281"/>
      <c r="K1614" s="281" t="n">
        <v>9</v>
      </c>
      <c r="L1614" s="282" t="n">
        <v>15</v>
      </c>
      <c r="M1614" s="280" t="s">
        <v>196</v>
      </c>
      <c r="N1614" s="281" t="n">
        <v>5</v>
      </c>
      <c r="O1614" s="281" t="n">
        <v>4</v>
      </c>
      <c r="P1614" s="281"/>
      <c r="Q1614" s="282" t="n">
        <v>9</v>
      </c>
      <c r="R1614" s="282"/>
      <c r="S1614" s="280" t="s">
        <v>197</v>
      </c>
      <c r="T1614" s="281" t="n">
        <v>0</v>
      </c>
      <c r="U1614" s="281"/>
      <c r="V1614" s="281" t="n">
        <v>5</v>
      </c>
      <c r="W1614" s="282" t="n">
        <v>5</v>
      </c>
      <c r="X1614" s="282"/>
      <c r="AA1614" s="126"/>
      <c r="AB1614" s="126"/>
      <c r="AC1614" s="126"/>
      <c r="AD1614" s="126"/>
      <c r="AE1614" s="126"/>
      <c r="AF1614" s="126"/>
      <c r="AG1614" s="126"/>
      <c r="AH1614" s="126"/>
      <c r="AI1614" s="126"/>
      <c r="AJ1614" s="126"/>
      <c r="AK1614" s="126"/>
      <c r="AL1614" s="126"/>
    </row>
    <row r="1615" customFormat="false" ht="13.5" hidden="false" customHeight="false" outlineLevel="0" collapsed="false">
      <c r="B1615" s="280" t="s">
        <v>198</v>
      </c>
      <c r="C1615" s="281" t="n">
        <v>9</v>
      </c>
      <c r="D1615" s="281"/>
      <c r="E1615" s="281" t="n">
        <v>6</v>
      </c>
      <c r="F1615" s="281"/>
      <c r="G1615" s="282" t="n">
        <v>15</v>
      </c>
      <c r="H1615" s="280" t="s">
        <v>199</v>
      </c>
      <c r="I1615" s="281" t="n">
        <v>2</v>
      </c>
      <c r="J1615" s="281"/>
      <c r="K1615" s="281" t="n">
        <v>10</v>
      </c>
      <c r="L1615" s="282" t="n">
        <v>12</v>
      </c>
      <c r="M1615" s="280" t="s">
        <v>200</v>
      </c>
      <c r="N1615" s="281" t="n">
        <v>7</v>
      </c>
      <c r="O1615" s="281" t="n">
        <v>7</v>
      </c>
      <c r="P1615" s="281"/>
      <c r="Q1615" s="282" t="n">
        <v>14</v>
      </c>
      <c r="R1615" s="282"/>
      <c r="S1615" s="280" t="s">
        <v>201</v>
      </c>
      <c r="T1615" s="281" t="n">
        <v>2</v>
      </c>
      <c r="U1615" s="281"/>
      <c r="V1615" s="281" t="n">
        <v>4</v>
      </c>
      <c r="W1615" s="282" t="n">
        <v>6</v>
      </c>
      <c r="X1615" s="282"/>
      <c r="AA1615" s="126"/>
      <c r="AB1615" s="126"/>
      <c r="AC1615" s="126"/>
      <c r="AD1615" s="126"/>
      <c r="AE1615" s="126"/>
      <c r="AF1615" s="126"/>
      <c r="AG1615" s="126"/>
      <c r="AH1615" s="126"/>
      <c r="AI1615" s="126"/>
      <c r="AJ1615" s="126"/>
      <c r="AK1615" s="126"/>
      <c r="AL1615" s="126"/>
    </row>
    <row r="1616" customFormat="false" ht="13.5" hidden="false" customHeight="false" outlineLevel="0" collapsed="false">
      <c r="B1616" s="283" t="s">
        <v>202</v>
      </c>
      <c r="C1616" s="40" t="n">
        <v>6</v>
      </c>
      <c r="D1616" s="40"/>
      <c r="E1616" s="40" t="n">
        <v>4</v>
      </c>
      <c r="F1616" s="40"/>
      <c r="G1616" s="284" t="n">
        <v>10</v>
      </c>
      <c r="H1616" s="283" t="s">
        <v>203</v>
      </c>
      <c r="I1616" s="40" t="n">
        <v>12</v>
      </c>
      <c r="J1616" s="40"/>
      <c r="K1616" s="40" t="n">
        <v>5</v>
      </c>
      <c r="L1616" s="284" t="n">
        <v>17</v>
      </c>
      <c r="M1616" s="283" t="s">
        <v>204</v>
      </c>
      <c r="N1616" s="40" t="n">
        <v>6</v>
      </c>
      <c r="O1616" s="40" t="n">
        <v>5</v>
      </c>
      <c r="P1616" s="40"/>
      <c r="Q1616" s="284" t="n">
        <v>11</v>
      </c>
      <c r="R1616" s="284"/>
      <c r="S1616" s="283" t="s">
        <v>205</v>
      </c>
      <c r="T1616" s="40" t="n">
        <v>0</v>
      </c>
      <c r="U1616" s="40"/>
      <c r="V1616" s="40" t="n">
        <v>12</v>
      </c>
      <c r="W1616" s="284" t="n">
        <v>12</v>
      </c>
      <c r="X1616" s="284"/>
      <c r="AA1616" s="126"/>
      <c r="AB1616" s="126"/>
      <c r="AC1616" s="126"/>
      <c r="AD1616" s="126"/>
      <c r="AE1616" s="126"/>
      <c r="AF1616" s="126"/>
      <c r="AG1616" s="126"/>
      <c r="AH1616" s="126"/>
      <c r="AI1616" s="126"/>
      <c r="AJ1616" s="126"/>
      <c r="AK1616" s="126"/>
      <c r="AL1616" s="126"/>
    </row>
    <row r="1617" customFormat="false" ht="13.5" hidden="false" customHeight="false" outlineLevel="0" collapsed="false">
      <c r="B1617" s="280" t="s">
        <v>206</v>
      </c>
      <c r="C1617" s="281" t="n">
        <v>10</v>
      </c>
      <c r="D1617" s="281"/>
      <c r="E1617" s="281" t="n">
        <v>12</v>
      </c>
      <c r="F1617" s="281"/>
      <c r="G1617" s="282" t="n">
        <v>22</v>
      </c>
      <c r="H1617" s="280" t="s">
        <v>207</v>
      </c>
      <c r="I1617" s="281" t="n">
        <v>8</v>
      </c>
      <c r="J1617" s="281"/>
      <c r="K1617" s="281" t="n">
        <v>11</v>
      </c>
      <c r="L1617" s="282" t="n">
        <v>19</v>
      </c>
      <c r="M1617" s="280" t="s">
        <v>208</v>
      </c>
      <c r="N1617" s="281" t="n">
        <v>2</v>
      </c>
      <c r="O1617" s="281" t="n">
        <v>6</v>
      </c>
      <c r="P1617" s="281"/>
      <c r="Q1617" s="282" t="n">
        <v>8</v>
      </c>
      <c r="R1617" s="282"/>
      <c r="S1617" s="280" t="s">
        <v>209</v>
      </c>
      <c r="T1617" s="281" t="n">
        <v>1</v>
      </c>
      <c r="U1617" s="281"/>
      <c r="V1617" s="281" t="n">
        <v>7</v>
      </c>
      <c r="W1617" s="282" t="n">
        <v>8</v>
      </c>
      <c r="X1617" s="282"/>
      <c r="AA1617" s="126"/>
      <c r="AB1617" s="126"/>
      <c r="AC1617" s="126"/>
      <c r="AD1617" s="126"/>
      <c r="AE1617" s="126"/>
      <c r="AF1617" s="126"/>
      <c r="AG1617" s="126"/>
      <c r="AH1617" s="126"/>
      <c r="AI1617" s="126"/>
      <c r="AJ1617" s="126"/>
      <c r="AK1617" s="126"/>
      <c r="AL1617" s="126"/>
    </row>
    <row r="1618" customFormat="false" ht="13.5" hidden="false" customHeight="false" outlineLevel="0" collapsed="false">
      <c r="B1618" s="280" t="s">
        <v>210</v>
      </c>
      <c r="C1618" s="281" t="n">
        <v>3</v>
      </c>
      <c r="D1618" s="281"/>
      <c r="E1618" s="281" t="n">
        <v>7</v>
      </c>
      <c r="F1618" s="281"/>
      <c r="G1618" s="282" t="n">
        <v>10</v>
      </c>
      <c r="H1618" s="280" t="s">
        <v>211</v>
      </c>
      <c r="I1618" s="281" t="n">
        <v>8</v>
      </c>
      <c r="J1618" s="281"/>
      <c r="K1618" s="281" t="n">
        <v>8</v>
      </c>
      <c r="L1618" s="282" t="n">
        <v>16</v>
      </c>
      <c r="M1618" s="280" t="s">
        <v>212</v>
      </c>
      <c r="N1618" s="281" t="n">
        <v>6</v>
      </c>
      <c r="O1618" s="281" t="n">
        <v>3</v>
      </c>
      <c r="P1618" s="281"/>
      <c r="Q1618" s="282" t="n">
        <v>9</v>
      </c>
      <c r="R1618" s="282"/>
      <c r="S1618" s="280" t="s">
        <v>213</v>
      </c>
      <c r="T1618" s="281" t="n">
        <v>1</v>
      </c>
      <c r="U1618" s="281"/>
      <c r="V1618" s="281" t="n">
        <v>2</v>
      </c>
      <c r="W1618" s="282" t="n">
        <v>3</v>
      </c>
      <c r="X1618" s="282"/>
      <c r="AA1618" s="126"/>
      <c r="AB1618" s="126"/>
      <c r="AC1618" s="126"/>
      <c r="AD1618" s="126"/>
      <c r="AE1618" s="126"/>
      <c r="AF1618" s="126"/>
      <c r="AG1618" s="126"/>
      <c r="AH1618" s="126"/>
      <c r="AI1618" s="126"/>
      <c r="AJ1618" s="126"/>
      <c r="AK1618" s="126"/>
      <c r="AL1618" s="126"/>
    </row>
    <row r="1619" customFormat="false" ht="13.5" hidden="false" customHeight="false" outlineLevel="0" collapsed="false">
      <c r="B1619" s="280" t="s">
        <v>214</v>
      </c>
      <c r="C1619" s="281" t="n">
        <v>5</v>
      </c>
      <c r="D1619" s="281"/>
      <c r="E1619" s="281" t="n">
        <v>5</v>
      </c>
      <c r="F1619" s="281"/>
      <c r="G1619" s="282" t="n">
        <v>10</v>
      </c>
      <c r="H1619" s="280" t="s">
        <v>215</v>
      </c>
      <c r="I1619" s="281" t="n">
        <v>6</v>
      </c>
      <c r="J1619" s="281"/>
      <c r="K1619" s="281" t="n">
        <v>8</v>
      </c>
      <c r="L1619" s="282" t="n">
        <v>14</v>
      </c>
      <c r="M1619" s="280" t="s">
        <v>216</v>
      </c>
      <c r="N1619" s="281" t="n">
        <v>1</v>
      </c>
      <c r="O1619" s="281" t="n">
        <v>6</v>
      </c>
      <c r="P1619" s="281"/>
      <c r="Q1619" s="282" t="n">
        <v>7</v>
      </c>
      <c r="R1619" s="282"/>
      <c r="S1619" s="280" t="s">
        <v>217</v>
      </c>
      <c r="T1619" s="281" t="n">
        <v>1</v>
      </c>
      <c r="U1619" s="281"/>
      <c r="V1619" s="281" t="n">
        <v>6</v>
      </c>
      <c r="W1619" s="282" t="n">
        <v>7</v>
      </c>
      <c r="X1619" s="282"/>
      <c r="AA1619" s="126"/>
      <c r="AB1619" s="126"/>
      <c r="AC1619" s="126"/>
      <c r="AD1619" s="126"/>
      <c r="AE1619" s="126"/>
      <c r="AF1619" s="126"/>
      <c r="AG1619" s="126"/>
      <c r="AH1619" s="126"/>
      <c r="AI1619" s="126"/>
      <c r="AJ1619" s="126"/>
      <c r="AK1619" s="126"/>
      <c r="AL1619" s="126"/>
    </row>
    <row r="1620" customFormat="false" ht="13.5" hidden="false" customHeight="false" outlineLevel="0" collapsed="false">
      <c r="B1620" s="280" t="s">
        <v>218</v>
      </c>
      <c r="C1620" s="281" t="n">
        <v>6</v>
      </c>
      <c r="D1620" s="281"/>
      <c r="E1620" s="281" t="n">
        <v>5</v>
      </c>
      <c r="F1620" s="281"/>
      <c r="G1620" s="282" t="n">
        <v>11</v>
      </c>
      <c r="H1620" s="280" t="s">
        <v>219</v>
      </c>
      <c r="I1620" s="281" t="n">
        <v>16</v>
      </c>
      <c r="J1620" s="281"/>
      <c r="K1620" s="281" t="n">
        <v>8</v>
      </c>
      <c r="L1620" s="282" t="n">
        <v>24</v>
      </c>
      <c r="M1620" s="280" t="s">
        <v>220</v>
      </c>
      <c r="N1620" s="281" t="n">
        <v>4</v>
      </c>
      <c r="O1620" s="281" t="n">
        <v>13</v>
      </c>
      <c r="P1620" s="281"/>
      <c r="Q1620" s="282" t="n">
        <v>17</v>
      </c>
      <c r="R1620" s="282"/>
      <c r="S1620" s="280" t="s">
        <v>221</v>
      </c>
      <c r="T1620" s="281" t="n">
        <v>0</v>
      </c>
      <c r="U1620" s="281"/>
      <c r="V1620" s="281" t="n">
        <v>5</v>
      </c>
      <c r="W1620" s="282" t="n">
        <v>5</v>
      </c>
      <c r="X1620" s="282"/>
      <c r="AA1620" s="126"/>
      <c r="AB1620" s="126"/>
      <c r="AC1620" s="126"/>
      <c r="AD1620" s="126"/>
      <c r="AE1620" s="126"/>
      <c r="AF1620" s="126"/>
      <c r="AG1620" s="126"/>
      <c r="AH1620" s="126"/>
      <c r="AI1620" s="126"/>
      <c r="AJ1620" s="126"/>
      <c r="AK1620" s="126"/>
      <c r="AL1620" s="126"/>
    </row>
    <row r="1621" customFormat="false" ht="13.5" hidden="false" customHeight="false" outlineLevel="0" collapsed="false">
      <c r="B1621" s="283" t="s">
        <v>222</v>
      </c>
      <c r="C1621" s="40" t="n">
        <v>2</v>
      </c>
      <c r="D1621" s="40"/>
      <c r="E1621" s="40" t="n">
        <v>6</v>
      </c>
      <c r="F1621" s="40"/>
      <c r="G1621" s="284" t="n">
        <v>8</v>
      </c>
      <c r="H1621" s="283" t="s">
        <v>223</v>
      </c>
      <c r="I1621" s="40" t="n">
        <v>6</v>
      </c>
      <c r="J1621" s="40"/>
      <c r="K1621" s="40" t="n">
        <v>10</v>
      </c>
      <c r="L1621" s="284" t="n">
        <v>16</v>
      </c>
      <c r="M1621" s="283" t="s">
        <v>224</v>
      </c>
      <c r="N1621" s="40" t="n">
        <v>10</v>
      </c>
      <c r="O1621" s="40" t="n">
        <v>4</v>
      </c>
      <c r="P1621" s="40"/>
      <c r="Q1621" s="284" t="n">
        <v>14</v>
      </c>
      <c r="R1621" s="284"/>
      <c r="S1621" s="283" t="s">
        <v>225</v>
      </c>
      <c r="T1621" s="40" t="n">
        <v>0</v>
      </c>
      <c r="U1621" s="40"/>
      <c r="V1621" s="40" t="n">
        <v>2</v>
      </c>
      <c r="W1621" s="284" t="n">
        <v>2</v>
      </c>
      <c r="X1621" s="284"/>
      <c r="AA1621" s="126"/>
      <c r="AB1621" s="126"/>
      <c r="AC1621" s="126"/>
      <c r="AD1621" s="126"/>
      <c r="AE1621" s="126"/>
      <c r="AF1621" s="126"/>
      <c r="AG1621" s="126"/>
      <c r="AH1621" s="126"/>
      <c r="AI1621" s="126"/>
      <c r="AJ1621" s="126"/>
      <c r="AK1621" s="126"/>
      <c r="AL1621" s="126"/>
    </row>
    <row r="1622" customFormat="false" ht="13.5" hidden="false" customHeight="false" outlineLevel="0" collapsed="false">
      <c r="B1622" s="280" t="s">
        <v>226</v>
      </c>
      <c r="C1622" s="281" t="n">
        <v>3</v>
      </c>
      <c r="D1622" s="281"/>
      <c r="E1622" s="281" t="n">
        <v>4</v>
      </c>
      <c r="F1622" s="281"/>
      <c r="G1622" s="282" t="n">
        <v>7</v>
      </c>
      <c r="H1622" s="280" t="s">
        <v>227</v>
      </c>
      <c r="I1622" s="281" t="n">
        <v>10</v>
      </c>
      <c r="J1622" s="281"/>
      <c r="K1622" s="281" t="n">
        <v>5</v>
      </c>
      <c r="L1622" s="282" t="n">
        <v>15</v>
      </c>
      <c r="M1622" s="280" t="s">
        <v>228</v>
      </c>
      <c r="N1622" s="281" t="n">
        <v>4</v>
      </c>
      <c r="O1622" s="281" t="n">
        <v>6</v>
      </c>
      <c r="P1622" s="281"/>
      <c r="Q1622" s="282" t="n">
        <v>10</v>
      </c>
      <c r="R1622" s="282"/>
      <c r="S1622" s="277" t="s">
        <v>229</v>
      </c>
      <c r="T1622" s="278" t="n">
        <v>0</v>
      </c>
      <c r="U1622" s="278"/>
      <c r="V1622" s="278" t="n">
        <v>3</v>
      </c>
      <c r="W1622" s="279" t="n">
        <v>3</v>
      </c>
      <c r="X1622" s="279"/>
      <c r="AA1622" s="126"/>
      <c r="AB1622" s="126"/>
      <c r="AC1622" s="126"/>
      <c r="AD1622" s="126"/>
      <c r="AE1622" s="126"/>
      <c r="AF1622" s="126"/>
      <c r="AG1622" s="126"/>
      <c r="AH1622" s="126"/>
      <c r="AI1622" s="126"/>
      <c r="AJ1622" s="126"/>
      <c r="AK1622" s="126"/>
      <c r="AL1622" s="126"/>
    </row>
    <row r="1623" customFormat="false" ht="13.5" hidden="false" customHeight="false" outlineLevel="0" collapsed="false">
      <c r="B1623" s="280" t="s">
        <v>230</v>
      </c>
      <c r="C1623" s="281" t="n">
        <v>2</v>
      </c>
      <c r="D1623" s="281"/>
      <c r="E1623" s="281" t="n">
        <v>7</v>
      </c>
      <c r="F1623" s="281"/>
      <c r="G1623" s="282" t="n">
        <v>9</v>
      </c>
      <c r="H1623" s="280" t="s">
        <v>231</v>
      </c>
      <c r="I1623" s="281" t="n">
        <v>6</v>
      </c>
      <c r="J1623" s="281"/>
      <c r="K1623" s="281" t="n">
        <v>10</v>
      </c>
      <c r="L1623" s="282" t="n">
        <v>16</v>
      </c>
      <c r="M1623" s="280" t="s">
        <v>232</v>
      </c>
      <c r="N1623" s="281" t="n">
        <v>4</v>
      </c>
      <c r="O1623" s="281" t="n">
        <v>6</v>
      </c>
      <c r="P1623" s="281"/>
      <c r="Q1623" s="282" t="n">
        <v>10</v>
      </c>
      <c r="R1623" s="282"/>
      <c r="S1623" s="280" t="s">
        <v>233</v>
      </c>
      <c r="T1623" s="281" t="n">
        <v>1</v>
      </c>
      <c r="U1623" s="281"/>
      <c r="V1623" s="281" t="n">
        <v>1</v>
      </c>
      <c r="W1623" s="282" t="n">
        <v>2</v>
      </c>
      <c r="X1623" s="282"/>
      <c r="AA1623" s="126"/>
      <c r="AB1623" s="126"/>
      <c r="AC1623" s="126"/>
      <c r="AD1623" s="126"/>
      <c r="AE1623" s="126"/>
      <c r="AF1623" s="126"/>
      <c r="AG1623" s="126"/>
      <c r="AH1623" s="126"/>
      <c r="AI1623" s="126"/>
      <c r="AJ1623" s="126"/>
      <c r="AK1623" s="126"/>
      <c r="AL1623" s="126"/>
    </row>
    <row r="1624" customFormat="false" ht="13.5" hidden="false" customHeight="false" outlineLevel="0" collapsed="false">
      <c r="B1624" s="280" t="s">
        <v>234</v>
      </c>
      <c r="C1624" s="281" t="n">
        <v>3</v>
      </c>
      <c r="D1624" s="281"/>
      <c r="E1624" s="281" t="n">
        <v>3</v>
      </c>
      <c r="F1624" s="281"/>
      <c r="G1624" s="282" t="n">
        <v>6</v>
      </c>
      <c r="H1624" s="280" t="s">
        <v>235</v>
      </c>
      <c r="I1624" s="281" t="n">
        <v>13</v>
      </c>
      <c r="J1624" s="281"/>
      <c r="K1624" s="281" t="n">
        <v>9</v>
      </c>
      <c r="L1624" s="282" t="n">
        <v>22</v>
      </c>
      <c r="M1624" s="280" t="s">
        <v>236</v>
      </c>
      <c r="N1624" s="281" t="n">
        <v>1</v>
      </c>
      <c r="O1624" s="281" t="n">
        <v>4</v>
      </c>
      <c r="P1624" s="281"/>
      <c r="Q1624" s="282" t="n">
        <v>5</v>
      </c>
      <c r="R1624" s="282"/>
      <c r="S1624" s="280" t="s">
        <v>237</v>
      </c>
      <c r="T1624" s="281" t="n">
        <v>0</v>
      </c>
      <c r="U1624" s="281"/>
      <c r="V1624" s="281" t="n">
        <v>3</v>
      </c>
      <c r="W1624" s="282" t="n">
        <v>3</v>
      </c>
      <c r="X1624" s="282"/>
      <c r="AA1624" s="126"/>
      <c r="AB1624" s="126"/>
      <c r="AC1624" s="126"/>
      <c r="AD1624" s="126"/>
      <c r="AE1624" s="126"/>
      <c r="AF1624" s="126"/>
      <c r="AG1624" s="126"/>
      <c r="AH1624" s="126"/>
      <c r="AI1624" s="126"/>
      <c r="AJ1624" s="126"/>
      <c r="AK1624" s="126"/>
      <c r="AL1624" s="126"/>
    </row>
    <row r="1625" customFormat="false" ht="13.5" hidden="false" customHeight="false" outlineLevel="0" collapsed="false">
      <c r="B1625" s="280" t="s">
        <v>238</v>
      </c>
      <c r="C1625" s="281" t="n">
        <v>5</v>
      </c>
      <c r="D1625" s="281"/>
      <c r="E1625" s="281" t="n">
        <v>2</v>
      </c>
      <c r="F1625" s="281"/>
      <c r="G1625" s="282" t="n">
        <v>7</v>
      </c>
      <c r="H1625" s="280" t="s">
        <v>239</v>
      </c>
      <c r="I1625" s="281" t="n">
        <v>5</v>
      </c>
      <c r="J1625" s="281"/>
      <c r="K1625" s="281" t="n">
        <v>7</v>
      </c>
      <c r="L1625" s="282" t="n">
        <v>12</v>
      </c>
      <c r="M1625" s="280" t="s">
        <v>240</v>
      </c>
      <c r="N1625" s="281" t="n">
        <v>2</v>
      </c>
      <c r="O1625" s="281" t="n">
        <v>2</v>
      </c>
      <c r="P1625" s="281"/>
      <c r="Q1625" s="282" t="n">
        <v>4</v>
      </c>
      <c r="R1625" s="282"/>
      <c r="S1625" s="280" t="s">
        <v>241</v>
      </c>
      <c r="T1625" s="281" t="n">
        <v>0</v>
      </c>
      <c r="U1625" s="281"/>
      <c r="V1625" s="281" t="n">
        <v>5</v>
      </c>
      <c r="W1625" s="282" t="n">
        <v>5</v>
      </c>
      <c r="X1625" s="282"/>
      <c r="AA1625" s="126"/>
      <c r="AB1625" s="126"/>
      <c r="AC1625" s="126"/>
      <c r="AD1625" s="126"/>
      <c r="AE1625" s="126"/>
      <c r="AF1625" s="126"/>
      <c r="AG1625" s="126"/>
      <c r="AH1625" s="126"/>
      <c r="AI1625" s="126"/>
      <c r="AJ1625" s="126"/>
      <c r="AK1625" s="126"/>
      <c r="AL1625" s="126"/>
    </row>
    <row r="1626" customFormat="false" ht="14.25" hidden="false" customHeight="false" outlineLevel="0" collapsed="false">
      <c r="B1626" s="285" t="s">
        <v>242</v>
      </c>
      <c r="C1626" s="286" t="n">
        <v>2</v>
      </c>
      <c r="D1626" s="286"/>
      <c r="E1626" s="286" t="n">
        <v>9</v>
      </c>
      <c r="F1626" s="286"/>
      <c r="G1626" s="287" t="n">
        <v>11</v>
      </c>
      <c r="H1626" s="285" t="s">
        <v>243</v>
      </c>
      <c r="I1626" s="286" t="n">
        <v>10</v>
      </c>
      <c r="J1626" s="286"/>
      <c r="K1626" s="286" t="n">
        <v>9</v>
      </c>
      <c r="L1626" s="287" t="n">
        <v>19</v>
      </c>
      <c r="M1626" s="285" t="s">
        <v>244</v>
      </c>
      <c r="N1626" s="286" t="n">
        <v>4</v>
      </c>
      <c r="O1626" s="286" t="n">
        <v>2</v>
      </c>
      <c r="P1626" s="286"/>
      <c r="Q1626" s="287" t="n">
        <v>6</v>
      </c>
      <c r="R1626" s="287"/>
      <c r="S1626" s="283" t="s">
        <v>245</v>
      </c>
      <c r="T1626" s="40" t="n">
        <v>0</v>
      </c>
      <c r="U1626" s="40"/>
      <c r="V1626" s="40" t="n">
        <v>1</v>
      </c>
      <c r="W1626" s="284" t="n">
        <v>1</v>
      </c>
      <c r="X1626" s="284"/>
      <c r="AA1626" s="126"/>
      <c r="AB1626" s="126"/>
      <c r="AC1626" s="126"/>
      <c r="AD1626" s="126"/>
      <c r="AE1626" s="126"/>
      <c r="AF1626" s="126"/>
      <c r="AG1626" s="126"/>
      <c r="AH1626" s="126"/>
      <c r="AI1626" s="126"/>
      <c r="AJ1626" s="126"/>
      <c r="AK1626" s="126"/>
      <c r="AL1626" s="126"/>
    </row>
    <row r="1627" customFormat="false" ht="14.25" hidden="false" customHeight="false" outlineLevel="0" collapsed="false">
      <c r="F1627" s="5" t="s">
        <v>246</v>
      </c>
      <c r="G1627" s="5"/>
      <c r="H1627" s="5"/>
      <c r="I1627" s="5"/>
      <c r="S1627" s="277" t="s">
        <v>247</v>
      </c>
      <c r="T1627" s="278" t="n">
        <v>0</v>
      </c>
      <c r="U1627" s="278"/>
      <c r="V1627" s="278" t="n">
        <v>0</v>
      </c>
      <c r="W1627" s="279" t="n">
        <v>0</v>
      </c>
      <c r="X1627" s="279"/>
      <c r="AA1627" s="126"/>
      <c r="AB1627" s="126"/>
      <c r="AC1627" s="126"/>
      <c r="AD1627" s="126"/>
      <c r="AE1627" s="126"/>
      <c r="AF1627" s="126"/>
      <c r="AG1627" s="126"/>
      <c r="AH1627" s="126"/>
      <c r="AI1627" s="126"/>
      <c r="AJ1627" s="126"/>
      <c r="AK1627" s="126"/>
      <c r="AL1627" s="126"/>
    </row>
    <row r="1628" customFormat="false" ht="13.5" hidden="false" customHeight="false" outlineLevel="0" collapsed="false">
      <c r="B1628" s="288" t="s">
        <v>248</v>
      </c>
      <c r="C1628" s="289" t="n">
        <f aca="false">SUM(C1602:D1606)</f>
        <v>24</v>
      </c>
      <c r="D1628" s="289"/>
      <c r="E1628" s="289" t="n">
        <f aca="false">SUM(E1602:F1606)</f>
        <v>26</v>
      </c>
      <c r="F1628" s="289"/>
      <c r="G1628" s="290" t="n">
        <f aca="false">SUM(C1628:F1628)</f>
        <v>50</v>
      </c>
      <c r="H1628" s="288" t="s">
        <v>249</v>
      </c>
      <c r="I1628" s="289" t="n">
        <f aca="false">SUM(N1602:N1606)</f>
        <v>26</v>
      </c>
      <c r="J1628" s="289"/>
      <c r="K1628" s="289" t="n">
        <f aca="false">SUM(O1602:P1606)</f>
        <v>31</v>
      </c>
      <c r="L1628" s="290" t="n">
        <f aca="false">SUM(H1628:K1628)</f>
        <v>57</v>
      </c>
      <c r="M1628" s="291" t="s">
        <v>250</v>
      </c>
      <c r="N1628" s="289" t="n">
        <f aca="false">SUM(T1627:U1632)</f>
        <v>0</v>
      </c>
      <c r="O1628" s="289" t="n">
        <f aca="false">SUM(V1627:V1631)</f>
        <v>3</v>
      </c>
      <c r="P1628" s="289"/>
      <c r="Q1628" s="290" t="n">
        <f aca="false">SUM(M1628:P1628)</f>
        <v>3</v>
      </c>
      <c r="R1628" s="290" t="n">
        <f aca="false">SUM(N1628:Q1628)</f>
        <v>6</v>
      </c>
      <c r="S1628" s="280" t="s">
        <v>251</v>
      </c>
      <c r="T1628" s="281" t="n">
        <v>0</v>
      </c>
      <c r="U1628" s="281"/>
      <c r="V1628" s="281" t="n">
        <v>2</v>
      </c>
      <c r="W1628" s="282" t="n">
        <v>2</v>
      </c>
      <c r="X1628" s="282"/>
      <c r="AA1628" s="126"/>
      <c r="AB1628" s="126"/>
      <c r="AC1628" s="126"/>
      <c r="AD1628" s="126"/>
      <c r="AE1628" s="126"/>
      <c r="AF1628" s="126"/>
      <c r="AG1628" s="126"/>
      <c r="AH1628" s="126"/>
      <c r="AI1628" s="126"/>
      <c r="AJ1628" s="126"/>
      <c r="AK1628" s="126"/>
      <c r="AL1628" s="126"/>
    </row>
    <row r="1629" customFormat="false" ht="14.25" hidden="false" customHeight="false" outlineLevel="0" collapsed="false">
      <c r="B1629" s="292" t="s">
        <v>252</v>
      </c>
      <c r="C1629" s="293" t="n">
        <f aca="false">SUM(C1607:D1611)</f>
        <v>36</v>
      </c>
      <c r="D1629" s="293"/>
      <c r="E1629" s="293" t="n">
        <f aca="false">SUM(E1607:F1611)</f>
        <v>34</v>
      </c>
      <c r="F1629" s="293"/>
      <c r="G1629" s="294" t="n">
        <f aca="false">SUM(C1629:F1629)</f>
        <v>70</v>
      </c>
      <c r="H1629" s="292" t="s">
        <v>253</v>
      </c>
      <c r="I1629" s="293" t="n">
        <f aca="false">SUM(N1607:N1611)</f>
        <v>21</v>
      </c>
      <c r="J1629" s="293"/>
      <c r="K1629" s="293" t="n">
        <f aca="false">SUM(O1607:P1611)</f>
        <v>22</v>
      </c>
      <c r="L1629" s="294" t="n">
        <f aca="false">SUM(H1629:K1629)</f>
        <v>43</v>
      </c>
      <c r="M1629" s="295" t="s">
        <v>254</v>
      </c>
      <c r="N1629" s="296" t="n">
        <f aca="false">T1632</f>
        <v>0</v>
      </c>
      <c r="O1629" s="296" t="n">
        <f aca="false">V1632</f>
        <v>0</v>
      </c>
      <c r="P1629" s="296"/>
      <c r="Q1629" s="297" t="n">
        <f aca="false">SUM(M1629:P1629)</f>
        <v>0</v>
      </c>
      <c r="R1629" s="297" t="n">
        <f aca="false">SUM(N1629:Q1629)</f>
        <v>0</v>
      </c>
      <c r="S1629" s="280" t="s">
        <v>255</v>
      </c>
      <c r="T1629" s="281" t="n">
        <v>0</v>
      </c>
      <c r="U1629" s="281"/>
      <c r="V1629" s="281" t="n">
        <v>1</v>
      </c>
      <c r="W1629" s="282" t="n">
        <v>1</v>
      </c>
      <c r="X1629" s="282"/>
      <c r="AA1629" s="126"/>
      <c r="AB1629" s="126"/>
      <c r="AC1629" s="126"/>
      <c r="AD1629" s="126"/>
      <c r="AE1629" s="126"/>
      <c r="AF1629" s="126"/>
      <c r="AG1629" s="126"/>
      <c r="AH1629" s="126"/>
      <c r="AI1629" s="126"/>
      <c r="AJ1629" s="126"/>
      <c r="AK1629" s="126"/>
      <c r="AL1629" s="126"/>
    </row>
    <row r="1630" customFormat="false" ht="13.5" hidden="false" customHeight="false" outlineLevel="0" collapsed="false">
      <c r="B1630" s="292" t="s">
        <v>256</v>
      </c>
      <c r="C1630" s="293" t="n">
        <f aca="false">SUM(C1612:D1616)</f>
        <v>34</v>
      </c>
      <c r="D1630" s="293"/>
      <c r="E1630" s="293" t="n">
        <f aca="false">SUM(E1612:F1616)</f>
        <v>37</v>
      </c>
      <c r="F1630" s="293"/>
      <c r="G1630" s="294" t="n">
        <f aca="false">SUM(C1630:F1630)</f>
        <v>71</v>
      </c>
      <c r="H1630" s="292" t="s">
        <v>257</v>
      </c>
      <c r="I1630" s="293" t="n">
        <f aca="false">SUM(N1612:N1616)</f>
        <v>31</v>
      </c>
      <c r="J1630" s="293"/>
      <c r="K1630" s="293" t="n">
        <f aca="false">SUM(O1612:P1616)</f>
        <v>23</v>
      </c>
      <c r="L1630" s="294" t="n">
        <f aca="false">SUM(H1630:K1630)</f>
        <v>54</v>
      </c>
      <c r="M1630" s="298" t="s">
        <v>258</v>
      </c>
      <c r="N1630" s="299" t="n">
        <f aca="false">SUM(C1628:D1630)</f>
        <v>94</v>
      </c>
      <c r="O1630" s="299" t="n">
        <f aca="false">SUM(D1628:E1630)</f>
        <v>97</v>
      </c>
      <c r="P1630" s="299" t="n">
        <f aca="false">SUM(E1628:F1630)</f>
        <v>97</v>
      </c>
      <c r="Q1630" s="299" t="n">
        <f aca="false">SUM(M1630:P1630)</f>
        <v>288</v>
      </c>
      <c r="R1630" s="300" t="n">
        <f aca="false">SUM(N1630,P1630)</f>
        <v>191</v>
      </c>
      <c r="S1630" s="280" t="s">
        <v>259</v>
      </c>
      <c r="T1630" s="281" t="n">
        <v>0</v>
      </c>
      <c r="U1630" s="281"/>
      <c r="V1630" s="281" t="n">
        <v>0</v>
      </c>
      <c r="W1630" s="282" t="n">
        <v>0</v>
      </c>
      <c r="X1630" s="282"/>
      <c r="AA1630" s="126"/>
      <c r="AB1630" s="126"/>
      <c r="AC1630" s="126"/>
      <c r="AD1630" s="126"/>
      <c r="AE1630" s="126"/>
      <c r="AF1630" s="126"/>
      <c r="AG1630" s="126"/>
      <c r="AH1630" s="126"/>
      <c r="AI1630" s="126"/>
      <c r="AJ1630" s="126"/>
      <c r="AK1630" s="126"/>
      <c r="AL1630" s="126"/>
    </row>
    <row r="1631" customFormat="false" ht="14.25" hidden="false" customHeight="false" outlineLevel="0" collapsed="false">
      <c r="B1631" s="292" t="s">
        <v>260</v>
      </c>
      <c r="C1631" s="293" t="n">
        <f aca="false">SUM(C1617:D1621)</f>
        <v>26</v>
      </c>
      <c r="D1631" s="293"/>
      <c r="E1631" s="293" t="n">
        <f aca="false">SUM(E1617:F1621)</f>
        <v>35</v>
      </c>
      <c r="F1631" s="293"/>
      <c r="G1631" s="294" t="n">
        <f aca="false">SUM(C1631:F1631)</f>
        <v>61</v>
      </c>
      <c r="H1631" s="292" t="s">
        <v>261</v>
      </c>
      <c r="I1631" s="293" t="n">
        <f aca="false">SUM(N1617:N1621)</f>
        <v>23</v>
      </c>
      <c r="J1631" s="293"/>
      <c r="K1631" s="293" t="n">
        <f aca="false">SUM(O1617:P1621)</f>
        <v>32</v>
      </c>
      <c r="L1631" s="294" t="n">
        <f aca="false">SUM(H1631:K1631)</f>
        <v>55</v>
      </c>
      <c r="M1631" s="301" t="s">
        <v>262</v>
      </c>
      <c r="N1631" s="302"/>
      <c r="O1631" s="303"/>
      <c r="P1631" s="304" t="n">
        <f aca="false">R1630/R1636*100</f>
        <v>18.3125599232982</v>
      </c>
      <c r="Q1631" s="304"/>
      <c r="R1631" s="305" t="s">
        <v>263</v>
      </c>
      <c r="S1631" s="283" t="s">
        <v>264</v>
      </c>
      <c r="T1631" s="306" t="n">
        <v>0</v>
      </c>
      <c r="U1631" s="306" t="n">
        <v>0</v>
      </c>
      <c r="V1631" s="306" t="n">
        <v>0</v>
      </c>
      <c r="W1631" s="284" t="n">
        <v>0</v>
      </c>
      <c r="X1631" s="284"/>
      <c r="AA1631" s="126"/>
      <c r="AB1631" s="126"/>
      <c r="AC1631" s="126"/>
      <c r="AD1631" s="126"/>
      <c r="AE1631" s="126"/>
      <c r="AF1631" s="126"/>
      <c r="AG1631" s="126"/>
      <c r="AH1631" s="126"/>
      <c r="AI1631" s="126"/>
      <c r="AJ1631" s="126"/>
      <c r="AK1631" s="126"/>
      <c r="AL1631" s="126"/>
    </row>
    <row r="1632" customFormat="false" ht="14.25" hidden="false" customHeight="false" outlineLevel="0" collapsed="false">
      <c r="B1632" s="292" t="s">
        <v>265</v>
      </c>
      <c r="C1632" s="293" t="n">
        <f aca="false">SUM(C1622:D1626)</f>
        <v>15</v>
      </c>
      <c r="D1632" s="293"/>
      <c r="E1632" s="293" t="n">
        <f aca="false">SUM(E1622:F1626)</f>
        <v>25</v>
      </c>
      <c r="F1632" s="293"/>
      <c r="G1632" s="294" t="n">
        <f aca="false">SUM(C1632:F1632)</f>
        <v>40</v>
      </c>
      <c r="H1632" s="292" t="s">
        <v>266</v>
      </c>
      <c r="I1632" s="293" t="n">
        <f aca="false">SUM(N1622:N1626)</f>
        <v>15</v>
      </c>
      <c r="J1632" s="293"/>
      <c r="K1632" s="293" t="n">
        <f aca="false">SUM(O1622:P1626)</f>
        <v>20</v>
      </c>
      <c r="L1632" s="294" t="n">
        <f aca="false">SUM(H1632:K1632)</f>
        <v>35</v>
      </c>
      <c r="M1632" s="298" t="s">
        <v>267</v>
      </c>
      <c r="N1632" s="299" t="n">
        <f aca="false">SUM(C1631:D1637,I1628:J1630)</f>
        <v>288</v>
      </c>
      <c r="O1632" s="299" t="n">
        <f aca="false">SUM(D1631:E1637,J1628:K1630)</f>
        <v>311</v>
      </c>
      <c r="P1632" s="299" t="n">
        <f aca="false">SUM(E1631:F1637,K1628:K1630)</f>
        <v>311</v>
      </c>
      <c r="Q1632" s="299" t="n">
        <f aca="false">SUM(M1632:P1632)</f>
        <v>910</v>
      </c>
      <c r="R1632" s="300" t="n">
        <f aca="false">SUM(N1632,P1632)</f>
        <v>599</v>
      </c>
      <c r="S1632" s="285" t="s">
        <v>254</v>
      </c>
      <c r="T1632" s="286" t="n">
        <v>0</v>
      </c>
      <c r="U1632" s="286"/>
      <c r="V1632" s="286" t="n">
        <v>0</v>
      </c>
      <c r="W1632" s="287" t="n">
        <v>0</v>
      </c>
      <c r="X1632" s="287"/>
      <c r="AA1632" s="126"/>
      <c r="AB1632" s="126"/>
      <c r="AC1632" s="126"/>
      <c r="AD1632" s="126"/>
      <c r="AE1632" s="126"/>
      <c r="AF1632" s="126"/>
      <c r="AG1632" s="126"/>
      <c r="AH1632" s="126"/>
      <c r="AI1632" s="126"/>
      <c r="AJ1632" s="126"/>
      <c r="AK1632" s="126"/>
      <c r="AL1632" s="126"/>
    </row>
    <row r="1633" customFormat="false" ht="14.25" hidden="false" customHeight="false" outlineLevel="0" collapsed="false">
      <c r="B1633" s="292" t="s">
        <v>268</v>
      </c>
      <c r="C1633" s="293" t="n">
        <f aca="false">SUM(I1602:J1606)</f>
        <v>16</v>
      </c>
      <c r="D1633" s="293"/>
      <c r="E1633" s="293" t="n">
        <f aca="false">SUM(K1602:K1606)</f>
        <v>20</v>
      </c>
      <c r="F1633" s="293"/>
      <c r="G1633" s="294" t="n">
        <f aca="false">SUM(C1633:F1633)</f>
        <v>36</v>
      </c>
      <c r="H1633" s="292" t="s">
        <v>269</v>
      </c>
      <c r="I1633" s="293" t="n">
        <f aca="false">SUM(T1602:U1606)</f>
        <v>22</v>
      </c>
      <c r="J1633" s="293"/>
      <c r="K1633" s="293" t="n">
        <f aca="false">SUM(V1602:V1606)</f>
        <v>17</v>
      </c>
      <c r="L1633" s="294" t="n">
        <f aca="false">SUM(H1633:K1633)</f>
        <v>39</v>
      </c>
      <c r="M1633" s="301" t="s">
        <v>262</v>
      </c>
      <c r="N1633" s="302"/>
      <c r="O1633" s="303"/>
      <c r="P1633" s="304" t="n">
        <f aca="false">R1632/R1636*100</f>
        <v>57.4304889741131</v>
      </c>
      <c r="Q1633" s="304"/>
      <c r="R1633" s="305" t="s">
        <v>263</v>
      </c>
      <c r="AA1633" s="126"/>
      <c r="AB1633" s="126"/>
      <c r="AC1633" s="126"/>
      <c r="AD1633" s="126"/>
      <c r="AE1633" s="126"/>
      <c r="AF1633" s="126"/>
      <c r="AG1633" s="126"/>
      <c r="AH1633" s="126"/>
      <c r="AI1633" s="126"/>
      <c r="AJ1633" s="126"/>
      <c r="AK1633" s="126"/>
      <c r="AL1633" s="164"/>
    </row>
    <row r="1634" customFormat="false" ht="14.25" hidden="false" customHeight="false" outlineLevel="0" collapsed="false">
      <c r="B1634" s="292" t="s">
        <v>270</v>
      </c>
      <c r="C1634" s="293" t="n">
        <f aca="false">SUM(I1607:J1611)</f>
        <v>35</v>
      </c>
      <c r="D1634" s="293"/>
      <c r="E1634" s="293" t="n">
        <f aca="false">SUM(K1607:K1611)</f>
        <v>33</v>
      </c>
      <c r="F1634" s="293"/>
      <c r="G1634" s="294" t="n">
        <f aca="false">SUM(C1634:F1634)</f>
        <v>68</v>
      </c>
      <c r="H1634" s="292" t="s">
        <v>271</v>
      </c>
      <c r="I1634" s="293" t="n">
        <f aca="false">SUM(T1607:U1611)</f>
        <v>16</v>
      </c>
      <c r="J1634" s="293"/>
      <c r="K1634" s="293" t="n">
        <f aca="false">SUM(V1607:V1611)</f>
        <v>30</v>
      </c>
      <c r="L1634" s="294" t="n">
        <f aca="false">SUM(H1634:K1634)</f>
        <v>46</v>
      </c>
      <c r="M1634" s="298" t="s">
        <v>284</v>
      </c>
      <c r="N1634" s="299" t="n">
        <f aca="false">SUM(I1631:J1637,N1628:N1629)</f>
        <v>85</v>
      </c>
      <c r="O1634" s="299" t="n">
        <f aca="false">SUM(K1631:K1637,O1628:P1629)</f>
        <v>168</v>
      </c>
      <c r="P1634" s="299" t="n">
        <f aca="false">SUM(K1631:K1637,O1628:P1629)</f>
        <v>168</v>
      </c>
      <c r="Q1634" s="299" t="n">
        <f aca="false">SUM(M1634:P1634)</f>
        <v>421</v>
      </c>
      <c r="R1634" s="300" t="n">
        <f aca="false">SUM(N1634,P1634)</f>
        <v>253</v>
      </c>
    </row>
    <row r="1635" customFormat="false" ht="14.25" hidden="false" customHeight="false" outlineLevel="0" collapsed="false">
      <c r="B1635" s="292" t="s">
        <v>273</v>
      </c>
      <c r="C1635" s="293" t="n">
        <f aca="false">SUM(I1612:J1616)</f>
        <v>30</v>
      </c>
      <c r="D1635" s="293"/>
      <c r="E1635" s="293" t="n">
        <f aca="false">SUM(K1612:K1616)</f>
        <v>37</v>
      </c>
      <c r="F1635" s="293"/>
      <c r="G1635" s="294" t="n">
        <f aca="false">SUM(C1635:F1635)</f>
        <v>67</v>
      </c>
      <c r="H1635" s="292" t="s">
        <v>274</v>
      </c>
      <c r="I1635" s="293" t="n">
        <f aca="false">SUM(T1612:U1616)</f>
        <v>5</v>
      </c>
      <c r="J1635" s="293"/>
      <c r="K1635" s="293" t="n">
        <f aca="false">SUM(V1612:V1616)</f>
        <v>31</v>
      </c>
      <c r="L1635" s="294" t="n">
        <f aca="false">SUM(H1635:K1635)</f>
        <v>36</v>
      </c>
      <c r="M1635" s="301" t="s">
        <v>262</v>
      </c>
      <c r="N1635" s="302"/>
      <c r="O1635" s="303"/>
      <c r="P1635" s="304" t="n">
        <f aca="false">R1634/R1636*100</f>
        <v>24.2569511025887</v>
      </c>
      <c r="Q1635" s="304"/>
      <c r="R1635" s="305" t="s">
        <v>263</v>
      </c>
      <c r="S1635" s="307" t="s">
        <v>275</v>
      </c>
      <c r="T1635" s="308" t="n">
        <v>40</v>
      </c>
      <c r="U1635" s="308"/>
      <c r="V1635" s="308" t="n">
        <v>46</v>
      </c>
      <c r="W1635" s="309" t="n">
        <v>43</v>
      </c>
      <c r="X1635" s="309"/>
    </row>
    <row r="1636" customFormat="false" ht="14.25" hidden="false" customHeight="false" outlineLevel="0" collapsed="false">
      <c r="B1636" s="292" t="s">
        <v>276</v>
      </c>
      <c r="C1636" s="293" t="n">
        <f aca="false">SUM(I1617:J1621)</f>
        <v>44</v>
      </c>
      <c r="D1636" s="293"/>
      <c r="E1636" s="293" t="n">
        <f aca="false">SUM(K1617:K1621)</f>
        <v>45</v>
      </c>
      <c r="F1636" s="293"/>
      <c r="G1636" s="294" t="n">
        <f aca="false">SUM(C1636:F1636)</f>
        <v>89</v>
      </c>
      <c r="H1636" s="292" t="s">
        <v>277</v>
      </c>
      <c r="I1636" s="293" t="n">
        <f aca="false">SUM(T1617:U1621)</f>
        <v>3</v>
      </c>
      <c r="J1636" s="293"/>
      <c r="K1636" s="293" t="n">
        <f aca="false">SUM(V1617:V1621)</f>
        <v>22</v>
      </c>
      <c r="L1636" s="294" t="n">
        <f aca="false">SUM(H1636:K1636)</f>
        <v>25</v>
      </c>
      <c r="M1636" s="298" t="s">
        <v>278</v>
      </c>
      <c r="N1636" s="310" t="n">
        <f aca="false">SUM(C1628:D1637,I1628:J1637,N1628:N1629)</f>
        <v>467</v>
      </c>
      <c r="O1636" s="310" t="n">
        <f aca="false">SUM(D1628:E1637,J1628:K1637,O1628:O1629)</f>
        <v>576</v>
      </c>
      <c r="P1636" s="310" t="n">
        <f aca="false">SUM(E1628:F1637,K1628:K1637,O1628:P1629)</f>
        <v>576</v>
      </c>
      <c r="Q1636" s="310" t="n">
        <f aca="false">SUM(N1636:P1636)</f>
        <v>1619</v>
      </c>
      <c r="R1636" s="300" t="n">
        <f aca="false">SUM(N1636,P1636)</f>
        <v>1043</v>
      </c>
      <c r="S1636" s="307"/>
      <c r="T1636" s="308"/>
      <c r="U1636" s="308"/>
      <c r="V1636" s="308"/>
      <c r="W1636" s="308"/>
      <c r="X1636" s="309"/>
    </row>
    <row r="1637" customFormat="false" ht="14.25" hidden="false" customHeight="false" outlineLevel="0" collapsed="false">
      <c r="B1637" s="312" t="s">
        <v>279</v>
      </c>
      <c r="C1637" s="296" t="n">
        <f aca="false">SUM(I1622:J1626)</f>
        <v>44</v>
      </c>
      <c r="D1637" s="296"/>
      <c r="E1637" s="296" t="n">
        <f aca="false">SUM(K1622:K1626)</f>
        <v>40</v>
      </c>
      <c r="F1637" s="296"/>
      <c r="G1637" s="297" t="n">
        <f aca="false">SUM(C1637:F1637)</f>
        <v>84</v>
      </c>
      <c r="H1637" s="312" t="s">
        <v>280</v>
      </c>
      <c r="I1637" s="296" t="n">
        <f aca="false">SUM(T1622:U1626)</f>
        <v>1</v>
      </c>
      <c r="J1637" s="296"/>
      <c r="K1637" s="296" t="n">
        <f aca="false">SUM(V1622:V1626)</f>
        <v>13</v>
      </c>
      <c r="L1637" s="297" t="n">
        <f aca="false">SUM(H1637:K1637)</f>
        <v>14</v>
      </c>
      <c r="M1637" s="295" t="s">
        <v>13</v>
      </c>
      <c r="N1637" s="314"/>
      <c r="O1637" s="314"/>
      <c r="P1637" s="314"/>
      <c r="Q1637" s="332" t="n">
        <f aca="false">字別人口!Q90</f>
        <v>523</v>
      </c>
      <c r="R1637" s="332"/>
      <c r="S1637" s="5" t="s">
        <v>281</v>
      </c>
      <c r="T1637" s="5"/>
      <c r="U1637" s="5"/>
      <c r="V1637" s="5"/>
      <c r="W1637" s="316" t="n">
        <v>39</v>
      </c>
      <c r="X1637" s="317" t="n">
        <v>73</v>
      </c>
    </row>
    <row r="1640" customFormat="false" ht="13.5" hidden="false" customHeight="true" outlineLevel="0" collapsed="false">
      <c r="B1640" s="5" t="s">
        <v>4</v>
      </c>
      <c r="C1640" s="5"/>
      <c r="D1640" s="5" t="s">
        <v>5</v>
      </c>
      <c r="E1640" s="5"/>
      <c r="F1640" s="5"/>
      <c r="G1640" s="5"/>
      <c r="H1640" s="5"/>
      <c r="I1640" s="5"/>
      <c r="J1640" s="271" t="s">
        <v>286</v>
      </c>
      <c r="K1640" s="271"/>
      <c r="L1640" s="271"/>
      <c r="M1640" s="271"/>
      <c r="N1640" s="271"/>
      <c r="O1640" s="271"/>
      <c r="P1640" s="271"/>
      <c r="U1640" s="6" t="str">
        <f aca="false">$U$2</f>
        <v>平成30年11月30日</v>
      </c>
      <c r="V1640" s="6"/>
      <c r="W1640" s="6"/>
      <c r="X1640" s="6" t="s">
        <v>3</v>
      </c>
      <c r="Y1640" s="3"/>
      <c r="Z1640" s="3"/>
      <c r="AA1640" s="3"/>
    </row>
    <row r="1641" customFormat="false" ht="13.5" hidden="false" customHeight="true" outlineLevel="0" collapsed="false">
      <c r="B1641" s="5" t="s">
        <v>143</v>
      </c>
      <c r="C1641" s="5"/>
      <c r="D1641" s="5" t="s">
        <v>61</v>
      </c>
      <c r="E1641" s="5"/>
      <c r="F1641" s="5"/>
      <c r="G1641" s="5"/>
      <c r="H1641" s="37"/>
      <c r="I1641" s="5"/>
      <c r="J1641" s="271"/>
      <c r="K1641" s="271"/>
      <c r="L1641" s="271"/>
      <c r="M1641" s="271"/>
      <c r="N1641" s="271"/>
      <c r="O1641" s="271"/>
      <c r="P1641" s="271"/>
      <c r="U1641" s="6" t="str">
        <f aca="false">$U$3</f>
        <v>平成30年12月 3日</v>
      </c>
      <c r="V1641" s="6"/>
      <c r="W1641" s="6"/>
      <c r="X1641" s="6" t="s">
        <v>8</v>
      </c>
      <c r="Y1641" s="3"/>
      <c r="Z1641" s="3"/>
      <c r="AA1641" s="3"/>
    </row>
    <row r="1642" customFormat="false" ht="13.5" hidden="false" customHeight="true" outlineLevel="0" collapsed="false">
      <c r="J1642" s="318"/>
      <c r="K1642" s="318"/>
      <c r="L1642" s="318"/>
      <c r="M1642" s="318"/>
      <c r="N1642" s="318"/>
      <c r="O1642" s="318"/>
      <c r="P1642" s="318"/>
      <c r="U1642" s="5"/>
      <c r="X1642" s="3"/>
      <c r="Y1642" s="3"/>
      <c r="Z1642" s="3"/>
      <c r="AA1642" s="3"/>
    </row>
    <row r="1643" customFormat="false" ht="13.5" hidden="false" customHeight="false" outlineLevel="0" collapsed="false">
      <c r="B1643" s="274" t="s">
        <v>145</v>
      </c>
      <c r="C1643" s="275" t="s">
        <v>10</v>
      </c>
      <c r="D1643" s="275"/>
      <c r="E1643" s="275" t="s">
        <v>11</v>
      </c>
      <c r="F1643" s="275"/>
      <c r="G1643" s="276" t="s">
        <v>12</v>
      </c>
      <c r="H1643" s="274" t="s">
        <v>145</v>
      </c>
      <c r="I1643" s="275" t="s">
        <v>10</v>
      </c>
      <c r="J1643" s="275"/>
      <c r="K1643" s="275" t="s">
        <v>11</v>
      </c>
      <c r="L1643" s="276" t="s">
        <v>12</v>
      </c>
      <c r="M1643" s="274" t="s">
        <v>145</v>
      </c>
      <c r="N1643" s="275" t="s">
        <v>10</v>
      </c>
      <c r="O1643" s="275" t="s">
        <v>11</v>
      </c>
      <c r="P1643" s="275"/>
      <c r="Q1643" s="276" t="s">
        <v>12</v>
      </c>
      <c r="R1643" s="276"/>
      <c r="S1643" s="274" t="s">
        <v>145</v>
      </c>
      <c r="T1643" s="275" t="s">
        <v>10</v>
      </c>
      <c r="U1643" s="275"/>
      <c r="V1643" s="275" t="s">
        <v>11</v>
      </c>
      <c r="W1643" s="276" t="s">
        <v>12</v>
      </c>
      <c r="X1643" s="276"/>
    </row>
    <row r="1644" customFormat="false" ht="13.5" hidden="false" customHeight="false" outlineLevel="0" collapsed="false">
      <c r="B1644" s="277" t="s">
        <v>146</v>
      </c>
      <c r="C1644" s="278" t="n">
        <v>4</v>
      </c>
      <c r="D1644" s="278"/>
      <c r="E1644" s="278" t="n">
        <v>10</v>
      </c>
      <c r="F1644" s="278"/>
      <c r="G1644" s="279" t="n">
        <v>14</v>
      </c>
      <c r="H1644" s="277" t="s">
        <v>147</v>
      </c>
      <c r="I1644" s="278" t="n">
        <v>6</v>
      </c>
      <c r="J1644" s="278"/>
      <c r="K1644" s="278" t="n">
        <v>2</v>
      </c>
      <c r="L1644" s="279" t="n">
        <v>8</v>
      </c>
      <c r="M1644" s="277" t="s">
        <v>148</v>
      </c>
      <c r="N1644" s="278" t="n">
        <v>12</v>
      </c>
      <c r="O1644" s="278" t="n">
        <v>13</v>
      </c>
      <c r="P1644" s="278"/>
      <c r="Q1644" s="279" t="n">
        <v>25</v>
      </c>
      <c r="R1644" s="279"/>
      <c r="S1644" s="277" t="s">
        <v>149</v>
      </c>
      <c r="T1644" s="278" t="n">
        <v>6</v>
      </c>
      <c r="U1644" s="278"/>
      <c r="V1644" s="278" t="n">
        <v>10</v>
      </c>
      <c r="W1644" s="279" t="n">
        <v>16</v>
      </c>
      <c r="X1644" s="279"/>
      <c r="AA1644" s="126"/>
      <c r="AB1644" s="126"/>
      <c r="AC1644" s="126"/>
      <c r="AD1644" s="126"/>
      <c r="AE1644" s="126"/>
      <c r="AF1644" s="126"/>
      <c r="AG1644" s="126"/>
      <c r="AH1644" s="126"/>
      <c r="AI1644" s="126"/>
      <c r="AJ1644" s="126"/>
      <c r="AK1644" s="126"/>
      <c r="AL1644" s="126"/>
    </row>
    <row r="1645" customFormat="false" ht="13.5" hidden="false" customHeight="false" outlineLevel="0" collapsed="false">
      <c r="B1645" s="280" t="s">
        <v>150</v>
      </c>
      <c r="C1645" s="281" t="n">
        <v>4</v>
      </c>
      <c r="D1645" s="281"/>
      <c r="E1645" s="281" t="n">
        <v>7</v>
      </c>
      <c r="F1645" s="281"/>
      <c r="G1645" s="282" t="n">
        <v>11</v>
      </c>
      <c r="H1645" s="280" t="s">
        <v>151</v>
      </c>
      <c r="I1645" s="281" t="n">
        <v>3</v>
      </c>
      <c r="J1645" s="281"/>
      <c r="K1645" s="281" t="n">
        <v>2</v>
      </c>
      <c r="L1645" s="282" t="n">
        <v>5</v>
      </c>
      <c r="M1645" s="280" t="s">
        <v>152</v>
      </c>
      <c r="N1645" s="281" t="n">
        <v>10</v>
      </c>
      <c r="O1645" s="281" t="n">
        <v>9</v>
      </c>
      <c r="P1645" s="281"/>
      <c r="Q1645" s="282" t="n">
        <v>19</v>
      </c>
      <c r="R1645" s="282"/>
      <c r="S1645" s="280" t="s">
        <v>153</v>
      </c>
      <c r="T1645" s="281" t="n">
        <v>6</v>
      </c>
      <c r="U1645" s="281"/>
      <c r="V1645" s="281" t="n">
        <v>1</v>
      </c>
      <c r="W1645" s="282" t="n">
        <v>7</v>
      </c>
      <c r="X1645" s="282"/>
      <c r="AA1645" s="126"/>
      <c r="AB1645" s="126"/>
      <c r="AC1645" s="126"/>
      <c r="AD1645" s="126"/>
      <c r="AE1645" s="126"/>
      <c r="AF1645" s="126"/>
      <c r="AG1645" s="126"/>
      <c r="AH1645" s="126"/>
      <c r="AI1645" s="126"/>
      <c r="AJ1645" s="126"/>
      <c r="AK1645" s="126"/>
      <c r="AL1645" s="126"/>
    </row>
    <row r="1646" customFormat="false" ht="13.5" hidden="false" customHeight="false" outlineLevel="0" collapsed="false">
      <c r="B1646" s="280" t="s">
        <v>154</v>
      </c>
      <c r="C1646" s="281" t="n">
        <v>7</v>
      </c>
      <c r="D1646" s="281"/>
      <c r="E1646" s="281" t="n">
        <v>9</v>
      </c>
      <c r="F1646" s="281"/>
      <c r="G1646" s="282" t="n">
        <v>16</v>
      </c>
      <c r="H1646" s="280" t="s">
        <v>155</v>
      </c>
      <c r="I1646" s="281" t="n">
        <v>8</v>
      </c>
      <c r="J1646" s="281"/>
      <c r="K1646" s="281" t="n">
        <v>5</v>
      </c>
      <c r="L1646" s="282" t="n">
        <v>13</v>
      </c>
      <c r="M1646" s="280" t="s">
        <v>156</v>
      </c>
      <c r="N1646" s="281" t="n">
        <v>8</v>
      </c>
      <c r="O1646" s="281" t="n">
        <v>7</v>
      </c>
      <c r="P1646" s="281"/>
      <c r="Q1646" s="282" t="n">
        <v>15</v>
      </c>
      <c r="R1646" s="282"/>
      <c r="S1646" s="280" t="s">
        <v>157</v>
      </c>
      <c r="T1646" s="281" t="n">
        <v>6</v>
      </c>
      <c r="U1646" s="281"/>
      <c r="V1646" s="281" t="n">
        <v>10</v>
      </c>
      <c r="W1646" s="282" t="n">
        <v>16</v>
      </c>
      <c r="X1646" s="282"/>
      <c r="AA1646" s="126"/>
      <c r="AB1646" s="126"/>
      <c r="AC1646" s="126"/>
      <c r="AD1646" s="126"/>
      <c r="AE1646" s="126"/>
      <c r="AF1646" s="126"/>
      <c r="AG1646" s="126"/>
      <c r="AH1646" s="126"/>
      <c r="AI1646" s="126"/>
      <c r="AJ1646" s="126"/>
      <c r="AK1646" s="126"/>
      <c r="AL1646" s="126"/>
    </row>
    <row r="1647" customFormat="false" ht="13.5" hidden="false" customHeight="false" outlineLevel="0" collapsed="false">
      <c r="B1647" s="280" t="s">
        <v>158</v>
      </c>
      <c r="C1647" s="281" t="n">
        <v>6</v>
      </c>
      <c r="D1647" s="281"/>
      <c r="E1647" s="281" t="n">
        <v>15</v>
      </c>
      <c r="F1647" s="281"/>
      <c r="G1647" s="282" t="n">
        <v>21</v>
      </c>
      <c r="H1647" s="280" t="s">
        <v>159</v>
      </c>
      <c r="I1647" s="281" t="n">
        <v>8</v>
      </c>
      <c r="J1647" s="281"/>
      <c r="K1647" s="281" t="n">
        <v>5</v>
      </c>
      <c r="L1647" s="282" t="n">
        <v>13</v>
      </c>
      <c r="M1647" s="280" t="s">
        <v>160</v>
      </c>
      <c r="N1647" s="281" t="n">
        <v>11</v>
      </c>
      <c r="O1647" s="281" t="n">
        <v>5</v>
      </c>
      <c r="P1647" s="281"/>
      <c r="Q1647" s="282" t="n">
        <v>16</v>
      </c>
      <c r="R1647" s="282"/>
      <c r="S1647" s="280" t="s">
        <v>161</v>
      </c>
      <c r="T1647" s="281" t="n">
        <v>7</v>
      </c>
      <c r="U1647" s="281"/>
      <c r="V1647" s="281" t="n">
        <v>6</v>
      </c>
      <c r="W1647" s="282" t="n">
        <v>13</v>
      </c>
      <c r="X1647" s="282"/>
      <c r="AA1647" s="126"/>
      <c r="AB1647" s="126"/>
      <c r="AC1647" s="126"/>
      <c r="AD1647" s="126"/>
      <c r="AE1647" s="126"/>
      <c r="AF1647" s="126"/>
      <c r="AG1647" s="126"/>
      <c r="AH1647" s="126"/>
      <c r="AI1647" s="126"/>
      <c r="AJ1647" s="126"/>
      <c r="AK1647" s="126"/>
      <c r="AL1647" s="126"/>
    </row>
    <row r="1648" customFormat="false" ht="13.5" hidden="false" customHeight="false" outlineLevel="0" collapsed="false">
      <c r="B1648" s="283" t="s">
        <v>162</v>
      </c>
      <c r="C1648" s="40" t="n">
        <v>6</v>
      </c>
      <c r="D1648" s="40"/>
      <c r="E1648" s="40" t="n">
        <v>5</v>
      </c>
      <c r="F1648" s="40"/>
      <c r="G1648" s="284" t="n">
        <v>11</v>
      </c>
      <c r="H1648" s="283" t="s">
        <v>163</v>
      </c>
      <c r="I1648" s="40" t="n">
        <v>9</v>
      </c>
      <c r="J1648" s="40"/>
      <c r="K1648" s="40" t="n">
        <v>8</v>
      </c>
      <c r="L1648" s="284" t="n">
        <v>17</v>
      </c>
      <c r="M1648" s="283" t="s">
        <v>164</v>
      </c>
      <c r="N1648" s="40" t="n">
        <v>4</v>
      </c>
      <c r="O1648" s="40" t="n">
        <v>5</v>
      </c>
      <c r="P1648" s="40"/>
      <c r="Q1648" s="284" t="n">
        <v>9</v>
      </c>
      <c r="R1648" s="284"/>
      <c r="S1648" s="283" t="s">
        <v>165</v>
      </c>
      <c r="T1648" s="40" t="n">
        <v>6</v>
      </c>
      <c r="U1648" s="40"/>
      <c r="V1648" s="40" t="n">
        <v>4</v>
      </c>
      <c r="W1648" s="284" t="n">
        <v>10</v>
      </c>
      <c r="X1648" s="284"/>
      <c r="AA1648" s="126"/>
      <c r="AB1648" s="126"/>
      <c r="AC1648" s="126"/>
      <c r="AD1648" s="126"/>
      <c r="AE1648" s="126"/>
      <c r="AF1648" s="126"/>
      <c r="AG1648" s="126"/>
      <c r="AH1648" s="126"/>
      <c r="AI1648" s="126"/>
      <c r="AJ1648" s="126"/>
      <c r="AK1648" s="126"/>
      <c r="AL1648" s="126"/>
    </row>
    <row r="1649" customFormat="false" ht="13.5" hidden="false" customHeight="false" outlineLevel="0" collapsed="false">
      <c r="B1649" s="280" t="s">
        <v>166</v>
      </c>
      <c r="C1649" s="278" t="n">
        <v>12</v>
      </c>
      <c r="D1649" s="278"/>
      <c r="E1649" s="278" t="n">
        <v>7</v>
      </c>
      <c r="F1649" s="278"/>
      <c r="G1649" s="282" t="n">
        <v>19</v>
      </c>
      <c r="H1649" s="280" t="s">
        <v>167</v>
      </c>
      <c r="I1649" s="278" t="n">
        <v>10</v>
      </c>
      <c r="J1649" s="278"/>
      <c r="K1649" s="281" t="n">
        <v>8</v>
      </c>
      <c r="L1649" s="282" t="n">
        <v>18</v>
      </c>
      <c r="M1649" s="280" t="s">
        <v>168</v>
      </c>
      <c r="N1649" s="281" t="n">
        <v>5</v>
      </c>
      <c r="O1649" s="278" t="n">
        <v>9</v>
      </c>
      <c r="P1649" s="278"/>
      <c r="Q1649" s="279" t="n">
        <v>14</v>
      </c>
      <c r="R1649" s="279"/>
      <c r="S1649" s="280" t="s">
        <v>169</v>
      </c>
      <c r="T1649" s="278" t="n">
        <v>2</v>
      </c>
      <c r="U1649" s="278"/>
      <c r="V1649" s="281" t="n">
        <v>5</v>
      </c>
      <c r="W1649" s="279" t="n">
        <v>7</v>
      </c>
      <c r="X1649" s="279"/>
      <c r="AA1649" s="126"/>
      <c r="AB1649" s="126"/>
      <c r="AC1649" s="126"/>
      <c r="AD1649" s="126"/>
      <c r="AE1649" s="126"/>
      <c r="AF1649" s="126"/>
      <c r="AG1649" s="126"/>
      <c r="AH1649" s="126"/>
      <c r="AI1649" s="126"/>
      <c r="AJ1649" s="126"/>
      <c r="AK1649" s="126"/>
      <c r="AL1649" s="126"/>
    </row>
    <row r="1650" customFormat="false" ht="13.5" hidden="false" customHeight="false" outlineLevel="0" collapsed="false">
      <c r="B1650" s="280" t="s">
        <v>170</v>
      </c>
      <c r="C1650" s="281" t="n">
        <v>11</v>
      </c>
      <c r="D1650" s="281"/>
      <c r="E1650" s="281" t="n">
        <v>12</v>
      </c>
      <c r="F1650" s="281"/>
      <c r="G1650" s="282" t="n">
        <v>23</v>
      </c>
      <c r="H1650" s="280" t="s">
        <v>171</v>
      </c>
      <c r="I1650" s="281" t="n">
        <v>6</v>
      </c>
      <c r="J1650" s="281"/>
      <c r="K1650" s="281" t="n">
        <v>3</v>
      </c>
      <c r="L1650" s="282" t="n">
        <v>9</v>
      </c>
      <c r="M1650" s="280" t="s">
        <v>172</v>
      </c>
      <c r="N1650" s="281" t="n">
        <v>5</v>
      </c>
      <c r="O1650" s="281" t="n">
        <v>5</v>
      </c>
      <c r="P1650" s="281"/>
      <c r="Q1650" s="282" t="n">
        <v>10</v>
      </c>
      <c r="R1650" s="282"/>
      <c r="S1650" s="280" t="s">
        <v>173</v>
      </c>
      <c r="T1650" s="281" t="n">
        <v>8</v>
      </c>
      <c r="U1650" s="281"/>
      <c r="V1650" s="281" t="n">
        <v>9</v>
      </c>
      <c r="W1650" s="282" t="n">
        <v>17</v>
      </c>
      <c r="X1650" s="282"/>
      <c r="AA1650" s="126"/>
      <c r="AB1650" s="126"/>
      <c r="AC1650" s="126"/>
      <c r="AD1650" s="126"/>
      <c r="AE1650" s="126"/>
      <c r="AF1650" s="126"/>
      <c r="AG1650" s="126"/>
      <c r="AH1650" s="126"/>
      <c r="AI1650" s="126"/>
      <c r="AJ1650" s="126"/>
      <c r="AK1650" s="126"/>
      <c r="AL1650" s="126"/>
    </row>
    <row r="1651" customFormat="false" ht="13.5" hidden="false" customHeight="false" outlineLevel="0" collapsed="false">
      <c r="B1651" s="280" t="s">
        <v>174</v>
      </c>
      <c r="C1651" s="281" t="n">
        <v>5</v>
      </c>
      <c r="D1651" s="281"/>
      <c r="E1651" s="281" t="n">
        <v>11</v>
      </c>
      <c r="F1651" s="281"/>
      <c r="G1651" s="282" t="n">
        <v>16</v>
      </c>
      <c r="H1651" s="280" t="s">
        <v>175</v>
      </c>
      <c r="I1651" s="281" t="n">
        <v>5</v>
      </c>
      <c r="J1651" s="281"/>
      <c r="K1651" s="281" t="n">
        <v>1</v>
      </c>
      <c r="L1651" s="282" t="n">
        <v>6</v>
      </c>
      <c r="M1651" s="280" t="s">
        <v>176</v>
      </c>
      <c r="N1651" s="281" t="n">
        <v>2</v>
      </c>
      <c r="O1651" s="281" t="n">
        <v>3</v>
      </c>
      <c r="P1651" s="281"/>
      <c r="Q1651" s="282" t="n">
        <v>5</v>
      </c>
      <c r="R1651" s="282"/>
      <c r="S1651" s="280" t="s">
        <v>177</v>
      </c>
      <c r="T1651" s="281" t="n">
        <v>1</v>
      </c>
      <c r="U1651" s="281"/>
      <c r="V1651" s="281" t="n">
        <v>8</v>
      </c>
      <c r="W1651" s="282" t="n">
        <v>9</v>
      </c>
      <c r="X1651" s="282"/>
      <c r="AA1651" s="126"/>
      <c r="AB1651" s="126"/>
      <c r="AC1651" s="126"/>
      <c r="AD1651" s="126"/>
      <c r="AE1651" s="126"/>
      <c r="AF1651" s="126"/>
      <c r="AG1651" s="126"/>
      <c r="AH1651" s="126"/>
      <c r="AI1651" s="126"/>
      <c r="AJ1651" s="126"/>
      <c r="AK1651" s="126"/>
      <c r="AL1651" s="126"/>
    </row>
    <row r="1652" customFormat="false" ht="13.5" hidden="false" customHeight="false" outlineLevel="0" collapsed="false">
      <c r="B1652" s="280" t="s">
        <v>178</v>
      </c>
      <c r="C1652" s="281" t="n">
        <v>14</v>
      </c>
      <c r="D1652" s="281"/>
      <c r="E1652" s="281" t="n">
        <v>9</v>
      </c>
      <c r="F1652" s="281"/>
      <c r="G1652" s="282" t="n">
        <v>23</v>
      </c>
      <c r="H1652" s="280" t="s">
        <v>179</v>
      </c>
      <c r="I1652" s="281" t="n">
        <v>9</v>
      </c>
      <c r="J1652" s="281"/>
      <c r="K1652" s="281" t="n">
        <v>9</v>
      </c>
      <c r="L1652" s="282" t="n">
        <v>18</v>
      </c>
      <c r="M1652" s="280" t="s">
        <v>180</v>
      </c>
      <c r="N1652" s="281" t="n">
        <v>7</v>
      </c>
      <c r="O1652" s="281" t="n">
        <v>7</v>
      </c>
      <c r="P1652" s="281"/>
      <c r="Q1652" s="282" t="n">
        <v>14</v>
      </c>
      <c r="R1652" s="282"/>
      <c r="S1652" s="280" t="s">
        <v>181</v>
      </c>
      <c r="T1652" s="281" t="n">
        <v>2</v>
      </c>
      <c r="U1652" s="281"/>
      <c r="V1652" s="281" t="n">
        <v>4</v>
      </c>
      <c r="W1652" s="282" t="n">
        <v>6</v>
      </c>
      <c r="X1652" s="282"/>
      <c r="AA1652" s="126"/>
      <c r="AB1652" s="126"/>
      <c r="AC1652" s="126"/>
      <c r="AD1652" s="126"/>
      <c r="AE1652" s="126"/>
      <c r="AF1652" s="126"/>
      <c r="AG1652" s="126"/>
      <c r="AH1652" s="126"/>
      <c r="AI1652" s="126"/>
      <c r="AJ1652" s="126"/>
      <c r="AK1652" s="126"/>
      <c r="AL1652" s="126"/>
    </row>
    <row r="1653" customFormat="false" ht="13.5" hidden="false" customHeight="false" outlineLevel="0" collapsed="false">
      <c r="B1653" s="283" t="s">
        <v>182</v>
      </c>
      <c r="C1653" s="40" t="n">
        <v>16</v>
      </c>
      <c r="D1653" s="40"/>
      <c r="E1653" s="40" t="n">
        <v>9</v>
      </c>
      <c r="F1653" s="40"/>
      <c r="G1653" s="284" t="n">
        <v>25</v>
      </c>
      <c r="H1653" s="283" t="s">
        <v>183</v>
      </c>
      <c r="I1653" s="40" t="n">
        <v>7</v>
      </c>
      <c r="J1653" s="40"/>
      <c r="K1653" s="40" t="n">
        <v>14</v>
      </c>
      <c r="L1653" s="284" t="n">
        <v>21</v>
      </c>
      <c r="M1653" s="283" t="s">
        <v>184</v>
      </c>
      <c r="N1653" s="40" t="n">
        <v>6</v>
      </c>
      <c r="O1653" s="40" t="n">
        <v>10</v>
      </c>
      <c r="P1653" s="40"/>
      <c r="Q1653" s="284" t="n">
        <v>16</v>
      </c>
      <c r="R1653" s="284"/>
      <c r="S1653" s="283" t="s">
        <v>185</v>
      </c>
      <c r="T1653" s="40" t="n">
        <v>5</v>
      </c>
      <c r="U1653" s="40"/>
      <c r="V1653" s="40" t="n">
        <v>2</v>
      </c>
      <c r="W1653" s="284" t="n">
        <v>7</v>
      </c>
      <c r="X1653" s="284"/>
      <c r="AA1653" s="126"/>
      <c r="AB1653" s="126"/>
      <c r="AC1653" s="126"/>
      <c r="AD1653" s="126"/>
      <c r="AE1653" s="126"/>
      <c r="AF1653" s="126"/>
      <c r="AG1653" s="126"/>
      <c r="AH1653" s="126"/>
      <c r="AI1653" s="126"/>
      <c r="AJ1653" s="126"/>
      <c r="AK1653" s="126"/>
      <c r="AL1653" s="126"/>
    </row>
    <row r="1654" customFormat="false" ht="13.5" hidden="false" customHeight="false" outlineLevel="0" collapsed="false">
      <c r="B1654" s="280" t="s">
        <v>186</v>
      </c>
      <c r="C1654" s="278" t="n">
        <v>5</v>
      </c>
      <c r="D1654" s="278"/>
      <c r="E1654" s="278" t="n">
        <v>11</v>
      </c>
      <c r="F1654" s="278"/>
      <c r="G1654" s="282" t="n">
        <v>16</v>
      </c>
      <c r="H1654" s="280" t="s">
        <v>187</v>
      </c>
      <c r="I1654" s="278" t="n">
        <v>12</v>
      </c>
      <c r="J1654" s="278"/>
      <c r="K1654" s="281" t="n">
        <v>7</v>
      </c>
      <c r="L1654" s="282" t="n">
        <v>19</v>
      </c>
      <c r="M1654" s="280" t="s">
        <v>188</v>
      </c>
      <c r="N1654" s="281" t="n">
        <v>5</v>
      </c>
      <c r="O1654" s="278" t="n">
        <v>11</v>
      </c>
      <c r="P1654" s="278"/>
      <c r="Q1654" s="279" t="n">
        <v>16</v>
      </c>
      <c r="R1654" s="279"/>
      <c r="S1654" s="280" t="s">
        <v>189</v>
      </c>
      <c r="T1654" s="278" t="n">
        <v>6</v>
      </c>
      <c r="U1654" s="278"/>
      <c r="V1654" s="281" t="n">
        <v>10</v>
      </c>
      <c r="W1654" s="279" t="n">
        <v>16</v>
      </c>
      <c r="X1654" s="279"/>
      <c r="AA1654" s="126"/>
      <c r="AB1654" s="126"/>
      <c r="AC1654" s="126"/>
      <c r="AD1654" s="126"/>
      <c r="AE1654" s="126"/>
      <c r="AF1654" s="126"/>
      <c r="AG1654" s="126"/>
      <c r="AH1654" s="126"/>
      <c r="AI1654" s="126"/>
      <c r="AJ1654" s="126"/>
      <c r="AK1654" s="126"/>
      <c r="AL1654" s="126"/>
    </row>
    <row r="1655" customFormat="false" ht="13.5" hidden="false" customHeight="false" outlineLevel="0" collapsed="false">
      <c r="B1655" s="280" t="s">
        <v>190</v>
      </c>
      <c r="C1655" s="281" t="n">
        <v>13</v>
      </c>
      <c r="D1655" s="281"/>
      <c r="E1655" s="281" t="n">
        <v>5</v>
      </c>
      <c r="F1655" s="281"/>
      <c r="G1655" s="282" t="n">
        <v>18</v>
      </c>
      <c r="H1655" s="280" t="s">
        <v>191</v>
      </c>
      <c r="I1655" s="281" t="n">
        <v>8</v>
      </c>
      <c r="J1655" s="281"/>
      <c r="K1655" s="281" t="n">
        <v>10</v>
      </c>
      <c r="L1655" s="282" t="n">
        <v>18</v>
      </c>
      <c r="M1655" s="280" t="s">
        <v>192</v>
      </c>
      <c r="N1655" s="281" t="n">
        <v>8</v>
      </c>
      <c r="O1655" s="281" t="n">
        <v>11</v>
      </c>
      <c r="P1655" s="281"/>
      <c r="Q1655" s="282" t="n">
        <v>19</v>
      </c>
      <c r="R1655" s="282"/>
      <c r="S1655" s="280" t="s">
        <v>193</v>
      </c>
      <c r="T1655" s="281" t="n">
        <v>3</v>
      </c>
      <c r="U1655" s="281"/>
      <c r="V1655" s="281" t="n">
        <v>2</v>
      </c>
      <c r="W1655" s="282" t="n">
        <v>5</v>
      </c>
      <c r="X1655" s="282"/>
      <c r="AA1655" s="126"/>
      <c r="AB1655" s="126"/>
      <c r="AC1655" s="126"/>
      <c r="AD1655" s="126"/>
      <c r="AE1655" s="126"/>
      <c r="AF1655" s="126"/>
      <c r="AG1655" s="126"/>
      <c r="AH1655" s="126"/>
      <c r="AI1655" s="126"/>
      <c r="AJ1655" s="126"/>
      <c r="AK1655" s="126"/>
      <c r="AL1655" s="126"/>
    </row>
    <row r="1656" customFormat="false" ht="13.5" hidden="false" customHeight="false" outlineLevel="0" collapsed="false">
      <c r="B1656" s="280" t="s">
        <v>194</v>
      </c>
      <c r="C1656" s="281" t="n">
        <v>14</v>
      </c>
      <c r="D1656" s="281"/>
      <c r="E1656" s="281" t="n">
        <v>10</v>
      </c>
      <c r="F1656" s="281"/>
      <c r="G1656" s="282" t="n">
        <v>24</v>
      </c>
      <c r="H1656" s="280" t="s">
        <v>195</v>
      </c>
      <c r="I1656" s="281" t="n">
        <v>6</v>
      </c>
      <c r="J1656" s="281"/>
      <c r="K1656" s="281" t="n">
        <v>9</v>
      </c>
      <c r="L1656" s="282" t="n">
        <v>15</v>
      </c>
      <c r="M1656" s="280" t="s">
        <v>196</v>
      </c>
      <c r="N1656" s="281" t="n">
        <v>5</v>
      </c>
      <c r="O1656" s="281" t="n">
        <v>10</v>
      </c>
      <c r="P1656" s="281"/>
      <c r="Q1656" s="282" t="n">
        <v>15</v>
      </c>
      <c r="R1656" s="282"/>
      <c r="S1656" s="280" t="s">
        <v>197</v>
      </c>
      <c r="T1656" s="281" t="n">
        <v>1</v>
      </c>
      <c r="U1656" s="281"/>
      <c r="V1656" s="281" t="n">
        <v>1</v>
      </c>
      <c r="W1656" s="282" t="n">
        <v>2</v>
      </c>
      <c r="X1656" s="282"/>
      <c r="AA1656" s="126"/>
      <c r="AB1656" s="126"/>
      <c r="AC1656" s="126"/>
      <c r="AD1656" s="126"/>
      <c r="AE1656" s="126"/>
      <c r="AF1656" s="126"/>
      <c r="AG1656" s="126"/>
      <c r="AH1656" s="126"/>
      <c r="AI1656" s="126"/>
      <c r="AJ1656" s="126"/>
      <c r="AK1656" s="126"/>
      <c r="AL1656" s="126"/>
    </row>
    <row r="1657" customFormat="false" ht="13.5" hidden="false" customHeight="false" outlineLevel="0" collapsed="false">
      <c r="B1657" s="280" t="s">
        <v>198</v>
      </c>
      <c r="C1657" s="281" t="n">
        <v>9</v>
      </c>
      <c r="D1657" s="281"/>
      <c r="E1657" s="281" t="n">
        <v>10</v>
      </c>
      <c r="F1657" s="281"/>
      <c r="G1657" s="282" t="n">
        <v>19</v>
      </c>
      <c r="H1657" s="280" t="s">
        <v>199</v>
      </c>
      <c r="I1657" s="281" t="n">
        <v>9</v>
      </c>
      <c r="J1657" s="281"/>
      <c r="K1657" s="281" t="n">
        <v>14</v>
      </c>
      <c r="L1657" s="282" t="n">
        <v>23</v>
      </c>
      <c r="M1657" s="280" t="s">
        <v>200</v>
      </c>
      <c r="N1657" s="281" t="n">
        <v>4</v>
      </c>
      <c r="O1657" s="281" t="n">
        <v>8</v>
      </c>
      <c r="P1657" s="281"/>
      <c r="Q1657" s="282" t="n">
        <v>12</v>
      </c>
      <c r="R1657" s="282"/>
      <c r="S1657" s="280" t="s">
        <v>201</v>
      </c>
      <c r="T1657" s="281" t="n">
        <v>0</v>
      </c>
      <c r="U1657" s="281"/>
      <c r="V1657" s="281" t="n">
        <v>1</v>
      </c>
      <c r="W1657" s="282" t="n">
        <v>1</v>
      </c>
      <c r="X1657" s="282"/>
      <c r="AA1657" s="126"/>
      <c r="AB1657" s="126"/>
      <c r="AC1657" s="126"/>
      <c r="AD1657" s="126"/>
      <c r="AE1657" s="126"/>
      <c r="AF1657" s="126"/>
      <c r="AG1657" s="126"/>
      <c r="AH1657" s="126"/>
      <c r="AI1657" s="126"/>
      <c r="AJ1657" s="126"/>
      <c r="AK1657" s="126"/>
      <c r="AL1657" s="126"/>
    </row>
    <row r="1658" customFormat="false" ht="13.5" hidden="false" customHeight="false" outlineLevel="0" collapsed="false">
      <c r="B1658" s="283" t="s">
        <v>202</v>
      </c>
      <c r="C1658" s="40" t="n">
        <v>9</v>
      </c>
      <c r="D1658" s="40"/>
      <c r="E1658" s="40" t="n">
        <v>10</v>
      </c>
      <c r="F1658" s="40"/>
      <c r="G1658" s="284" t="n">
        <v>19</v>
      </c>
      <c r="H1658" s="283" t="s">
        <v>203</v>
      </c>
      <c r="I1658" s="40" t="n">
        <v>10</v>
      </c>
      <c r="J1658" s="40"/>
      <c r="K1658" s="40" t="n">
        <v>10</v>
      </c>
      <c r="L1658" s="284" t="n">
        <v>20</v>
      </c>
      <c r="M1658" s="283" t="s">
        <v>204</v>
      </c>
      <c r="N1658" s="40" t="n">
        <v>12</v>
      </c>
      <c r="O1658" s="40" t="n">
        <v>9</v>
      </c>
      <c r="P1658" s="40"/>
      <c r="Q1658" s="284" t="n">
        <v>21</v>
      </c>
      <c r="R1658" s="284"/>
      <c r="S1658" s="283" t="s">
        <v>205</v>
      </c>
      <c r="T1658" s="40" t="n">
        <v>0</v>
      </c>
      <c r="U1658" s="40"/>
      <c r="V1658" s="40" t="n">
        <v>3</v>
      </c>
      <c r="W1658" s="284" t="n">
        <v>3</v>
      </c>
      <c r="X1658" s="284"/>
      <c r="AA1658" s="126"/>
      <c r="AB1658" s="126"/>
      <c r="AC1658" s="126"/>
      <c r="AD1658" s="126"/>
      <c r="AE1658" s="126"/>
      <c r="AF1658" s="126"/>
      <c r="AG1658" s="126"/>
      <c r="AH1658" s="126"/>
      <c r="AI1658" s="126"/>
      <c r="AJ1658" s="126"/>
      <c r="AK1658" s="126"/>
      <c r="AL1658" s="126"/>
    </row>
    <row r="1659" customFormat="false" ht="13.5" hidden="false" customHeight="false" outlineLevel="0" collapsed="false">
      <c r="B1659" s="280" t="s">
        <v>206</v>
      </c>
      <c r="C1659" s="278" t="n">
        <v>9</v>
      </c>
      <c r="D1659" s="278"/>
      <c r="E1659" s="278" t="n">
        <v>11</v>
      </c>
      <c r="F1659" s="278"/>
      <c r="G1659" s="282" t="n">
        <v>20</v>
      </c>
      <c r="H1659" s="280" t="s">
        <v>207</v>
      </c>
      <c r="I1659" s="278" t="n">
        <v>10</v>
      </c>
      <c r="J1659" s="278"/>
      <c r="K1659" s="281" t="n">
        <v>12</v>
      </c>
      <c r="L1659" s="282" t="n">
        <v>22</v>
      </c>
      <c r="M1659" s="280" t="s">
        <v>208</v>
      </c>
      <c r="N1659" s="281" t="n">
        <v>12</v>
      </c>
      <c r="O1659" s="278" t="n">
        <v>18</v>
      </c>
      <c r="P1659" s="278"/>
      <c r="Q1659" s="279" t="n">
        <v>30</v>
      </c>
      <c r="R1659" s="279"/>
      <c r="S1659" s="280" t="s">
        <v>209</v>
      </c>
      <c r="T1659" s="278" t="n">
        <v>2</v>
      </c>
      <c r="U1659" s="278"/>
      <c r="V1659" s="281" t="n">
        <v>4</v>
      </c>
      <c r="W1659" s="279" t="n">
        <v>6</v>
      </c>
      <c r="X1659" s="279"/>
      <c r="AA1659" s="126"/>
      <c r="AB1659" s="126"/>
      <c r="AC1659" s="126"/>
      <c r="AD1659" s="126"/>
      <c r="AE1659" s="126"/>
      <c r="AF1659" s="126"/>
      <c r="AG1659" s="126"/>
      <c r="AH1659" s="126"/>
      <c r="AI1659" s="126"/>
      <c r="AJ1659" s="126"/>
      <c r="AK1659" s="126"/>
      <c r="AL1659" s="126"/>
    </row>
    <row r="1660" customFormat="false" ht="13.5" hidden="false" customHeight="false" outlineLevel="0" collapsed="false">
      <c r="B1660" s="280" t="s">
        <v>210</v>
      </c>
      <c r="C1660" s="281" t="n">
        <v>13</v>
      </c>
      <c r="D1660" s="281"/>
      <c r="E1660" s="281" t="n">
        <v>12</v>
      </c>
      <c r="F1660" s="281"/>
      <c r="G1660" s="282" t="n">
        <v>25</v>
      </c>
      <c r="H1660" s="280" t="s">
        <v>211</v>
      </c>
      <c r="I1660" s="281" t="n">
        <v>6</v>
      </c>
      <c r="J1660" s="281"/>
      <c r="K1660" s="281" t="n">
        <v>13</v>
      </c>
      <c r="L1660" s="282" t="n">
        <v>19</v>
      </c>
      <c r="M1660" s="280" t="s">
        <v>212</v>
      </c>
      <c r="N1660" s="281" t="n">
        <v>11</v>
      </c>
      <c r="O1660" s="281" t="n">
        <v>8</v>
      </c>
      <c r="P1660" s="281"/>
      <c r="Q1660" s="282" t="n">
        <v>19</v>
      </c>
      <c r="R1660" s="282"/>
      <c r="S1660" s="280" t="s">
        <v>213</v>
      </c>
      <c r="T1660" s="281" t="n">
        <v>1</v>
      </c>
      <c r="U1660" s="281"/>
      <c r="V1660" s="281" t="n">
        <v>0</v>
      </c>
      <c r="W1660" s="282" t="n">
        <v>1</v>
      </c>
      <c r="X1660" s="282"/>
      <c r="AA1660" s="126"/>
      <c r="AB1660" s="126"/>
      <c r="AC1660" s="126"/>
      <c r="AD1660" s="126"/>
      <c r="AE1660" s="126"/>
      <c r="AF1660" s="126"/>
      <c r="AG1660" s="126"/>
      <c r="AH1660" s="126"/>
      <c r="AI1660" s="126"/>
      <c r="AJ1660" s="126"/>
      <c r="AK1660" s="126"/>
      <c r="AL1660" s="126"/>
    </row>
    <row r="1661" customFormat="false" ht="13.5" hidden="false" customHeight="false" outlineLevel="0" collapsed="false">
      <c r="B1661" s="280" t="s">
        <v>214</v>
      </c>
      <c r="C1661" s="281" t="n">
        <v>17</v>
      </c>
      <c r="D1661" s="281"/>
      <c r="E1661" s="281" t="n">
        <v>6</v>
      </c>
      <c r="F1661" s="281"/>
      <c r="G1661" s="282" t="n">
        <v>23</v>
      </c>
      <c r="H1661" s="280" t="s">
        <v>215</v>
      </c>
      <c r="I1661" s="281" t="n">
        <v>8</v>
      </c>
      <c r="J1661" s="281"/>
      <c r="K1661" s="281" t="n">
        <v>10</v>
      </c>
      <c r="L1661" s="282" t="n">
        <v>18</v>
      </c>
      <c r="M1661" s="280" t="s">
        <v>216</v>
      </c>
      <c r="N1661" s="281" t="n">
        <v>5</v>
      </c>
      <c r="O1661" s="281" t="n">
        <v>13</v>
      </c>
      <c r="P1661" s="281"/>
      <c r="Q1661" s="282" t="n">
        <v>18</v>
      </c>
      <c r="R1661" s="282"/>
      <c r="S1661" s="280" t="s">
        <v>217</v>
      </c>
      <c r="T1661" s="281" t="n">
        <v>0</v>
      </c>
      <c r="U1661" s="281"/>
      <c r="V1661" s="281" t="n">
        <v>1</v>
      </c>
      <c r="W1661" s="282" t="n">
        <v>1</v>
      </c>
      <c r="X1661" s="282"/>
      <c r="AA1661" s="126"/>
      <c r="AB1661" s="126"/>
      <c r="AC1661" s="126"/>
      <c r="AD1661" s="126"/>
      <c r="AE1661" s="126"/>
      <c r="AF1661" s="126"/>
      <c r="AG1661" s="126"/>
      <c r="AH1661" s="126"/>
      <c r="AI1661" s="126"/>
      <c r="AJ1661" s="126"/>
      <c r="AK1661" s="126"/>
      <c r="AL1661" s="126"/>
    </row>
    <row r="1662" customFormat="false" ht="13.5" hidden="false" customHeight="false" outlineLevel="0" collapsed="false">
      <c r="B1662" s="280" t="s">
        <v>218</v>
      </c>
      <c r="C1662" s="281" t="n">
        <v>7</v>
      </c>
      <c r="D1662" s="281"/>
      <c r="E1662" s="281" t="n">
        <v>9</v>
      </c>
      <c r="F1662" s="281"/>
      <c r="G1662" s="282" t="n">
        <v>16</v>
      </c>
      <c r="H1662" s="280" t="s">
        <v>219</v>
      </c>
      <c r="I1662" s="281" t="n">
        <v>14</v>
      </c>
      <c r="J1662" s="281"/>
      <c r="K1662" s="281" t="n">
        <v>7</v>
      </c>
      <c r="L1662" s="282" t="n">
        <v>21</v>
      </c>
      <c r="M1662" s="280" t="s">
        <v>220</v>
      </c>
      <c r="N1662" s="281" t="n">
        <v>13</v>
      </c>
      <c r="O1662" s="281" t="n">
        <v>11</v>
      </c>
      <c r="P1662" s="281"/>
      <c r="Q1662" s="282" t="n">
        <v>24</v>
      </c>
      <c r="R1662" s="282"/>
      <c r="S1662" s="280" t="s">
        <v>221</v>
      </c>
      <c r="T1662" s="281" t="n">
        <v>0</v>
      </c>
      <c r="U1662" s="281"/>
      <c r="V1662" s="281" t="n">
        <v>1</v>
      </c>
      <c r="W1662" s="282" t="n">
        <v>1</v>
      </c>
      <c r="X1662" s="282"/>
      <c r="AA1662" s="126"/>
      <c r="AB1662" s="126"/>
      <c r="AC1662" s="126"/>
      <c r="AD1662" s="126"/>
      <c r="AE1662" s="126"/>
      <c r="AF1662" s="126"/>
      <c r="AG1662" s="126"/>
      <c r="AH1662" s="126"/>
      <c r="AI1662" s="126"/>
      <c r="AJ1662" s="126"/>
      <c r="AK1662" s="126"/>
      <c r="AL1662" s="126"/>
    </row>
    <row r="1663" customFormat="false" ht="13.5" hidden="false" customHeight="false" outlineLevel="0" collapsed="false">
      <c r="B1663" s="283" t="s">
        <v>222</v>
      </c>
      <c r="C1663" s="40" t="n">
        <v>9</v>
      </c>
      <c r="D1663" s="40"/>
      <c r="E1663" s="40" t="n">
        <v>12</v>
      </c>
      <c r="F1663" s="40"/>
      <c r="G1663" s="284" t="n">
        <v>21</v>
      </c>
      <c r="H1663" s="283" t="s">
        <v>223</v>
      </c>
      <c r="I1663" s="40" t="n">
        <v>9</v>
      </c>
      <c r="J1663" s="40"/>
      <c r="K1663" s="40" t="n">
        <v>10</v>
      </c>
      <c r="L1663" s="284" t="n">
        <v>19</v>
      </c>
      <c r="M1663" s="283" t="s">
        <v>224</v>
      </c>
      <c r="N1663" s="40" t="n">
        <v>7</v>
      </c>
      <c r="O1663" s="40" t="n">
        <v>14</v>
      </c>
      <c r="P1663" s="40"/>
      <c r="Q1663" s="284" t="n">
        <v>21</v>
      </c>
      <c r="R1663" s="284"/>
      <c r="S1663" s="283" t="s">
        <v>225</v>
      </c>
      <c r="T1663" s="40" t="n">
        <v>0</v>
      </c>
      <c r="U1663" s="40"/>
      <c r="V1663" s="40" t="n">
        <v>2</v>
      </c>
      <c r="W1663" s="284" t="n">
        <v>2</v>
      </c>
      <c r="X1663" s="284"/>
      <c r="AA1663" s="126"/>
      <c r="AB1663" s="126"/>
      <c r="AC1663" s="126"/>
      <c r="AD1663" s="126"/>
      <c r="AE1663" s="126"/>
      <c r="AF1663" s="126"/>
      <c r="AG1663" s="126"/>
      <c r="AH1663" s="126"/>
      <c r="AI1663" s="126"/>
      <c r="AJ1663" s="126"/>
      <c r="AK1663" s="126"/>
      <c r="AL1663" s="126"/>
    </row>
    <row r="1664" customFormat="false" ht="13.5" hidden="false" customHeight="false" outlineLevel="0" collapsed="false">
      <c r="B1664" s="280" t="s">
        <v>226</v>
      </c>
      <c r="C1664" s="278" t="n">
        <v>8</v>
      </c>
      <c r="D1664" s="278"/>
      <c r="E1664" s="278" t="n">
        <v>9</v>
      </c>
      <c r="F1664" s="278"/>
      <c r="G1664" s="282" t="n">
        <v>17</v>
      </c>
      <c r="H1664" s="280" t="s">
        <v>227</v>
      </c>
      <c r="I1664" s="278" t="n">
        <v>8</v>
      </c>
      <c r="J1664" s="278"/>
      <c r="K1664" s="281" t="n">
        <v>19</v>
      </c>
      <c r="L1664" s="282" t="n">
        <v>27</v>
      </c>
      <c r="M1664" s="280" t="s">
        <v>228</v>
      </c>
      <c r="N1664" s="281" t="n">
        <v>10</v>
      </c>
      <c r="O1664" s="278" t="n">
        <v>6</v>
      </c>
      <c r="P1664" s="278"/>
      <c r="Q1664" s="279" t="n">
        <v>16</v>
      </c>
      <c r="R1664" s="279"/>
      <c r="S1664" s="277" t="s">
        <v>229</v>
      </c>
      <c r="T1664" s="278" t="n">
        <v>0</v>
      </c>
      <c r="U1664" s="278"/>
      <c r="V1664" s="278" t="n">
        <v>1</v>
      </c>
      <c r="W1664" s="279" t="n">
        <v>1</v>
      </c>
      <c r="X1664" s="279"/>
      <c r="AA1664" s="126"/>
      <c r="AB1664" s="126"/>
      <c r="AC1664" s="126"/>
      <c r="AD1664" s="126"/>
      <c r="AE1664" s="126"/>
      <c r="AF1664" s="126"/>
      <c r="AG1664" s="126"/>
      <c r="AH1664" s="126"/>
      <c r="AI1664" s="126"/>
      <c r="AJ1664" s="126"/>
      <c r="AK1664" s="126"/>
      <c r="AL1664" s="126"/>
    </row>
    <row r="1665" customFormat="false" ht="13.5" hidden="false" customHeight="false" outlineLevel="0" collapsed="false">
      <c r="B1665" s="280" t="s">
        <v>230</v>
      </c>
      <c r="C1665" s="281" t="n">
        <v>8</v>
      </c>
      <c r="D1665" s="281"/>
      <c r="E1665" s="281" t="n">
        <v>9</v>
      </c>
      <c r="F1665" s="281"/>
      <c r="G1665" s="282" t="n">
        <v>17</v>
      </c>
      <c r="H1665" s="280" t="s">
        <v>231</v>
      </c>
      <c r="I1665" s="281" t="n">
        <v>14</v>
      </c>
      <c r="J1665" s="281"/>
      <c r="K1665" s="281" t="n">
        <v>14</v>
      </c>
      <c r="L1665" s="282" t="n">
        <v>28</v>
      </c>
      <c r="M1665" s="280" t="s">
        <v>232</v>
      </c>
      <c r="N1665" s="281" t="n">
        <v>3</v>
      </c>
      <c r="O1665" s="281" t="n">
        <v>10</v>
      </c>
      <c r="P1665" s="281"/>
      <c r="Q1665" s="282" t="n">
        <v>13</v>
      </c>
      <c r="R1665" s="282"/>
      <c r="S1665" s="280" t="s">
        <v>233</v>
      </c>
      <c r="T1665" s="281" t="n">
        <v>0</v>
      </c>
      <c r="U1665" s="281"/>
      <c r="V1665" s="281" t="n">
        <v>0</v>
      </c>
      <c r="W1665" s="282" t="n">
        <v>0</v>
      </c>
      <c r="X1665" s="282"/>
      <c r="AA1665" s="126"/>
      <c r="AB1665" s="126"/>
      <c r="AC1665" s="126"/>
      <c r="AD1665" s="126"/>
      <c r="AE1665" s="126"/>
      <c r="AF1665" s="126"/>
      <c r="AG1665" s="126"/>
      <c r="AH1665" s="126"/>
      <c r="AI1665" s="126"/>
      <c r="AJ1665" s="126"/>
      <c r="AK1665" s="126"/>
      <c r="AL1665" s="126"/>
    </row>
    <row r="1666" customFormat="false" ht="13.5" hidden="false" customHeight="false" outlineLevel="0" collapsed="false">
      <c r="B1666" s="280" t="s">
        <v>234</v>
      </c>
      <c r="C1666" s="281" t="n">
        <v>3</v>
      </c>
      <c r="D1666" s="281"/>
      <c r="E1666" s="281" t="n">
        <v>6</v>
      </c>
      <c r="F1666" s="281"/>
      <c r="G1666" s="282" t="n">
        <v>9</v>
      </c>
      <c r="H1666" s="280" t="s">
        <v>235</v>
      </c>
      <c r="I1666" s="281" t="n">
        <v>13</v>
      </c>
      <c r="J1666" s="281"/>
      <c r="K1666" s="281" t="n">
        <v>11</v>
      </c>
      <c r="L1666" s="282" t="n">
        <v>24</v>
      </c>
      <c r="M1666" s="280" t="s">
        <v>236</v>
      </c>
      <c r="N1666" s="281" t="n">
        <v>4</v>
      </c>
      <c r="O1666" s="281" t="n">
        <v>5</v>
      </c>
      <c r="P1666" s="281"/>
      <c r="Q1666" s="282" t="n">
        <v>9</v>
      </c>
      <c r="R1666" s="282"/>
      <c r="S1666" s="280" t="s">
        <v>237</v>
      </c>
      <c r="T1666" s="281" t="n">
        <v>0</v>
      </c>
      <c r="U1666" s="281"/>
      <c r="V1666" s="281" t="n">
        <v>1</v>
      </c>
      <c r="W1666" s="282" t="n">
        <v>1</v>
      </c>
      <c r="X1666" s="282"/>
      <c r="AA1666" s="126"/>
      <c r="AB1666" s="126"/>
      <c r="AC1666" s="126"/>
      <c r="AD1666" s="126"/>
      <c r="AE1666" s="126"/>
      <c r="AF1666" s="126"/>
      <c r="AG1666" s="126"/>
      <c r="AH1666" s="126"/>
      <c r="AI1666" s="126"/>
      <c r="AJ1666" s="126"/>
      <c r="AK1666" s="126"/>
      <c r="AL1666" s="126"/>
    </row>
    <row r="1667" customFormat="false" ht="13.5" hidden="false" customHeight="false" outlineLevel="0" collapsed="false">
      <c r="B1667" s="280" t="s">
        <v>238</v>
      </c>
      <c r="C1667" s="281" t="n">
        <v>2</v>
      </c>
      <c r="D1667" s="281"/>
      <c r="E1667" s="281" t="n">
        <v>6</v>
      </c>
      <c r="F1667" s="281"/>
      <c r="G1667" s="282" t="n">
        <v>8</v>
      </c>
      <c r="H1667" s="280" t="s">
        <v>239</v>
      </c>
      <c r="I1667" s="281" t="n">
        <v>9</v>
      </c>
      <c r="J1667" s="281"/>
      <c r="K1667" s="281" t="n">
        <v>15</v>
      </c>
      <c r="L1667" s="282" t="n">
        <v>24</v>
      </c>
      <c r="M1667" s="280" t="s">
        <v>240</v>
      </c>
      <c r="N1667" s="281" t="n">
        <v>6</v>
      </c>
      <c r="O1667" s="281" t="n">
        <v>7</v>
      </c>
      <c r="P1667" s="281"/>
      <c r="Q1667" s="282" t="n">
        <v>13</v>
      </c>
      <c r="R1667" s="282"/>
      <c r="S1667" s="280" t="s">
        <v>241</v>
      </c>
      <c r="T1667" s="281" t="n">
        <v>0</v>
      </c>
      <c r="U1667" s="281"/>
      <c r="V1667" s="281" t="n">
        <v>0</v>
      </c>
      <c r="W1667" s="282" t="n">
        <v>0</v>
      </c>
      <c r="X1667" s="282"/>
      <c r="AA1667" s="126"/>
      <c r="AB1667" s="126"/>
      <c r="AC1667" s="126"/>
      <c r="AD1667" s="126"/>
      <c r="AE1667" s="126"/>
      <c r="AF1667" s="126"/>
      <c r="AG1667" s="126"/>
      <c r="AH1667" s="126"/>
      <c r="AI1667" s="126"/>
      <c r="AJ1667" s="126"/>
      <c r="AK1667" s="126"/>
      <c r="AL1667" s="126"/>
    </row>
    <row r="1668" customFormat="false" ht="14.25" hidden="false" customHeight="false" outlineLevel="0" collapsed="false">
      <c r="B1668" s="285" t="s">
        <v>242</v>
      </c>
      <c r="C1668" s="286" t="n">
        <v>4</v>
      </c>
      <c r="D1668" s="286"/>
      <c r="E1668" s="286" t="n">
        <v>6</v>
      </c>
      <c r="F1668" s="286"/>
      <c r="G1668" s="287" t="n">
        <v>10</v>
      </c>
      <c r="H1668" s="285" t="s">
        <v>243</v>
      </c>
      <c r="I1668" s="286" t="n">
        <v>13</v>
      </c>
      <c r="J1668" s="286"/>
      <c r="K1668" s="286" t="n">
        <v>13</v>
      </c>
      <c r="L1668" s="287" t="n">
        <v>26</v>
      </c>
      <c r="M1668" s="285" t="s">
        <v>244</v>
      </c>
      <c r="N1668" s="286" t="n">
        <v>6</v>
      </c>
      <c r="O1668" s="286" t="n">
        <v>9</v>
      </c>
      <c r="P1668" s="286"/>
      <c r="Q1668" s="287" t="n">
        <v>15</v>
      </c>
      <c r="R1668" s="287"/>
      <c r="S1668" s="283" t="s">
        <v>245</v>
      </c>
      <c r="T1668" s="40" t="n">
        <v>0</v>
      </c>
      <c r="U1668" s="40"/>
      <c r="V1668" s="40" t="n">
        <v>0</v>
      </c>
      <c r="W1668" s="284" t="n">
        <v>0</v>
      </c>
      <c r="X1668" s="284"/>
      <c r="AA1668" s="126"/>
      <c r="AB1668" s="126"/>
      <c r="AC1668" s="126"/>
      <c r="AD1668" s="126"/>
      <c r="AE1668" s="126"/>
      <c r="AF1668" s="126"/>
      <c r="AG1668" s="126"/>
      <c r="AH1668" s="126"/>
      <c r="AI1668" s="126"/>
      <c r="AJ1668" s="126"/>
      <c r="AK1668" s="126"/>
      <c r="AL1668" s="126"/>
    </row>
    <row r="1669" customFormat="false" ht="14.25" hidden="false" customHeight="false" outlineLevel="0" collapsed="false">
      <c r="F1669" s="5" t="s">
        <v>246</v>
      </c>
      <c r="G1669" s="5"/>
      <c r="H1669" s="5"/>
      <c r="I1669" s="5"/>
      <c r="S1669" s="277" t="s">
        <v>247</v>
      </c>
      <c r="T1669" s="278" t="n">
        <v>0</v>
      </c>
      <c r="U1669" s="278"/>
      <c r="V1669" s="278" t="n">
        <v>0</v>
      </c>
      <c r="W1669" s="279" t="n">
        <v>0</v>
      </c>
      <c r="X1669" s="279"/>
      <c r="AA1669" s="126"/>
      <c r="AB1669" s="126"/>
      <c r="AC1669" s="126"/>
      <c r="AD1669" s="126"/>
      <c r="AE1669" s="126"/>
      <c r="AF1669" s="126"/>
      <c r="AG1669" s="126"/>
      <c r="AH1669" s="126"/>
      <c r="AI1669" s="126"/>
      <c r="AJ1669" s="126"/>
      <c r="AK1669" s="126"/>
      <c r="AL1669" s="126"/>
    </row>
    <row r="1670" customFormat="false" ht="13.5" hidden="false" customHeight="false" outlineLevel="0" collapsed="false">
      <c r="B1670" s="288" t="s">
        <v>248</v>
      </c>
      <c r="C1670" s="289" t="n">
        <f aca="false">SUM(C1644:D1648)</f>
        <v>27</v>
      </c>
      <c r="D1670" s="289"/>
      <c r="E1670" s="289" t="n">
        <f aca="false">SUM(E1644:F1648)</f>
        <v>46</v>
      </c>
      <c r="F1670" s="289"/>
      <c r="G1670" s="290" t="n">
        <f aca="false">SUM(C1670:F1670)</f>
        <v>73</v>
      </c>
      <c r="H1670" s="288" t="s">
        <v>249</v>
      </c>
      <c r="I1670" s="289" t="n">
        <f aca="false">SUM(N1644:N1648)</f>
        <v>45</v>
      </c>
      <c r="J1670" s="289"/>
      <c r="K1670" s="289" t="n">
        <f aca="false">SUM(O1644:P1648)</f>
        <v>39</v>
      </c>
      <c r="L1670" s="290" t="n">
        <f aca="false">SUM(H1670:K1670)</f>
        <v>84</v>
      </c>
      <c r="M1670" s="291" t="s">
        <v>250</v>
      </c>
      <c r="N1670" s="289" t="n">
        <f aca="false">SUM(T1669:U1674)</f>
        <v>0</v>
      </c>
      <c r="O1670" s="289" t="n">
        <f aca="false">SUM(V1669:V1673)</f>
        <v>0</v>
      </c>
      <c r="P1670" s="289"/>
      <c r="Q1670" s="290" t="n">
        <f aca="false">SUM(M1670:P1670)</f>
        <v>0</v>
      </c>
      <c r="R1670" s="290" t="n">
        <f aca="false">SUM(N1670:Q1670)</f>
        <v>0</v>
      </c>
      <c r="S1670" s="280" t="s">
        <v>251</v>
      </c>
      <c r="T1670" s="281" t="n">
        <v>0</v>
      </c>
      <c r="U1670" s="281"/>
      <c r="V1670" s="281" t="n">
        <v>0</v>
      </c>
      <c r="W1670" s="282" t="n">
        <v>0</v>
      </c>
      <c r="X1670" s="282"/>
      <c r="AA1670" s="126"/>
      <c r="AB1670" s="126"/>
      <c r="AC1670" s="126"/>
      <c r="AD1670" s="126"/>
      <c r="AE1670" s="126"/>
      <c r="AF1670" s="126"/>
      <c r="AG1670" s="126"/>
      <c r="AH1670" s="126"/>
      <c r="AI1670" s="126"/>
      <c r="AJ1670" s="126"/>
      <c r="AK1670" s="126"/>
      <c r="AL1670" s="126"/>
    </row>
    <row r="1671" customFormat="false" ht="14.25" hidden="false" customHeight="false" outlineLevel="0" collapsed="false">
      <c r="B1671" s="292" t="s">
        <v>252</v>
      </c>
      <c r="C1671" s="293" t="n">
        <f aca="false">SUM(C1649:D1653)</f>
        <v>58</v>
      </c>
      <c r="D1671" s="293"/>
      <c r="E1671" s="293" t="n">
        <f aca="false">SUM(E1649:F1653)</f>
        <v>48</v>
      </c>
      <c r="F1671" s="293"/>
      <c r="G1671" s="294" t="n">
        <f aca="false">SUM(C1671:F1671)</f>
        <v>106</v>
      </c>
      <c r="H1671" s="292" t="s">
        <v>253</v>
      </c>
      <c r="I1671" s="293" t="n">
        <f aca="false">SUM(N1649:N1653)</f>
        <v>25</v>
      </c>
      <c r="J1671" s="293"/>
      <c r="K1671" s="293" t="n">
        <f aca="false">SUM(O1649:P1653)</f>
        <v>34</v>
      </c>
      <c r="L1671" s="294" t="n">
        <f aca="false">SUM(H1671:K1671)</f>
        <v>59</v>
      </c>
      <c r="M1671" s="295" t="s">
        <v>254</v>
      </c>
      <c r="N1671" s="296" t="n">
        <f aca="false">T1674</f>
        <v>0</v>
      </c>
      <c r="O1671" s="296" t="n">
        <f aca="false">V1674</f>
        <v>0</v>
      </c>
      <c r="P1671" s="296"/>
      <c r="Q1671" s="297" t="n">
        <f aca="false">SUM(M1671:P1671)</f>
        <v>0</v>
      </c>
      <c r="R1671" s="297" t="n">
        <f aca="false">SUM(N1671:Q1671)</f>
        <v>0</v>
      </c>
      <c r="S1671" s="280" t="s">
        <v>255</v>
      </c>
      <c r="T1671" s="281" t="n">
        <v>0</v>
      </c>
      <c r="U1671" s="281"/>
      <c r="V1671" s="281" t="n">
        <v>0</v>
      </c>
      <c r="W1671" s="282" t="n">
        <v>0</v>
      </c>
      <c r="X1671" s="282"/>
      <c r="AA1671" s="126"/>
      <c r="AB1671" s="126"/>
      <c r="AC1671" s="126"/>
      <c r="AD1671" s="126"/>
      <c r="AE1671" s="126"/>
      <c r="AF1671" s="126"/>
      <c r="AG1671" s="126"/>
      <c r="AH1671" s="126"/>
      <c r="AI1671" s="126"/>
      <c r="AJ1671" s="126"/>
      <c r="AK1671" s="126"/>
      <c r="AL1671" s="126"/>
    </row>
    <row r="1672" customFormat="false" ht="13.5" hidden="false" customHeight="false" outlineLevel="0" collapsed="false">
      <c r="B1672" s="292" t="s">
        <v>256</v>
      </c>
      <c r="C1672" s="293" t="n">
        <f aca="false">SUM(C1654:D1658)</f>
        <v>50</v>
      </c>
      <c r="D1672" s="293"/>
      <c r="E1672" s="293" t="n">
        <f aca="false">SUM(E1654:F1658)</f>
        <v>46</v>
      </c>
      <c r="F1672" s="293"/>
      <c r="G1672" s="294" t="n">
        <f aca="false">SUM(C1672:F1672)</f>
        <v>96</v>
      </c>
      <c r="H1672" s="292" t="s">
        <v>257</v>
      </c>
      <c r="I1672" s="293" t="n">
        <f aca="false">SUM(N1654:N1658)</f>
        <v>34</v>
      </c>
      <c r="J1672" s="293"/>
      <c r="K1672" s="293" t="n">
        <f aca="false">SUM(O1654:P1658)</f>
        <v>49</v>
      </c>
      <c r="L1672" s="294" t="n">
        <f aca="false">SUM(H1672:K1672)</f>
        <v>83</v>
      </c>
      <c r="M1672" s="298" t="s">
        <v>258</v>
      </c>
      <c r="N1672" s="299" t="n">
        <f aca="false">SUM(C1670:D1672)</f>
        <v>135</v>
      </c>
      <c r="O1672" s="299" t="n">
        <f aca="false">SUM(D1670:E1672)</f>
        <v>140</v>
      </c>
      <c r="P1672" s="299" t="n">
        <f aca="false">SUM(E1670:F1672)</f>
        <v>140</v>
      </c>
      <c r="Q1672" s="299" t="n">
        <f aca="false">SUM(M1672:P1672)</f>
        <v>415</v>
      </c>
      <c r="R1672" s="300" t="n">
        <f aca="false">SUM(N1672,P1672)</f>
        <v>275</v>
      </c>
      <c r="S1672" s="280" t="s">
        <v>259</v>
      </c>
      <c r="T1672" s="281" t="n">
        <v>0</v>
      </c>
      <c r="U1672" s="281"/>
      <c r="V1672" s="281" t="n">
        <v>0</v>
      </c>
      <c r="W1672" s="282" t="n">
        <v>0</v>
      </c>
      <c r="X1672" s="282"/>
      <c r="AA1672" s="126"/>
      <c r="AB1672" s="126"/>
      <c r="AC1672" s="126"/>
      <c r="AD1672" s="126"/>
      <c r="AE1672" s="126"/>
      <c r="AF1672" s="126"/>
      <c r="AG1672" s="126"/>
      <c r="AH1672" s="126"/>
      <c r="AI1672" s="126"/>
      <c r="AJ1672" s="126"/>
      <c r="AK1672" s="126"/>
      <c r="AL1672" s="126"/>
    </row>
    <row r="1673" customFormat="false" ht="14.25" hidden="false" customHeight="false" outlineLevel="0" collapsed="false">
      <c r="B1673" s="292" t="s">
        <v>260</v>
      </c>
      <c r="C1673" s="293" t="n">
        <f aca="false">SUM(C1659:D1663)</f>
        <v>55</v>
      </c>
      <c r="D1673" s="293"/>
      <c r="E1673" s="293" t="n">
        <f aca="false">SUM(E1659:F1663)</f>
        <v>50</v>
      </c>
      <c r="F1673" s="293"/>
      <c r="G1673" s="294" t="n">
        <f aca="false">SUM(C1673:F1673)</f>
        <v>105</v>
      </c>
      <c r="H1673" s="292" t="s">
        <v>261</v>
      </c>
      <c r="I1673" s="293" t="n">
        <f aca="false">SUM(N1659:N1663)</f>
        <v>48</v>
      </c>
      <c r="J1673" s="293"/>
      <c r="K1673" s="293" t="n">
        <f aca="false">SUM(O1659:P1663)</f>
        <v>64</v>
      </c>
      <c r="L1673" s="294" t="n">
        <f aca="false">SUM(H1673:K1673)</f>
        <v>112</v>
      </c>
      <c r="M1673" s="301" t="s">
        <v>262</v>
      </c>
      <c r="N1673" s="302"/>
      <c r="O1673" s="303"/>
      <c r="P1673" s="304" t="n">
        <f aca="false">R1672/R1678*100</f>
        <v>19.0443213296399</v>
      </c>
      <c r="Q1673" s="304"/>
      <c r="R1673" s="305" t="s">
        <v>263</v>
      </c>
      <c r="S1673" s="283" t="s">
        <v>264</v>
      </c>
      <c r="T1673" s="306" t="n">
        <v>0</v>
      </c>
      <c r="U1673" s="306" t="n">
        <v>0</v>
      </c>
      <c r="V1673" s="306" t="n">
        <v>0</v>
      </c>
      <c r="W1673" s="284" t="n">
        <v>0</v>
      </c>
      <c r="X1673" s="284"/>
      <c r="AA1673" s="126"/>
      <c r="AB1673" s="126"/>
      <c r="AC1673" s="126"/>
      <c r="AD1673" s="126"/>
      <c r="AE1673" s="126"/>
      <c r="AF1673" s="126"/>
      <c r="AG1673" s="126"/>
      <c r="AH1673" s="126"/>
      <c r="AI1673" s="126"/>
      <c r="AJ1673" s="126"/>
      <c r="AK1673" s="126"/>
      <c r="AL1673" s="126"/>
    </row>
    <row r="1674" customFormat="false" ht="14.25" hidden="false" customHeight="false" outlineLevel="0" collapsed="false">
      <c r="B1674" s="292" t="s">
        <v>265</v>
      </c>
      <c r="C1674" s="293" t="n">
        <f aca="false">SUM(C1664:D1668)</f>
        <v>25</v>
      </c>
      <c r="D1674" s="293"/>
      <c r="E1674" s="293" t="n">
        <f aca="false">SUM(E1664:F1668)</f>
        <v>36</v>
      </c>
      <c r="F1674" s="293"/>
      <c r="G1674" s="294" t="n">
        <f aca="false">SUM(C1674:F1674)</f>
        <v>61</v>
      </c>
      <c r="H1674" s="292" t="s">
        <v>266</v>
      </c>
      <c r="I1674" s="293" t="n">
        <f aca="false">SUM(N1664:N1668)</f>
        <v>29</v>
      </c>
      <c r="J1674" s="293"/>
      <c r="K1674" s="293" t="n">
        <f aca="false">SUM(O1664:P1668)</f>
        <v>37</v>
      </c>
      <c r="L1674" s="294" t="n">
        <f aca="false">SUM(H1674:K1674)</f>
        <v>66</v>
      </c>
      <c r="M1674" s="298" t="s">
        <v>267</v>
      </c>
      <c r="N1674" s="299" t="n">
        <f aca="false">SUM(C1673:D1679,I1670:J1672)</f>
        <v>404</v>
      </c>
      <c r="O1674" s="299" t="n">
        <f aca="false">SUM(D1673:E1679,J1670:K1672)</f>
        <v>439</v>
      </c>
      <c r="P1674" s="299" t="n">
        <f aca="false">SUM(E1673:F1679,K1670:K1672)</f>
        <v>439</v>
      </c>
      <c r="Q1674" s="299" t="n">
        <f aca="false">SUM(M1674:P1674)</f>
        <v>1282</v>
      </c>
      <c r="R1674" s="300" t="n">
        <f aca="false">SUM(N1674,P1674)</f>
        <v>843</v>
      </c>
      <c r="S1674" s="285" t="s">
        <v>254</v>
      </c>
      <c r="T1674" s="286" t="n">
        <v>0</v>
      </c>
      <c r="U1674" s="286"/>
      <c r="V1674" s="286" t="n">
        <v>0</v>
      </c>
      <c r="W1674" s="287" t="n">
        <v>0</v>
      </c>
      <c r="X1674" s="287"/>
      <c r="AA1674" s="126"/>
      <c r="AB1674" s="126"/>
      <c r="AC1674" s="126"/>
      <c r="AD1674" s="126"/>
      <c r="AE1674" s="126"/>
      <c r="AF1674" s="126"/>
      <c r="AG1674" s="126"/>
      <c r="AH1674" s="126"/>
      <c r="AI1674" s="126"/>
      <c r="AJ1674" s="126"/>
      <c r="AK1674" s="126"/>
      <c r="AL1674" s="126"/>
    </row>
    <row r="1675" customFormat="false" ht="14.25" hidden="false" customHeight="false" outlineLevel="0" collapsed="false">
      <c r="B1675" s="292" t="s">
        <v>268</v>
      </c>
      <c r="C1675" s="293" t="n">
        <f aca="false">SUM(I1644:J1648)</f>
        <v>34</v>
      </c>
      <c r="D1675" s="293"/>
      <c r="E1675" s="293" t="n">
        <f aca="false">SUM(K1644:K1648)</f>
        <v>22</v>
      </c>
      <c r="F1675" s="293"/>
      <c r="G1675" s="294" t="n">
        <f aca="false">SUM(C1675:F1675)</f>
        <v>56</v>
      </c>
      <c r="H1675" s="292" t="s">
        <v>269</v>
      </c>
      <c r="I1675" s="293" t="n">
        <f aca="false">SUM(T1644:U1648)</f>
        <v>31</v>
      </c>
      <c r="J1675" s="293"/>
      <c r="K1675" s="293" t="n">
        <f aca="false">SUM(V1644:V1648)</f>
        <v>31</v>
      </c>
      <c r="L1675" s="294" t="n">
        <f aca="false">SUM(H1675:K1675)</f>
        <v>62</v>
      </c>
      <c r="M1675" s="301" t="s">
        <v>262</v>
      </c>
      <c r="N1675" s="302"/>
      <c r="O1675" s="303"/>
      <c r="P1675" s="304" t="n">
        <f aca="false">R1674/R1678*100</f>
        <v>58.3795013850416</v>
      </c>
      <c r="Q1675" s="304"/>
      <c r="R1675" s="305" t="s">
        <v>263</v>
      </c>
      <c r="AA1675" s="126"/>
      <c r="AB1675" s="126"/>
      <c r="AC1675" s="126"/>
      <c r="AD1675" s="126"/>
      <c r="AE1675" s="126"/>
      <c r="AF1675" s="126"/>
      <c r="AG1675" s="126"/>
      <c r="AH1675" s="126"/>
      <c r="AI1675" s="126"/>
      <c r="AJ1675" s="126"/>
      <c r="AK1675" s="126"/>
      <c r="AL1675" s="164"/>
    </row>
    <row r="1676" customFormat="false" ht="14.25" hidden="false" customHeight="false" outlineLevel="0" collapsed="false">
      <c r="B1676" s="292" t="s">
        <v>270</v>
      </c>
      <c r="C1676" s="293" t="n">
        <f aca="false">SUM(I1649:J1653)</f>
        <v>37</v>
      </c>
      <c r="D1676" s="293"/>
      <c r="E1676" s="293" t="n">
        <f aca="false">SUM(K1649:K1653)</f>
        <v>35</v>
      </c>
      <c r="F1676" s="293"/>
      <c r="G1676" s="294" t="n">
        <f aca="false">SUM(C1676:F1676)</f>
        <v>72</v>
      </c>
      <c r="H1676" s="292" t="s">
        <v>271</v>
      </c>
      <c r="I1676" s="293" t="n">
        <f aca="false">SUM(T1649:U1653)</f>
        <v>18</v>
      </c>
      <c r="J1676" s="293"/>
      <c r="K1676" s="293" t="n">
        <f aca="false">SUM(V1649:V1653)</f>
        <v>28</v>
      </c>
      <c r="L1676" s="294" t="n">
        <f aca="false">SUM(H1676:K1676)</f>
        <v>46</v>
      </c>
      <c r="M1676" s="298" t="s">
        <v>284</v>
      </c>
      <c r="N1676" s="299" t="n">
        <f aca="false">SUM(I1673:J1679,N1670:N1671)</f>
        <v>139</v>
      </c>
      <c r="O1676" s="299" t="n">
        <f aca="false">SUM(K1673:K1679,O1670:P1671)</f>
        <v>187</v>
      </c>
      <c r="P1676" s="299" t="n">
        <f aca="false">SUM(K1673:K1679,O1670:P1671)</f>
        <v>187</v>
      </c>
      <c r="Q1676" s="299" t="n">
        <f aca="false">SUM(M1676:P1676)</f>
        <v>513</v>
      </c>
      <c r="R1676" s="300" t="n">
        <f aca="false">SUM(N1676,P1676)</f>
        <v>326</v>
      </c>
    </row>
    <row r="1677" customFormat="false" ht="14.25" hidden="false" customHeight="false" outlineLevel="0" collapsed="false">
      <c r="B1677" s="292" t="s">
        <v>273</v>
      </c>
      <c r="C1677" s="293" t="n">
        <f aca="false">SUM(I1654:J1658)</f>
        <v>45</v>
      </c>
      <c r="D1677" s="293"/>
      <c r="E1677" s="293" t="n">
        <f aca="false">SUM(K1654:K1658)</f>
        <v>50</v>
      </c>
      <c r="F1677" s="293"/>
      <c r="G1677" s="294" t="n">
        <f aca="false">SUM(C1677:F1677)</f>
        <v>95</v>
      </c>
      <c r="H1677" s="292" t="s">
        <v>274</v>
      </c>
      <c r="I1677" s="293" t="n">
        <f aca="false">SUM(T1654:U1658)</f>
        <v>10</v>
      </c>
      <c r="J1677" s="293"/>
      <c r="K1677" s="293" t="n">
        <f aca="false">SUM(V1654:V1658)</f>
        <v>17</v>
      </c>
      <c r="L1677" s="294" t="n">
        <f aca="false">SUM(H1677:K1677)</f>
        <v>27</v>
      </c>
      <c r="M1677" s="301" t="s">
        <v>262</v>
      </c>
      <c r="N1677" s="302"/>
      <c r="O1677" s="303"/>
      <c r="P1677" s="304" t="n">
        <f aca="false">R1676/R1678*100</f>
        <v>22.5761772853186</v>
      </c>
      <c r="Q1677" s="304"/>
      <c r="R1677" s="305" t="s">
        <v>263</v>
      </c>
      <c r="S1677" s="307" t="s">
        <v>275</v>
      </c>
      <c r="T1677" s="308" t="n">
        <v>40</v>
      </c>
      <c r="U1677" s="308"/>
      <c r="V1677" s="308" t="n">
        <v>42</v>
      </c>
      <c r="W1677" s="309" t="n">
        <v>41</v>
      </c>
      <c r="X1677" s="309"/>
    </row>
    <row r="1678" customFormat="false" ht="14.25" hidden="false" customHeight="false" outlineLevel="0" collapsed="false">
      <c r="B1678" s="292" t="s">
        <v>276</v>
      </c>
      <c r="C1678" s="293" t="n">
        <f aca="false">SUM(I1659:J1663)</f>
        <v>47</v>
      </c>
      <c r="D1678" s="293"/>
      <c r="E1678" s="293" t="n">
        <f aca="false">SUM(K1659:K1663)</f>
        <v>52</v>
      </c>
      <c r="F1678" s="293"/>
      <c r="G1678" s="294" t="n">
        <f aca="false">SUM(C1678:F1678)</f>
        <v>99</v>
      </c>
      <c r="H1678" s="292" t="s">
        <v>277</v>
      </c>
      <c r="I1678" s="293" t="n">
        <f aca="false">SUM(T1659:U1663)</f>
        <v>3</v>
      </c>
      <c r="J1678" s="293"/>
      <c r="K1678" s="293" t="n">
        <f aca="false">SUM(V1659:V1663)</f>
        <v>8</v>
      </c>
      <c r="L1678" s="294" t="n">
        <f aca="false">SUM(H1678:K1678)</f>
        <v>11</v>
      </c>
      <c r="M1678" s="298" t="s">
        <v>278</v>
      </c>
      <c r="N1678" s="310" t="n">
        <f aca="false">SUM(C1670:D1679,I1670:J1679,N1670:N1671)</f>
        <v>678</v>
      </c>
      <c r="O1678" s="310" t="n">
        <f aca="false">SUM(D1670:E1679,J1670:K1679,O1670:O1671)</f>
        <v>766</v>
      </c>
      <c r="P1678" s="310" t="n">
        <f aca="false">SUM(E1670:F1679,K1670:K1679,O1670:P1671)</f>
        <v>766</v>
      </c>
      <c r="Q1678" s="310" t="n">
        <f aca="false">SUM(N1678:P1678)</f>
        <v>2210</v>
      </c>
      <c r="R1678" s="300" t="n">
        <f aca="false">SUM(N1678,P1678)</f>
        <v>1444</v>
      </c>
      <c r="S1678" s="307"/>
      <c r="T1678" s="308"/>
      <c r="U1678" s="308"/>
      <c r="V1678" s="308"/>
      <c r="W1678" s="308"/>
      <c r="X1678" s="309"/>
    </row>
    <row r="1679" customFormat="false" ht="14.25" hidden="false" customHeight="false" outlineLevel="0" collapsed="false">
      <c r="B1679" s="312" t="s">
        <v>279</v>
      </c>
      <c r="C1679" s="296" t="n">
        <f aca="false">SUM(I1664:J1668)</f>
        <v>57</v>
      </c>
      <c r="D1679" s="296"/>
      <c r="E1679" s="296" t="n">
        <f aca="false">SUM(K1664:K1668)</f>
        <v>72</v>
      </c>
      <c r="F1679" s="296"/>
      <c r="G1679" s="297" t="n">
        <f aca="false">SUM(C1679:F1679)</f>
        <v>129</v>
      </c>
      <c r="H1679" s="312" t="s">
        <v>280</v>
      </c>
      <c r="I1679" s="296" t="n">
        <f aca="false">SUM(T1664:U1668)</f>
        <v>0</v>
      </c>
      <c r="J1679" s="296"/>
      <c r="K1679" s="296" t="n">
        <f aca="false">SUM(V1664:V1668)</f>
        <v>2</v>
      </c>
      <c r="L1679" s="297" t="n">
        <f aca="false">SUM(H1679:K1679)</f>
        <v>2</v>
      </c>
      <c r="M1679" s="295" t="s">
        <v>13</v>
      </c>
      <c r="N1679" s="314"/>
      <c r="O1679" s="314"/>
      <c r="P1679" s="314"/>
      <c r="Q1679" s="332" t="n">
        <f aca="false">字別人口!Q92</f>
        <v>606</v>
      </c>
      <c r="R1679" s="332"/>
      <c r="S1679" s="5" t="s">
        <v>281</v>
      </c>
      <c r="T1679" s="5"/>
      <c r="U1679" s="5"/>
      <c r="V1679" s="5"/>
      <c r="W1679" s="316" t="n">
        <v>40</v>
      </c>
      <c r="X1679" s="317" t="n">
        <v>73</v>
      </c>
    </row>
    <row r="1682" customFormat="false" ht="13.5" hidden="false" customHeight="true" outlineLevel="0" collapsed="false">
      <c r="B1682" s="5" t="s">
        <v>4</v>
      </c>
      <c r="C1682" s="5"/>
      <c r="D1682" s="5" t="s">
        <v>5</v>
      </c>
      <c r="E1682" s="5"/>
      <c r="F1682" s="5"/>
      <c r="G1682" s="5"/>
      <c r="H1682" s="5"/>
      <c r="I1682" s="5"/>
      <c r="J1682" s="271" t="s">
        <v>286</v>
      </c>
      <c r="K1682" s="271"/>
      <c r="L1682" s="271"/>
      <c r="M1682" s="271"/>
      <c r="N1682" s="271"/>
      <c r="O1682" s="271"/>
      <c r="P1682" s="271"/>
      <c r="U1682" s="6" t="str">
        <f aca="false">$U$2</f>
        <v>平成30年11月30日</v>
      </c>
      <c r="V1682" s="6"/>
      <c r="W1682" s="6"/>
      <c r="X1682" s="6" t="s">
        <v>3</v>
      </c>
      <c r="Y1682" s="3"/>
      <c r="Z1682" s="3"/>
      <c r="AA1682" s="3"/>
    </row>
    <row r="1683" customFormat="false" ht="13.5" hidden="false" customHeight="true" outlineLevel="0" collapsed="false">
      <c r="B1683" s="5" t="s">
        <v>143</v>
      </c>
      <c r="C1683" s="5"/>
      <c r="D1683" s="5" t="s">
        <v>62</v>
      </c>
      <c r="E1683" s="5"/>
      <c r="F1683" s="5"/>
      <c r="G1683" s="5"/>
      <c r="H1683" s="37"/>
      <c r="I1683" s="5"/>
      <c r="J1683" s="271"/>
      <c r="K1683" s="271"/>
      <c r="L1683" s="271"/>
      <c r="M1683" s="271"/>
      <c r="N1683" s="271"/>
      <c r="O1683" s="271"/>
      <c r="P1683" s="271"/>
      <c r="U1683" s="6" t="str">
        <f aca="false">$U$3</f>
        <v>平成30年12月 3日</v>
      </c>
      <c r="V1683" s="6"/>
      <c r="W1683" s="6"/>
      <c r="X1683" s="6" t="s">
        <v>8</v>
      </c>
      <c r="Y1683" s="3"/>
      <c r="Z1683" s="3"/>
      <c r="AA1683" s="3"/>
    </row>
    <row r="1684" customFormat="false" ht="13.5" hidden="false" customHeight="true" outlineLevel="0" collapsed="false">
      <c r="J1684" s="318"/>
      <c r="K1684" s="318"/>
      <c r="L1684" s="318"/>
      <c r="M1684" s="318"/>
      <c r="N1684" s="318"/>
      <c r="O1684" s="318"/>
      <c r="P1684" s="318"/>
      <c r="U1684" s="5"/>
      <c r="X1684" s="6"/>
      <c r="Y1684" s="3"/>
      <c r="Z1684" s="3"/>
      <c r="AA1684" s="3"/>
    </row>
    <row r="1685" customFormat="false" ht="13.5" hidden="false" customHeight="false" outlineLevel="0" collapsed="false">
      <c r="B1685" s="274" t="s">
        <v>145</v>
      </c>
      <c r="C1685" s="275" t="s">
        <v>10</v>
      </c>
      <c r="D1685" s="275"/>
      <c r="E1685" s="275" t="s">
        <v>11</v>
      </c>
      <c r="F1685" s="275"/>
      <c r="G1685" s="276" t="s">
        <v>12</v>
      </c>
      <c r="H1685" s="274" t="s">
        <v>145</v>
      </c>
      <c r="I1685" s="275" t="s">
        <v>10</v>
      </c>
      <c r="J1685" s="275"/>
      <c r="K1685" s="275" t="s">
        <v>11</v>
      </c>
      <c r="L1685" s="276" t="s">
        <v>12</v>
      </c>
      <c r="M1685" s="274" t="s">
        <v>145</v>
      </c>
      <c r="N1685" s="275" t="s">
        <v>10</v>
      </c>
      <c r="O1685" s="275" t="s">
        <v>11</v>
      </c>
      <c r="P1685" s="275"/>
      <c r="Q1685" s="276" t="s">
        <v>12</v>
      </c>
      <c r="R1685" s="276"/>
      <c r="S1685" s="274" t="s">
        <v>145</v>
      </c>
      <c r="T1685" s="275" t="s">
        <v>10</v>
      </c>
      <c r="U1685" s="275"/>
      <c r="V1685" s="275" t="s">
        <v>11</v>
      </c>
      <c r="W1685" s="276" t="s">
        <v>12</v>
      </c>
      <c r="X1685" s="276"/>
    </row>
    <row r="1686" customFormat="false" ht="13.5" hidden="false" customHeight="false" outlineLevel="0" collapsed="false">
      <c r="B1686" s="277" t="s">
        <v>146</v>
      </c>
      <c r="C1686" s="278" t="n">
        <v>7</v>
      </c>
      <c r="D1686" s="278"/>
      <c r="E1686" s="278" t="n">
        <v>6</v>
      </c>
      <c r="F1686" s="278"/>
      <c r="G1686" s="279" t="n">
        <v>13</v>
      </c>
      <c r="H1686" s="277" t="s">
        <v>147</v>
      </c>
      <c r="I1686" s="278" t="n">
        <v>12</v>
      </c>
      <c r="J1686" s="278"/>
      <c r="K1686" s="278" t="n">
        <v>8</v>
      </c>
      <c r="L1686" s="279" t="n">
        <v>20</v>
      </c>
      <c r="M1686" s="277" t="s">
        <v>148</v>
      </c>
      <c r="N1686" s="278" t="n">
        <v>15</v>
      </c>
      <c r="O1686" s="278" t="n">
        <v>17</v>
      </c>
      <c r="P1686" s="278"/>
      <c r="Q1686" s="279" t="n">
        <v>32</v>
      </c>
      <c r="R1686" s="279"/>
      <c r="S1686" s="277" t="s">
        <v>149</v>
      </c>
      <c r="T1686" s="278" t="n">
        <v>5</v>
      </c>
      <c r="U1686" s="278"/>
      <c r="V1686" s="278" t="n">
        <v>8</v>
      </c>
      <c r="W1686" s="279" t="n">
        <v>13</v>
      </c>
      <c r="X1686" s="279"/>
      <c r="AA1686" s="126"/>
      <c r="AB1686" s="126"/>
      <c r="AC1686" s="126"/>
      <c r="AD1686" s="126"/>
      <c r="AE1686" s="126"/>
      <c r="AF1686" s="126"/>
      <c r="AG1686" s="126"/>
      <c r="AH1686" s="126"/>
      <c r="AI1686" s="126"/>
      <c r="AJ1686" s="126"/>
      <c r="AK1686" s="126"/>
      <c r="AL1686" s="126"/>
    </row>
    <row r="1687" customFormat="false" ht="13.5" hidden="false" customHeight="false" outlineLevel="0" collapsed="false">
      <c r="B1687" s="280" t="s">
        <v>150</v>
      </c>
      <c r="C1687" s="281" t="n">
        <v>9</v>
      </c>
      <c r="D1687" s="281"/>
      <c r="E1687" s="281" t="n">
        <v>11</v>
      </c>
      <c r="F1687" s="281"/>
      <c r="G1687" s="282" t="n">
        <v>20</v>
      </c>
      <c r="H1687" s="280" t="s">
        <v>151</v>
      </c>
      <c r="I1687" s="281" t="n">
        <v>16</v>
      </c>
      <c r="J1687" s="281"/>
      <c r="K1687" s="281" t="n">
        <v>12</v>
      </c>
      <c r="L1687" s="282" t="n">
        <v>28</v>
      </c>
      <c r="M1687" s="280" t="s">
        <v>152</v>
      </c>
      <c r="N1687" s="281" t="n">
        <v>14</v>
      </c>
      <c r="O1687" s="281" t="n">
        <v>13</v>
      </c>
      <c r="P1687" s="281"/>
      <c r="Q1687" s="282" t="n">
        <v>27</v>
      </c>
      <c r="R1687" s="282"/>
      <c r="S1687" s="280" t="s">
        <v>153</v>
      </c>
      <c r="T1687" s="281" t="n">
        <v>7</v>
      </c>
      <c r="U1687" s="281"/>
      <c r="V1687" s="281" t="n">
        <v>10</v>
      </c>
      <c r="W1687" s="282" t="n">
        <v>17</v>
      </c>
      <c r="X1687" s="282"/>
      <c r="AA1687" s="126"/>
      <c r="AB1687" s="126"/>
      <c r="AC1687" s="126"/>
      <c r="AD1687" s="126"/>
      <c r="AE1687" s="126"/>
      <c r="AF1687" s="126"/>
      <c r="AG1687" s="126"/>
      <c r="AH1687" s="126"/>
      <c r="AI1687" s="126"/>
      <c r="AJ1687" s="126"/>
      <c r="AK1687" s="126"/>
      <c r="AL1687" s="126"/>
    </row>
    <row r="1688" customFormat="false" ht="13.5" hidden="false" customHeight="false" outlineLevel="0" collapsed="false">
      <c r="B1688" s="280" t="s">
        <v>154</v>
      </c>
      <c r="C1688" s="281" t="n">
        <v>5</v>
      </c>
      <c r="D1688" s="281"/>
      <c r="E1688" s="281" t="n">
        <v>5</v>
      </c>
      <c r="F1688" s="281"/>
      <c r="G1688" s="282" t="n">
        <v>10</v>
      </c>
      <c r="H1688" s="280" t="s">
        <v>155</v>
      </c>
      <c r="I1688" s="281" t="n">
        <v>6</v>
      </c>
      <c r="J1688" s="281"/>
      <c r="K1688" s="281" t="n">
        <v>9</v>
      </c>
      <c r="L1688" s="282" t="n">
        <v>15</v>
      </c>
      <c r="M1688" s="280" t="s">
        <v>156</v>
      </c>
      <c r="N1688" s="281" t="n">
        <v>6</v>
      </c>
      <c r="O1688" s="281" t="n">
        <v>9</v>
      </c>
      <c r="P1688" s="281"/>
      <c r="Q1688" s="282" t="n">
        <v>15</v>
      </c>
      <c r="R1688" s="282"/>
      <c r="S1688" s="280" t="s">
        <v>157</v>
      </c>
      <c r="T1688" s="281" t="n">
        <v>6</v>
      </c>
      <c r="U1688" s="281"/>
      <c r="V1688" s="281" t="n">
        <v>9</v>
      </c>
      <c r="W1688" s="282" t="n">
        <v>15</v>
      </c>
      <c r="X1688" s="282"/>
      <c r="AA1688" s="126"/>
      <c r="AB1688" s="126"/>
      <c r="AC1688" s="126"/>
      <c r="AD1688" s="126"/>
      <c r="AE1688" s="126"/>
      <c r="AF1688" s="126"/>
      <c r="AG1688" s="126"/>
      <c r="AH1688" s="126"/>
      <c r="AI1688" s="126"/>
      <c r="AJ1688" s="126"/>
      <c r="AK1688" s="126"/>
      <c r="AL1688" s="126"/>
    </row>
    <row r="1689" customFormat="false" ht="13.5" hidden="false" customHeight="false" outlineLevel="0" collapsed="false">
      <c r="B1689" s="280" t="s">
        <v>158</v>
      </c>
      <c r="C1689" s="281" t="n">
        <v>11</v>
      </c>
      <c r="D1689" s="281"/>
      <c r="E1689" s="281" t="n">
        <v>6</v>
      </c>
      <c r="F1689" s="281"/>
      <c r="G1689" s="282" t="n">
        <v>17</v>
      </c>
      <c r="H1689" s="280" t="s">
        <v>159</v>
      </c>
      <c r="I1689" s="281" t="n">
        <v>5</v>
      </c>
      <c r="J1689" s="281"/>
      <c r="K1689" s="281" t="n">
        <v>14</v>
      </c>
      <c r="L1689" s="282" t="n">
        <v>19</v>
      </c>
      <c r="M1689" s="280" t="s">
        <v>160</v>
      </c>
      <c r="N1689" s="281" t="n">
        <v>12</v>
      </c>
      <c r="O1689" s="281" t="n">
        <v>10</v>
      </c>
      <c r="P1689" s="281"/>
      <c r="Q1689" s="282" t="n">
        <v>22</v>
      </c>
      <c r="R1689" s="282"/>
      <c r="S1689" s="280" t="s">
        <v>161</v>
      </c>
      <c r="T1689" s="281" t="n">
        <v>7</v>
      </c>
      <c r="U1689" s="281"/>
      <c r="V1689" s="281" t="n">
        <v>8</v>
      </c>
      <c r="W1689" s="282" t="n">
        <v>15</v>
      </c>
      <c r="X1689" s="282"/>
      <c r="AA1689" s="126"/>
      <c r="AB1689" s="126"/>
      <c r="AC1689" s="126"/>
      <c r="AD1689" s="126"/>
      <c r="AE1689" s="126"/>
      <c r="AF1689" s="126"/>
      <c r="AG1689" s="126"/>
      <c r="AH1689" s="126"/>
      <c r="AI1689" s="126"/>
      <c r="AJ1689" s="126"/>
      <c r="AK1689" s="126"/>
      <c r="AL1689" s="126"/>
    </row>
    <row r="1690" customFormat="false" ht="13.5" hidden="false" customHeight="false" outlineLevel="0" collapsed="false">
      <c r="B1690" s="283" t="s">
        <v>162</v>
      </c>
      <c r="C1690" s="40" t="n">
        <v>9</v>
      </c>
      <c r="D1690" s="40"/>
      <c r="E1690" s="40" t="n">
        <v>5</v>
      </c>
      <c r="F1690" s="40"/>
      <c r="G1690" s="284" t="n">
        <v>14</v>
      </c>
      <c r="H1690" s="283" t="s">
        <v>163</v>
      </c>
      <c r="I1690" s="40" t="n">
        <v>6</v>
      </c>
      <c r="J1690" s="40"/>
      <c r="K1690" s="40" t="n">
        <v>7</v>
      </c>
      <c r="L1690" s="284" t="n">
        <v>13</v>
      </c>
      <c r="M1690" s="283" t="s">
        <v>164</v>
      </c>
      <c r="N1690" s="40" t="n">
        <v>14</v>
      </c>
      <c r="O1690" s="40" t="n">
        <v>14</v>
      </c>
      <c r="P1690" s="40"/>
      <c r="Q1690" s="284" t="n">
        <v>28</v>
      </c>
      <c r="R1690" s="284"/>
      <c r="S1690" s="283" t="s">
        <v>165</v>
      </c>
      <c r="T1690" s="40" t="n">
        <v>5</v>
      </c>
      <c r="U1690" s="40"/>
      <c r="V1690" s="40" t="n">
        <v>11</v>
      </c>
      <c r="W1690" s="284" t="n">
        <v>16</v>
      </c>
      <c r="X1690" s="284"/>
      <c r="AA1690" s="126"/>
      <c r="AB1690" s="126"/>
      <c r="AC1690" s="126"/>
      <c r="AD1690" s="126"/>
      <c r="AE1690" s="126"/>
      <c r="AF1690" s="126"/>
      <c r="AG1690" s="126"/>
      <c r="AH1690" s="126"/>
      <c r="AI1690" s="126"/>
      <c r="AJ1690" s="126"/>
      <c r="AK1690" s="126"/>
      <c r="AL1690" s="126"/>
    </row>
    <row r="1691" customFormat="false" ht="13.5" hidden="false" customHeight="false" outlineLevel="0" collapsed="false">
      <c r="B1691" s="280" t="s">
        <v>166</v>
      </c>
      <c r="C1691" s="281" t="n">
        <v>10</v>
      </c>
      <c r="D1691" s="281"/>
      <c r="E1691" s="281" t="n">
        <v>9</v>
      </c>
      <c r="F1691" s="281"/>
      <c r="G1691" s="282" t="n">
        <v>19</v>
      </c>
      <c r="H1691" s="280" t="s">
        <v>167</v>
      </c>
      <c r="I1691" s="281" t="n">
        <v>10</v>
      </c>
      <c r="J1691" s="281"/>
      <c r="K1691" s="281" t="n">
        <v>12</v>
      </c>
      <c r="L1691" s="282" t="n">
        <v>22</v>
      </c>
      <c r="M1691" s="280" t="s">
        <v>168</v>
      </c>
      <c r="N1691" s="281" t="n">
        <v>15</v>
      </c>
      <c r="O1691" s="281" t="n">
        <v>17</v>
      </c>
      <c r="P1691" s="281"/>
      <c r="Q1691" s="282" t="n">
        <v>32</v>
      </c>
      <c r="R1691" s="282"/>
      <c r="S1691" s="280" t="s">
        <v>169</v>
      </c>
      <c r="T1691" s="281" t="n">
        <v>6</v>
      </c>
      <c r="U1691" s="281"/>
      <c r="V1691" s="281" t="n">
        <v>7</v>
      </c>
      <c r="W1691" s="282" t="n">
        <v>13</v>
      </c>
      <c r="X1691" s="282"/>
      <c r="AA1691" s="126"/>
      <c r="AB1691" s="126"/>
      <c r="AC1691" s="126"/>
      <c r="AD1691" s="126"/>
      <c r="AE1691" s="126"/>
      <c r="AF1691" s="126"/>
      <c r="AG1691" s="126"/>
      <c r="AH1691" s="126"/>
      <c r="AI1691" s="126"/>
      <c r="AJ1691" s="126"/>
      <c r="AK1691" s="126"/>
      <c r="AL1691" s="126"/>
    </row>
    <row r="1692" customFormat="false" ht="13.5" hidden="false" customHeight="false" outlineLevel="0" collapsed="false">
      <c r="B1692" s="280" t="s">
        <v>170</v>
      </c>
      <c r="C1692" s="281" t="n">
        <v>12</v>
      </c>
      <c r="D1692" s="281"/>
      <c r="E1692" s="281" t="n">
        <v>9</v>
      </c>
      <c r="F1692" s="281"/>
      <c r="G1692" s="282" t="n">
        <v>21</v>
      </c>
      <c r="H1692" s="280" t="s">
        <v>171</v>
      </c>
      <c r="I1692" s="281" t="n">
        <v>9</v>
      </c>
      <c r="J1692" s="281"/>
      <c r="K1692" s="281" t="n">
        <v>11</v>
      </c>
      <c r="L1692" s="282" t="n">
        <v>20</v>
      </c>
      <c r="M1692" s="280" t="s">
        <v>172</v>
      </c>
      <c r="N1692" s="281" t="n">
        <v>12</v>
      </c>
      <c r="O1692" s="281" t="n">
        <v>9</v>
      </c>
      <c r="P1692" s="281"/>
      <c r="Q1692" s="282" t="n">
        <v>21</v>
      </c>
      <c r="R1692" s="282"/>
      <c r="S1692" s="280" t="s">
        <v>173</v>
      </c>
      <c r="T1692" s="281" t="n">
        <v>7</v>
      </c>
      <c r="U1692" s="281"/>
      <c r="V1692" s="281" t="n">
        <v>6</v>
      </c>
      <c r="W1692" s="282" t="n">
        <v>13</v>
      </c>
      <c r="X1692" s="282"/>
      <c r="AA1692" s="126"/>
      <c r="AB1692" s="126"/>
      <c r="AC1692" s="126"/>
      <c r="AD1692" s="126"/>
      <c r="AE1692" s="126"/>
      <c r="AF1692" s="126"/>
      <c r="AG1692" s="126"/>
      <c r="AH1692" s="126"/>
      <c r="AI1692" s="126"/>
      <c r="AJ1692" s="126"/>
      <c r="AK1692" s="126"/>
      <c r="AL1692" s="126"/>
    </row>
    <row r="1693" customFormat="false" ht="13.5" hidden="false" customHeight="false" outlineLevel="0" collapsed="false">
      <c r="B1693" s="280" t="s">
        <v>174</v>
      </c>
      <c r="C1693" s="281" t="n">
        <v>5</v>
      </c>
      <c r="D1693" s="281"/>
      <c r="E1693" s="281" t="n">
        <v>7</v>
      </c>
      <c r="F1693" s="281"/>
      <c r="G1693" s="282" t="n">
        <v>12</v>
      </c>
      <c r="H1693" s="280" t="s">
        <v>175</v>
      </c>
      <c r="I1693" s="281" t="n">
        <v>8</v>
      </c>
      <c r="J1693" s="281"/>
      <c r="K1693" s="281" t="n">
        <v>8</v>
      </c>
      <c r="L1693" s="282" t="n">
        <v>16</v>
      </c>
      <c r="M1693" s="280" t="s">
        <v>176</v>
      </c>
      <c r="N1693" s="281" t="n">
        <v>15</v>
      </c>
      <c r="O1693" s="281" t="n">
        <v>6</v>
      </c>
      <c r="P1693" s="281"/>
      <c r="Q1693" s="282" t="n">
        <v>21</v>
      </c>
      <c r="R1693" s="282"/>
      <c r="S1693" s="280" t="s">
        <v>177</v>
      </c>
      <c r="T1693" s="281" t="n">
        <v>8</v>
      </c>
      <c r="U1693" s="281"/>
      <c r="V1693" s="281" t="n">
        <v>11</v>
      </c>
      <c r="W1693" s="282" t="n">
        <v>19</v>
      </c>
      <c r="X1693" s="282"/>
      <c r="AA1693" s="126"/>
      <c r="AB1693" s="126"/>
      <c r="AC1693" s="126"/>
      <c r="AD1693" s="126"/>
      <c r="AE1693" s="126"/>
      <c r="AF1693" s="126"/>
      <c r="AG1693" s="126"/>
      <c r="AH1693" s="126"/>
      <c r="AI1693" s="126"/>
      <c r="AJ1693" s="126"/>
      <c r="AK1693" s="126"/>
      <c r="AL1693" s="126"/>
    </row>
    <row r="1694" customFormat="false" ht="13.5" hidden="false" customHeight="false" outlineLevel="0" collapsed="false">
      <c r="B1694" s="280" t="s">
        <v>178</v>
      </c>
      <c r="C1694" s="281" t="n">
        <v>12</v>
      </c>
      <c r="D1694" s="281"/>
      <c r="E1694" s="281" t="n">
        <v>13</v>
      </c>
      <c r="F1694" s="281"/>
      <c r="G1694" s="282" t="n">
        <v>25</v>
      </c>
      <c r="H1694" s="280" t="s">
        <v>179</v>
      </c>
      <c r="I1694" s="281" t="n">
        <v>7</v>
      </c>
      <c r="J1694" s="281"/>
      <c r="K1694" s="281" t="n">
        <v>6</v>
      </c>
      <c r="L1694" s="282" t="n">
        <v>13</v>
      </c>
      <c r="M1694" s="280" t="s">
        <v>180</v>
      </c>
      <c r="N1694" s="281" t="n">
        <v>5</v>
      </c>
      <c r="O1694" s="281" t="n">
        <v>9</v>
      </c>
      <c r="P1694" s="281"/>
      <c r="Q1694" s="282" t="n">
        <v>14</v>
      </c>
      <c r="R1694" s="282"/>
      <c r="S1694" s="280" t="s">
        <v>181</v>
      </c>
      <c r="T1694" s="281" t="n">
        <v>5</v>
      </c>
      <c r="U1694" s="281"/>
      <c r="V1694" s="281" t="n">
        <v>3</v>
      </c>
      <c r="W1694" s="282" t="n">
        <v>8</v>
      </c>
      <c r="X1694" s="282"/>
      <c r="AA1694" s="126"/>
      <c r="AB1694" s="126"/>
      <c r="AC1694" s="126"/>
      <c r="AD1694" s="126"/>
      <c r="AE1694" s="126"/>
      <c r="AF1694" s="126"/>
      <c r="AG1694" s="126"/>
      <c r="AH1694" s="126"/>
      <c r="AI1694" s="126"/>
      <c r="AJ1694" s="126"/>
      <c r="AK1694" s="126"/>
      <c r="AL1694" s="126"/>
    </row>
    <row r="1695" customFormat="false" ht="13.5" hidden="false" customHeight="false" outlineLevel="0" collapsed="false">
      <c r="B1695" s="283" t="s">
        <v>182</v>
      </c>
      <c r="C1695" s="40" t="n">
        <v>15</v>
      </c>
      <c r="D1695" s="40"/>
      <c r="E1695" s="40" t="n">
        <v>8</v>
      </c>
      <c r="F1695" s="40"/>
      <c r="G1695" s="284" t="n">
        <v>23</v>
      </c>
      <c r="H1695" s="283" t="s">
        <v>183</v>
      </c>
      <c r="I1695" s="40" t="n">
        <v>11</v>
      </c>
      <c r="J1695" s="40"/>
      <c r="K1695" s="40" t="n">
        <v>14</v>
      </c>
      <c r="L1695" s="284" t="n">
        <v>25</v>
      </c>
      <c r="M1695" s="283" t="s">
        <v>184</v>
      </c>
      <c r="N1695" s="40" t="n">
        <v>14</v>
      </c>
      <c r="O1695" s="40" t="n">
        <v>9</v>
      </c>
      <c r="P1695" s="40"/>
      <c r="Q1695" s="284" t="n">
        <v>23</v>
      </c>
      <c r="R1695" s="284"/>
      <c r="S1695" s="283" t="s">
        <v>185</v>
      </c>
      <c r="T1695" s="40" t="n">
        <v>1</v>
      </c>
      <c r="U1695" s="40"/>
      <c r="V1695" s="40" t="n">
        <v>9</v>
      </c>
      <c r="W1695" s="284" t="n">
        <v>10</v>
      </c>
      <c r="X1695" s="284"/>
      <c r="AA1695" s="126"/>
      <c r="AB1695" s="126"/>
      <c r="AC1695" s="126"/>
      <c r="AD1695" s="126"/>
      <c r="AE1695" s="126"/>
      <c r="AF1695" s="126"/>
      <c r="AG1695" s="126"/>
      <c r="AH1695" s="126"/>
      <c r="AI1695" s="126"/>
      <c r="AJ1695" s="126"/>
      <c r="AK1695" s="126"/>
      <c r="AL1695" s="126"/>
    </row>
    <row r="1696" customFormat="false" ht="13.5" hidden="false" customHeight="false" outlineLevel="0" collapsed="false">
      <c r="B1696" s="280" t="s">
        <v>186</v>
      </c>
      <c r="C1696" s="281" t="n">
        <v>18</v>
      </c>
      <c r="D1696" s="281"/>
      <c r="E1696" s="281" t="n">
        <v>11</v>
      </c>
      <c r="F1696" s="281"/>
      <c r="G1696" s="282" t="n">
        <v>29</v>
      </c>
      <c r="H1696" s="280" t="s">
        <v>187</v>
      </c>
      <c r="I1696" s="281" t="n">
        <v>16</v>
      </c>
      <c r="J1696" s="281"/>
      <c r="K1696" s="281" t="n">
        <v>9</v>
      </c>
      <c r="L1696" s="282" t="n">
        <v>25</v>
      </c>
      <c r="M1696" s="280" t="s">
        <v>188</v>
      </c>
      <c r="N1696" s="281" t="n">
        <v>16</v>
      </c>
      <c r="O1696" s="281" t="n">
        <v>14</v>
      </c>
      <c r="P1696" s="281"/>
      <c r="Q1696" s="282" t="n">
        <v>30</v>
      </c>
      <c r="R1696" s="282"/>
      <c r="S1696" s="280" t="s">
        <v>189</v>
      </c>
      <c r="T1696" s="281" t="n">
        <v>7</v>
      </c>
      <c r="U1696" s="281"/>
      <c r="V1696" s="281" t="n">
        <v>4</v>
      </c>
      <c r="W1696" s="282" t="n">
        <v>11</v>
      </c>
      <c r="X1696" s="282"/>
      <c r="AA1696" s="126"/>
      <c r="AB1696" s="126"/>
      <c r="AC1696" s="126"/>
      <c r="AD1696" s="126"/>
      <c r="AE1696" s="126"/>
      <c r="AF1696" s="126"/>
      <c r="AG1696" s="126"/>
      <c r="AH1696" s="126"/>
      <c r="AI1696" s="126"/>
      <c r="AJ1696" s="126"/>
      <c r="AK1696" s="126"/>
      <c r="AL1696" s="126"/>
    </row>
    <row r="1697" customFormat="false" ht="13.5" hidden="false" customHeight="false" outlineLevel="0" collapsed="false">
      <c r="B1697" s="280" t="s">
        <v>190</v>
      </c>
      <c r="C1697" s="281" t="n">
        <v>12</v>
      </c>
      <c r="D1697" s="281"/>
      <c r="E1697" s="281" t="n">
        <v>6</v>
      </c>
      <c r="F1697" s="281"/>
      <c r="G1697" s="282" t="n">
        <v>18</v>
      </c>
      <c r="H1697" s="280" t="s">
        <v>191</v>
      </c>
      <c r="I1697" s="281" t="n">
        <v>8</v>
      </c>
      <c r="J1697" s="281"/>
      <c r="K1697" s="281" t="n">
        <v>10</v>
      </c>
      <c r="L1697" s="282" t="n">
        <v>18</v>
      </c>
      <c r="M1697" s="280" t="s">
        <v>192</v>
      </c>
      <c r="N1697" s="281" t="n">
        <v>13</v>
      </c>
      <c r="O1697" s="281" t="n">
        <v>11</v>
      </c>
      <c r="P1697" s="281"/>
      <c r="Q1697" s="282" t="n">
        <v>24</v>
      </c>
      <c r="R1697" s="282"/>
      <c r="S1697" s="280" t="s">
        <v>193</v>
      </c>
      <c r="T1697" s="281" t="n">
        <v>6</v>
      </c>
      <c r="U1697" s="281"/>
      <c r="V1697" s="281" t="n">
        <v>9</v>
      </c>
      <c r="W1697" s="282" t="n">
        <v>15</v>
      </c>
      <c r="X1697" s="282"/>
      <c r="AA1697" s="126"/>
      <c r="AB1697" s="126"/>
      <c r="AC1697" s="126"/>
      <c r="AD1697" s="126"/>
      <c r="AE1697" s="126"/>
      <c r="AF1697" s="126"/>
      <c r="AG1697" s="126"/>
      <c r="AH1697" s="126"/>
      <c r="AI1697" s="126"/>
      <c r="AJ1697" s="126"/>
      <c r="AK1697" s="126"/>
      <c r="AL1697" s="126"/>
    </row>
    <row r="1698" customFormat="false" ht="13.5" hidden="false" customHeight="false" outlineLevel="0" collapsed="false">
      <c r="B1698" s="280" t="s">
        <v>194</v>
      </c>
      <c r="C1698" s="281" t="n">
        <v>9</v>
      </c>
      <c r="D1698" s="281"/>
      <c r="E1698" s="281" t="n">
        <v>11</v>
      </c>
      <c r="F1698" s="281"/>
      <c r="G1698" s="282" t="n">
        <v>20</v>
      </c>
      <c r="H1698" s="280" t="s">
        <v>195</v>
      </c>
      <c r="I1698" s="281" t="n">
        <v>12</v>
      </c>
      <c r="J1698" s="281"/>
      <c r="K1698" s="281" t="n">
        <v>9</v>
      </c>
      <c r="L1698" s="282" t="n">
        <v>21</v>
      </c>
      <c r="M1698" s="280" t="s">
        <v>196</v>
      </c>
      <c r="N1698" s="281" t="n">
        <v>11</v>
      </c>
      <c r="O1698" s="281" t="n">
        <v>9</v>
      </c>
      <c r="P1698" s="281"/>
      <c r="Q1698" s="282" t="n">
        <v>20</v>
      </c>
      <c r="R1698" s="282"/>
      <c r="S1698" s="280" t="s">
        <v>197</v>
      </c>
      <c r="T1698" s="281" t="n">
        <v>1</v>
      </c>
      <c r="U1698" s="281"/>
      <c r="V1698" s="281" t="n">
        <v>3</v>
      </c>
      <c r="W1698" s="282" t="n">
        <v>4</v>
      </c>
      <c r="X1698" s="282"/>
      <c r="AA1698" s="126"/>
      <c r="AB1698" s="126"/>
      <c r="AC1698" s="126"/>
      <c r="AD1698" s="126"/>
      <c r="AE1698" s="126"/>
      <c r="AF1698" s="126"/>
      <c r="AG1698" s="126"/>
      <c r="AH1698" s="126"/>
      <c r="AI1698" s="126"/>
      <c r="AJ1698" s="126"/>
      <c r="AK1698" s="126"/>
      <c r="AL1698" s="126"/>
    </row>
    <row r="1699" customFormat="false" ht="13.5" hidden="false" customHeight="false" outlineLevel="0" collapsed="false">
      <c r="B1699" s="280" t="s">
        <v>198</v>
      </c>
      <c r="C1699" s="281" t="n">
        <v>18</v>
      </c>
      <c r="D1699" s="281"/>
      <c r="E1699" s="281" t="n">
        <v>7</v>
      </c>
      <c r="F1699" s="281"/>
      <c r="G1699" s="282" t="n">
        <v>25</v>
      </c>
      <c r="H1699" s="280" t="s">
        <v>199</v>
      </c>
      <c r="I1699" s="281" t="n">
        <v>7</v>
      </c>
      <c r="J1699" s="281"/>
      <c r="K1699" s="281" t="n">
        <v>11</v>
      </c>
      <c r="L1699" s="282" t="n">
        <v>18</v>
      </c>
      <c r="M1699" s="280" t="s">
        <v>200</v>
      </c>
      <c r="N1699" s="281" t="n">
        <v>6</v>
      </c>
      <c r="O1699" s="281" t="n">
        <v>12</v>
      </c>
      <c r="P1699" s="281"/>
      <c r="Q1699" s="282" t="n">
        <v>18</v>
      </c>
      <c r="R1699" s="282"/>
      <c r="S1699" s="280" t="s">
        <v>201</v>
      </c>
      <c r="T1699" s="281" t="n">
        <v>1</v>
      </c>
      <c r="U1699" s="281"/>
      <c r="V1699" s="281" t="n">
        <v>5</v>
      </c>
      <c r="W1699" s="282" t="n">
        <v>6</v>
      </c>
      <c r="X1699" s="282"/>
      <c r="AA1699" s="126"/>
      <c r="AB1699" s="126"/>
      <c r="AC1699" s="126"/>
      <c r="AD1699" s="126"/>
      <c r="AE1699" s="126"/>
      <c r="AF1699" s="126"/>
      <c r="AG1699" s="126"/>
      <c r="AH1699" s="126"/>
      <c r="AI1699" s="126"/>
      <c r="AJ1699" s="126"/>
      <c r="AK1699" s="126"/>
      <c r="AL1699" s="126"/>
    </row>
    <row r="1700" customFormat="false" ht="13.5" hidden="false" customHeight="false" outlineLevel="0" collapsed="false">
      <c r="B1700" s="283" t="s">
        <v>202</v>
      </c>
      <c r="C1700" s="40" t="n">
        <v>9</v>
      </c>
      <c r="D1700" s="40"/>
      <c r="E1700" s="40" t="n">
        <v>9</v>
      </c>
      <c r="F1700" s="40"/>
      <c r="G1700" s="284" t="n">
        <v>18</v>
      </c>
      <c r="H1700" s="283" t="s">
        <v>203</v>
      </c>
      <c r="I1700" s="40" t="n">
        <v>7</v>
      </c>
      <c r="J1700" s="40"/>
      <c r="K1700" s="40" t="n">
        <v>8</v>
      </c>
      <c r="L1700" s="284" t="n">
        <v>15</v>
      </c>
      <c r="M1700" s="283" t="s">
        <v>204</v>
      </c>
      <c r="N1700" s="40" t="n">
        <v>12</v>
      </c>
      <c r="O1700" s="40" t="n">
        <v>7</v>
      </c>
      <c r="P1700" s="40"/>
      <c r="Q1700" s="284" t="n">
        <v>19</v>
      </c>
      <c r="R1700" s="284"/>
      <c r="S1700" s="283" t="s">
        <v>205</v>
      </c>
      <c r="T1700" s="40" t="n">
        <v>0</v>
      </c>
      <c r="U1700" s="40"/>
      <c r="V1700" s="40" t="n">
        <v>4</v>
      </c>
      <c r="W1700" s="284" t="n">
        <v>4</v>
      </c>
      <c r="X1700" s="284"/>
      <c r="AA1700" s="126"/>
      <c r="AB1700" s="126"/>
      <c r="AC1700" s="126"/>
      <c r="AD1700" s="126"/>
      <c r="AE1700" s="126"/>
      <c r="AF1700" s="126"/>
      <c r="AG1700" s="126"/>
      <c r="AH1700" s="126"/>
      <c r="AI1700" s="126"/>
      <c r="AJ1700" s="126"/>
      <c r="AK1700" s="126"/>
      <c r="AL1700" s="126"/>
    </row>
    <row r="1701" customFormat="false" ht="13.5" hidden="false" customHeight="false" outlineLevel="0" collapsed="false">
      <c r="B1701" s="280" t="s">
        <v>206</v>
      </c>
      <c r="C1701" s="281" t="n">
        <v>7</v>
      </c>
      <c r="D1701" s="281"/>
      <c r="E1701" s="281" t="n">
        <v>14</v>
      </c>
      <c r="F1701" s="281"/>
      <c r="G1701" s="282" t="n">
        <v>21</v>
      </c>
      <c r="H1701" s="280" t="s">
        <v>207</v>
      </c>
      <c r="I1701" s="281" t="n">
        <v>12</v>
      </c>
      <c r="J1701" s="281"/>
      <c r="K1701" s="281" t="n">
        <v>16</v>
      </c>
      <c r="L1701" s="282" t="n">
        <v>28</v>
      </c>
      <c r="M1701" s="280" t="s">
        <v>208</v>
      </c>
      <c r="N1701" s="281" t="n">
        <v>8</v>
      </c>
      <c r="O1701" s="281" t="n">
        <v>12</v>
      </c>
      <c r="P1701" s="281"/>
      <c r="Q1701" s="282" t="n">
        <v>20</v>
      </c>
      <c r="R1701" s="282"/>
      <c r="S1701" s="280" t="s">
        <v>209</v>
      </c>
      <c r="T1701" s="281" t="n">
        <v>1</v>
      </c>
      <c r="U1701" s="281"/>
      <c r="V1701" s="281" t="n">
        <v>1</v>
      </c>
      <c r="W1701" s="282" t="n">
        <v>2</v>
      </c>
      <c r="X1701" s="282"/>
      <c r="AA1701" s="126"/>
      <c r="AB1701" s="126"/>
      <c r="AC1701" s="126"/>
      <c r="AD1701" s="126"/>
      <c r="AE1701" s="126"/>
      <c r="AF1701" s="126"/>
      <c r="AG1701" s="126"/>
      <c r="AH1701" s="126"/>
      <c r="AI1701" s="126"/>
      <c r="AJ1701" s="126"/>
      <c r="AK1701" s="126"/>
      <c r="AL1701" s="126"/>
    </row>
    <row r="1702" customFormat="false" ht="13.5" hidden="false" customHeight="false" outlineLevel="0" collapsed="false">
      <c r="B1702" s="280" t="s">
        <v>210</v>
      </c>
      <c r="C1702" s="281" t="n">
        <v>8</v>
      </c>
      <c r="D1702" s="281"/>
      <c r="E1702" s="281" t="n">
        <v>8</v>
      </c>
      <c r="F1702" s="281"/>
      <c r="G1702" s="282" t="n">
        <v>16</v>
      </c>
      <c r="H1702" s="280" t="s">
        <v>211</v>
      </c>
      <c r="I1702" s="281" t="n">
        <v>9</v>
      </c>
      <c r="J1702" s="281"/>
      <c r="K1702" s="281" t="n">
        <v>6</v>
      </c>
      <c r="L1702" s="282" t="n">
        <v>15</v>
      </c>
      <c r="M1702" s="280" t="s">
        <v>212</v>
      </c>
      <c r="N1702" s="281" t="n">
        <v>7</v>
      </c>
      <c r="O1702" s="281" t="n">
        <v>7</v>
      </c>
      <c r="P1702" s="281"/>
      <c r="Q1702" s="282" t="n">
        <v>14</v>
      </c>
      <c r="R1702" s="282"/>
      <c r="S1702" s="280" t="s">
        <v>213</v>
      </c>
      <c r="T1702" s="281" t="n">
        <v>1</v>
      </c>
      <c r="U1702" s="281"/>
      <c r="V1702" s="281" t="n">
        <v>2</v>
      </c>
      <c r="W1702" s="282" t="n">
        <v>3</v>
      </c>
      <c r="X1702" s="282"/>
      <c r="AA1702" s="126"/>
      <c r="AB1702" s="126"/>
      <c r="AC1702" s="126"/>
      <c r="AD1702" s="126"/>
      <c r="AE1702" s="126"/>
      <c r="AF1702" s="126"/>
      <c r="AG1702" s="126"/>
      <c r="AH1702" s="126"/>
      <c r="AI1702" s="126"/>
      <c r="AJ1702" s="126"/>
      <c r="AK1702" s="126"/>
      <c r="AL1702" s="126"/>
    </row>
    <row r="1703" customFormat="false" ht="13.5" hidden="false" customHeight="false" outlineLevel="0" collapsed="false">
      <c r="B1703" s="280" t="s">
        <v>214</v>
      </c>
      <c r="C1703" s="281" t="n">
        <v>16</v>
      </c>
      <c r="D1703" s="281"/>
      <c r="E1703" s="281" t="n">
        <v>17</v>
      </c>
      <c r="F1703" s="281"/>
      <c r="G1703" s="282" t="n">
        <v>33</v>
      </c>
      <c r="H1703" s="280" t="s">
        <v>215</v>
      </c>
      <c r="I1703" s="281" t="n">
        <v>14</v>
      </c>
      <c r="J1703" s="281"/>
      <c r="K1703" s="281" t="n">
        <v>11</v>
      </c>
      <c r="L1703" s="282" t="n">
        <v>25</v>
      </c>
      <c r="M1703" s="280" t="s">
        <v>216</v>
      </c>
      <c r="N1703" s="281" t="n">
        <v>13</v>
      </c>
      <c r="O1703" s="281" t="n">
        <v>18</v>
      </c>
      <c r="P1703" s="281"/>
      <c r="Q1703" s="282" t="n">
        <v>31</v>
      </c>
      <c r="R1703" s="282"/>
      <c r="S1703" s="280" t="s">
        <v>217</v>
      </c>
      <c r="T1703" s="281" t="n">
        <v>0</v>
      </c>
      <c r="U1703" s="281"/>
      <c r="V1703" s="281" t="n">
        <v>2</v>
      </c>
      <c r="W1703" s="282" t="n">
        <v>2</v>
      </c>
      <c r="X1703" s="282"/>
      <c r="AA1703" s="126"/>
      <c r="AB1703" s="126"/>
      <c r="AC1703" s="126"/>
      <c r="AD1703" s="126"/>
      <c r="AE1703" s="126"/>
      <c r="AF1703" s="126"/>
      <c r="AG1703" s="126"/>
      <c r="AH1703" s="126"/>
      <c r="AI1703" s="126"/>
      <c r="AJ1703" s="126"/>
      <c r="AK1703" s="126"/>
      <c r="AL1703" s="126"/>
    </row>
    <row r="1704" customFormat="false" ht="13.5" hidden="false" customHeight="false" outlineLevel="0" collapsed="false">
      <c r="B1704" s="280" t="s">
        <v>218</v>
      </c>
      <c r="C1704" s="281" t="n">
        <v>9</v>
      </c>
      <c r="D1704" s="281"/>
      <c r="E1704" s="281" t="n">
        <v>6</v>
      </c>
      <c r="F1704" s="281"/>
      <c r="G1704" s="282" t="n">
        <v>15</v>
      </c>
      <c r="H1704" s="280" t="s">
        <v>219</v>
      </c>
      <c r="I1704" s="281" t="n">
        <v>9</v>
      </c>
      <c r="J1704" s="281"/>
      <c r="K1704" s="281" t="n">
        <v>11</v>
      </c>
      <c r="L1704" s="282" t="n">
        <v>20</v>
      </c>
      <c r="M1704" s="280" t="s">
        <v>220</v>
      </c>
      <c r="N1704" s="281" t="n">
        <v>9</v>
      </c>
      <c r="O1704" s="281" t="n">
        <v>9</v>
      </c>
      <c r="P1704" s="281"/>
      <c r="Q1704" s="282" t="n">
        <v>18</v>
      </c>
      <c r="R1704" s="282"/>
      <c r="S1704" s="280" t="s">
        <v>221</v>
      </c>
      <c r="T1704" s="281" t="n">
        <v>2</v>
      </c>
      <c r="U1704" s="281"/>
      <c r="V1704" s="281" t="n">
        <v>3</v>
      </c>
      <c r="W1704" s="282" t="n">
        <v>5</v>
      </c>
      <c r="X1704" s="282"/>
      <c r="AA1704" s="126"/>
      <c r="AB1704" s="126"/>
      <c r="AC1704" s="126"/>
      <c r="AD1704" s="126"/>
      <c r="AE1704" s="126"/>
      <c r="AF1704" s="126"/>
      <c r="AG1704" s="126"/>
      <c r="AH1704" s="126"/>
      <c r="AI1704" s="126"/>
      <c r="AJ1704" s="126"/>
      <c r="AK1704" s="126"/>
      <c r="AL1704" s="126"/>
    </row>
    <row r="1705" customFormat="false" ht="13.5" hidden="false" customHeight="false" outlineLevel="0" collapsed="false">
      <c r="B1705" s="283" t="s">
        <v>222</v>
      </c>
      <c r="C1705" s="40" t="n">
        <v>14</v>
      </c>
      <c r="D1705" s="40"/>
      <c r="E1705" s="40" t="n">
        <v>9</v>
      </c>
      <c r="F1705" s="40"/>
      <c r="G1705" s="284" t="n">
        <v>23</v>
      </c>
      <c r="H1705" s="283" t="s">
        <v>223</v>
      </c>
      <c r="I1705" s="40" t="n">
        <v>17</v>
      </c>
      <c r="J1705" s="40"/>
      <c r="K1705" s="40" t="n">
        <v>13</v>
      </c>
      <c r="L1705" s="284" t="n">
        <v>30</v>
      </c>
      <c r="M1705" s="283" t="s">
        <v>224</v>
      </c>
      <c r="N1705" s="40" t="n">
        <v>11</v>
      </c>
      <c r="O1705" s="40" t="n">
        <v>11</v>
      </c>
      <c r="P1705" s="40"/>
      <c r="Q1705" s="284" t="n">
        <v>22</v>
      </c>
      <c r="R1705" s="284"/>
      <c r="S1705" s="283" t="s">
        <v>225</v>
      </c>
      <c r="T1705" s="40" t="n">
        <v>0</v>
      </c>
      <c r="U1705" s="40"/>
      <c r="V1705" s="40" t="n">
        <v>0</v>
      </c>
      <c r="W1705" s="284" t="n">
        <v>0</v>
      </c>
      <c r="X1705" s="284"/>
      <c r="AA1705" s="126"/>
      <c r="AB1705" s="126"/>
      <c r="AC1705" s="126"/>
      <c r="AD1705" s="126"/>
      <c r="AE1705" s="126"/>
      <c r="AF1705" s="126"/>
      <c r="AG1705" s="126"/>
      <c r="AH1705" s="126"/>
      <c r="AI1705" s="126"/>
      <c r="AJ1705" s="126"/>
      <c r="AK1705" s="126"/>
      <c r="AL1705" s="126"/>
    </row>
    <row r="1706" customFormat="false" ht="13.5" hidden="false" customHeight="false" outlineLevel="0" collapsed="false">
      <c r="B1706" s="280" t="s">
        <v>226</v>
      </c>
      <c r="C1706" s="281" t="n">
        <v>8</v>
      </c>
      <c r="D1706" s="281"/>
      <c r="E1706" s="281" t="n">
        <v>4</v>
      </c>
      <c r="F1706" s="281"/>
      <c r="G1706" s="282" t="n">
        <v>12</v>
      </c>
      <c r="H1706" s="280" t="s">
        <v>227</v>
      </c>
      <c r="I1706" s="281" t="n">
        <v>18</v>
      </c>
      <c r="J1706" s="281"/>
      <c r="K1706" s="281" t="n">
        <v>12</v>
      </c>
      <c r="L1706" s="282" t="n">
        <v>30</v>
      </c>
      <c r="M1706" s="280" t="s">
        <v>228</v>
      </c>
      <c r="N1706" s="281" t="n">
        <v>14</v>
      </c>
      <c r="O1706" s="281" t="n">
        <v>14</v>
      </c>
      <c r="P1706" s="281"/>
      <c r="Q1706" s="282" t="n">
        <v>28</v>
      </c>
      <c r="R1706" s="282"/>
      <c r="S1706" s="277" t="s">
        <v>229</v>
      </c>
      <c r="T1706" s="278" t="n">
        <v>0</v>
      </c>
      <c r="U1706" s="278"/>
      <c r="V1706" s="278" t="n">
        <v>0</v>
      </c>
      <c r="W1706" s="279" t="n">
        <v>0</v>
      </c>
      <c r="X1706" s="279"/>
      <c r="AA1706" s="126"/>
      <c r="AB1706" s="126"/>
      <c r="AC1706" s="126"/>
      <c r="AD1706" s="126"/>
      <c r="AE1706" s="126"/>
      <c r="AF1706" s="126"/>
      <c r="AG1706" s="126"/>
      <c r="AH1706" s="126"/>
      <c r="AI1706" s="126"/>
      <c r="AJ1706" s="126"/>
      <c r="AK1706" s="126"/>
      <c r="AL1706" s="126"/>
    </row>
    <row r="1707" customFormat="false" ht="13.5" hidden="false" customHeight="false" outlineLevel="0" collapsed="false">
      <c r="B1707" s="280" t="s">
        <v>230</v>
      </c>
      <c r="C1707" s="281" t="n">
        <v>10</v>
      </c>
      <c r="D1707" s="281"/>
      <c r="E1707" s="281" t="n">
        <v>8</v>
      </c>
      <c r="F1707" s="281"/>
      <c r="G1707" s="282" t="n">
        <v>18</v>
      </c>
      <c r="H1707" s="280" t="s">
        <v>231</v>
      </c>
      <c r="I1707" s="281" t="n">
        <v>13</v>
      </c>
      <c r="J1707" s="281"/>
      <c r="K1707" s="281" t="n">
        <v>13</v>
      </c>
      <c r="L1707" s="282" t="n">
        <v>26</v>
      </c>
      <c r="M1707" s="280" t="s">
        <v>232</v>
      </c>
      <c r="N1707" s="281" t="n">
        <v>8</v>
      </c>
      <c r="O1707" s="281" t="n">
        <v>11</v>
      </c>
      <c r="P1707" s="281"/>
      <c r="Q1707" s="282" t="n">
        <v>19</v>
      </c>
      <c r="R1707" s="282"/>
      <c r="S1707" s="280" t="s">
        <v>233</v>
      </c>
      <c r="T1707" s="281" t="n">
        <v>0</v>
      </c>
      <c r="U1707" s="281"/>
      <c r="V1707" s="281" t="n">
        <v>1</v>
      </c>
      <c r="W1707" s="282" t="n">
        <v>1</v>
      </c>
      <c r="X1707" s="282"/>
      <c r="AA1707" s="126"/>
      <c r="AB1707" s="126"/>
      <c r="AC1707" s="126"/>
      <c r="AD1707" s="126"/>
      <c r="AE1707" s="126"/>
      <c r="AF1707" s="126"/>
      <c r="AG1707" s="126"/>
      <c r="AH1707" s="126"/>
      <c r="AI1707" s="126"/>
      <c r="AJ1707" s="126"/>
      <c r="AK1707" s="126"/>
      <c r="AL1707" s="126"/>
    </row>
    <row r="1708" customFormat="false" ht="13.5" hidden="false" customHeight="false" outlineLevel="0" collapsed="false">
      <c r="B1708" s="280" t="s">
        <v>234</v>
      </c>
      <c r="C1708" s="281" t="n">
        <v>10</v>
      </c>
      <c r="D1708" s="281"/>
      <c r="E1708" s="281" t="n">
        <v>10</v>
      </c>
      <c r="F1708" s="281"/>
      <c r="G1708" s="282" t="n">
        <v>20</v>
      </c>
      <c r="H1708" s="280" t="s">
        <v>235</v>
      </c>
      <c r="I1708" s="281" t="n">
        <v>13</v>
      </c>
      <c r="J1708" s="281"/>
      <c r="K1708" s="281" t="n">
        <v>14</v>
      </c>
      <c r="L1708" s="282" t="n">
        <v>27</v>
      </c>
      <c r="M1708" s="280" t="s">
        <v>236</v>
      </c>
      <c r="N1708" s="281" t="n">
        <v>7</v>
      </c>
      <c r="O1708" s="281" t="n">
        <v>0</v>
      </c>
      <c r="P1708" s="281"/>
      <c r="Q1708" s="282" t="n">
        <v>7</v>
      </c>
      <c r="R1708" s="282"/>
      <c r="S1708" s="280" t="s">
        <v>237</v>
      </c>
      <c r="T1708" s="281" t="n">
        <v>0</v>
      </c>
      <c r="U1708" s="281"/>
      <c r="V1708" s="281" t="n">
        <v>1</v>
      </c>
      <c r="W1708" s="282" t="n">
        <v>1</v>
      </c>
      <c r="X1708" s="282"/>
      <c r="AA1708" s="126"/>
      <c r="AB1708" s="126"/>
      <c r="AC1708" s="126"/>
      <c r="AD1708" s="126"/>
      <c r="AE1708" s="126"/>
      <c r="AF1708" s="126"/>
      <c r="AG1708" s="126"/>
      <c r="AH1708" s="126"/>
      <c r="AI1708" s="126"/>
      <c r="AJ1708" s="126"/>
      <c r="AK1708" s="126"/>
      <c r="AL1708" s="126"/>
    </row>
    <row r="1709" customFormat="false" ht="13.5" hidden="false" customHeight="false" outlineLevel="0" collapsed="false">
      <c r="B1709" s="280" t="s">
        <v>238</v>
      </c>
      <c r="C1709" s="281" t="n">
        <v>5</v>
      </c>
      <c r="D1709" s="281"/>
      <c r="E1709" s="281" t="n">
        <v>11</v>
      </c>
      <c r="F1709" s="281"/>
      <c r="G1709" s="282" t="n">
        <v>16</v>
      </c>
      <c r="H1709" s="280" t="s">
        <v>239</v>
      </c>
      <c r="I1709" s="281" t="n">
        <v>18</v>
      </c>
      <c r="J1709" s="281"/>
      <c r="K1709" s="281" t="n">
        <v>21</v>
      </c>
      <c r="L1709" s="282" t="n">
        <v>39</v>
      </c>
      <c r="M1709" s="280" t="s">
        <v>240</v>
      </c>
      <c r="N1709" s="281" t="n">
        <v>1</v>
      </c>
      <c r="O1709" s="281" t="n">
        <v>4</v>
      </c>
      <c r="P1709" s="281"/>
      <c r="Q1709" s="282" t="n">
        <v>5</v>
      </c>
      <c r="R1709" s="282"/>
      <c r="S1709" s="280" t="s">
        <v>241</v>
      </c>
      <c r="T1709" s="281" t="n">
        <v>0</v>
      </c>
      <c r="U1709" s="281"/>
      <c r="V1709" s="281" t="n">
        <v>0</v>
      </c>
      <c r="W1709" s="282" t="n">
        <v>0</v>
      </c>
      <c r="X1709" s="282"/>
      <c r="AA1709" s="126"/>
      <c r="AB1709" s="126"/>
      <c r="AC1709" s="126"/>
      <c r="AD1709" s="126"/>
      <c r="AE1709" s="126"/>
      <c r="AF1709" s="126"/>
      <c r="AG1709" s="126"/>
      <c r="AH1709" s="126"/>
      <c r="AI1709" s="126"/>
      <c r="AJ1709" s="126"/>
      <c r="AK1709" s="126"/>
      <c r="AL1709" s="126"/>
    </row>
    <row r="1710" customFormat="false" ht="14.25" hidden="false" customHeight="false" outlineLevel="0" collapsed="false">
      <c r="B1710" s="285" t="s">
        <v>242</v>
      </c>
      <c r="C1710" s="286" t="n">
        <v>5</v>
      </c>
      <c r="D1710" s="286"/>
      <c r="E1710" s="286" t="n">
        <v>11</v>
      </c>
      <c r="F1710" s="286"/>
      <c r="G1710" s="287" t="n">
        <v>16</v>
      </c>
      <c r="H1710" s="285" t="s">
        <v>243</v>
      </c>
      <c r="I1710" s="286" t="n">
        <v>16</v>
      </c>
      <c r="J1710" s="286"/>
      <c r="K1710" s="286" t="n">
        <v>11</v>
      </c>
      <c r="L1710" s="287" t="n">
        <v>27</v>
      </c>
      <c r="M1710" s="285" t="s">
        <v>244</v>
      </c>
      <c r="N1710" s="286" t="n">
        <v>10</v>
      </c>
      <c r="O1710" s="286" t="n">
        <v>5</v>
      </c>
      <c r="P1710" s="286"/>
      <c r="Q1710" s="287" t="n">
        <v>15</v>
      </c>
      <c r="R1710" s="287"/>
      <c r="S1710" s="283" t="s">
        <v>245</v>
      </c>
      <c r="T1710" s="40" t="n">
        <v>0</v>
      </c>
      <c r="U1710" s="40"/>
      <c r="V1710" s="40" t="n">
        <v>0</v>
      </c>
      <c r="W1710" s="284" t="n">
        <v>0</v>
      </c>
      <c r="X1710" s="284"/>
      <c r="AA1710" s="126"/>
      <c r="AB1710" s="126"/>
      <c r="AC1710" s="126"/>
      <c r="AD1710" s="126"/>
      <c r="AE1710" s="126"/>
      <c r="AF1710" s="126"/>
      <c r="AG1710" s="126"/>
      <c r="AH1710" s="126"/>
      <c r="AI1710" s="126"/>
      <c r="AJ1710" s="126"/>
      <c r="AK1710" s="126"/>
      <c r="AL1710" s="126"/>
    </row>
    <row r="1711" customFormat="false" ht="14.25" hidden="false" customHeight="false" outlineLevel="0" collapsed="false">
      <c r="F1711" s="5" t="s">
        <v>246</v>
      </c>
      <c r="G1711" s="5"/>
      <c r="H1711" s="5"/>
      <c r="I1711" s="5"/>
      <c r="S1711" s="277" t="s">
        <v>247</v>
      </c>
      <c r="T1711" s="278" t="n">
        <v>0</v>
      </c>
      <c r="U1711" s="278"/>
      <c r="V1711" s="278" t="n">
        <v>0</v>
      </c>
      <c r="W1711" s="279" t="n">
        <v>0</v>
      </c>
      <c r="X1711" s="279"/>
      <c r="AA1711" s="126"/>
      <c r="AB1711" s="126"/>
      <c r="AC1711" s="126"/>
      <c r="AD1711" s="126"/>
      <c r="AE1711" s="126"/>
      <c r="AF1711" s="126"/>
      <c r="AG1711" s="126"/>
      <c r="AH1711" s="126"/>
      <c r="AI1711" s="126"/>
      <c r="AJ1711" s="126"/>
      <c r="AK1711" s="126"/>
      <c r="AL1711" s="126"/>
    </row>
    <row r="1712" customFormat="false" ht="13.5" hidden="false" customHeight="false" outlineLevel="0" collapsed="false">
      <c r="B1712" s="288" t="s">
        <v>248</v>
      </c>
      <c r="C1712" s="289" t="n">
        <f aca="false">SUM(C1686:D1690)</f>
        <v>41</v>
      </c>
      <c r="D1712" s="289"/>
      <c r="E1712" s="289" t="n">
        <f aca="false">SUM(E1686:F1690)</f>
        <v>33</v>
      </c>
      <c r="F1712" s="289"/>
      <c r="G1712" s="290" t="n">
        <f aca="false">SUM(C1712:F1712)</f>
        <v>74</v>
      </c>
      <c r="H1712" s="288" t="s">
        <v>249</v>
      </c>
      <c r="I1712" s="289" t="n">
        <f aca="false">SUM(N1686:N1690)</f>
        <v>61</v>
      </c>
      <c r="J1712" s="289"/>
      <c r="K1712" s="289" t="n">
        <f aca="false">SUM(O1686:P1690)</f>
        <v>63</v>
      </c>
      <c r="L1712" s="290" t="n">
        <f aca="false">SUM(H1712:K1712)</f>
        <v>124</v>
      </c>
      <c r="M1712" s="291" t="s">
        <v>250</v>
      </c>
      <c r="N1712" s="289" t="n">
        <f aca="false">SUM(T1711:U1716)</f>
        <v>0</v>
      </c>
      <c r="O1712" s="289" t="n">
        <f aca="false">SUM(V1711:V1715)</f>
        <v>0</v>
      </c>
      <c r="P1712" s="289"/>
      <c r="Q1712" s="290" t="n">
        <f aca="false">SUM(M1712:P1712)</f>
        <v>0</v>
      </c>
      <c r="R1712" s="290" t="n">
        <f aca="false">SUM(N1712:Q1712)</f>
        <v>0</v>
      </c>
      <c r="S1712" s="280" t="s">
        <v>251</v>
      </c>
      <c r="T1712" s="281" t="n">
        <v>0</v>
      </c>
      <c r="U1712" s="281"/>
      <c r="V1712" s="281" t="n">
        <v>0</v>
      </c>
      <c r="W1712" s="282" t="n">
        <v>0</v>
      </c>
      <c r="X1712" s="282"/>
      <c r="AA1712" s="126"/>
      <c r="AB1712" s="126"/>
      <c r="AC1712" s="126"/>
      <c r="AD1712" s="126"/>
      <c r="AE1712" s="126"/>
      <c r="AF1712" s="126"/>
      <c r="AG1712" s="126"/>
      <c r="AH1712" s="126"/>
      <c r="AI1712" s="126"/>
      <c r="AJ1712" s="126"/>
      <c r="AK1712" s="126"/>
      <c r="AL1712" s="126"/>
    </row>
    <row r="1713" customFormat="false" ht="14.25" hidden="false" customHeight="false" outlineLevel="0" collapsed="false">
      <c r="B1713" s="292" t="s">
        <v>252</v>
      </c>
      <c r="C1713" s="293" t="n">
        <f aca="false">SUM(C1691:D1695)</f>
        <v>54</v>
      </c>
      <c r="D1713" s="293"/>
      <c r="E1713" s="293" t="n">
        <f aca="false">SUM(E1691:F1695)</f>
        <v>46</v>
      </c>
      <c r="F1713" s="293"/>
      <c r="G1713" s="294" t="n">
        <f aca="false">SUM(C1713:F1713)</f>
        <v>100</v>
      </c>
      <c r="H1713" s="292" t="s">
        <v>253</v>
      </c>
      <c r="I1713" s="293" t="n">
        <f aca="false">SUM(N1691:N1695)</f>
        <v>61</v>
      </c>
      <c r="J1713" s="293"/>
      <c r="K1713" s="293" t="n">
        <f aca="false">SUM(O1691:P1695)</f>
        <v>50</v>
      </c>
      <c r="L1713" s="294" t="n">
        <f aca="false">SUM(H1713:K1713)</f>
        <v>111</v>
      </c>
      <c r="M1713" s="295" t="s">
        <v>254</v>
      </c>
      <c r="N1713" s="296" t="n">
        <f aca="false">T1716</f>
        <v>0</v>
      </c>
      <c r="O1713" s="296" t="n">
        <f aca="false">V1716</f>
        <v>0</v>
      </c>
      <c r="P1713" s="296"/>
      <c r="Q1713" s="297" t="n">
        <f aca="false">SUM(M1713:P1713)</f>
        <v>0</v>
      </c>
      <c r="R1713" s="297" t="n">
        <f aca="false">SUM(N1713:Q1713)</f>
        <v>0</v>
      </c>
      <c r="S1713" s="280" t="s">
        <v>255</v>
      </c>
      <c r="T1713" s="281" t="n">
        <v>0</v>
      </c>
      <c r="U1713" s="281"/>
      <c r="V1713" s="281" t="n">
        <v>0</v>
      </c>
      <c r="W1713" s="282" t="n">
        <v>0</v>
      </c>
      <c r="X1713" s="282"/>
      <c r="AA1713" s="126"/>
      <c r="AB1713" s="126"/>
      <c r="AC1713" s="126"/>
      <c r="AD1713" s="126"/>
      <c r="AE1713" s="126"/>
      <c r="AF1713" s="126"/>
      <c r="AG1713" s="126"/>
      <c r="AH1713" s="126"/>
      <c r="AI1713" s="126"/>
      <c r="AJ1713" s="126"/>
      <c r="AK1713" s="126"/>
      <c r="AL1713" s="126"/>
    </row>
    <row r="1714" customFormat="false" ht="13.5" hidden="false" customHeight="false" outlineLevel="0" collapsed="false">
      <c r="B1714" s="292" t="s">
        <v>256</v>
      </c>
      <c r="C1714" s="293" t="n">
        <f aca="false">SUM(C1696:D1700)</f>
        <v>66</v>
      </c>
      <c r="D1714" s="293"/>
      <c r="E1714" s="293" t="n">
        <f aca="false">SUM(E1696:F1700)</f>
        <v>44</v>
      </c>
      <c r="F1714" s="293"/>
      <c r="G1714" s="294" t="n">
        <f aca="false">SUM(C1714:F1714)</f>
        <v>110</v>
      </c>
      <c r="H1714" s="292" t="s">
        <v>257</v>
      </c>
      <c r="I1714" s="293" t="n">
        <f aca="false">SUM(N1696:N1700)</f>
        <v>58</v>
      </c>
      <c r="J1714" s="293"/>
      <c r="K1714" s="293" t="n">
        <f aca="false">SUM(O1696:P1700)</f>
        <v>53</v>
      </c>
      <c r="L1714" s="294" t="n">
        <f aca="false">SUM(H1714:K1714)</f>
        <v>111</v>
      </c>
      <c r="M1714" s="298" t="s">
        <v>258</v>
      </c>
      <c r="N1714" s="299" t="n">
        <f aca="false">SUM(C1712:D1714)</f>
        <v>161</v>
      </c>
      <c r="O1714" s="299" t="n">
        <f aca="false">SUM(D1712:E1714)</f>
        <v>123</v>
      </c>
      <c r="P1714" s="299" t="n">
        <f aca="false">SUM(E1712:F1714)</f>
        <v>123</v>
      </c>
      <c r="Q1714" s="299" t="n">
        <f aca="false">SUM(M1714:P1714)</f>
        <v>407</v>
      </c>
      <c r="R1714" s="300" t="n">
        <f aca="false">SUM(N1714,P1714)</f>
        <v>284</v>
      </c>
      <c r="S1714" s="280" t="s">
        <v>259</v>
      </c>
      <c r="T1714" s="281" t="n">
        <v>0</v>
      </c>
      <c r="U1714" s="281"/>
      <c r="V1714" s="281" t="n">
        <v>0</v>
      </c>
      <c r="W1714" s="282" t="n">
        <v>0</v>
      </c>
      <c r="X1714" s="282"/>
      <c r="AA1714" s="126"/>
      <c r="AB1714" s="126"/>
      <c r="AC1714" s="126"/>
      <c r="AD1714" s="126"/>
      <c r="AE1714" s="126"/>
      <c r="AF1714" s="126"/>
      <c r="AG1714" s="126"/>
      <c r="AH1714" s="126"/>
      <c r="AI1714" s="126"/>
      <c r="AJ1714" s="126"/>
      <c r="AK1714" s="126"/>
      <c r="AL1714" s="126"/>
    </row>
    <row r="1715" customFormat="false" ht="14.25" hidden="false" customHeight="false" outlineLevel="0" collapsed="false">
      <c r="B1715" s="292" t="s">
        <v>260</v>
      </c>
      <c r="C1715" s="293" t="n">
        <f aca="false">SUM(C1701:D1705)</f>
        <v>54</v>
      </c>
      <c r="D1715" s="293"/>
      <c r="E1715" s="293" t="n">
        <f aca="false">SUM(E1701:F1705)</f>
        <v>54</v>
      </c>
      <c r="F1715" s="293"/>
      <c r="G1715" s="294" t="n">
        <f aca="false">SUM(C1715:F1715)</f>
        <v>108</v>
      </c>
      <c r="H1715" s="292" t="s">
        <v>261</v>
      </c>
      <c r="I1715" s="293" t="n">
        <f aca="false">SUM(N1701:N1705)</f>
        <v>48</v>
      </c>
      <c r="J1715" s="293"/>
      <c r="K1715" s="293" t="n">
        <f aca="false">SUM(O1701:P1705)</f>
        <v>57</v>
      </c>
      <c r="L1715" s="294" t="n">
        <f aca="false">SUM(H1715:K1715)</f>
        <v>105</v>
      </c>
      <c r="M1715" s="301" t="s">
        <v>262</v>
      </c>
      <c r="N1715" s="302"/>
      <c r="O1715" s="303"/>
      <c r="P1715" s="304" t="n">
        <f aca="false">R1714/R1720*100</f>
        <v>16.2564396107613</v>
      </c>
      <c r="Q1715" s="304"/>
      <c r="R1715" s="305" t="s">
        <v>263</v>
      </c>
      <c r="S1715" s="283" t="s">
        <v>264</v>
      </c>
      <c r="T1715" s="306" t="n">
        <v>0</v>
      </c>
      <c r="U1715" s="306" t="n">
        <v>0</v>
      </c>
      <c r="V1715" s="306" t="n">
        <v>0</v>
      </c>
      <c r="W1715" s="284" t="n">
        <v>0</v>
      </c>
      <c r="X1715" s="284"/>
      <c r="AA1715" s="126"/>
      <c r="AB1715" s="126"/>
      <c r="AC1715" s="126"/>
      <c r="AD1715" s="126"/>
      <c r="AE1715" s="126"/>
      <c r="AF1715" s="126"/>
      <c r="AG1715" s="126"/>
      <c r="AH1715" s="126"/>
      <c r="AI1715" s="126"/>
      <c r="AJ1715" s="126"/>
      <c r="AK1715" s="126"/>
      <c r="AL1715" s="126"/>
    </row>
    <row r="1716" customFormat="false" ht="14.25" hidden="false" customHeight="false" outlineLevel="0" collapsed="false">
      <c r="B1716" s="292" t="s">
        <v>265</v>
      </c>
      <c r="C1716" s="293" t="n">
        <f aca="false">SUM(C1706:D1710)</f>
        <v>38</v>
      </c>
      <c r="D1716" s="293"/>
      <c r="E1716" s="293" t="n">
        <f aca="false">SUM(E1706:F1710)</f>
        <v>44</v>
      </c>
      <c r="F1716" s="293"/>
      <c r="G1716" s="294" t="n">
        <f aca="false">SUM(C1716:F1716)</f>
        <v>82</v>
      </c>
      <c r="H1716" s="292" t="s">
        <v>266</v>
      </c>
      <c r="I1716" s="293" t="n">
        <f aca="false">SUM(N1706:N1710)</f>
        <v>40</v>
      </c>
      <c r="J1716" s="293"/>
      <c r="K1716" s="293" t="n">
        <f aca="false">SUM(O1706:P1710)</f>
        <v>34</v>
      </c>
      <c r="L1716" s="294" t="n">
        <f aca="false">SUM(H1716:K1716)</f>
        <v>74</v>
      </c>
      <c r="M1716" s="298" t="s">
        <v>267</v>
      </c>
      <c r="N1716" s="299" t="n">
        <f aca="false">SUM(C1715:D1721,I1712:J1714)</f>
        <v>551</v>
      </c>
      <c r="O1716" s="299" t="n">
        <f aca="false">SUM(D1715:E1721,J1712:K1714)</f>
        <v>540</v>
      </c>
      <c r="P1716" s="299" t="n">
        <f aca="false">SUM(E1715:F1721,K1712:K1714)</f>
        <v>540</v>
      </c>
      <c r="Q1716" s="299" t="n">
        <f aca="false">SUM(M1716:P1716)</f>
        <v>1631</v>
      </c>
      <c r="R1716" s="300" t="n">
        <f aca="false">SUM(N1716,P1716)</f>
        <v>1091</v>
      </c>
      <c r="S1716" s="285" t="s">
        <v>254</v>
      </c>
      <c r="T1716" s="286" t="n">
        <v>0</v>
      </c>
      <c r="U1716" s="286"/>
      <c r="V1716" s="286" t="n">
        <v>0</v>
      </c>
      <c r="W1716" s="287" t="n">
        <v>0</v>
      </c>
      <c r="X1716" s="287"/>
      <c r="AA1716" s="126"/>
      <c r="AB1716" s="126"/>
      <c r="AC1716" s="126"/>
      <c r="AD1716" s="126"/>
      <c r="AE1716" s="126"/>
      <c r="AF1716" s="126"/>
      <c r="AG1716" s="126"/>
      <c r="AH1716" s="126"/>
      <c r="AI1716" s="126"/>
      <c r="AJ1716" s="126"/>
      <c r="AK1716" s="126"/>
      <c r="AL1716" s="126"/>
    </row>
    <row r="1717" customFormat="false" ht="14.25" hidden="false" customHeight="false" outlineLevel="0" collapsed="false">
      <c r="B1717" s="292" t="s">
        <v>268</v>
      </c>
      <c r="C1717" s="293" t="n">
        <f aca="false">SUM(I1686:J1690)</f>
        <v>45</v>
      </c>
      <c r="D1717" s="293"/>
      <c r="E1717" s="293" t="n">
        <f aca="false">SUM(K1686:K1690)</f>
        <v>50</v>
      </c>
      <c r="F1717" s="293"/>
      <c r="G1717" s="294" t="n">
        <f aca="false">SUM(C1717:F1717)</f>
        <v>95</v>
      </c>
      <c r="H1717" s="292" t="s">
        <v>269</v>
      </c>
      <c r="I1717" s="293" t="n">
        <f aca="false">SUM(T1686:U1690)</f>
        <v>30</v>
      </c>
      <c r="J1717" s="293"/>
      <c r="K1717" s="293" t="n">
        <f aca="false">SUM(V1686:V1690)</f>
        <v>46</v>
      </c>
      <c r="L1717" s="294" t="n">
        <f aca="false">SUM(H1717:K1717)</f>
        <v>76</v>
      </c>
      <c r="M1717" s="301" t="s">
        <v>262</v>
      </c>
      <c r="N1717" s="302"/>
      <c r="O1717" s="303"/>
      <c r="P1717" s="304" t="n">
        <f aca="false">R1716/R1720*100</f>
        <v>62.4499141385232</v>
      </c>
      <c r="Q1717" s="304"/>
      <c r="R1717" s="305" t="s">
        <v>263</v>
      </c>
      <c r="AA1717" s="126"/>
      <c r="AB1717" s="126"/>
      <c r="AC1717" s="126"/>
      <c r="AD1717" s="126"/>
      <c r="AE1717" s="126"/>
      <c r="AF1717" s="126"/>
      <c r="AG1717" s="126"/>
      <c r="AH1717" s="126"/>
      <c r="AI1717" s="126"/>
      <c r="AJ1717" s="126"/>
      <c r="AK1717" s="126"/>
      <c r="AL1717" s="164"/>
    </row>
    <row r="1718" customFormat="false" ht="14.25" hidden="false" customHeight="false" outlineLevel="0" collapsed="false">
      <c r="B1718" s="292" t="s">
        <v>270</v>
      </c>
      <c r="C1718" s="293" t="n">
        <f aca="false">SUM(I1691:J1695)</f>
        <v>45</v>
      </c>
      <c r="D1718" s="293"/>
      <c r="E1718" s="293" t="n">
        <f aca="false">SUM(K1691:K1695)</f>
        <v>51</v>
      </c>
      <c r="F1718" s="293"/>
      <c r="G1718" s="294" t="n">
        <f aca="false">SUM(C1718:F1718)</f>
        <v>96</v>
      </c>
      <c r="H1718" s="292" t="s">
        <v>271</v>
      </c>
      <c r="I1718" s="293" t="n">
        <f aca="false">SUM(T1691:U1695)</f>
        <v>27</v>
      </c>
      <c r="J1718" s="293"/>
      <c r="K1718" s="293" t="n">
        <f aca="false">SUM(V1691:V1695)</f>
        <v>36</v>
      </c>
      <c r="L1718" s="294" t="n">
        <f aca="false">SUM(H1718:K1718)</f>
        <v>63</v>
      </c>
      <c r="M1718" s="298" t="s">
        <v>284</v>
      </c>
      <c r="N1718" s="299" t="n">
        <f aca="false">SUM(I1715:J1721,N1712:N1713)</f>
        <v>164</v>
      </c>
      <c r="O1718" s="299" t="n">
        <f aca="false">SUM(K1715:K1721,O1712:P1713)</f>
        <v>208</v>
      </c>
      <c r="P1718" s="299" t="n">
        <f aca="false">SUM(K1715:K1721,O1712:P1713)</f>
        <v>208</v>
      </c>
      <c r="Q1718" s="299" t="n">
        <f aca="false">SUM(M1718:P1718)</f>
        <v>580</v>
      </c>
      <c r="R1718" s="300" t="n">
        <f aca="false">SUM(N1718,P1718)</f>
        <v>372</v>
      </c>
    </row>
    <row r="1719" customFormat="false" ht="14.25" hidden="false" customHeight="false" outlineLevel="0" collapsed="false">
      <c r="B1719" s="292" t="s">
        <v>273</v>
      </c>
      <c r="C1719" s="293" t="n">
        <f aca="false">SUM(I1696:J1700)</f>
        <v>50</v>
      </c>
      <c r="D1719" s="293"/>
      <c r="E1719" s="293" t="n">
        <f aca="false">SUM(K1696:K1700)</f>
        <v>47</v>
      </c>
      <c r="F1719" s="293"/>
      <c r="G1719" s="294" t="n">
        <f aca="false">SUM(C1719:F1719)</f>
        <v>97</v>
      </c>
      <c r="H1719" s="292" t="s">
        <v>274</v>
      </c>
      <c r="I1719" s="293" t="n">
        <f aca="false">SUM(T1696:U1700)</f>
        <v>15</v>
      </c>
      <c r="J1719" s="293"/>
      <c r="K1719" s="293" t="n">
        <f aca="false">SUM(V1696:V1700)</f>
        <v>25</v>
      </c>
      <c r="L1719" s="294" t="n">
        <f aca="false">SUM(H1719:K1719)</f>
        <v>40</v>
      </c>
      <c r="M1719" s="301" t="s">
        <v>262</v>
      </c>
      <c r="N1719" s="302"/>
      <c r="O1719" s="303"/>
      <c r="P1719" s="304" t="n">
        <f aca="false">R1718/R1720*100</f>
        <v>21.2936462507155</v>
      </c>
      <c r="Q1719" s="304"/>
      <c r="R1719" s="305" t="s">
        <v>263</v>
      </c>
      <c r="S1719" s="307" t="s">
        <v>275</v>
      </c>
      <c r="T1719" s="308" t="n">
        <v>41</v>
      </c>
      <c r="U1719" s="308"/>
      <c r="V1719" s="308" t="n">
        <v>44</v>
      </c>
      <c r="W1719" s="309" t="n">
        <v>42</v>
      </c>
      <c r="X1719" s="309"/>
    </row>
    <row r="1720" customFormat="false" ht="14.25" hidden="false" customHeight="false" outlineLevel="0" collapsed="false">
      <c r="B1720" s="292" t="s">
        <v>276</v>
      </c>
      <c r="C1720" s="293" t="n">
        <f aca="false">SUM(I1701:J1705)</f>
        <v>61</v>
      </c>
      <c r="D1720" s="293"/>
      <c r="E1720" s="293" t="n">
        <f aca="false">SUM(K1701:K1705)</f>
        <v>57</v>
      </c>
      <c r="F1720" s="293"/>
      <c r="G1720" s="294" t="n">
        <f aca="false">SUM(C1720:F1720)</f>
        <v>118</v>
      </c>
      <c r="H1720" s="292" t="s">
        <v>277</v>
      </c>
      <c r="I1720" s="293" t="n">
        <f aca="false">SUM(T1701:U1705)</f>
        <v>4</v>
      </c>
      <c r="J1720" s="293"/>
      <c r="K1720" s="293" t="n">
        <f aca="false">SUM(V1701:V1705)</f>
        <v>8</v>
      </c>
      <c r="L1720" s="294" t="n">
        <f aca="false">SUM(H1720:K1720)</f>
        <v>12</v>
      </c>
      <c r="M1720" s="298" t="s">
        <v>278</v>
      </c>
      <c r="N1720" s="310" t="n">
        <f aca="false">SUM(C1712:D1721,I1712:J1721,N1712:N1713)</f>
        <v>876</v>
      </c>
      <c r="O1720" s="310" t="n">
        <f aca="false">SUM(D1712:E1721,J1712:K1721,O1712:O1713)</f>
        <v>871</v>
      </c>
      <c r="P1720" s="310" t="n">
        <f aca="false">SUM(E1712:F1721,K1712:K1721,O1712:P1713)</f>
        <v>871</v>
      </c>
      <c r="Q1720" s="310" t="n">
        <f aca="false">SUM(N1720:P1720)</f>
        <v>2618</v>
      </c>
      <c r="R1720" s="300" t="n">
        <f aca="false">SUM(N1720,P1720)</f>
        <v>1747</v>
      </c>
      <c r="S1720" s="307"/>
      <c r="T1720" s="308"/>
      <c r="U1720" s="308"/>
      <c r="V1720" s="308"/>
      <c r="W1720" s="308"/>
      <c r="X1720" s="309"/>
    </row>
    <row r="1721" customFormat="false" ht="14.25" hidden="false" customHeight="false" outlineLevel="0" collapsed="false">
      <c r="B1721" s="312" t="s">
        <v>279</v>
      </c>
      <c r="C1721" s="296" t="n">
        <f aca="false">SUM(I1706:J1710)</f>
        <v>78</v>
      </c>
      <c r="D1721" s="296"/>
      <c r="E1721" s="296" t="n">
        <f aca="false">SUM(K1706:K1710)</f>
        <v>71</v>
      </c>
      <c r="F1721" s="296"/>
      <c r="G1721" s="297" t="n">
        <f aca="false">SUM(C1721:F1721)</f>
        <v>149</v>
      </c>
      <c r="H1721" s="312" t="s">
        <v>280</v>
      </c>
      <c r="I1721" s="296" t="n">
        <f aca="false">SUM(T1706:U1710)</f>
        <v>0</v>
      </c>
      <c r="J1721" s="296"/>
      <c r="K1721" s="296" t="n">
        <f aca="false">SUM(V1706:V1710)</f>
        <v>2</v>
      </c>
      <c r="L1721" s="297" t="n">
        <f aca="false">SUM(H1721:K1721)</f>
        <v>2</v>
      </c>
      <c r="M1721" s="295" t="s">
        <v>13</v>
      </c>
      <c r="N1721" s="314"/>
      <c r="O1721" s="314"/>
      <c r="P1721" s="314"/>
      <c r="Q1721" s="332" t="n">
        <f aca="false">字別人口!Q94</f>
        <v>784</v>
      </c>
      <c r="R1721" s="332"/>
      <c r="S1721" s="5" t="s">
        <v>281</v>
      </c>
      <c r="T1721" s="5"/>
      <c r="U1721" s="5"/>
      <c r="V1721" s="5"/>
      <c r="W1721" s="316" t="n">
        <v>41</v>
      </c>
      <c r="X1721" s="317" t="n">
        <v>73</v>
      </c>
    </row>
    <row r="1724" customFormat="false" ht="13.5" hidden="false" customHeight="true" outlineLevel="0" collapsed="false">
      <c r="B1724" s="5" t="s">
        <v>4</v>
      </c>
      <c r="C1724" s="5"/>
      <c r="D1724" s="5" t="s">
        <v>5</v>
      </c>
      <c r="E1724" s="5"/>
      <c r="F1724" s="5"/>
      <c r="G1724" s="5"/>
      <c r="H1724" s="5"/>
      <c r="I1724" s="5"/>
      <c r="J1724" s="271" t="s">
        <v>286</v>
      </c>
      <c r="K1724" s="271"/>
      <c r="L1724" s="271"/>
      <c r="M1724" s="271"/>
      <c r="N1724" s="271"/>
      <c r="O1724" s="271"/>
      <c r="P1724" s="271"/>
      <c r="U1724" s="6" t="str">
        <f aca="false">$U$2</f>
        <v>平成30年11月30日</v>
      </c>
      <c r="V1724" s="6"/>
      <c r="W1724" s="6"/>
      <c r="X1724" s="6" t="s">
        <v>3</v>
      </c>
      <c r="Y1724" s="3"/>
      <c r="Z1724" s="3"/>
      <c r="AA1724" s="3"/>
    </row>
    <row r="1725" customFormat="false" ht="13.5" hidden="false" customHeight="true" outlineLevel="0" collapsed="false">
      <c r="B1725" s="5" t="s">
        <v>143</v>
      </c>
      <c r="C1725" s="5"/>
      <c r="D1725" s="5" t="s">
        <v>63</v>
      </c>
      <c r="E1725" s="5"/>
      <c r="F1725" s="5"/>
      <c r="G1725" s="5"/>
      <c r="H1725" s="37"/>
      <c r="I1725" s="5"/>
      <c r="J1725" s="271"/>
      <c r="K1725" s="271"/>
      <c r="L1725" s="271"/>
      <c r="M1725" s="271"/>
      <c r="N1725" s="271"/>
      <c r="O1725" s="271"/>
      <c r="P1725" s="271"/>
      <c r="U1725" s="6" t="str">
        <f aca="false">$U$3</f>
        <v>平成30年12月 3日</v>
      </c>
      <c r="V1725" s="6"/>
      <c r="W1725" s="6"/>
      <c r="X1725" s="6" t="s">
        <v>8</v>
      </c>
      <c r="Y1725" s="3"/>
      <c r="Z1725" s="3"/>
      <c r="AA1725" s="3"/>
    </row>
    <row r="1726" customFormat="false" ht="13.5" hidden="false" customHeight="true" outlineLevel="0" collapsed="false">
      <c r="J1726" s="318"/>
      <c r="K1726" s="318"/>
      <c r="L1726" s="318"/>
      <c r="M1726" s="318"/>
      <c r="N1726" s="318"/>
      <c r="O1726" s="318"/>
      <c r="P1726" s="318"/>
      <c r="U1726" s="5"/>
      <c r="X1726" s="3"/>
      <c r="Y1726" s="3"/>
      <c r="Z1726" s="3"/>
      <c r="AA1726" s="3"/>
    </row>
    <row r="1727" customFormat="false" ht="13.5" hidden="false" customHeight="false" outlineLevel="0" collapsed="false">
      <c r="B1727" s="274" t="s">
        <v>145</v>
      </c>
      <c r="C1727" s="275" t="s">
        <v>10</v>
      </c>
      <c r="D1727" s="275"/>
      <c r="E1727" s="275" t="s">
        <v>11</v>
      </c>
      <c r="F1727" s="275"/>
      <c r="G1727" s="276" t="s">
        <v>12</v>
      </c>
      <c r="H1727" s="274" t="s">
        <v>145</v>
      </c>
      <c r="I1727" s="275" t="s">
        <v>10</v>
      </c>
      <c r="J1727" s="275"/>
      <c r="K1727" s="275" t="s">
        <v>11</v>
      </c>
      <c r="L1727" s="276" t="s">
        <v>12</v>
      </c>
      <c r="M1727" s="274" t="s">
        <v>145</v>
      </c>
      <c r="N1727" s="275" t="s">
        <v>10</v>
      </c>
      <c r="O1727" s="275" t="s">
        <v>11</v>
      </c>
      <c r="P1727" s="275"/>
      <c r="Q1727" s="276" t="s">
        <v>12</v>
      </c>
      <c r="R1727" s="276"/>
      <c r="S1727" s="274" t="s">
        <v>145</v>
      </c>
      <c r="T1727" s="275" t="s">
        <v>10</v>
      </c>
      <c r="U1727" s="275"/>
      <c r="V1727" s="275" t="s">
        <v>11</v>
      </c>
      <c r="W1727" s="276" t="s">
        <v>12</v>
      </c>
      <c r="X1727" s="276"/>
    </row>
    <row r="1728" customFormat="false" ht="13.5" hidden="false" customHeight="false" outlineLevel="0" collapsed="false">
      <c r="B1728" s="277" t="s">
        <v>146</v>
      </c>
      <c r="C1728" s="278" t="n">
        <v>10</v>
      </c>
      <c r="D1728" s="278"/>
      <c r="E1728" s="278" t="n">
        <v>6</v>
      </c>
      <c r="F1728" s="278"/>
      <c r="G1728" s="279" t="n">
        <v>16</v>
      </c>
      <c r="H1728" s="277" t="s">
        <v>147</v>
      </c>
      <c r="I1728" s="278" t="n">
        <v>7</v>
      </c>
      <c r="J1728" s="278"/>
      <c r="K1728" s="278" t="n">
        <v>3</v>
      </c>
      <c r="L1728" s="279" t="n">
        <v>10</v>
      </c>
      <c r="M1728" s="277" t="s">
        <v>148</v>
      </c>
      <c r="N1728" s="278" t="n">
        <v>14</v>
      </c>
      <c r="O1728" s="278" t="n">
        <v>12</v>
      </c>
      <c r="P1728" s="278"/>
      <c r="Q1728" s="279" t="n">
        <v>26</v>
      </c>
      <c r="R1728" s="279"/>
      <c r="S1728" s="277" t="s">
        <v>149</v>
      </c>
      <c r="T1728" s="278" t="n">
        <v>10</v>
      </c>
      <c r="U1728" s="278"/>
      <c r="V1728" s="278" t="n">
        <v>15</v>
      </c>
      <c r="W1728" s="279" t="n">
        <v>25</v>
      </c>
      <c r="X1728" s="279"/>
      <c r="AA1728" s="126"/>
      <c r="AB1728" s="126"/>
      <c r="AC1728" s="126"/>
      <c r="AD1728" s="126"/>
      <c r="AE1728" s="126"/>
      <c r="AF1728" s="126"/>
      <c r="AG1728" s="126"/>
      <c r="AH1728" s="126"/>
      <c r="AI1728" s="126"/>
      <c r="AJ1728" s="126"/>
      <c r="AK1728" s="126"/>
      <c r="AL1728" s="126"/>
    </row>
    <row r="1729" customFormat="false" ht="13.5" hidden="false" customHeight="false" outlineLevel="0" collapsed="false">
      <c r="B1729" s="280" t="s">
        <v>150</v>
      </c>
      <c r="C1729" s="281" t="n">
        <v>17</v>
      </c>
      <c r="D1729" s="281"/>
      <c r="E1729" s="281" t="n">
        <v>9</v>
      </c>
      <c r="F1729" s="281"/>
      <c r="G1729" s="282" t="n">
        <v>26</v>
      </c>
      <c r="H1729" s="280" t="s">
        <v>151</v>
      </c>
      <c r="I1729" s="281" t="n">
        <v>13</v>
      </c>
      <c r="J1729" s="281"/>
      <c r="K1729" s="281" t="n">
        <v>13</v>
      </c>
      <c r="L1729" s="282" t="n">
        <v>26</v>
      </c>
      <c r="M1729" s="280" t="s">
        <v>152</v>
      </c>
      <c r="N1729" s="281" t="n">
        <v>13</v>
      </c>
      <c r="O1729" s="281" t="n">
        <v>14</v>
      </c>
      <c r="P1729" s="281"/>
      <c r="Q1729" s="282" t="n">
        <v>27</v>
      </c>
      <c r="R1729" s="282"/>
      <c r="S1729" s="280" t="s">
        <v>153</v>
      </c>
      <c r="T1729" s="281" t="n">
        <v>10</v>
      </c>
      <c r="U1729" s="281"/>
      <c r="V1729" s="281" t="n">
        <v>11</v>
      </c>
      <c r="W1729" s="282" t="n">
        <v>21</v>
      </c>
      <c r="X1729" s="282"/>
      <c r="AA1729" s="126"/>
      <c r="AB1729" s="126"/>
      <c r="AC1729" s="126"/>
      <c r="AD1729" s="126"/>
      <c r="AE1729" s="126"/>
      <c r="AF1729" s="126"/>
      <c r="AG1729" s="126"/>
      <c r="AH1729" s="126"/>
      <c r="AI1729" s="126"/>
      <c r="AJ1729" s="126"/>
      <c r="AK1729" s="126"/>
      <c r="AL1729" s="126"/>
    </row>
    <row r="1730" customFormat="false" ht="13.5" hidden="false" customHeight="false" outlineLevel="0" collapsed="false">
      <c r="B1730" s="280" t="s">
        <v>154</v>
      </c>
      <c r="C1730" s="281" t="n">
        <v>4</v>
      </c>
      <c r="D1730" s="281"/>
      <c r="E1730" s="281" t="n">
        <v>12</v>
      </c>
      <c r="F1730" s="281"/>
      <c r="G1730" s="282" t="n">
        <v>16</v>
      </c>
      <c r="H1730" s="280" t="s">
        <v>155</v>
      </c>
      <c r="I1730" s="281" t="n">
        <v>7</v>
      </c>
      <c r="J1730" s="281"/>
      <c r="K1730" s="281" t="n">
        <v>11</v>
      </c>
      <c r="L1730" s="282" t="n">
        <v>18</v>
      </c>
      <c r="M1730" s="280" t="s">
        <v>156</v>
      </c>
      <c r="N1730" s="281" t="n">
        <v>8</v>
      </c>
      <c r="O1730" s="281" t="n">
        <v>13</v>
      </c>
      <c r="P1730" s="281"/>
      <c r="Q1730" s="282" t="n">
        <v>21</v>
      </c>
      <c r="R1730" s="282"/>
      <c r="S1730" s="280" t="s">
        <v>157</v>
      </c>
      <c r="T1730" s="281" t="n">
        <v>8</v>
      </c>
      <c r="U1730" s="281"/>
      <c r="V1730" s="281" t="n">
        <v>15</v>
      </c>
      <c r="W1730" s="282" t="n">
        <v>23</v>
      </c>
      <c r="X1730" s="282"/>
      <c r="AA1730" s="126"/>
      <c r="AB1730" s="126"/>
      <c r="AC1730" s="126"/>
      <c r="AD1730" s="126"/>
      <c r="AE1730" s="126"/>
      <c r="AF1730" s="126"/>
      <c r="AG1730" s="126"/>
      <c r="AH1730" s="126"/>
      <c r="AI1730" s="126"/>
      <c r="AJ1730" s="126"/>
      <c r="AK1730" s="126"/>
      <c r="AL1730" s="126"/>
    </row>
    <row r="1731" customFormat="false" ht="13.5" hidden="false" customHeight="false" outlineLevel="0" collapsed="false">
      <c r="B1731" s="280" t="s">
        <v>158</v>
      </c>
      <c r="C1731" s="281" t="n">
        <v>9</v>
      </c>
      <c r="D1731" s="281"/>
      <c r="E1731" s="281" t="n">
        <v>5</v>
      </c>
      <c r="F1731" s="281"/>
      <c r="G1731" s="282" t="n">
        <v>14</v>
      </c>
      <c r="H1731" s="280" t="s">
        <v>159</v>
      </c>
      <c r="I1731" s="281" t="n">
        <v>15</v>
      </c>
      <c r="J1731" s="281"/>
      <c r="K1731" s="281" t="n">
        <v>8</v>
      </c>
      <c r="L1731" s="282" t="n">
        <v>23</v>
      </c>
      <c r="M1731" s="280" t="s">
        <v>160</v>
      </c>
      <c r="N1731" s="281" t="n">
        <v>16</v>
      </c>
      <c r="O1731" s="281" t="n">
        <v>11</v>
      </c>
      <c r="P1731" s="281"/>
      <c r="Q1731" s="282" t="n">
        <v>27</v>
      </c>
      <c r="R1731" s="282"/>
      <c r="S1731" s="280" t="s">
        <v>161</v>
      </c>
      <c r="T1731" s="281" t="n">
        <v>7</v>
      </c>
      <c r="U1731" s="281"/>
      <c r="V1731" s="281" t="n">
        <v>9</v>
      </c>
      <c r="W1731" s="282" t="n">
        <v>16</v>
      </c>
      <c r="X1731" s="282"/>
      <c r="AA1731" s="126"/>
      <c r="AB1731" s="126"/>
      <c r="AC1731" s="126"/>
      <c r="AD1731" s="126"/>
      <c r="AE1731" s="126"/>
      <c r="AF1731" s="126"/>
      <c r="AG1731" s="126"/>
      <c r="AH1731" s="126"/>
      <c r="AI1731" s="126"/>
      <c r="AJ1731" s="126"/>
      <c r="AK1731" s="126"/>
      <c r="AL1731" s="126"/>
    </row>
    <row r="1732" customFormat="false" ht="13.5" hidden="false" customHeight="false" outlineLevel="0" collapsed="false">
      <c r="B1732" s="283" t="s">
        <v>162</v>
      </c>
      <c r="C1732" s="40" t="n">
        <v>12</v>
      </c>
      <c r="D1732" s="40"/>
      <c r="E1732" s="40" t="n">
        <v>13</v>
      </c>
      <c r="F1732" s="40"/>
      <c r="G1732" s="284" t="n">
        <v>25</v>
      </c>
      <c r="H1732" s="283" t="s">
        <v>163</v>
      </c>
      <c r="I1732" s="40" t="n">
        <v>13</v>
      </c>
      <c r="J1732" s="40"/>
      <c r="K1732" s="40" t="n">
        <v>10</v>
      </c>
      <c r="L1732" s="284" t="n">
        <v>23</v>
      </c>
      <c r="M1732" s="283" t="s">
        <v>164</v>
      </c>
      <c r="N1732" s="40" t="n">
        <v>10</v>
      </c>
      <c r="O1732" s="40" t="n">
        <v>8</v>
      </c>
      <c r="P1732" s="40"/>
      <c r="Q1732" s="284" t="n">
        <v>18</v>
      </c>
      <c r="R1732" s="284"/>
      <c r="S1732" s="283" t="s">
        <v>165</v>
      </c>
      <c r="T1732" s="40" t="n">
        <v>11</v>
      </c>
      <c r="U1732" s="40"/>
      <c r="V1732" s="40" t="n">
        <v>10</v>
      </c>
      <c r="W1732" s="284" t="n">
        <v>21</v>
      </c>
      <c r="X1732" s="284"/>
      <c r="AA1732" s="126"/>
      <c r="AB1732" s="126"/>
      <c r="AC1732" s="126"/>
      <c r="AD1732" s="126"/>
      <c r="AE1732" s="126"/>
      <c r="AF1732" s="126"/>
      <c r="AG1732" s="126"/>
      <c r="AH1732" s="126"/>
      <c r="AI1732" s="126"/>
      <c r="AJ1732" s="126"/>
      <c r="AK1732" s="126"/>
      <c r="AL1732" s="126"/>
    </row>
    <row r="1733" customFormat="false" ht="13.5" hidden="false" customHeight="false" outlineLevel="0" collapsed="false">
      <c r="B1733" s="280" t="s">
        <v>166</v>
      </c>
      <c r="C1733" s="278" t="n">
        <v>14</v>
      </c>
      <c r="D1733" s="278"/>
      <c r="E1733" s="278" t="n">
        <v>12</v>
      </c>
      <c r="F1733" s="278"/>
      <c r="G1733" s="282" t="n">
        <v>26</v>
      </c>
      <c r="H1733" s="280" t="s">
        <v>167</v>
      </c>
      <c r="I1733" s="278" t="n">
        <v>9</v>
      </c>
      <c r="J1733" s="278"/>
      <c r="K1733" s="281" t="n">
        <v>9</v>
      </c>
      <c r="L1733" s="282" t="n">
        <v>18</v>
      </c>
      <c r="M1733" s="280" t="s">
        <v>168</v>
      </c>
      <c r="N1733" s="281" t="n">
        <v>11</v>
      </c>
      <c r="O1733" s="278" t="n">
        <v>11</v>
      </c>
      <c r="P1733" s="278"/>
      <c r="Q1733" s="279" t="n">
        <v>22</v>
      </c>
      <c r="R1733" s="279"/>
      <c r="S1733" s="280" t="s">
        <v>169</v>
      </c>
      <c r="T1733" s="278" t="n">
        <v>3</v>
      </c>
      <c r="U1733" s="278"/>
      <c r="V1733" s="281" t="n">
        <v>6</v>
      </c>
      <c r="W1733" s="279" t="n">
        <v>9</v>
      </c>
      <c r="X1733" s="279"/>
      <c r="AA1733" s="126"/>
      <c r="AB1733" s="126"/>
      <c r="AC1733" s="126"/>
      <c r="AD1733" s="126"/>
      <c r="AE1733" s="126"/>
      <c r="AF1733" s="126"/>
      <c r="AG1733" s="126"/>
      <c r="AH1733" s="126"/>
      <c r="AI1733" s="126"/>
      <c r="AJ1733" s="126"/>
      <c r="AK1733" s="126"/>
      <c r="AL1733" s="126"/>
    </row>
    <row r="1734" customFormat="false" ht="13.5" hidden="false" customHeight="false" outlineLevel="0" collapsed="false">
      <c r="B1734" s="280" t="s">
        <v>170</v>
      </c>
      <c r="C1734" s="281" t="n">
        <v>11</v>
      </c>
      <c r="D1734" s="281"/>
      <c r="E1734" s="281" t="n">
        <v>12</v>
      </c>
      <c r="F1734" s="281"/>
      <c r="G1734" s="282" t="n">
        <v>23</v>
      </c>
      <c r="H1734" s="280" t="s">
        <v>171</v>
      </c>
      <c r="I1734" s="281" t="n">
        <v>10</v>
      </c>
      <c r="J1734" s="281"/>
      <c r="K1734" s="281" t="n">
        <v>12</v>
      </c>
      <c r="L1734" s="282" t="n">
        <v>22</v>
      </c>
      <c r="M1734" s="280" t="s">
        <v>172</v>
      </c>
      <c r="N1734" s="281" t="n">
        <v>7</v>
      </c>
      <c r="O1734" s="281" t="n">
        <v>10</v>
      </c>
      <c r="P1734" s="281"/>
      <c r="Q1734" s="282" t="n">
        <v>17</v>
      </c>
      <c r="R1734" s="282"/>
      <c r="S1734" s="280" t="s">
        <v>173</v>
      </c>
      <c r="T1734" s="281" t="n">
        <v>12</v>
      </c>
      <c r="U1734" s="281"/>
      <c r="V1734" s="281" t="n">
        <v>9</v>
      </c>
      <c r="W1734" s="282" t="n">
        <v>21</v>
      </c>
      <c r="X1734" s="282"/>
      <c r="AA1734" s="126"/>
      <c r="AB1734" s="126"/>
      <c r="AC1734" s="126"/>
      <c r="AD1734" s="126"/>
      <c r="AE1734" s="126"/>
      <c r="AF1734" s="126"/>
      <c r="AG1734" s="126"/>
      <c r="AH1734" s="126"/>
      <c r="AI1734" s="126"/>
      <c r="AJ1734" s="126"/>
      <c r="AK1734" s="126"/>
      <c r="AL1734" s="126"/>
    </row>
    <row r="1735" customFormat="false" ht="13.5" hidden="false" customHeight="false" outlineLevel="0" collapsed="false">
      <c r="B1735" s="280" t="s">
        <v>174</v>
      </c>
      <c r="C1735" s="281" t="n">
        <v>16</v>
      </c>
      <c r="D1735" s="281"/>
      <c r="E1735" s="281" t="n">
        <v>14</v>
      </c>
      <c r="F1735" s="281"/>
      <c r="G1735" s="282" t="n">
        <v>30</v>
      </c>
      <c r="H1735" s="280" t="s">
        <v>175</v>
      </c>
      <c r="I1735" s="281" t="n">
        <v>11</v>
      </c>
      <c r="J1735" s="281"/>
      <c r="K1735" s="281" t="n">
        <v>14</v>
      </c>
      <c r="L1735" s="282" t="n">
        <v>25</v>
      </c>
      <c r="M1735" s="280" t="s">
        <v>176</v>
      </c>
      <c r="N1735" s="281" t="n">
        <v>10</v>
      </c>
      <c r="O1735" s="281" t="n">
        <v>10</v>
      </c>
      <c r="P1735" s="281"/>
      <c r="Q1735" s="282" t="n">
        <v>20</v>
      </c>
      <c r="R1735" s="282"/>
      <c r="S1735" s="280" t="s">
        <v>177</v>
      </c>
      <c r="T1735" s="281" t="n">
        <v>7</v>
      </c>
      <c r="U1735" s="281"/>
      <c r="V1735" s="281" t="n">
        <v>12</v>
      </c>
      <c r="W1735" s="282" t="n">
        <v>19</v>
      </c>
      <c r="X1735" s="282"/>
      <c r="AA1735" s="126"/>
      <c r="AB1735" s="126"/>
      <c r="AC1735" s="126"/>
      <c r="AD1735" s="126"/>
      <c r="AE1735" s="126"/>
      <c r="AF1735" s="126"/>
      <c r="AG1735" s="126"/>
      <c r="AH1735" s="126"/>
      <c r="AI1735" s="126"/>
      <c r="AJ1735" s="126"/>
      <c r="AK1735" s="126"/>
      <c r="AL1735" s="126"/>
    </row>
    <row r="1736" customFormat="false" ht="13.5" hidden="false" customHeight="false" outlineLevel="0" collapsed="false">
      <c r="B1736" s="280" t="s">
        <v>178</v>
      </c>
      <c r="C1736" s="281" t="n">
        <v>13</v>
      </c>
      <c r="D1736" s="281"/>
      <c r="E1736" s="281" t="n">
        <v>2</v>
      </c>
      <c r="F1736" s="281"/>
      <c r="G1736" s="282" t="n">
        <v>15</v>
      </c>
      <c r="H1736" s="280" t="s">
        <v>179</v>
      </c>
      <c r="I1736" s="281" t="n">
        <v>12</v>
      </c>
      <c r="J1736" s="281"/>
      <c r="K1736" s="281" t="n">
        <v>14</v>
      </c>
      <c r="L1736" s="282" t="n">
        <v>26</v>
      </c>
      <c r="M1736" s="280" t="s">
        <v>180</v>
      </c>
      <c r="N1736" s="281" t="n">
        <v>17</v>
      </c>
      <c r="O1736" s="281" t="n">
        <v>10</v>
      </c>
      <c r="P1736" s="281"/>
      <c r="Q1736" s="282" t="n">
        <v>27</v>
      </c>
      <c r="R1736" s="282"/>
      <c r="S1736" s="280" t="s">
        <v>181</v>
      </c>
      <c r="T1736" s="281" t="n">
        <v>2</v>
      </c>
      <c r="U1736" s="281"/>
      <c r="V1736" s="281" t="n">
        <v>11</v>
      </c>
      <c r="W1736" s="282" t="n">
        <v>13</v>
      </c>
      <c r="X1736" s="282"/>
      <c r="AA1736" s="126"/>
      <c r="AB1736" s="126"/>
      <c r="AC1736" s="126"/>
      <c r="AD1736" s="126"/>
      <c r="AE1736" s="126"/>
      <c r="AF1736" s="126"/>
      <c r="AG1736" s="126"/>
      <c r="AH1736" s="126"/>
      <c r="AI1736" s="126"/>
      <c r="AJ1736" s="126"/>
      <c r="AK1736" s="126"/>
      <c r="AL1736" s="126"/>
    </row>
    <row r="1737" customFormat="false" ht="13.5" hidden="false" customHeight="false" outlineLevel="0" collapsed="false">
      <c r="B1737" s="283" t="s">
        <v>182</v>
      </c>
      <c r="C1737" s="40" t="n">
        <v>3</v>
      </c>
      <c r="D1737" s="40"/>
      <c r="E1737" s="40" t="n">
        <v>13</v>
      </c>
      <c r="F1737" s="40"/>
      <c r="G1737" s="284" t="n">
        <v>16</v>
      </c>
      <c r="H1737" s="283" t="s">
        <v>183</v>
      </c>
      <c r="I1737" s="40" t="n">
        <v>8</v>
      </c>
      <c r="J1737" s="40"/>
      <c r="K1737" s="40" t="n">
        <v>9</v>
      </c>
      <c r="L1737" s="284" t="n">
        <v>17</v>
      </c>
      <c r="M1737" s="283" t="s">
        <v>184</v>
      </c>
      <c r="N1737" s="40" t="n">
        <v>13</v>
      </c>
      <c r="O1737" s="40" t="n">
        <v>4</v>
      </c>
      <c r="P1737" s="40"/>
      <c r="Q1737" s="284" t="n">
        <v>17</v>
      </c>
      <c r="R1737" s="284"/>
      <c r="S1737" s="283" t="s">
        <v>185</v>
      </c>
      <c r="T1737" s="40" t="n">
        <v>4</v>
      </c>
      <c r="U1737" s="40"/>
      <c r="V1737" s="40" t="n">
        <v>8</v>
      </c>
      <c r="W1737" s="284" t="n">
        <v>12</v>
      </c>
      <c r="X1737" s="284"/>
      <c r="AA1737" s="126"/>
      <c r="AB1737" s="126"/>
      <c r="AC1737" s="126"/>
      <c r="AD1737" s="126"/>
      <c r="AE1737" s="126"/>
      <c r="AF1737" s="126"/>
      <c r="AG1737" s="126"/>
      <c r="AH1737" s="126"/>
      <c r="AI1737" s="126"/>
      <c r="AJ1737" s="126"/>
      <c r="AK1737" s="126"/>
      <c r="AL1737" s="126"/>
    </row>
    <row r="1738" customFormat="false" ht="13.5" hidden="false" customHeight="false" outlineLevel="0" collapsed="false">
      <c r="B1738" s="280" t="s">
        <v>186</v>
      </c>
      <c r="C1738" s="278" t="n">
        <v>13</v>
      </c>
      <c r="D1738" s="278"/>
      <c r="E1738" s="278" t="n">
        <v>12</v>
      </c>
      <c r="F1738" s="278"/>
      <c r="G1738" s="282" t="n">
        <v>25</v>
      </c>
      <c r="H1738" s="280" t="s">
        <v>187</v>
      </c>
      <c r="I1738" s="278" t="n">
        <v>15</v>
      </c>
      <c r="J1738" s="278"/>
      <c r="K1738" s="281" t="n">
        <v>15</v>
      </c>
      <c r="L1738" s="282" t="n">
        <v>30</v>
      </c>
      <c r="M1738" s="280" t="s">
        <v>188</v>
      </c>
      <c r="N1738" s="281" t="n">
        <v>7</v>
      </c>
      <c r="O1738" s="278" t="n">
        <v>11</v>
      </c>
      <c r="P1738" s="278"/>
      <c r="Q1738" s="279" t="n">
        <v>18</v>
      </c>
      <c r="R1738" s="279"/>
      <c r="S1738" s="280" t="s">
        <v>189</v>
      </c>
      <c r="T1738" s="278" t="n">
        <v>5</v>
      </c>
      <c r="U1738" s="278"/>
      <c r="V1738" s="281" t="n">
        <v>4</v>
      </c>
      <c r="W1738" s="279" t="n">
        <v>9</v>
      </c>
      <c r="X1738" s="279"/>
      <c r="AA1738" s="126"/>
      <c r="AB1738" s="126"/>
      <c r="AC1738" s="126"/>
      <c r="AD1738" s="126"/>
      <c r="AE1738" s="126"/>
      <c r="AF1738" s="126"/>
      <c r="AG1738" s="126"/>
      <c r="AH1738" s="126"/>
      <c r="AI1738" s="126"/>
      <c r="AJ1738" s="126"/>
      <c r="AK1738" s="126"/>
      <c r="AL1738" s="126"/>
    </row>
    <row r="1739" customFormat="false" ht="13.5" hidden="false" customHeight="false" outlineLevel="0" collapsed="false">
      <c r="B1739" s="280" t="s">
        <v>190</v>
      </c>
      <c r="C1739" s="281" t="n">
        <v>7</v>
      </c>
      <c r="D1739" s="281"/>
      <c r="E1739" s="281" t="n">
        <v>8</v>
      </c>
      <c r="F1739" s="281"/>
      <c r="G1739" s="282" t="n">
        <v>15</v>
      </c>
      <c r="H1739" s="280" t="s">
        <v>191</v>
      </c>
      <c r="I1739" s="281" t="n">
        <v>11</v>
      </c>
      <c r="J1739" s="281"/>
      <c r="K1739" s="281" t="n">
        <v>12</v>
      </c>
      <c r="L1739" s="282" t="n">
        <v>23</v>
      </c>
      <c r="M1739" s="280" t="s">
        <v>192</v>
      </c>
      <c r="N1739" s="281" t="n">
        <v>13</v>
      </c>
      <c r="O1739" s="281" t="n">
        <v>7</v>
      </c>
      <c r="P1739" s="281"/>
      <c r="Q1739" s="282" t="n">
        <v>20</v>
      </c>
      <c r="R1739" s="282"/>
      <c r="S1739" s="280" t="s">
        <v>193</v>
      </c>
      <c r="T1739" s="281" t="n">
        <v>7</v>
      </c>
      <c r="U1739" s="281"/>
      <c r="V1739" s="281" t="n">
        <v>5</v>
      </c>
      <c r="W1739" s="282" t="n">
        <v>12</v>
      </c>
      <c r="X1739" s="282"/>
      <c r="AA1739" s="126"/>
      <c r="AB1739" s="126"/>
      <c r="AC1739" s="126"/>
      <c r="AD1739" s="126"/>
      <c r="AE1739" s="126"/>
      <c r="AF1739" s="126"/>
      <c r="AG1739" s="126"/>
      <c r="AH1739" s="126"/>
      <c r="AI1739" s="126"/>
      <c r="AJ1739" s="126"/>
      <c r="AK1739" s="126"/>
      <c r="AL1739" s="126"/>
    </row>
    <row r="1740" customFormat="false" ht="13.5" hidden="false" customHeight="false" outlineLevel="0" collapsed="false">
      <c r="B1740" s="280" t="s">
        <v>194</v>
      </c>
      <c r="C1740" s="281" t="n">
        <v>6</v>
      </c>
      <c r="D1740" s="281"/>
      <c r="E1740" s="281" t="n">
        <v>4</v>
      </c>
      <c r="F1740" s="281"/>
      <c r="G1740" s="282" t="n">
        <v>10</v>
      </c>
      <c r="H1740" s="280" t="s">
        <v>195</v>
      </c>
      <c r="I1740" s="281" t="n">
        <v>8</v>
      </c>
      <c r="J1740" s="281"/>
      <c r="K1740" s="281" t="n">
        <v>10</v>
      </c>
      <c r="L1740" s="282" t="n">
        <v>18</v>
      </c>
      <c r="M1740" s="280" t="s">
        <v>196</v>
      </c>
      <c r="N1740" s="281" t="n">
        <v>4</v>
      </c>
      <c r="O1740" s="281" t="n">
        <v>11</v>
      </c>
      <c r="P1740" s="281"/>
      <c r="Q1740" s="282" t="n">
        <v>15</v>
      </c>
      <c r="R1740" s="282"/>
      <c r="S1740" s="280" t="s">
        <v>197</v>
      </c>
      <c r="T1740" s="281" t="n">
        <v>4</v>
      </c>
      <c r="U1740" s="281"/>
      <c r="V1740" s="281" t="n">
        <v>6</v>
      </c>
      <c r="W1740" s="282" t="n">
        <v>10</v>
      </c>
      <c r="X1740" s="282"/>
      <c r="AA1740" s="126"/>
      <c r="AB1740" s="126"/>
      <c r="AC1740" s="126"/>
      <c r="AD1740" s="126"/>
      <c r="AE1740" s="126"/>
      <c r="AF1740" s="126"/>
      <c r="AG1740" s="126"/>
      <c r="AH1740" s="126"/>
      <c r="AI1740" s="126"/>
      <c r="AJ1740" s="126"/>
      <c r="AK1740" s="126"/>
      <c r="AL1740" s="126"/>
    </row>
    <row r="1741" customFormat="false" ht="13.5" hidden="false" customHeight="false" outlineLevel="0" collapsed="false">
      <c r="B1741" s="280" t="s">
        <v>198</v>
      </c>
      <c r="C1741" s="281" t="n">
        <v>9</v>
      </c>
      <c r="D1741" s="281"/>
      <c r="E1741" s="281" t="n">
        <v>11</v>
      </c>
      <c r="F1741" s="281"/>
      <c r="G1741" s="282" t="n">
        <v>20</v>
      </c>
      <c r="H1741" s="280" t="s">
        <v>199</v>
      </c>
      <c r="I1741" s="281" t="n">
        <v>20</v>
      </c>
      <c r="J1741" s="281"/>
      <c r="K1741" s="281" t="n">
        <v>11</v>
      </c>
      <c r="L1741" s="282" t="n">
        <v>31</v>
      </c>
      <c r="M1741" s="280" t="s">
        <v>200</v>
      </c>
      <c r="N1741" s="281" t="n">
        <v>12</v>
      </c>
      <c r="O1741" s="281" t="n">
        <v>13</v>
      </c>
      <c r="P1741" s="281"/>
      <c r="Q1741" s="282" t="n">
        <v>25</v>
      </c>
      <c r="R1741" s="282"/>
      <c r="S1741" s="280" t="s">
        <v>201</v>
      </c>
      <c r="T1741" s="281" t="n">
        <v>0</v>
      </c>
      <c r="U1741" s="281"/>
      <c r="V1741" s="281" t="n">
        <v>5</v>
      </c>
      <c r="W1741" s="282" t="n">
        <v>5</v>
      </c>
      <c r="X1741" s="282"/>
      <c r="AA1741" s="126"/>
      <c r="AB1741" s="126"/>
      <c r="AC1741" s="126"/>
      <c r="AD1741" s="126"/>
      <c r="AE1741" s="126"/>
      <c r="AF1741" s="126"/>
      <c r="AG1741" s="126"/>
      <c r="AH1741" s="126"/>
      <c r="AI1741" s="126"/>
      <c r="AJ1741" s="126"/>
      <c r="AK1741" s="126"/>
      <c r="AL1741" s="126"/>
    </row>
    <row r="1742" customFormat="false" ht="13.5" hidden="false" customHeight="false" outlineLevel="0" collapsed="false">
      <c r="B1742" s="283" t="s">
        <v>202</v>
      </c>
      <c r="C1742" s="40" t="n">
        <v>12</v>
      </c>
      <c r="D1742" s="40"/>
      <c r="E1742" s="40" t="n">
        <v>11</v>
      </c>
      <c r="F1742" s="40"/>
      <c r="G1742" s="284" t="n">
        <v>23</v>
      </c>
      <c r="H1742" s="283" t="s">
        <v>203</v>
      </c>
      <c r="I1742" s="40" t="n">
        <v>8</v>
      </c>
      <c r="J1742" s="40"/>
      <c r="K1742" s="40" t="n">
        <v>18</v>
      </c>
      <c r="L1742" s="284" t="n">
        <v>26</v>
      </c>
      <c r="M1742" s="283" t="s">
        <v>204</v>
      </c>
      <c r="N1742" s="40" t="n">
        <v>9</v>
      </c>
      <c r="O1742" s="40" t="n">
        <v>14</v>
      </c>
      <c r="P1742" s="40"/>
      <c r="Q1742" s="284" t="n">
        <v>23</v>
      </c>
      <c r="R1742" s="284"/>
      <c r="S1742" s="283" t="s">
        <v>205</v>
      </c>
      <c r="T1742" s="40" t="n">
        <v>2</v>
      </c>
      <c r="U1742" s="40"/>
      <c r="V1742" s="40" t="n">
        <v>2</v>
      </c>
      <c r="W1742" s="284" t="n">
        <v>4</v>
      </c>
      <c r="X1742" s="284"/>
      <c r="AA1742" s="126"/>
      <c r="AB1742" s="126"/>
      <c r="AC1742" s="126"/>
      <c r="AD1742" s="126"/>
      <c r="AE1742" s="126"/>
      <c r="AF1742" s="126"/>
      <c r="AG1742" s="126"/>
      <c r="AH1742" s="126"/>
      <c r="AI1742" s="126"/>
      <c r="AJ1742" s="126"/>
      <c r="AK1742" s="126"/>
      <c r="AL1742" s="126"/>
    </row>
    <row r="1743" customFormat="false" ht="13.5" hidden="false" customHeight="false" outlineLevel="0" collapsed="false">
      <c r="B1743" s="280" t="s">
        <v>206</v>
      </c>
      <c r="C1743" s="278" t="n">
        <v>8</v>
      </c>
      <c r="D1743" s="278"/>
      <c r="E1743" s="278" t="n">
        <v>4</v>
      </c>
      <c r="F1743" s="278"/>
      <c r="G1743" s="282" t="n">
        <v>12</v>
      </c>
      <c r="H1743" s="280" t="s">
        <v>207</v>
      </c>
      <c r="I1743" s="278" t="n">
        <v>18</v>
      </c>
      <c r="J1743" s="278"/>
      <c r="K1743" s="281" t="n">
        <v>14</v>
      </c>
      <c r="L1743" s="282" t="n">
        <v>32</v>
      </c>
      <c r="M1743" s="280" t="s">
        <v>208</v>
      </c>
      <c r="N1743" s="281" t="n">
        <v>11</v>
      </c>
      <c r="O1743" s="278" t="n">
        <v>3</v>
      </c>
      <c r="P1743" s="278"/>
      <c r="Q1743" s="279" t="n">
        <v>14</v>
      </c>
      <c r="R1743" s="279"/>
      <c r="S1743" s="280" t="s">
        <v>209</v>
      </c>
      <c r="T1743" s="278" t="n">
        <v>2</v>
      </c>
      <c r="U1743" s="278"/>
      <c r="V1743" s="281" t="n">
        <v>3</v>
      </c>
      <c r="W1743" s="279" t="n">
        <v>5</v>
      </c>
      <c r="X1743" s="279"/>
      <c r="AA1743" s="126"/>
      <c r="AB1743" s="126"/>
      <c r="AC1743" s="126"/>
      <c r="AD1743" s="126"/>
      <c r="AE1743" s="126"/>
      <c r="AF1743" s="126"/>
      <c r="AG1743" s="126"/>
      <c r="AH1743" s="126"/>
      <c r="AI1743" s="126"/>
      <c r="AJ1743" s="126"/>
      <c r="AK1743" s="126"/>
      <c r="AL1743" s="126"/>
    </row>
    <row r="1744" customFormat="false" ht="13.5" hidden="false" customHeight="false" outlineLevel="0" collapsed="false">
      <c r="B1744" s="280" t="s">
        <v>210</v>
      </c>
      <c r="C1744" s="281" t="n">
        <v>12</v>
      </c>
      <c r="D1744" s="281"/>
      <c r="E1744" s="281" t="n">
        <v>13</v>
      </c>
      <c r="F1744" s="281"/>
      <c r="G1744" s="282" t="n">
        <v>25</v>
      </c>
      <c r="H1744" s="280" t="s">
        <v>211</v>
      </c>
      <c r="I1744" s="281" t="n">
        <v>15</v>
      </c>
      <c r="J1744" s="281"/>
      <c r="K1744" s="281" t="n">
        <v>18</v>
      </c>
      <c r="L1744" s="282" t="n">
        <v>33</v>
      </c>
      <c r="M1744" s="280" t="s">
        <v>212</v>
      </c>
      <c r="N1744" s="281" t="n">
        <v>8</v>
      </c>
      <c r="O1744" s="281" t="n">
        <v>16</v>
      </c>
      <c r="P1744" s="281"/>
      <c r="Q1744" s="282" t="n">
        <v>24</v>
      </c>
      <c r="R1744" s="282"/>
      <c r="S1744" s="280" t="s">
        <v>213</v>
      </c>
      <c r="T1744" s="281" t="n">
        <v>0</v>
      </c>
      <c r="U1744" s="281"/>
      <c r="V1744" s="281" t="n">
        <v>2</v>
      </c>
      <c r="W1744" s="282" t="n">
        <v>2</v>
      </c>
      <c r="X1744" s="282"/>
      <c r="AA1744" s="126"/>
      <c r="AB1744" s="126"/>
      <c r="AC1744" s="126"/>
      <c r="AD1744" s="126"/>
      <c r="AE1744" s="126"/>
      <c r="AF1744" s="126"/>
      <c r="AG1744" s="126"/>
      <c r="AH1744" s="126"/>
      <c r="AI1744" s="126"/>
      <c r="AJ1744" s="126"/>
      <c r="AK1744" s="126"/>
      <c r="AL1744" s="126"/>
    </row>
    <row r="1745" customFormat="false" ht="13.5" hidden="false" customHeight="false" outlineLevel="0" collapsed="false">
      <c r="B1745" s="280" t="s">
        <v>214</v>
      </c>
      <c r="C1745" s="281" t="n">
        <v>11</v>
      </c>
      <c r="D1745" s="281"/>
      <c r="E1745" s="281" t="n">
        <v>10</v>
      </c>
      <c r="F1745" s="281"/>
      <c r="G1745" s="282" t="n">
        <v>21</v>
      </c>
      <c r="H1745" s="280" t="s">
        <v>215</v>
      </c>
      <c r="I1745" s="281" t="n">
        <v>9</v>
      </c>
      <c r="J1745" s="281"/>
      <c r="K1745" s="281" t="n">
        <v>13</v>
      </c>
      <c r="L1745" s="282" t="n">
        <v>22</v>
      </c>
      <c r="M1745" s="280" t="s">
        <v>216</v>
      </c>
      <c r="N1745" s="281" t="n">
        <v>12</v>
      </c>
      <c r="O1745" s="281" t="n">
        <v>10</v>
      </c>
      <c r="P1745" s="281"/>
      <c r="Q1745" s="282" t="n">
        <v>22</v>
      </c>
      <c r="R1745" s="282"/>
      <c r="S1745" s="280" t="s">
        <v>217</v>
      </c>
      <c r="T1745" s="281" t="n">
        <v>0</v>
      </c>
      <c r="U1745" s="281"/>
      <c r="V1745" s="281" t="n">
        <v>2</v>
      </c>
      <c r="W1745" s="282" t="n">
        <v>2</v>
      </c>
      <c r="X1745" s="282"/>
      <c r="AA1745" s="126"/>
      <c r="AB1745" s="126"/>
      <c r="AC1745" s="126"/>
      <c r="AD1745" s="126"/>
      <c r="AE1745" s="126"/>
      <c r="AF1745" s="126"/>
      <c r="AG1745" s="126"/>
      <c r="AH1745" s="126"/>
      <c r="AI1745" s="126"/>
      <c r="AJ1745" s="126"/>
      <c r="AK1745" s="126"/>
      <c r="AL1745" s="126"/>
    </row>
    <row r="1746" customFormat="false" ht="13.5" hidden="false" customHeight="false" outlineLevel="0" collapsed="false">
      <c r="B1746" s="280" t="s">
        <v>218</v>
      </c>
      <c r="C1746" s="281" t="n">
        <v>12</v>
      </c>
      <c r="D1746" s="281"/>
      <c r="E1746" s="281" t="n">
        <v>12</v>
      </c>
      <c r="F1746" s="281"/>
      <c r="G1746" s="282" t="n">
        <v>24</v>
      </c>
      <c r="H1746" s="280" t="s">
        <v>219</v>
      </c>
      <c r="I1746" s="281" t="n">
        <v>13</v>
      </c>
      <c r="J1746" s="281"/>
      <c r="K1746" s="281" t="n">
        <v>9</v>
      </c>
      <c r="L1746" s="282" t="n">
        <v>22</v>
      </c>
      <c r="M1746" s="280" t="s">
        <v>220</v>
      </c>
      <c r="N1746" s="281" t="n">
        <v>14</v>
      </c>
      <c r="O1746" s="281" t="n">
        <v>14</v>
      </c>
      <c r="P1746" s="281"/>
      <c r="Q1746" s="282" t="n">
        <v>28</v>
      </c>
      <c r="R1746" s="282"/>
      <c r="S1746" s="280" t="s">
        <v>221</v>
      </c>
      <c r="T1746" s="281" t="n">
        <v>0</v>
      </c>
      <c r="U1746" s="281"/>
      <c r="V1746" s="281" t="n">
        <v>1</v>
      </c>
      <c r="W1746" s="282" t="n">
        <v>1</v>
      </c>
      <c r="X1746" s="282"/>
      <c r="AA1746" s="126"/>
      <c r="AB1746" s="126"/>
      <c r="AC1746" s="126"/>
      <c r="AD1746" s="126"/>
      <c r="AE1746" s="126"/>
      <c r="AF1746" s="126"/>
      <c r="AG1746" s="126"/>
      <c r="AH1746" s="126"/>
      <c r="AI1746" s="126"/>
      <c r="AJ1746" s="126"/>
      <c r="AK1746" s="126"/>
      <c r="AL1746" s="126"/>
    </row>
    <row r="1747" customFormat="false" ht="13.5" hidden="false" customHeight="false" outlineLevel="0" collapsed="false">
      <c r="B1747" s="283" t="s">
        <v>222</v>
      </c>
      <c r="C1747" s="40" t="n">
        <v>10</v>
      </c>
      <c r="D1747" s="40"/>
      <c r="E1747" s="40" t="n">
        <v>6</v>
      </c>
      <c r="F1747" s="40"/>
      <c r="G1747" s="284" t="n">
        <v>16</v>
      </c>
      <c r="H1747" s="283" t="s">
        <v>223</v>
      </c>
      <c r="I1747" s="40" t="n">
        <v>18</v>
      </c>
      <c r="J1747" s="40"/>
      <c r="K1747" s="40" t="n">
        <v>20</v>
      </c>
      <c r="L1747" s="284" t="n">
        <v>38</v>
      </c>
      <c r="M1747" s="283" t="s">
        <v>224</v>
      </c>
      <c r="N1747" s="40" t="n">
        <v>13</v>
      </c>
      <c r="O1747" s="40" t="n">
        <v>9</v>
      </c>
      <c r="P1747" s="40"/>
      <c r="Q1747" s="284" t="n">
        <v>22</v>
      </c>
      <c r="R1747" s="284"/>
      <c r="S1747" s="283" t="s">
        <v>225</v>
      </c>
      <c r="T1747" s="40" t="n">
        <v>2</v>
      </c>
      <c r="U1747" s="40"/>
      <c r="V1747" s="40" t="n">
        <v>1</v>
      </c>
      <c r="W1747" s="284" t="n">
        <v>3</v>
      </c>
      <c r="X1747" s="284"/>
      <c r="AA1747" s="126"/>
      <c r="AB1747" s="126"/>
      <c r="AC1747" s="126"/>
      <c r="AD1747" s="126"/>
      <c r="AE1747" s="126"/>
      <c r="AF1747" s="126"/>
      <c r="AG1747" s="126"/>
      <c r="AH1747" s="126"/>
      <c r="AI1747" s="126"/>
      <c r="AJ1747" s="126"/>
      <c r="AK1747" s="126"/>
      <c r="AL1747" s="126"/>
    </row>
    <row r="1748" customFormat="false" ht="13.5" hidden="false" customHeight="false" outlineLevel="0" collapsed="false">
      <c r="B1748" s="280" t="s">
        <v>226</v>
      </c>
      <c r="C1748" s="278" t="n">
        <v>13</v>
      </c>
      <c r="D1748" s="278"/>
      <c r="E1748" s="278" t="n">
        <v>7</v>
      </c>
      <c r="F1748" s="278"/>
      <c r="G1748" s="282" t="n">
        <v>20</v>
      </c>
      <c r="H1748" s="280" t="s">
        <v>227</v>
      </c>
      <c r="I1748" s="278" t="n">
        <v>13</v>
      </c>
      <c r="J1748" s="278"/>
      <c r="K1748" s="281" t="n">
        <v>19</v>
      </c>
      <c r="L1748" s="282" t="n">
        <v>32</v>
      </c>
      <c r="M1748" s="280" t="s">
        <v>228</v>
      </c>
      <c r="N1748" s="281" t="n">
        <v>17</v>
      </c>
      <c r="O1748" s="278" t="n">
        <v>13</v>
      </c>
      <c r="P1748" s="278"/>
      <c r="Q1748" s="279" t="n">
        <v>30</v>
      </c>
      <c r="R1748" s="279"/>
      <c r="S1748" s="277" t="s">
        <v>229</v>
      </c>
      <c r="T1748" s="278" t="n">
        <v>4</v>
      </c>
      <c r="U1748" s="278"/>
      <c r="V1748" s="278" t="n">
        <v>3</v>
      </c>
      <c r="W1748" s="279" t="n">
        <v>7</v>
      </c>
      <c r="X1748" s="279"/>
      <c r="AA1748" s="126"/>
      <c r="AB1748" s="126"/>
      <c r="AC1748" s="126"/>
      <c r="AD1748" s="126"/>
      <c r="AE1748" s="126"/>
      <c r="AF1748" s="126"/>
      <c r="AG1748" s="126"/>
      <c r="AH1748" s="126"/>
      <c r="AI1748" s="126"/>
      <c r="AJ1748" s="126"/>
      <c r="AK1748" s="126"/>
      <c r="AL1748" s="126"/>
    </row>
    <row r="1749" customFormat="false" ht="13.5" hidden="false" customHeight="false" outlineLevel="0" collapsed="false">
      <c r="B1749" s="280" t="s">
        <v>230</v>
      </c>
      <c r="C1749" s="281" t="n">
        <v>7</v>
      </c>
      <c r="D1749" s="281"/>
      <c r="E1749" s="281" t="n">
        <v>7</v>
      </c>
      <c r="F1749" s="281"/>
      <c r="G1749" s="282" t="n">
        <v>14</v>
      </c>
      <c r="H1749" s="280" t="s">
        <v>231</v>
      </c>
      <c r="I1749" s="281" t="n">
        <v>22</v>
      </c>
      <c r="J1749" s="281"/>
      <c r="K1749" s="281" t="n">
        <v>6</v>
      </c>
      <c r="L1749" s="282" t="n">
        <v>28</v>
      </c>
      <c r="M1749" s="280" t="s">
        <v>232</v>
      </c>
      <c r="N1749" s="281" t="n">
        <v>12</v>
      </c>
      <c r="O1749" s="281" t="n">
        <v>11</v>
      </c>
      <c r="P1749" s="281"/>
      <c r="Q1749" s="282" t="n">
        <v>23</v>
      </c>
      <c r="R1749" s="282"/>
      <c r="S1749" s="280" t="s">
        <v>233</v>
      </c>
      <c r="T1749" s="281" t="n">
        <v>0</v>
      </c>
      <c r="U1749" s="281"/>
      <c r="V1749" s="281" t="n">
        <v>1</v>
      </c>
      <c r="W1749" s="282" t="n">
        <v>1</v>
      </c>
      <c r="X1749" s="282"/>
      <c r="AA1749" s="126"/>
      <c r="AB1749" s="126"/>
      <c r="AC1749" s="126"/>
      <c r="AD1749" s="126"/>
      <c r="AE1749" s="126"/>
      <c r="AF1749" s="126"/>
      <c r="AG1749" s="126"/>
      <c r="AH1749" s="126"/>
      <c r="AI1749" s="126"/>
      <c r="AJ1749" s="126"/>
      <c r="AK1749" s="126"/>
      <c r="AL1749" s="126"/>
    </row>
    <row r="1750" customFormat="false" ht="13.5" hidden="false" customHeight="false" outlineLevel="0" collapsed="false">
      <c r="B1750" s="280" t="s">
        <v>234</v>
      </c>
      <c r="C1750" s="281" t="n">
        <v>9</v>
      </c>
      <c r="D1750" s="281"/>
      <c r="E1750" s="281" t="n">
        <v>8</v>
      </c>
      <c r="F1750" s="281"/>
      <c r="G1750" s="282" t="n">
        <v>17</v>
      </c>
      <c r="H1750" s="280" t="s">
        <v>235</v>
      </c>
      <c r="I1750" s="281" t="n">
        <v>14</v>
      </c>
      <c r="J1750" s="281"/>
      <c r="K1750" s="281" t="n">
        <v>18</v>
      </c>
      <c r="L1750" s="282" t="n">
        <v>32</v>
      </c>
      <c r="M1750" s="280" t="s">
        <v>236</v>
      </c>
      <c r="N1750" s="281" t="n">
        <v>4</v>
      </c>
      <c r="O1750" s="281" t="n">
        <v>5</v>
      </c>
      <c r="P1750" s="281"/>
      <c r="Q1750" s="282" t="n">
        <v>9</v>
      </c>
      <c r="R1750" s="282"/>
      <c r="S1750" s="280" t="s">
        <v>237</v>
      </c>
      <c r="T1750" s="281" t="n">
        <v>0</v>
      </c>
      <c r="U1750" s="281"/>
      <c r="V1750" s="281" t="n">
        <v>0</v>
      </c>
      <c r="W1750" s="282" t="n">
        <v>0</v>
      </c>
      <c r="X1750" s="282"/>
      <c r="AA1750" s="126"/>
      <c r="AB1750" s="126"/>
      <c r="AC1750" s="126"/>
      <c r="AD1750" s="126"/>
      <c r="AE1750" s="126"/>
      <c r="AF1750" s="126"/>
      <c r="AG1750" s="126"/>
      <c r="AH1750" s="126"/>
      <c r="AI1750" s="126"/>
      <c r="AJ1750" s="126"/>
      <c r="AK1750" s="126"/>
      <c r="AL1750" s="126"/>
    </row>
    <row r="1751" customFormat="false" ht="13.5" hidden="false" customHeight="false" outlineLevel="0" collapsed="false">
      <c r="B1751" s="280" t="s">
        <v>238</v>
      </c>
      <c r="C1751" s="281" t="n">
        <v>6</v>
      </c>
      <c r="D1751" s="281"/>
      <c r="E1751" s="281" t="n">
        <v>6</v>
      </c>
      <c r="F1751" s="281"/>
      <c r="G1751" s="282" t="n">
        <v>12</v>
      </c>
      <c r="H1751" s="280" t="s">
        <v>239</v>
      </c>
      <c r="I1751" s="281" t="n">
        <v>8</v>
      </c>
      <c r="J1751" s="281"/>
      <c r="K1751" s="281" t="n">
        <v>11</v>
      </c>
      <c r="L1751" s="282" t="n">
        <v>19</v>
      </c>
      <c r="M1751" s="280" t="s">
        <v>240</v>
      </c>
      <c r="N1751" s="281" t="n">
        <v>1</v>
      </c>
      <c r="O1751" s="281" t="n">
        <v>7</v>
      </c>
      <c r="P1751" s="281"/>
      <c r="Q1751" s="282" t="n">
        <v>8</v>
      </c>
      <c r="R1751" s="282"/>
      <c r="S1751" s="280" t="s">
        <v>241</v>
      </c>
      <c r="T1751" s="281" t="n">
        <v>1</v>
      </c>
      <c r="U1751" s="281"/>
      <c r="V1751" s="281" t="n">
        <v>0</v>
      </c>
      <c r="W1751" s="282" t="n">
        <v>1</v>
      </c>
      <c r="X1751" s="282"/>
      <c r="AA1751" s="126"/>
      <c r="AB1751" s="126"/>
      <c r="AC1751" s="126"/>
      <c r="AD1751" s="126"/>
      <c r="AE1751" s="126"/>
      <c r="AF1751" s="126"/>
      <c r="AG1751" s="126"/>
      <c r="AH1751" s="126"/>
      <c r="AI1751" s="126"/>
      <c r="AJ1751" s="126"/>
      <c r="AK1751" s="126"/>
      <c r="AL1751" s="126"/>
    </row>
    <row r="1752" customFormat="false" ht="14.25" hidden="false" customHeight="false" outlineLevel="0" collapsed="false">
      <c r="B1752" s="285" t="s">
        <v>242</v>
      </c>
      <c r="C1752" s="286" t="n">
        <v>12</v>
      </c>
      <c r="D1752" s="286"/>
      <c r="E1752" s="286" t="n">
        <v>5</v>
      </c>
      <c r="F1752" s="286"/>
      <c r="G1752" s="287" t="n">
        <v>17</v>
      </c>
      <c r="H1752" s="285" t="s">
        <v>243</v>
      </c>
      <c r="I1752" s="286" t="n">
        <v>18</v>
      </c>
      <c r="J1752" s="286"/>
      <c r="K1752" s="286" t="n">
        <v>12</v>
      </c>
      <c r="L1752" s="287" t="n">
        <v>30</v>
      </c>
      <c r="M1752" s="285" t="s">
        <v>244</v>
      </c>
      <c r="N1752" s="286" t="n">
        <v>7</v>
      </c>
      <c r="O1752" s="286" t="n">
        <v>10</v>
      </c>
      <c r="P1752" s="286"/>
      <c r="Q1752" s="287" t="n">
        <v>17</v>
      </c>
      <c r="R1752" s="287"/>
      <c r="S1752" s="283" t="s">
        <v>245</v>
      </c>
      <c r="T1752" s="40" t="n">
        <v>0</v>
      </c>
      <c r="U1752" s="40"/>
      <c r="V1752" s="40" t="n">
        <v>0</v>
      </c>
      <c r="W1752" s="284" t="n">
        <v>0</v>
      </c>
      <c r="X1752" s="284"/>
      <c r="AA1752" s="126"/>
      <c r="AB1752" s="126"/>
      <c r="AC1752" s="126"/>
      <c r="AD1752" s="126"/>
      <c r="AE1752" s="126"/>
      <c r="AF1752" s="126"/>
      <c r="AG1752" s="126"/>
      <c r="AH1752" s="126"/>
      <c r="AI1752" s="126"/>
      <c r="AJ1752" s="126"/>
      <c r="AK1752" s="126"/>
      <c r="AL1752" s="126"/>
    </row>
    <row r="1753" customFormat="false" ht="14.25" hidden="false" customHeight="false" outlineLevel="0" collapsed="false">
      <c r="F1753" s="5" t="s">
        <v>246</v>
      </c>
      <c r="G1753" s="5"/>
      <c r="H1753" s="5"/>
      <c r="I1753" s="5"/>
      <c r="S1753" s="277" t="s">
        <v>247</v>
      </c>
      <c r="T1753" s="278" t="n">
        <v>0</v>
      </c>
      <c r="U1753" s="278"/>
      <c r="V1753" s="278" t="n">
        <v>1</v>
      </c>
      <c r="W1753" s="279" t="n">
        <v>1</v>
      </c>
      <c r="X1753" s="279"/>
      <c r="AA1753" s="126"/>
      <c r="AB1753" s="126"/>
      <c r="AC1753" s="126"/>
      <c r="AD1753" s="126"/>
      <c r="AE1753" s="126"/>
      <c r="AF1753" s="126"/>
      <c r="AG1753" s="126"/>
      <c r="AH1753" s="126"/>
      <c r="AI1753" s="126"/>
      <c r="AJ1753" s="126"/>
      <c r="AK1753" s="126"/>
      <c r="AL1753" s="126"/>
    </row>
    <row r="1754" customFormat="false" ht="13.5" hidden="false" customHeight="false" outlineLevel="0" collapsed="false">
      <c r="B1754" s="288" t="s">
        <v>248</v>
      </c>
      <c r="C1754" s="289" t="n">
        <f aca="false">SUM(C1728:D1732)</f>
        <v>52</v>
      </c>
      <c r="D1754" s="289"/>
      <c r="E1754" s="289" t="n">
        <f aca="false">SUM(E1728:F1732)</f>
        <v>45</v>
      </c>
      <c r="F1754" s="289"/>
      <c r="G1754" s="290" t="n">
        <f aca="false">SUM(C1754:F1754)</f>
        <v>97</v>
      </c>
      <c r="H1754" s="288" t="s">
        <v>249</v>
      </c>
      <c r="I1754" s="289" t="n">
        <f aca="false">SUM(N1728:N1732)</f>
        <v>61</v>
      </c>
      <c r="J1754" s="289"/>
      <c r="K1754" s="289" t="n">
        <f aca="false">SUM(O1728:P1732)</f>
        <v>58</v>
      </c>
      <c r="L1754" s="290" t="n">
        <f aca="false">SUM(H1754:K1754)</f>
        <v>119</v>
      </c>
      <c r="M1754" s="291" t="s">
        <v>250</v>
      </c>
      <c r="N1754" s="289" t="n">
        <f aca="false">SUM(T1753:U1758)</f>
        <v>0</v>
      </c>
      <c r="O1754" s="289" t="n">
        <f aca="false">SUM(V1753:V1757)</f>
        <v>1</v>
      </c>
      <c r="P1754" s="289"/>
      <c r="Q1754" s="290" t="n">
        <f aca="false">SUM(M1754:P1754)</f>
        <v>1</v>
      </c>
      <c r="R1754" s="290" t="n">
        <f aca="false">SUM(N1754:Q1754)</f>
        <v>2</v>
      </c>
      <c r="S1754" s="280" t="s">
        <v>251</v>
      </c>
      <c r="T1754" s="281" t="n">
        <v>0</v>
      </c>
      <c r="U1754" s="281"/>
      <c r="V1754" s="281" t="n">
        <v>0</v>
      </c>
      <c r="W1754" s="282" t="n">
        <v>0</v>
      </c>
      <c r="X1754" s="282"/>
      <c r="AA1754" s="126"/>
      <c r="AB1754" s="126"/>
      <c r="AC1754" s="126"/>
      <c r="AD1754" s="126"/>
      <c r="AE1754" s="126"/>
      <c r="AF1754" s="126"/>
      <c r="AG1754" s="126"/>
      <c r="AH1754" s="126"/>
      <c r="AI1754" s="126"/>
      <c r="AJ1754" s="126"/>
      <c r="AK1754" s="126"/>
      <c r="AL1754" s="126"/>
    </row>
    <row r="1755" customFormat="false" ht="14.25" hidden="false" customHeight="false" outlineLevel="0" collapsed="false">
      <c r="B1755" s="292" t="s">
        <v>252</v>
      </c>
      <c r="C1755" s="293" t="n">
        <f aca="false">SUM(C1733:D1737)</f>
        <v>57</v>
      </c>
      <c r="D1755" s="293"/>
      <c r="E1755" s="293" t="n">
        <f aca="false">SUM(E1733:F1737)</f>
        <v>53</v>
      </c>
      <c r="F1755" s="293"/>
      <c r="G1755" s="294" t="n">
        <f aca="false">SUM(C1755:F1755)</f>
        <v>110</v>
      </c>
      <c r="H1755" s="292" t="s">
        <v>253</v>
      </c>
      <c r="I1755" s="293" t="n">
        <f aca="false">SUM(N1733:N1737)</f>
        <v>58</v>
      </c>
      <c r="J1755" s="293"/>
      <c r="K1755" s="293" t="n">
        <f aca="false">SUM(O1733:P1737)</f>
        <v>45</v>
      </c>
      <c r="L1755" s="294" t="n">
        <f aca="false">SUM(H1755:K1755)</f>
        <v>103</v>
      </c>
      <c r="M1755" s="295" t="s">
        <v>254</v>
      </c>
      <c r="N1755" s="296" t="n">
        <f aca="false">T1758</f>
        <v>0</v>
      </c>
      <c r="O1755" s="296" t="n">
        <f aca="false">V1758</f>
        <v>0</v>
      </c>
      <c r="P1755" s="296"/>
      <c r="Q1755" s="297" t="n">
        <f aca="false">SUM(M1755:P1755)</f>
        <v>0</v>
      </c>
      <c r="R1755" s="297" t="n">
        <f aca="false">SUM(N1755:Q1755)</f>
        <v>0</v>
      </c>
      <c r="S1755" s="280" t="s">
        <v>255</v>
      </c>
      <c r="T1755" s="281" t="n">
        <v>0</v>
      </c>
      <c r="U1755" s="281"/>
      <c r="V1755" s="281" t="n">
        <v>0</v>
      </c>
      <c r="W1755" s="282" t="n">
        <v>0</v>
      </c>
      <c r="X1755" s="282"/>
      <c r="AA1755" s="126"/>
      <c r="AB1755" s="126"/>
      <c r="AC1755" s="126"/>
      <c r="AD1755" s="126"/>
      <c r="AE1755" s="126"/>
      <c r="AF1755" s="126"/>
      <c r="AG1755" s="126"/>
      <c r="AH1755" s="126"/>
      <c r="AI1755" s="126"/>
      <c r="AJ1755" s="126"/>
      <c r="AK1755" s="126"/>
      <c r="AL1755" s="126"/>
    </row>
    <row r="1756" customFormat="false" ht="13.5" hidden="false" customHeight="false" outlineLevel="0" collapsed="false">
      <c r="B1756" s="292" t="s">
        <v>256</v>
      </c>
      <c r="C1756" s="293" t="n">
        <f aca="false">SUM(C1738:D1742)</f>
        <v>47</v>
      </c>
      <c r="D1756" s="293"/>
      <c r="E1756" s="293" t="n">
        <f aca="false">SUM(E1738:F1742)</f>
        <v>46</v>
      </c>
      <c r="F1756" s="293"/>
      <c r="G1756" s="294" t="n">
        <f aca="false">SUM(C1756:F1756)</f>
        <v>93</v>
      </c>
      <c r="H1756" s="292" t="s">
        <v>257</v>
      </c>
      <c r="I1756" s="293" t="n">
        <f aca="false">SUM(N1738:N1742)</f>
        <v>45</v>
      </c>
      <c r="J1756" s="293"/>
      <c r="K1756" s="293" t="n">
        <f aca="false">SUM(O1738:P1742)</f>
        <v>56</v>
      </c>
      <c r="L1756" s="294" t="n">
        <f aca="false">SUM(H1756:K1756)</f>
        <v>101</v>
      </c>
      <c r="M1756" s="298" t="s">
        <v>258</v>
      </c>
      <c r="N1756" s="299" t="n">
        <f aca="false">SUM(C1754:D1756)</f>
        <v>156</v>
      </c>
      <c r="O1756" s="299" t="n">
        <f aca="false">SUM(D1754:E1756)</f>
        <v>144</v>
      </c>
      <c r="P1756" s="299" t="n">
        <f aca="false">SUM(E1754:F1756)</f>
        <v>144</v>
      </c>
      <c r="Q1756" s="299" t="n">
        <f aca="false">SUM(M1756:P1756)</f>
        <v>444</v>
      </c>
      <c r="R1756" s="300" t="n">
        <f aca="false">SUM(N1756,P1756)</f>
        <v>300</v>
      </c>
      <c r="S1756" s="280" t="s">
        <v>259</v>
      </c>
      <c r="T1756" s="281" t="n">
        <v>0</v>
      </c>
      <c r="U1756" s="281"/>
      <c r="V1756" s="281" t="n">
        <v>0</v>
      </c>
      <c r="W1756" s="282" t="n">
        <v>0</v>
      </c>
      <c r="X1756" s="282"/>
      <c r="AA1756" s="126"/>
      <c r="AB1756" s="126"/>
      <c r="AC1756" s="126"/>
      <c r="AD1756" s="126"/>
      <c r="AE1756" s="126"/>
      <c r="AF1756" s="126"/>
      <c r="AG1756" s="126"/>
      <c r="AH1756" s="126"/>
      <c r="AI1756" s="126"/>
      <c r="AJ1756" s="126"/>
      <c r="AK1756" s="126"/>
      <c r="AL1756" s="126"/>
    </row>
    <row r="1757" customFormat="false" ht="14.25" hidden="false" customHeight="false" outlineLevel="0" collapsed="false">
      <c r="B1757" s="292" t="s">
        <v>260</v>
      </c>
      <c r="C1757" s="293" t="n">
        <f aca="false">SUM(C1743:D1747)</f>
        <v>53</v>
      </c>
      <c r="D1757" s="293"/>
      <c r="E1757" s="293" t="n">
        <f aca="false">SUM(E1743:F1747)</f>
        <v>45</v>
      </c>
      <c r="F1757" s="293"/>
      <c r="G1757" s="294" t="n">
        <f aca="false">SUM(C1757:F1757)</f>
        <v>98</v>
      </c>
      <c r="H1757" s="292" t="s">
        <v>261</v>
      </c>
      <c r="I1757" s="293" t="n">
        <f aca="false">SUM(N1743:N1747)</f>
        <v>58</v>
      </c>
      <c r="J1757" s="293"/>
      <c r="K1757" s="293" t="n">
        <f aca="false">SUM(O1743:P1747)</f>
        <v>52</v>
      </c>
      <c r="L1757" s="294" t="n">
        <f aca="false">SUM(H1757:K1757)</f>
        <v>110</v>
      </c>
      <c r="M1757" s="301" t="s">
        <v>262</v>
      </c>
      <c r="N1757" s="302"/>
      <c r="O1757" s="303"/>
      <c r="P1757" s="304" t="n">
        <f aca="false">R1756/R1762*100</f>
        <v>16.0857908847185</v>
      </c>
      <c r="Q1757" s="304"/>
      <c r="R1757" s="305" t="s">
        <v>263</v>
      </c>
      <c r="S1757" s="283" t="s">
        <v>264</v>
      </c>
      <c r="T1757" s="306" t="n">
        <v>0</v>
      </c>
      <c r="U1757" s="306" t="n">
        <v>0</v>
      </c>
      <c r="V1757" s="306" t="n">
        <v>0</v>
      </c>
      <c r="W1757" s="284" t="n">
        <v>0</v>
      </c>
      <c r="X1757" s="284"/>
      <c r="AA1757" s="126"/>
      <c r="AB1757" s="126"/>
      <c r="AC1757" s="126"/>
      <c r="AD1757" s="126"/>
      <c r="AE1757" s="126"/>
      <c r="AF1757" s="126"/>
      <c r="AG1757" s="126"/>
      <c r="AH1757" s="126"/>
      <c r="AI1757" s="126"/>
      <c r="AJ1757" s="126"/>
      <c r="AK1757" s="126"/>
      <c r="AL1757" s="126"/>
    </row>
    <row r="1758" customFormat="false" ht="14.25" hidden="false" customHeight="false" outlineLevel="0" collapsed="false">
      <c r="B1758" s="292" t="s">
        <v>265</v>
      </c>
      <c r="C1758" s="293" t="n">
        <f aca="false">SUM(C1748:D1752)</f>
        <v>47</v>
      </c>
      <c r="D1758" s="293"/>
      <c r="E1758" s="293" t="n">
        <f aca="false">SUM(E1748:F1752)</f>
        <v>33</v>
      </c>
      <c r="F1758" s="293"/>
      <c r="G1758" s="294" t="n">
        <f aca="false">SUM(C1758:F1758)</f>
        <v>80</v>
      </c>
      <c r="H1758" s="292" t="s">
        <v>266</v>
      </c>
      <c r="I1758" s="293" t="n">
        <f aca="false">SUM(N1748:N1752)</f>
        <v>41</v>
      </c>
      <c r="J1758" s="293"/>
      <c r="K1758" s="293" t="n">
        <f aca="false">SUM(O1748:P1752)</f>
        <v>46</v>
      </c>
      <c r="L1758" s="294" t="n">
        <f aca="false">SUM(H1758:K1758)</f>
        <v>87</v>
      </c>
      <c r="M1758" s="298" t="s">
        <v>267</v>
      </c>
      <c r="N1758" s="299" t="n">
        <f aca="false">SUM(C1757:D1763,I1754:J1756)</f>
        <v>579</v>
      </c>
      <c r="O1758" s="299" t="n">
        <f aca="false">SUM(D1757:E1763,J1754:K1756)</f>
        <v>546</v>
      </c>
      <c r="P1758" s="299" t="n">
        <f aca="false">SUM(E1757:F1763,K1754:K1756)</f>
        <v>546</v>
      </c>
      <c r="Q1758" s="299" t="n">
        <f aca="false">SUM(M1758:P1758)</f>
        <v>1671</v>
      </c>
      <c r="R1758" s="300" t="n">
        <f aca="false">SUM(N1758,P1758)</f>
        <v>1125</v>
      </c>
      <c r="S1758" s="285" t="s">
        <v>254</v>
      </c>
      <c r="T1758" s="286" t="n">
        <v>0</v>
      </c>
      <c r="U1758" s="286"/>
      <c r="V1758" s="286" t="n">
        <v>0</v>
      </c>
      <c r="W1758" s="287" t="n">
        <v>0</v>
      </c>
      <c r="X1758" s="287"/>
      <c r="AA1758" s="126"/>
      <c r="AB1758" s="126"/>
      <c r="AC1758" s="126"/>
      <c r="AD1758" s="126"/>
      <c r="AE1758" s="126"/>
      <c r="AF1758" s="126"/>
      <c r="AG1758" s="126"/>
      <c r="AH1758" s="126"/>
      <c r="AI1758" s="126"/>
      <c r="AJ1758" s="126"/>
      <c r="AK1758" s="126"/>
      <c r="AL1758" s="126"/>
    </row>
    <row r="1759" customFormat="false" ht="14.25" hidden="false" customHeight="false" outlineLevel="0" collapsed="false">
      <c r="B1759" s="292" t="s">
        <v>268</v>
      </c>
      <c r="C1759" s="293" t="n">
        <f aca="false">SUM(I1728:J1732)</f>
        <v>55</v>
      </c>
      <c r="D1759" s="293"/>
      <c r="E1759" s="293" t="n">
        <f aca="false">SUM(K1728:K1732)</f>
        <v>45</v>
      </c>
      <c r="F1759" s="293"/>
      <c r="G1759" s="294" t="n">
        <f aca="false">SUM(C1759:F1759)</f>
        <v>100</v>
      </c>
      <c r="H1759" s="292" t="s">
        <v>269</v>
      </c>
      <c r="I1759" s="293" t="n">
        <f aca="false">SUM(T1728:U1732)</f>
        <v>46</v>
      </c>
      <c r="J1759" s="293"/>
      <c r="K1759" s="293" t="n">
        <f aca="false">SUM(V1728:V1732)</f>
        <v>60</v>
      </c>
      <c r="L1759" s="294" t="n">
        <f aca="false">SUM(H1759:K1759)</f>
        <v>106</v>
      </c>
      <c r="M1759" s="301" t="s">
        <v>262</v>
      </c>
      <c r="N1759" s="302"/>
      <c r="O1759" s="303"/>
      <c r="P1759" s="304" t="n">
        <f aca="false">R1758/R1762*100</f>
        <v>60.3217158176944</v>
      </c>
      <c r="Q1759" s="304"/>
      <c r="R1759" s="305" t="s">
        <v>263</v>
      </c>
      <c r="AA1759" s="126"/>
      <c r="AB1759" s="126"/>
      <c r="AC1759" s="126"/>
      <c r="AD1759" s="126"/>
      <c r="AE1759" s="126"/>
      <c r="AF1759" s="126"/>
      <c r="AG1759" s="126"/>
      <c r="AH1759" s="126"/>
      <c r="AI1759" s="126"/>
      <c r="AJ1759" s="126"/>
      <c r="AK1759" s="126"/>
      <c r="AL1759" s="164"/>
    </row>
    <row r="1760" customFormat="false" ht="14.25" hidden="false" customHeight="false" outlineLevel="0" collapsed="false">
      <c r="B1760" s="292" t="s">
        <v>270</v>
      </c>
      <c r="C1760" s="293" t="n">
        <f aca="false">SUM(I1733:J1737)</f>
        <v>50</v>
      </c>
      <c r="D1760" s="293"/>
      <c r="E1760" s="293" t="n">
        <f aca="false">SUM(K1733:K1737)</f>
        <v>58</v>
      </c>
      <c r="F1760" s="293"/>
      <c r="G1760" s="294" t="n">
        <f aca="false">SUM(C1760:F1760)</f>
        <v>108</v>
      </c>
      <c r="H1760" s="292" t="s">
        <v>271</v>
      </c>
      <c r="I1760" s="293" t="n">
        <f aca="false">SUM(T1733:U1737)</f>
        <v>28</v>
      </c>
      <c r="J1760" s="293"/>
      <c r="K1760" s="293" t="n">
        <f aca="false">SUM(V1733:V1737)</f>
        <v>46</v>
      </c>
      <c r="L1760" s="294" t="n">
        <f aca="false">SUM(H1760:K1760)</f>
        <v>74</v>
      </c>
      <c r="M1760" s="298" t="s">
        <v>284</v>
      </c>
      <c r="N1760" s="299" t="n">
        <f aca="false">SUM(I1757:J1763,N1754:N1755)</f>
        <v>200</v>
      </c>
      <c r="O1760" s="299" t="n">
        <f aca="false">SUM(K1757:K1763,O1754:P1755)</f>
        <v>240</v>
      </c>
      <c r="P1760" s="299" t="n">
        <f aca="false">SUM(K1757:K1763,O1754:P1755)</f>
        <v>240</v>
      </c>
      <c r="Q1760" s="299" t="n">
        <f aca="false">SUM(M1760:P1760)</f>
        <v>680</v>
      </c>
      <c r="R1760" s="300" t="n">
        <f aca="false">SUM(N1760,P1760)</f>
        <v>440</v>
      </c>
    </row>
    <row r="1761" customFormat="false" ht="14.25" hidden="false" customHeight="false" outlineLevel="0" collapsed="false">
      <c r="B1761" s="292" t="s">
        <v>273</v>
      </c>
      <c r="C1761" s="293" t="n">
        <f aca="false">SUM(I1738:J1742)</f>
        <v>62</v>
      </c>
      <c r="D1761" s="293"/>
      <c r="E1761" s="293" t="n">
        <f aca="false">SUM(K1738:K1742)</f>
        <v>66</v>
      </c>
      <c r="F1761" s="293"/>
      <c r="G1761" s="294" t="n">
        <f aca="false">SUM(C1761:F1761)</f>
        <v>128</v>
      </c>
      <c r="H1761" s="292" t="s">
        <v>274</v>
      </c>
      <c r="I1761" s="293" t="n">
        <f aca="false">SUM(T1738:U1742)</f>
        <v>18</v>
      </c>
      <c r="J1761" s="293"/>
      <c r="K1761" s="293" t="n">
        <f aca="false">SUM(V1738:V1742)</f>
        <v>22</v>
      </c>
      <c r="L1761" s="294" t="n">
        <f aca="false">SUM(H1761:K1761)</f>
        <v>40</v>
      </c>
      <c r="M1761" s="301" t="s">
        <v>262</v>
      </c>
      <c r="N1761" s="302"/>
      <c r="O1761" s="303"/>
      <c r="P1761" s="304" t="n">
        <f aca="false">R1760/R1762*100</f>
        <v>23.5924932975871</v>
      </c>
      <c r="Q1761" s="304"/>
      <c r="R1761" s="305" t="s">
        <v>263</v>
      </c>
      <c r="S1761" s="307" t="s">
        <v>275</v>
      </c>
      <c r="T1761" s="308" t="n">
        <v>42</v>
      </c>
      <c r="U1761" s="308"/>
      <c r="V1761" s="308" t="n">
        <v>44</v>
      </c>
      <c r="W1761" s="309" t="n">
        <v>43</v>
      </c>
      <c r="X1761" s="309"/>
    </row>
    <row r="1762" customFormat="false" ht="14.25" hidden="false" customHeight="false" outlineLevel="0" collapsed="false">
      <c r="B1762" s="292" t="s">
        <v>276</v>
      </c>
      <c r="C1762" s="293" t="n">
        <f aca="false">SUM(I1743:J1747)</f>
        <v>73</v>
      </c>
      <c r="D1762" s="293"/>
      <c r="E1762" s="293" t="n">
        <f aca="false">SUM(K1743:K1747)</f>
        <v>74</v>
      </c>
      <c r="F1762" s="293"/>
      <c r="G1762" s="294" t="n">
        <f aca="false">SUM(C1762:F1762)</f>
        <v>147</v>
      </c>
      <c r="H1762" s="292" t="s">
        <v>277</v>
      </c>
      <c r="I1762" s="293" t="n">
        <f aca="false">SUM(T1743:U1747)</f>
        <v>4</v>
      </c>
      <c r="J1762" s="293"/>
      <c r="K1762" s="293" t="n">
        <f aca="false">SUM(V1743:V1747)</f>
        <v>9</v>
      </c>
      <c r="L1762" s="294" t="n">
        <f aca="false">SUM(H1762:K1762)</f>
        <v>13</v>
      </c>
      <c r="M1762" s="298" t="s">
        <v>278</v>
      </c>
      <c r="N1762" s="310" t="n">
        <f aca="false">SUM(C1754:D1763,I1754:J1763,N1754:N1755)</f>
        <v>935</v>
      </c>
      <c r="O1762" s="310" t="n">
        <f aca="false">SUM(D1754:E1763,J1754:K1763,O1754:O1755)</f>
        <v>930</v>
      </c>
      <c r="P1762" s="310" t="n">
        <f aca="false">SUM(E1754:F1763,K1754:K1763,O1754:P1755)</f>
        <v>930</v>
      </c>
      <c r="Q1762" s="310" t="n">
        <f aca="false">SUM(N1762:P1762)</f>
        <v>2795</v>
      </c>
      <c r="R1762" s="300" t="n">
        <f aca="false">SUM(N1762,P1762)</f>
        <v>1865</v>
      </c>
      <c r="S1762" s="307"/>
      <c r="T1762" s="308"/>
      <c r="U1762" s="308"/>
      <c r="V1762" s="308"/>
      <c r="W1762" s="308"/>
      <c r="X1762" s="309"/>
    </row>
    <row r="1763" customFormat="false" ht="14.25" hidden="false" customHeight="false" outlineLevel="0" collapsed="false">
      <c r="B1763" s="312" t="s">
        <v>279</v>
      </c>
      <c r="C1763" s="296" t="n">
        <f aca="false">SUM(I1748:J1752)</f>
        <v>75</v>
      </c>
      <c r="D1763" s="296"/>
      <c r="E1763" s="296" t="n">
        <f aca="false">SUM(K1748:K1752)</f>
        <v>66</v>
      </c>
      <c r="F1763" s="296"/>
      <c r="G1763" s="297" t="n">
        <f aca="false">SUM(C1763:F1763)</f>
        <v>141</v>
      </c>
      <c r="H1763" s="312" t="s">
        <v>280</v>
      </c>
      <c r="I1763" s="296" t="n">
        <f aca="false">SUM(T1748:U1752)</f>
        <v>5</v>
      </c>
      <c r="J1763" s="296"/>
      <c r="K1763" s="296" t="n">
        <f aca="false">SUM(V1748:V1752)</f>
        <v>4</v>
      </c>
      <c r="L1763" s="297" t="n">
        <f aca="false">SUM(H1763:K1763)</f>
        <v>9</v>
      </c>
      <c r="M1763" s="295" t="s">
        <v>13</v>
      </c>
      <c r="N1763" s="314"/>
      <c r="O1763" s="314"/>
      <c r="P1763" s="314"/>
      <c r="Q1763" s="332" t="n">
        <f aca="false">字別人口!Q96</f>
        <v>863</v>
      </c>
      <c r="R1763" s="332"/>
      <c r="S1763" s="5" t="s">
        <v>281</v>
      </c>
      <c r="T1763" s="5"/>
      <c r="U1763" s="5"/>
      <c r="V1763" s="5"/>
      <c r="W1763" s="316" t="n">
        <v>42</v>
      </c>
      <c r="X1763" s="317" t="n">
        <v>73</v>
      </c>
    </row>
    <row r="1766" customFormat="false" ht="13.5" hidden="false" customHeight="true" outlineLevel="0" collapsed="false">
      <c r="B1766" s="5" t="s">
        <v>4</v>
      </c>
      <c r="C1766" s="5"/>
      <c r="D1766" s="5" t="s">
        <v>5</v>
      </c>
      <c r="E1766" s="5"/>
      <c r="F1766" s="5"/>
      <c r="G1766" s="5"/>
      <c r="H1766" s="5"/>
      <c r="I1766" s="5"/>
      <c r="J1766" s="271" t="s">
        <v>286</v>
      </c>
      <c r="K1766" s="271"/>
      <c r="L1766" s="271"/>
      <c r="M1766" s="271"/>
      <c r="N1766" s="271"/>
      <c r="O1766" s="271"/>
      <c r="P1766" s="271"/>
      <c r="U1766" s="6" t="str">
        <f aca="false">$U$2</f>
        <v>平成30年11月30日</v>
      </c>
      <c r="V1766" s="6"/>
      <c r="W1766" s="6"/>
      <c r="X1766" s="6" t="s">
        <v>3</v>
      </c>
      <c r="Y1766" s="3"/>
      <c r="Z1766" s="3"/>
      <c r="AA1766" s="3"/>
    </row>
    <row r="1767" customFormat="false" ht="13.5" hidden="false" customHeight="true" outlineLevel="0" collapsed="false">
      <c r="B1767" s="5" t="s">
        <v>143</v>
      </c>
      <c r="C1767" s="5"/>
      <c r="D1767" s="5" t="s">
        <v>64</v>
      </c>
      <c r="E1767" s="5"/>
      <c r="F1767" s="5"/>
      <c r="G1767" s="5"/>
      <c r="H1767" s="37"/>
      <c r="I1767" s="5"/>
      <c r="J1767" s="271"/>
      <c r="K1767" s="271"/>
      <c r="L1767" s="271"/>
      <c r="M1767" s="271"/>
      <c r="N1767" s="271"/>
      <c r="O1767" s="271"/>
      <c r="P1767" s="271"/>
      <c r="U1767" s="6" t="str">
        <f aca="false">$U$3</f>
        <v>平成30年12月 3日</v>
      </c>
      <c r="V1767" s="6"/>
      <c r="W1767" s="6"/>
      <c r="X1767" s="6" t="s">
        <v>8</v>
      </c>
      <c r="Y1767" s="3"/>
      <c r="Z1767" s="3"/>
      <c r="AA1767" s="3"/>
    </row>
    <row r="1768" customFormat="false" ht="13.5" hidden="false" customHeight="true" outlineLevel="0" collapsed="false">
      <c r="J1768" s="318"/>
      <c r="K1768" s="318"/>
      <c r="L1768" s="318"/>
      <c r="M1768" s="318"/>
      <c r="N1768" s="318"/>
      <c r="O1768" s="318"/>
      <c r="P1768" s="318"/>
      <c r="U1768" s="5"/>
      <c r="X1768" s="3"/>
      <c r="Y1768" s="3"/>
      <c r="Z1768" s="3"/>
      <c r="AA1768" s="3"/>
    </row>
    <row r="1769" customFormat="false" ht="13.5" hidden="false" customHeight="false" outlineLevel="0" collapsed="false">
      <c r="B1769" s="274" t="s">
        <v>145</v>
      </c>
      <c r="C1769" s="275" t="s">
        <v>10</v>
      </c>
      <c r="D1769" s="275"/>
      <c r="E1769" s="275" t="s">
        <v>11</v>
      </c>
      <c r="F1769" s="275"/>
      <c r="G1769" s="276" t="s">
        <v>12</v>
      </c>
      <c r="H1769" s="274" t="s">
        <v>145</v>
      </c>
      <c r="I1769" s="275" t="s">
        <v>10</v>
      </c>
      <c r="J1769" s="275"/>
      <c r="K1769" s="275" t="s">
        <v>11</v>
      </c>
      <c r="L1769" s="276" t="s">
        <v>12</v>
      </c>
      <c r="M1769" s="274" t="s">
        <v>145</v>
      </c>
      <c r="N1769" s="275" t="s">
        <v>10</v>
      </c>
      <c r="O1769" s="275" t="s">
        <v>11</v>
      </c>
      <c r="P1769" s="275"/>
      <c r="Q1769" s="276" t="s">
        <v>12</v>
      </c>
      <c r="R1769" s="276"/>
      <c r="S1769" s="274" t="s">
        <v>145</v>
      </c>
      <c r="T1769" s="275" t="s">
        <v>10</v>
      </c>
      <c r="U1769" s="275"/>
      <c r="V1769" s="275" t="s">
        <v>11</v>
      </c>
      <c r="W1769" s="276" t="s">
        <v>12</v>
      </c>
      <c r="X1769" s="276"/>
    </row>
    <row r="1770" customFormat="false" ht="13.5" hidden="false" customHeight="false" outlineLevel="0" collapsed="false">
      <c r="B1770" s="277" t="s">
        <v>146</v>
      </c>
      <c r="C1770" s="278" t="n">
        <v>1</v>
      </c>
      <c r="D1770" s="278"/>
      <c r="E1770" s="278" t="n">
        <v>3</v>
      </c>
      <c r="F1770" s="278"/>
      <c r="G1770" s="279" t="n">
        <v>4</v>
      </c>
      <c r="H1770" s="277" t="s">
        <v>147</v>
      </c>
      <c r="I1770" s="278" t="n">
        <v>6</v>
      </c>
      <c r="J1770" s="278"/>
      <c r="K1770" s="278" t="n">
        <v>8</v>
      </c>
      <c r="L1770" s="279" t="n">
        <v>14</v>
      </c>
      <c r="M1770" s="277" t="s">
        <v>148</v>
      </c>
      <c r="N1770" s="278" t="n">
        <v>4</v>
      </c>
      <c r="O1770" s="278" t="n">
        <v>4</v>
      </c>
      <c r="P1770" s="278"/>
      <c r="Q1770" s="279" t="n">
        <v>8</v>
      </c>
      <c r="R1770" s="279"/>
      <c r="S1770" s="277" t="s">
        <v>149</v>
      </c>
      <c r="T1770" s="278" t="n">
        <v>4</v>
      </c>
      <c r="U1770" s="278"/>
      <c r="V1770" s="278" t="n">
        <v>4</v>
      </c>
      <c r="W1770" s="279" t="n">
        <v>8</v>
      </c>
      <c r="X1770" s="279"/>
      <c r="AA1770" s="126"/>
      <c r="AB1770" s="126"/>
      <c r="AC1770" s="126"/>
      <c r="AD1770" s="126"/>
      <c r="AE1770" s="126"/>
      <c r="AF1770" s="126"/>
      <c r="AG1770" s="126"/>
      <c r="AH1770" s="126"/>
      <c r="AI1770" s="126"/>
      <c r="AJ1770" s="126"/>
      <c r="AK1770" s="126"/>
      <c r="AL1770" s="126"/>
    </row>
    <row r="1771" customFormat="false" ht="13.5" hidden="false" customHeight="false" outlineLevel="0" collapsed="false">
      <c r="B1771" s="280" t="s">
        <v>150</v>
      </c>
      <c r="C1771" s="281" t="n">
        <v>4</v>
      </c>
      <c r="D1771" s="281"/>
      <c r="E1771" s="281" t="n">
        <v>4</v>
      </c>
      <c r="F1771" s="281"/>
      <c r="G1771" s="282" t="n">
        <v>8</v>
      </c>
      <c r="H1771" s="280" t="s">
        <v>151</v>
      </c>
      <c r="I1771" s="281" t="n">
        <v>4</v>
      </c>
      <c r="J1771" s="281"/>
      <c r="K1771" s="281" t="n">
        <v>5</v>
      </c>
      <c r="L1771" s="282" t="n">
        <v>9</v>
      </c>
      <c r="M1771" s="280" t="s">
        <v>152</v>
      </c>
      <c r="N1771" s="281" t="n">
        <v>6</v>
      </c>
      <c r="O1771" s="281" t="n">
        <v>5</v>
      </c>
      <c r="P1771" s="281"/>
      <c r="Q1771" s="282" t="n">
        <v>11</v>
      </c>
      <c r="R1771" s="282"/>
      <c r="S1771" s="280" t="s">
        <v>153</v>
      </c>
      <c r="T1771" s="281" t="n">
        <v>3</v>
      </c>
      <c r="U1771" s="281"/>
      <c r="V1771" s="281" t="n">
        <v>4</v>
      </c>
      <c r="W1771" s="282" t="n">
        <v>7</v>
      </c>
      <c r="X1771" s="282"/>
      <c r="AA1771" s="126"/>
      <c r="AB1771" s="126"/>
      <c r="AC1771" s="126"/>
      <c r="AD1771" s="126"/>
      <c r="AE1771" s="126"/>
      <c r="AF1771" s="126"/>
      <c r="AG1771" s="126"/>
      <c r="AH1771" s="126"/>
      <c r="AI1771" s="126"/>
      <c r="AJ1771" s="126"/>
      <c r="AK1771" s="126"/>
      <c r="AL1771" s="126"/>
    </row>
    <row r="1772" customFormat="false" ht="13.5" hidden="false" customHeight="false" outlineLevel="0" collapsed="false">
      <c r="B1772" s="280" t="s">
        <v>154</v>
      </c>
      <c r="C1772" s="281" t="n">
        <v>7</v>
      </c>
      <c r="D1772" s="281"/>
      <c r="E1772" s="281" t="n">
        <v>1</v>
      </c>
      <c r="F1772" s="281"/>
      <c r="G1772" s="282" t="n">
        <v>8</v>
      </c>
      <c r="H1772" s="280" t="s">
        <v>155</v>
      </c>
      <c r="I1772" s="281" t="n">
        <v>6</v>
      </c>
      <c r="J1772" s="281"/>
      <c r="K1772" s="281" t="n">
        <v>5</v>
      </c>
      <c r="L1772" s="282" t="n">
        <v>11</v>
      </c>
      <c r="M1772" s="280" t="s">
        <v>156</v>
      </c>
      <c r="N1772" s="281" t="n">
        <v>3</v>
      </c>
      <c r="O1772" s="281" t="n">
        <v>7</v>
      </c>
      <c r="P1772" s="281"/>
      <c r="Q1772" s="282" t="n">
        <v>10</v>
      </c>
      <c r="R1772" s="282"/>
      <c r="S1772" s="280" t="s">
        <v>157</v>
      </c>
      <c r="T1772" s="281" t="n">
        <v>3</v>
      </c>
      <c r="U1772" s="281"/>
      <c r="V1772" s="281" t="n">
        <v>3</v>
      </c>
      <c r="W1772" s="282" t="n">
        <v>6</v>
      </c>
      <c r="X1772" s="282"/>
      <c r="AA1772" s="126"/>
      <c r="AB1772" s="126"/>
      <c r="AC1772" s="126"/>
      <c r="AD1772" s="126"/>
      <c r="AE1772" s="126"/>
      <c r="AF1772" s="126"/>
      <c r="AG1772" s="126"/>
      <c r="AH1772" s="126"/>
      <c r="AI1772" s="126"/>
      <c r="AJ1772" s="126"/>
      <c r="AK1772" s="126"/>
      <c r="AL1772" s="126"/>
    </row>
    <row r="1773" customFormat="false" ht="13.5" hidden="false" customHeight="false" outlineLevel="0" collapsed="false">
      <c r="B1773" s="280" t="s">
        <v>158</v>
      </c>
      <c r="C1773" s="281" t="n">
        <v>2</v>
      </c>
      <c r="D1773" s="281"/>
      <c r="E1773" s="281" t="n">
        <v>5</v>
      </c>
      <c r="F1773" s="281"/>
      <c r="G1773" s="282" t="n">
        <v>7</v>
      </c>
      <c r="H1773" s="280" t="s">
        <v>159</v>
      </c>
      <c r="I1773" s="281" t="n">
        <v>7</v>
      </c>
      <c r="J1773" s="281"/>
      <c r="K1773" s="281" t="n">
        <v>3</v>
      </c>
      <c r="L1773" s="282" t="n">
        <v>10</v>
      </c>
      <c r="M1773" s="280" t="s">
        <v>160</v>
      </c>
      <c r="N1773" s="281" t="n">
        <v>5</v>
      </c>
      <c r="O1773" s="281" t="n">
        <v>2</v>
      </c>
      <c r="P1773" s="281"/>
      <c r="Q1773" s="282" t="n">
        <v>7</v>
      </c>
      <c r="R1773" s="282"/>
      <c r="S1773" s="280" t="s">
        <v>161</v>
      </c>
      <c r="T1773" s="281" t="n">
        <v>2</v>
      </c>
      <c r="U1773" s="281"/>
      <c r="V1773" s="281" t="n">
        <v>2</v>
      </c>
      <c r="W1773" s="282" t="n">
        <v>4</v>
      </c>
      <c r="X1773" s="282"/>
      <c r="AA1773" s="126"/>
      <c r="AB1773" s="126"/>
      <c r="AC1773" s="126"/>
      <c r="AD1773" s="126"/>
      <c r="AE1773" s="126"/>
      <c r="AF1773" s="126"/>
      <c r="AG1773" s="126"/>
      <c r="AH1773" s="126"/>
      <c r="AI1773" s="126"/>
      <c r="AJ1773" s="126"/>
      <c r="AK1773" s="126"/>
      <c r="AL1773" s="126"/>
    </row>
    <row r="1774" customFormat="false" ht="13.5" hidden="false" customHeight="false" outlineLevel="0" collapsed="false">
      <c r="B1774" s="283" t="s">
        <v>162</v>
      </c>
      <c r="C1774" s="40" t="n">
        <v>1</v>
      </c>
      <c r="D1774" s="40"/>
      <c r="E1774" s="40" t="n">
        <v>2</v>
      </c>
      <c r="F1774" s="40"/>
      <c r="G1774" s="284" t="n">
        <v>3</v>
      </c>
      <c r="H1774" s="283" t="s">
        <v>163</v>
      </c>
      <c r="I1774" s="40" t="n">
        <v>6</v>
      </c>
      <c r="J1774" s="40"/>
      <c r="K1774" s="40" t="n">
        <v>4</v>
      </c>
      <c r="L1774" s="284" t="n">
        <v>10</v>
      </c>
      <c r="M1774" s="283" t="s">
        <v>164</v>
      </c>
      <c r="N1774" s="40" t="n">
        <v>5</v>
      </c>
      <c r="O1774" s="40" t="n">
        <v>11</v>
      </c>
      <c r="P1774" s="40"/>
      <c r="Q1774" s="284" t="n">
        <v>16</v>
      </c>
      <c r="R1774" s="284"/>
      <c r="S1774" s="283" t="s">
        <v>165</v>
      </c>
      <c r="T1774" s="40" t="n">
        <v>4</v>
      </c>
      <c r="U1774" s="40"/>
      <c r="V1774" s="40" t="n">
        <v>5</v>
      </c>
      <c r="W1774" s="284" t="n">
        <v>9</v>
      </c>
      <c r="X1774" s="284"/>
      <c r="AA1774" s="126"/>
      <c r="AB1774" s="126"/>
      <c r="AC1774" s="126"/>
      <c r="AD1774" s="126"/>
      <c r="AE1774" s="126"/>
      <c r="AF1774" s="126"/>
      <c r="AG1774" s="126"/>
      <c r="AH1774" s="126"/>
      <c r="AI1774" s="126"/>
      <c r="AJ1774" s="126"/>
      <c r="AK1774" s="126"/>
      <c r="AL1774" s="126"/>
    </row>
    <row r="1775" customFormat="false" ht="13.5" hidden="false" customHeight="false" outlineLevel="0" collapsed="false">
      <c r="B1775" s="280" t="s">
        <v>166</v>
      </c>
      <c r="C1775" s="278" t="n">
        <v>3</v>
      </c>
      <c r="D1775" s="278"/>
      <c r="E1775" s="278" t="n">
        <v>1</v>
      </c>
      <c r="F1775" s="278"/>
      <c r="G1775" s="282" t="n">
        <v>4</v>
      </c>
      <c r="H1775" s="280" t="s">
        <v>167</v>
      </c>
      <c r="I1775" s="278" t="n">
        <v>6</v>
      </c>
      <c r="J1775" s="278"/>
      <c r="K1775" s="281" t="n">
        <v>6</v>
      </c>
      <c r="L1775" s="282" t="n">
        <v>12</v>
      </c>
      <c r="M1775" s="280" t="s">
        <v>168</v>
      </c>
      <c r="N1775" s="281" t="n">
        <v>5</v>
      </c>
      <c r="O1775" s="278" t="n">
        <v>5</v>
      </c>
      <c r="P1775" s="278"/>
      <c r="Q1775" s="279" t="n">
        <v>10</v>
      </c>
      <c r="R1775" s="279"/>
      <c r="S1775" s="280" t="s">
        <v>169</v>
      </c>
      <c r="T1775" s="278" t="n">
        <v>0</v>
      </c>
      <c r="U1775" s="278"/>
      <c r="V1775" s="281" t="n">
        <v>2</v>
      </c>
      <c r="W1775" s="279" t="n">
        <v>2</v>
      </c>
      <c r="X1775" s="279"/>
      <c r="AA1775" s="126"/>
      <c r="AB1775" s="126"/>
      <c r="AC1775" s="126"/>
      <c r="AD1775" s="126"/>
      <c r="AE1775" s="126"/>
      <c r="AF1775" s="126"/>
      <c r="AG1775" s="126"/>
      <c r="AH1775" s="126"/>
      <c r="AI1775" s="126"/>
      <c r="AJ1775" s="126"/>
      <c r="AK1775" s="126"/>
      <c r="AL1775" s="126"/>
    </row>
    <row r="1776" customFormat="false" ht="13.5" hidden="false" customHeight="false" outlineLevel="0" collapsed="false">
      <c r="B1776" s="280" t="s">
        <v>170</v>
      </c>
      <c r="C1776" s="281" t="n">
        <v>3</v>
      </c>
      <c r="D1776" s="281"/>
      <c r="E1776" s="281" t="n">
        <v>2</v>
      </c>
      <c r="F1776" s="281"/>
      <c r="G1776" s="282" t="n">
        <v>5</v>
      </c>
      <c r="H1776" s="280" t="s">
        <v>171</v>
      </c>
      <c r="I1776" s="281" t="n">
        <v>4</v>
      </c>
      <c r="J1776" s="281"/>
      <c r="K1776" s="281" t="n">
        <v>1</v>
      </c>
      <c r="L1776" s="282" t="n">
        <v>5</v>
      </c>
      <c r="M1776" s="280" t="s">
        <v>172</v>
      </c>
      <c r="N1776" s="281" t="n">
        <v>4</v>
      </c>
      <c r="O1776" s="281" t="n">
        <v>4</v>
      </c>
      <c r="P1776" s="281"/>
      <c r="Q1776" s="282" t="n">
        <v>8</v>
      </c>
      <c r="R1776" s="282"/>
      <c r="S1776" s="280" t="s">
        <v>173</v>
      </c>
      <c r="T1776" s="281" t="n">
        <v>9</v>
      </c>
      <c r="U1776" s="281"/>
      <c r="V1776" s="281" t="n">
        <v>5</v>
      </c>
      <c r="W1776" s="282" t="n">
        <v>14</v>
      </c>
      <c r="X1776" s="282"/>
      <c r="AA1776" s="126"/>
      <c r="AB1776" s="126"/>
      <c r="AC1776" s="126"/>
      <c r="AD1776" s="126"/>
      <c r="AE1776" s="126"/>
      <c r="AF1776" s="126"/>
      <c r="AG1776" s="126"/>
      <c r="AH1776" s="126"/>
      <c r="AI1776" s="126"/>
      <c r="AJ1776" s="126"/>
      <c r="AK1776" s="126"/>
      <c r="AL1776" s="126"/>
    </row>
    <row r="1777" customFormat="false" ht="13.5" hidden="false" customHeight="false" outlineLevel="0" collapsed="false">
      <c r="B1777" s="280" t="s">
        <v>174</v>
      </c>
      <c r="C1777" s="281" t="n">
        <v>3</v>
      </c>
      <c r="D1777" s="281"/>
      <c r="E1777" s="281" t="n">
        <v>4</v>
      </c>
      <c r="F1777" s="281"/>
      <c r="G1777" s="282" t="n">
        <v>7</v>
      </c>
      <c r="H1777" s="280" t="s">
        <v>175</v>
      </c>
      <c r="I1777" s="281" t="n">
        <v>1</v>
      </c>
      <c r="J1777" s="281"/>
      <c r="K1777" s="281" t="n">
        <v>2</v>
      </c>
      <c r="L1777" s="282" t="n">
        <v>3</v>
      </c>
      <c r="M1777" s="280" t="s">
        <v>176</v>
      </c>
      <c r="N1777" s="281" t="n">
        <v>6</v>
      </c>
      <c r="O1777" s="281" t="n">
        <v>5</v>
      </c>
      <c r="P1777" s="281"/>
      <c r="Q1777" s="282" t="n">
        <v>11</v>
      </c>
      <c r="R1777" s="282"/>
      <c r="S1777" s="280" t="s">
        <v>177</v>
      </c>
      <c r="T1777" s="281" t="n">
        <v>1</v>
      </c>
      <c r="U1777" s="281"/>
      <c r="V1777" s="281" t="n">
        <v>5</v>
      </c>
      <c r="W1777" s="282" t="n">
        <v>6</v>
      </c>
      <c r="X1777" s="282"/>
      <c r="AA1777" s="126"/>
      <c r="AB1777" s="126"/>
      <c r="AC1777" s="126"/>
      <c r="AD1777" s="126"/>
      <c r="AE1777" s="126"/>
      <c r="AF1777" s="126"/>
      <c r="AG1777" s="126"/>
      <c r="AH1777" s="126"/>
      <c r="AI1777" s="126"/>
      <c r="AJ1777" s="126"/>
      <c r="AK1777" s="126"/>
      <c r="AL1777" s="126"/>
    </row>
    <row r="1778" customFormat="false" ht="13.5" hidden="false" customHeight="false" outlineLevel="0" collapsed="false">
      <c r="B1778" s="280" t="s">
        <v>178</v>
      </c>
      <c r="C1778" s="281" t="n">
        <v>4</v>
      </c>
      <c r="D1778" s="281"/>
      <c r="E1778" s="281" t="n">
        <v>5</v>
      </c>
      <c r="F1778" s="281"/>
      <c r="G1778" s="282" t="n">
        <v>9</v>
      </c>
      <c r="H1778" s="280" t="s">
        <v>179</v>
      </c>
      <c r="I1778" s="281" t="n">
        <v>3</v>
      </c>
      <c r="J1778" s="281"/>
      <c r="K1778" s="281" t="n">
        <v>6</v>
      </c>
      <c r="L1778" s="282" t="n">
        <v>9</v>
      </c>
      <c r="M1778" s="280" t="s">
        <v>180</v>
      </c>
      <c r="N1778" s="281" t="n">
        <v>5</v>
      </c>
      <c r="O1778" s="281" t="n">
        <v>6</v>
      </c>
      <c r="P1778" s="281"/>
      <c r="Q1778" s="282" t="n">
        <v>11</v>
      </c>
      <c r="R1778" s="282"/>
      <c r="S1778" s="280" t="s">
        <v>181</v>
      </c>
      <c r="T1778" s="281" t="n">
        <v>0</v>
      </c>
      <c r="U1778" s="281"/>
      <c r="V1778" s="281" t="n">
        <v>0</v>
      </c>
      <c r="W1778" s="282" t="n">
        <v>0</v>
      </c>
      <c r="X1778" s="282"/>
      <c r="AA1778" s="126"/>
      <c r="AB1778" s="126"/>
      <c r="AC1778" s="126"/>
      <c r="AD1778" s="126"/>
      <c r="AE1778" s="126"/>
      <c r="AF1778" s="126"/>
      <c r="AG1778" s="126"/>
      <c r="AH1778" s="126"/>
      <c r="AI1778" s="126"/>
      <c r="AJ1778" s="126"/>
      <c r="AK1778" s="126"/>
      <c r="AL1778" s="126"/>
    </row>
    <row r="1779" customFormat="false" ht="13.5" hidden="false" customHeight="false" outlineLevel="0" collapsed="false">
      <c r="B1779" s="283" t="s">
        <v>182</v>
      </c>
      <c r="C1779" s="40" t="n">
        <v>1</v>
      </c>
      <c r="D1779" s="40"/>
      <c r="E1779" s="40" t="n">
        <v>0</v>
      </c>
      <c r="F1779" s="40"/>
      <c r="G1779" s="284" t="n">
        <v>1</v>
      </c>
      <c r="H1779" s="283" t="s">
        <v>183</v>
      </c>
      <c r="I1779" s="40" t="n">
        <v>4</v>
      </c>
      <c r="J1779" s="40"/>
      <c r="K1779" s="40" t="n">
        <v>5</v>
      </c>
      <c r="L1779" s="284" t="n">
        <v>9</v>
      </c>
      <c r="M1779" s="283" t="s">
        <v>184</v>
      </c>
      <c r="N1779" s="40" t="n">
        <v>4</v>
      </c>
      <c r="O1779" s="40" t="n">
        <v>3</v>
      </c>
      <c r="P1779" s="40"/>
      <c r="Q1779" s="284" t="n">
        <v>7</v>
      </c>
      <c r="R1779" s="284"/>
      <c r="S1779" s="283" t="s">
        <v>185</v>
      </c>
      <c r="T1779" s="40" t="n">
        <v>2</v>
      </c>
      <c r="U1779" s="40"/>
      <c r="V1779" s="40" t="n">
        <v>8</v>
      </c>
      <c r="W1779" s="284" t="n">
        <v>10</v>
      </c>
      <c r="X1779" s="284"/>
      <c r="AA1779" s="126"/>
      <c r="AB1779" s="126"/>
      <c r="AC1779" s="126"/>
      <c r="AD1779" s="126"/>
      <c r="AE1779" s="126"/>
      <c r="AF1779" s="126"/>
      <c r="AG1779" s="126"/>
      <c r="AH1779" s="126"/>
      <c r="AI1779" s="126"/>
      <c r="AJ1779" s="126"/>
      <c r="AK1779" s="126"/>
      <c r="AL1779" s="126"/>
    </row>
    <row r="1780" customFormat="false" ht="13.5" hidden="false" customHeight="false" outlineLevel="0" collapsed="false">
      <c r="B1780" s="280" t="s">
        <v>186</v>
      </c>
      <c r="C1780" s="278" t="n">
        <v>5</v>
      </c>
      <c r="D1780" s="278"/>
      <c r="E1780" s="278" t="n">
        <v>7</v>
      </c>
      <c r="F1780" s="278"/>
      <c r="G1780" s="282" t="n">
        <v>12</v>
      </c>
      <c r="H1780" s="280" t="s">
        <v>187</v>
      </c>
      <c r="I1780" s="278" t="n">
        <v>8</v>
      </c>
      <c r="J1780" s="278"/>
      <c r="K1780" s="281" t="n">
        <v>3</v>
      </c>
      <c r="L1780" s="282" t="n">
        <v>11</v>
      </c>
      <c r="M1780" s="280" t="s">
        <v>188</v>
      </c>
      <c r="N1780" s="281" t="n">
        <v>7</v>
      </c>
      <c r="O1780" s="278" t="n">
        <v>3</v>
      </c>
      <c r="P1780" s="278"/>
      <c r="Q1780" s="279" t="n">
        <v>10</v>
      </c>
      <c r="R1780" s="279"/>
      <c r="S1780" s="280" t="s">
        <v>189</v>
      </c>
      <c r="T1780" s="278" t="n">
        <v>0</v>
      </c>
      <c r="U1780" s="278"/>
      <c r="V1780" s="281" t="n">
        <v>1</v>
      </c>
      <c r="W1780" s="279" t="n">
        <v>1</v>
      </c>
      <c r="X1780" s="279"/>
      <c r="AA1780" s="126"/>
      <c r="AB1780" s="126"/>
      <c r="AC1780" s="126"/>
      <c r="AD1780" s="126"/>
      <c r="AE1780" s="126"/>
      <c r="AF1780" s="126"/>
      <c r="AG1780" s="126"/>
      <c r="AH1780" s="126"/>
      <c r="AI1780" s="126"/>
      <c r="AJ1780" s="126"/>
      <c r="AK1780" s="126"/>
      <c r="AL1780" s="126"/>
    </row>
    <row r="1781" customFormat="false" ht="13.5" hidden="false" customHeight="false" outlineLevel="0" collapsed="false">
      <c r="B1781" s="280" t="s">
        <v>190</v>
      </c>
      <c r="C1781" s="281" t="n">
        <v>2</v>
      </c>
      <c r="D1781" s="281"/>
      <c r="E1781" s="281" t="n">
        <v>3</v>
      </c>
      <c r="F1781" s="281"/>
      <c r="G1781" s="282" t="n">
        <v>5</v>
      </c>
      <c r="H1781" s="280" t="s">
        <v>191</v>
      </c>
      <c r="I1781" s="281" t="n">
        <v>6</v>
      </c>
      <c r="J1781" s="281"/>
      <c r="K1781" s="281" t="n">
        <v>4</v>
      </c>
      <c r="L1781" s="282" t="n">
        <v>10</v>
      </c>
      <c r="M1781" s="280" t="s">
        <v>192</v>
      </c>
      <c r="N1781" s="281" t="n">
        <v>3</v>
      </c>
      <c r="O1781" s="281" t="n">
        <v>3</v>
      </c>
      <c r="P1781" s="281"/>
      <c r="Q1781" s="282" t="n">
        <v>6</v>
      </c>
      <c r="R1781" s="282"/>
      <c r="S1781" s="280" t="s">
        <v>193</v>
      </c>
      <c r="T1781" s="281" t="n">
        <v>1</v>
      </c>
      <c r="U1781" s="281"/>
      <c r="V1781" s="281" t="n">
        <v>4</v>
      </c>
      <c r="W1781" s="282" t="n">
        <v>5</v>
      </c>
      <c r="X1781" s="282"/>
      <c r="AA1781" s="126"/>
      <c r="AB1781" s="126"/>
      <c r="AC1781" s="126"/>
      <c r="AD1781" s="126"/>
      <c r="AE1781" s="126"/>
      <c r="AF1781" s="126"/>
      <c r="AG1781" s="126"/>
      <c r="AH1781" s="126"/>
      <c r="AI1781" s="126"/>
      <c r="AJ1781" s="126"/>
      <c r="AK1781" s="126"/>
      <c r="AL1781" s="126"/>
    </row>
    <row r="1782" customFormat="false" ht="13.5" hidden="false" customHeight="false" outlineLevel="0" collapsed="false">
      <c r="B1782" s="280" t="s">
        <v>194</v>
      </c>
      <c r="C1782" s="281" t="n">
        <v>6</v>
      </c>
      <c r="D1782" s="281"/>
      <c r="E1782" s="281" t="n">
        <v>4</v>
      </c>
      <c r="F1782" s="281"/>
      <c r="G1782" s="282" t="n">
        <v>10</v>
      </c>
      <c r="H1782" s="280" t="s">
        <v>195</v>
      </c>
      <c r="I1782" s="281" t="n">
        <v>4</v>
      </c>
      <c r="J1782" s="281"/>
      <c r="K1782" s="281" t="n">
        <v>3</v>
      </c>
      <c r="L1782" s="282" t="n">
        <v>7</v>
      </c>
      <c r="M1782" s="280" t="s">
        <v>196</v>
      </c>
      <c r="N1782" s="281" t="n">
        <v>2</v>
      </c>
      <c r="O1782" s="281" t="n">
        <v>3</v>
      </c>
      <c r="P1782" s="281"/>
      <c r="Q1782" s="282" t="n">
        <v>5</v>
      </c>
      <c r="R1782" s="282"/>
      <c r="S1782" s="280" t="s">
        <v>197</v>
      </c>
      <c r="T1782" s="281" t="n">
        <v>1</v>
      </c>
      <c r="U1782" s="281"/>
      <c r="V1782" s="281" t="n">
        <v>4</v>
      </c>
      <c r="W1782" s="282" t="n">
        <v>5</v>
      </c>
      <c r="X1782" s="282"/>
      <c r="AA1782" s="126"/>
      <c r="AB1782" s="126"/>
      <c r="AC1782" s="126"/>
      <c r="AD1782" s="126"/>
      <c r="AE1782" s="126"/>
      <c r="AF1782" s="126"/>
      <c r="AG1782" s="126"/>
      <c r="AH1782" s="126"/>
      <c r="AI1782" s="126"/>
      <c r="AJ1782" s="126"/>
      <c r="AK1782" s="126"/>
      <c r="AL1782" s="126"/>
    </row>
    <row r="1783" customFormat="false" ht="13.5" hidden="false" customHeight="false" outlineLevel="0" collapsed="false">
      <c r="B1783" s="280" t="s">
        <v>198</v>
      </c>
      <c r="C1783" s="281" t="n">
        <v>5</v>
      </c>
      <c r="D1783" s="281"/>
      <c r="E1783" s="281" t="n">
        <v>2</v>
      </c>
      <c r="F1783" s="281"/>
      <c r="G1783" s="282" t="n">
        <v>7</v>
      </c>
      <c r="H1783" s="280" t="s">
        <v>199</v>
      </c>
      <c r="I1783" s="281" t="n">
        <v>3</v>
      </c>
      <c r="J1783" s="281"/>
      <c r="K1783" s="281" t="n">
        <v>0</v>
      </c>
      <c r="L1783" s="282" t="n">
        <v>3</v>
      </c>
      <c r="M1783" s="280" t="s">
        <v>200</v>
      </c>
      <c r="N1783" s="281" t="n">
        <v>6</v>
      </c>
      <c r="O1783" s="281" t="n">
        <v>2</v>
      </c>
      <c r="P1783" s="281"/>
      <c r="Q1783" s="282" t="n">
        <v>8</v>
      </c>
      <c r="R1783" s="282"/>
      <c r="S1783" s="280" t="s">
        <v>201</v>
      </c>
      <c r="T1783" s="281" t="n">
        <v>1</v>
      </c>
      <c r="U1783" s="281"/>
      <c r="V1783" s="281" t="n">
        <v>0</v>
      </c>
      <c r="W1783" s="282" t="n">
        <v>1</v>
      </c>
      <c r="X1783" s="282"/>
      <c r="AA1783" s="126"/>
      <c r="AB1783" s="126"/>
      <c r="AC1783" s="126"/>
      <c r="AD1783" s="126"/>
      <c r="AE1783" s="126"/>
      <c r="AF1783" s="126"/>
      <c r="AG1783" s="126"/>
      <c r="AH1783" s="126"/>
      <c r="AI1783" s="126"/>
      <c r="AJ1783" s="126"/>
      <c r="AK1783" s="126"/>
      <c r="AL1783" s="126"/>
    </row>
    <row r="1784" customFormat="false" ht="13.5" hidden="false" customHeight="false" outlineLevel="0" collapsed="false">
      <c r="B1784" s="283" t="s">
        <v>202</v>
      </c>
      <c r="C1784" s="40" t="n">
        <v>3</v>
      </c>
      <c r="D1784" s="40"/>
      <c r="E1784" s="40" t="n">
        <v>1</v>
      </c>
      <c r="F1784" s="40"/>
      <c r="G1784" s="284" t="n">
        <v>4</v>
      </c>
      <c r="H1784" s="283" t="s">
        <v>203</v>
      </c>
      <c r="I1784" s="40" t="n">
        <v>1</v>
      </c>
      <c r="J1784" s="40"/>
      <c r="K1784" s="40" t="n">
        <v>2</v>
      </c>
      <c r="L1784" s="284" t="n">
        <v>3</v>
      </c>
      <c r="M1784" s="283" t="s">
        <v>204</v>
      </c>
      <c r="N1784" s="40" t="n">
        <v>3</v>
      </c>
      <c r="O1784" s="40" t="n">
        <v>4</v>
      </c>
      <c r="P1784" s="40"/>
      <c r="Q1784" s="284" t="n">
        <v>7</v>
      </c>
      <c r="R1784" s="284"/>
      <c r="S1784" s="283" t="s">
        <v>205</v>
      </c>
      <c r="T1784" s="40" t="n">
        <v>0</v>
      </c>
      <c r="U1784" s="40"/>
      <c r="V1784" s="40" t="n">
        <v>1</v>
      </c>
      <c r="W1784" s="284" t="n">
        <v>1</v>
      </c>
      <c r="X1784" s="284"/>
      <c r="AA1784" s="126"/>
      <c r="AB1784" s="126"/>
      <c r="AC1784" s="126"/>
      <c r="AD1784" s="126"/>
      <c r="AE1784" s="126"/>
      <c r="AF1784" s="126"/>
      <c r="AG1784" s="126"/>
      <c r="AH1784" s="126"/>
      <c r="AI1784" s="126"/>
      <c r="AJ1784" s="126"/>
      <c r="AK1784" s="126"/>
      <c r="AL1784" s="126"/>
    </row>
    <row r="1785" customFormat="false" ht="13.5" hidden="false" customHeight="false" outlineLevel="0" collapsed="false">
      <c r="B1785" s="280" t="s">
        <v>206</v>
      </c>
      <c r="C1785" s="278" t="n">
        <v>6</v>
      </c>
      <c r="D1785" s="278"/>
      <c r="E1785" s="278" t="n">
        <v>5</v>
      </c>
      <c r="F1785" s="278"/>
      <c r="G1785" s="282" t="n">
        <v>11</v>
      </c>
      <c r="H1785" s="280" t="s">
        <v>207</v>
      </c>
      <c r="I1785" s="278" t="n">
        <v>7</v>
      </c>
      <c r="J1785" s="278"/>
      <c r="K1785" s="281" t="n">
        <v>6</v>
      </c>
      <c r="L1785" s="282" t="n">
        <v>13</v>
      </c>
      <c r="M1785" s="280" t="s">
        <v>208</v>
      </c>
      <c r="N1785" s="281" t="n">
        <v>5</v>
      </c>
      <c r="O1785" s="278" t="n">
        <v>7</v>
      </c>
      <c r="P1785" s="278"/>
      <c r="Q1785" s="279" t="n">
        <v>12</v>
      </c>
      <c r="R1785" s="279"/>
      <c r="S1785" s="280" t="s">
        <v>209</v>
      </c>
      <c r="T1785" s="278" t="n">
        <v>2</v>
      </c>
      <c r="U1785" s="278"/>
      <c r="V1785" s="281" t="n">
        <v>1</v>
      </c>
      <c r="W1785" s="279" t="n">
        <v>3</v>
      </c>
      <c r="X1785" s="279"/>
      <c r="AA1785" s="126"/>
      <c r="AB1785" s="126"/>
      <c r="AC1785" s="126"/>
      <c r="AD1785" s="126"/>
      <c r="AE1785" s="126"/>
      <c r="AF1785" s="126"/>
      <c r="AG1785" s="126"/>
      <c r="AH1785" s="126"/>
      <c r="AI1785" s="126"/>
      <c r="AJ1785" s="126"/>
      <c r="AK1785" s="126"/>
      <c r="AL1785" s="126"/>
    </row>
    <row r="1786" customFormat="false" ht="13.5" hidden="false" customHeight="false" outlineLevel="0" collapsed="false">
      <c r="B1786" s="280" t="s">
        <v>210</v>
      </c>
      <c r="C1786" s="281" t="n">
        <v>5</v>
      </c>
      <c r="D1786" s="281"/>
      <c r="E1786" s="281" t="n">
        <v>2</v>
      </c>
      <c r="F1786" s="281"/>
      <c r="G1786" s="282" t="n">
        <v>7</v>
      </c>
      <c r="H1786" s="280" t="s">
        <v>211</v>
      </c>
      <c r="I1786" s="281" t="n">
        <v>6</v>
      </c>
      <c r="J1786" s="281"/>
      <c r="K1786" s="281" t="n">
        <v>2</v>
      </c>
      <c r="L1786" s="282" t="n">
        <v>8</v>
      </c>
      <c r="M1786" s="280" t="s">
        <v>212</v>
      </c>
      <c r="N1786" s="281" t="n">
        <v>6</v>
      </c>
      <c r="O1786" s="281" t="n">
        <v>7</v>
      </c>
      <c r="P1786" s="281"/>
      <c r="Q1786" s="282" t="n">
        <v>13</v>
      </c>
      <c r="R1786" s="282"/>
      <c r="S1786" s="280" t="s">
        <v>213</v>
      </c>
      <c r="T1786" s="281" t="n">
        <v>1</v>
      </c>
      <c r="U1786" s="281"/>
      <c r="V1786" s="281" t="n">
        <v>4</v>
      </c>
      <c r="W1786" s="282" t="n">
        <v>5</v>
      </c>
      <c r="X1786" s="282"/>
      <c r="AA1786" s="126"/>
      <c r="AB1786" s="126"/>
      <c r="AC1786" s="126"/>
      <c r="AD1786" s="126"/>
      <c r="AE1786" s="126"/>
      <c r="AF1786" s="126"/>
      <c r="AG1786" s="126"/>
      <c r="AH1786" s="126"/>
      <c r="AI1786" s="126"/>
      <c r="AJ1786" s="126"/>
      <c r="AK1786" s="126"/>
      <c r="AL1786" s="126"/>
    </row>
    <row r="1787" customFormat="false" ht="13.5" hidden="false" customHeight="false" outlineLevel="0" collapsed="false">
      <c r="B1787" s="280" t="s">
        <v>214</v>
      </c>
      <c r="C1787" s="281" t="n">
        <v>5</v>
      </c>
      <c r="D1787" s="281"/>
      <c r="E1787" s="281" t="n">
        <v>4</v>
      </c>
      <c r="F1787" s="281"/>
      <c r="G1787" s="282" t="n">
        <v>9</v>
      </c>
      <c r="H1787" s="280" t="s">
        <v>215</v>
      </c>
      <c r="I1787" s="281" t="n">
        <v>4</v>
      </c>
      <c r="J1787" s="281"/>
      <c r="K1787" s="281" t="n">
        <v>8</v>
      </c>
      <c r="L1787" s="282" t="n">
        <v>12</v>
      </c>
      <c r="M1787" s="280" t="s">
        <v>216</v>
      </c>
      <c r="N1787" s="281" t="n">
        <v>7</v>
      </c>
      <c r="O1787" s="281" t="n">
        <v>10</v>
      </c>
      <c r="P1787" s="281"/>
      <c r="Q1787" s="282" t="n">
        <v>17</v>
      </c>
      <c r="R1787" s="282"/>
      <c r="S1787" s="280" t="s">
        <v>217</v>
      </c>
      <c r="T1787" s="281" t="n">
        <v>0</v>
      </c>
      <c r="U1787" s="281"/>
      <c r="V1787" s="281" t="n">
        <v>2</v>
      </c>
      <c r="W1787" s="282" t="n">
        <v>2</v>
      </c>
      <c r="X1787" s="282"/>
      <c r="AA1787" s="126"/>
      <c r="AB1787" s="126"/>
      <c r="AC1787" s="126"/>
      <c r="AD1787" s="126"/>
      <c r="AE1787" s="126"/>
      <c r="AF1787" s="126"/>
      <c r="AG1787" s="126"/>
      <c r="AH1787" s="126"/>
      <c r="AI1787" s="126"/>
      <c r="AJ1787" s="126"/>
      <c r="AK1787" s="126"/>
      <c r="AL1787" s="126"/>
    </row>
    <row r="1788" customFormat="false" ht="13.5" hidden="false" customHeight="false" outlineLevel="0" collapsed="false">
      <c r="B1788" s="280" t="s">
        <v>218</v>
      </c>
      <c r="C1788" s="281" t="n">
        <v>5</v>
      </c>
      <c r="D1788" s="281"/>
      <c r="E1788" s="281" t="n">
        <v>1</v>
      </c>
      <c r="F1788" s="281"/>
      <c r="G1788" s="282" t="n">
        <v>6</v>
      </c>
      <c r="H1788" s="280" t="s">
        <v>219</v>
      </c>
      <c r="I1788" s="281" t="n">
        <v>3</v>
      </c>
      <c r="J1788" s="281"/>
      <c r="K1788" s="281" t="n">
        <v>2</v>
      </c>
      <c r="L1788" s="282" t="n">
        <v>5</v>
      </c>
      <c r="M1788" s="280" t="s">
        <v>220</v>
      </c>
      <c r="N1788" s="281" t="n">
        <v>0</v>
      </c>
      <c r="O1788" s="281" t="n">
        <v>4</v>
      </c>
      <c r="P1788" s="281"/>
      <c r="Q1788" s="282" t="n">
        <v>4</v>
      </c>
      <c r="R1788" s="282"/>
      <c r="S1788" s="280" t="s">
        <v>221</v>
      </c>
      <c r="T1788" s="281" t="n">
        <v>0</v>
      </c>
      <c r="U1788" s="281"/>
      <c r="V1788" s="281" t="n">
        <v>1</v>
      </c>
      <c r="W1788" s="282" t="n">
        <v>1</v>
      </c>
      <c r="X1788" s="282"/>
      <c r="AA1788" s="126"/>
      <c r="AB1788" s="126"/>
      <c r="AC1788" s="126"/>
      <c r="AD1788" s="126"/>
      <c r="AE1788" s="126"/>
      <c r="AF1788" s="126"/>
      <c r="AG1788" s="126"/>
      <c r="AH1788" s="126"/>
      <c r="AI1788" s="126"/>
      <c r="AJ1788" s="126"/>
      <c r="AK1788" s="126"/>
      <c r="AL1788" s="126"/>
    </row>
    <row r="1789" customFormat="false" ht="13.5" hidden="false" customHeight="false" outlineLevel="0" collapsed="false">
      <c r="B1789" s="283" t="s">
        <v>222</v>
      </c>
      <c r="C1789" s="40" t="n">
        <v>2</v>
      </c>
      <c r="D1789" s="40"/>
      <c r="E1789" s="40" t="n">
        <v>2</v>
      </c>
      <c r="F1789" s="40"/>
      <c r="G1789" s="284" t="n">
        <v>4</v>
      </c>
      <c r="H1789" s="283" t="s">
        <v>223</v>
      </c>
      <c r="I1789" s="40" t="n">
        <v>4</v>
      </c>
      <c r="J1789" s="40"/>
      <c r="K1789" s="40" t="n">
        <v>4</v>
      </c>
      <c r="L1789" s="284" t="n">
        <v>8</v>
      </c>
      <c r="M1789" s="283" t="s">
        <v>224</v>
      </c>
      <c r="N1789" s="40" t="n">
        <v>6</v>
      </c>
      <c r="O1789" s="40" t="n">
        <v>2</v>
      </c>
      <c r="P1789" s="40"/>
      <c r="Q1789" s="284" t="n">
        <v>8</v>
      </c>
      <c r="R1789" s="284"/>
      <c r="S1789" s="283" t="s">
        <v>225</v>
      </c>
      <c r="T1789" s="40" t="n">
        <v>0</v>
      </c>
      <c r="U1789" s="40"/>
      <c r="V1789" s="40" t="n">
        <v>0</v>
      </c>
      <c r="W1789" s="284" t="n">
        <v>0</v>
      </c>
      <c r="X1789" s="284"/>
      <c r="AA1789" s="126"/>
      <c r="AB1789" s="126"/>
      <c r="AC1789" s="126"/>
      <c r="AD1789" s="126"/>
      <c r="AE1789" s="126"/>
      <c r="AF1789" s="126"/>
      <c r="AG1789" s="126"/>
      <c r="AH1789" s="126"/>
      <c r="AI1789" s="126"/>
      <c r="AJ1789" s="126"/>
      <c r="AK1789" s="126"/>
      <c r="AL1789" s="126"/>
    </row>
    <row r="1790" customFormat="false" ht="13.5" hidden="false" customHeight="false" outlineLevel="0" collapsed="false">
      <c r="B1790" s="280" t="s">
        <v>226</v>
      </c>
      <c r="C1790" s="278" t="n">
        <v>0</v>
      </c>
      <c r="D1790" s="278"/>
      <c r="E1790" s="278" t="n">
        <v>0</v>
      </c>
      <c r="F1790" s="278"/>
      <c r="G1790" s="282" t="n">
        <v>0</v>
      </c>
      <c r="H1790" s="280" t="s">
        <v>227</v>
      </c>
      <c r="I1790" s="278" t="n">
        <v>3</v>
      </c>
      <c r="J1790" s="278"/>
      <c r="K1790" s="281" t="n">
        <v>9</v>
      </c>
      <c r="L1790" s="282" t="n">
        <v>12</v>
      </c>
      <c r="M1790" s="280" t="s">
        <v>228</v>
      </c>
      <c r="N1790" s="281" t="n">
        <v>5</v>
      </c>
      <c r="O1790" s="278" t="n">
        <v>2</v>
      </c>
      <c r="P1790" s="278"/>
      <c r="Q1790" s="279" t="n">
        <v>7</v>
      </c>
      <c r="R1790" s="279"/>
      <c r="S1790" s="277" t="s">
        <v>229</v>
      </c>
      <c r="T1790" s="278" t="n">
        <v>0</v>
      </c>
      <c r="U1790" s="278"/>
      <c r="V1790" s="278" t="n">
        <v>0</v>
      </c>
      <c r="W1790" s="279" t="n">
        <v>0</v>
      </c>
      <c r="X1790" s="279"/>
      <c r="AA1790" s="126"/>
      <c r="AB1790" s="126"/>
      <c r="AC1790" s="126"/>
      <c r="AD1790" s="126"/>
      <c r="AE1790" s="126"/>
      <c r="AF1790" s="126"/>
      <c r="AG1790" s="126"/>
      <c r="AH1790" s="126"/>
      <c r="AI1790" s="126"/>
      <c r="AJ1790" s="126"/>
      <c r="AK1790" s="126"/>
      <c r="AL1790" s="126"/>
    </row>
    <row r="1791" customFormat="false" ht="13.5" hidden="false" customHeight="false" outlineLevel="0" collapsed="false">
      <c r="B1791" s="280" t="s">
        <v>230</v>
      </c>
      <c r="C1791" s="281" t="n">
        <v>5</v>
      </c>
      <c r="D1791" s="281"/>
      <c r="E1791" s="281" t="n">
        <v>6</v>
      </c>
      <c r="F1791" s="281"/>
      <c r="G1791" s="282" t="n">
        <v>11</v>
      </c>
      <c r="H1791" s="280" t="s">
        <v>231</v>
      </c>
      <c r="I1791" s="281" t="n">
        <v>14</v>
      </c>
      <c r="J1791" s="281"/>
      <c r="K1791" s="281" t="n">
        <v>2</v>
      </c>
      <c r="L1791" s="282" t="n">
        <v>16</v>
      </c>
      <c r="M1791" s="280" t="s">
        <v>232</v>
      </c>
      <c r="N1791" s="281" t="n">
        <v>4</v>
      </c>
      <c r="O1791" s="281" t="n">
        <v>1</v>
      </c>
      <c r="P1791" s="281"/>
      <c r="Q1791" s="282" t="n">
        <v>5</v>
      </c>
      <c r="R1791" s="282"/>
      <c r="S1791" s="280" t="s">
        <v>233</v>
      </c>
      <c r="T1791" s="281" t="n">
        <v>0</v>
      </c>
      <c r="U1791" s="281"/>
      <c r="V1791" s="281" t="n">
        <v>0</v>
      </c>
      <c r="W1791" s="282" t="n">
        <v>0</v>
      </c>
      <c r="X1791" s="282"/>
      <c r="AA1791" s="126"/>
      <c r="AB1791" s="126"/>
      <c r="AC1791" s="126"/>
      <c r="AD1791" s="126"/>
      <c r="AE1791" s="126"/>
      <c r="AF1791" s="126"/>
      <c r="AG1791" s="126"/>
      <c r="AH1791" s="126"/>
      <c r="AI1791" s="126"/>
      <c r="AJ1791" s="126"/>
      <c r="AK1791" s="126"/>
      <c r="AL1791" s="126"/>
    </row>
    <row r="1792" customFormat="false" ht="13.5" hidden="false" customHeight="false" outlineLevel="0" collapsed="false">
      <c r="B1792" s="280" t="s">
        <v>234</v>
      </c>
      <c r="C1792" s="281" t="n">
        <v>3</v>
      </c>
      <c r="D1792" s="281"/>
      <c r="E1792" s="281" t="n">
        <v>2</v>
      </c>
      <c r="F1792" s="281"/>
      <c r="G1792" s="282" t="n">
        <v>5</v>
      </c>
      <c r="H1792" s="280" t="s">
        <v>235</v>
      </c>
      <c r="I1792" s="281" t="n">
        <v>1</v>
      </c>
      <c r="J1792" s="281"/>
      <c r="K1792" s="281" t="n">
        <v>2</v>
      </c>
      <c r="L1792" s="282" t="n">
        <v>3</v>
      </c>
      <c r="M1792" s="280" t="s">
        <v>236</v>
      </c>
      <c r="N1792" s="281" t="n">
        <v>1</v>
      </c>
      <c r="O1792" s="281" t="n">
        <v>2</v>
      </c>
      <c r="P1792" s="281"/>
      <c r="Q1792" s="282" t="n">
        <v>3</v>
      </c>
      <c r="R1792" s="282"/>
      <c r="S1792" s="280" t="s">
        <v>237</v>
      </c>
      <c r="T1792" s="281" t="n">
        <v>0</v>
      </c>
      <c r="U1792" s="281"/>
      <c r="V1792" s="281" t="n">
        <v>1</v>
      </c>
      <c r="W1792" s="282" t="n">
        <v>1</v>
      </c>
      <c r="X1792" s="282"/>
      <c r="AA1792" s="126"/>
      <c r="AB1792" s="126"/>
      <c r="AC1792" s="126"/>
      <c r="AD1792" s="126"/>
      <c r="AE1792" s="126"/>
      <c r="AF1792" s="126"/>
      <c r="AG1792" s="126"/>
      <c r="AH1792" s="126"/>
      <c r="AI1792" s="126"/>
      <c r="AJ1792" s="126"/>
      <c r="AK1792" s="126"/>
      <c r="AL1792" s="126"/>
    </row>
    <row r="1793" customFormat="false" ht="13.5" hidden="false" customHeight="false" outlineLevel="0" collapsed="false">
      <c r="B1793" s="280" t="s">
        <v>238</v>
      </c>
      <c r="C1793" s="281" t="n">
        <v>5</v>
      </c>
      <c r="D1793" s="281"/>
      <c r="E1793" s="281" t="n">
        <v>4</v>
      </c>
      <c r="F1793" s="281"/>
      <c r="G1793" s="282" t="n">
        <v>9</v>
      </c>
      <c r="H1793" s="280" t="s">
        <v>239</v>
      </c>
      <c r="I1793" s="281" t="n">
        <v>7</v>
      </c>
      <c r="J1793" s="281"/>
      <c r="K1793" s="281" t="n">
        <v>12</v>
      </c>
      <c r="L1793" s="282" t="n">
        <v>19</v>
      </c>
      <c r="M1793" s="280" t="s">
        <v>240</v>
      </c>
      <c r="N1793" s="281" t="n">
        <v>1</v>
      </c>
      <c r="O1793" s="281" t="n">
        <v>2</v>
      </c>
      <c r="P1793" s="281"/>
      <c r="Q1793" s="282" t="n">
        <v>3</v>
      </c>
      <c r="R1793" s="282"/>
      <c r="S1793" s="280" t="s">
        <v>241</v>
      </c>
      <c r="T1793" s="281" t="n">
        <v>0</v>
      </c>
      <c r="U1793" s="281"/>
      <c r="V1793" s="281" t="n">
        <v>0</v>
      </c>
      <c r="W1793" s="282" t="n">
        <v>0</v>
      </c>
      <c r="X1793" s="282"/>
      <c r="AA1793" s="126"/>
      <c r="AB1793" s="126"/>
      <c r="AC1793" s="126"/>
      <c r="AD1793" s="126"/>
      <c r="AE1793" s="126"/>
      <c r="AF1793" s="126"/>
      <c r="AG1793" s="126"/>
      <c r="AH1793" s="126"/>
      <c r="AI1793" s="126"/>
      <c r="AJ1793" s="126"/>
      <c r="AK1793" s="126"/>
      <c r="AL1793" s="126"/>
    </row>
    <row r="1794" customFormat="false" ht="14.25" hidden="false" customHeight="false" outlineLevel="0" collapsed="false">
      <c r="B1794" s="285" t="s">
        <v>242</v>
      </c>
      <c r="C1794" s="286" t="n">
        <v>1</v>
      </c>
      <c r="D1794" s="286"/>
      <c r="E1794" s="286" t="n">
        <v>6</v>
      </c>
      <c r="F1794" s="286"/>
      <c r="G1794" s="287" t="n">
        <v>7</v>
      </c>
      <c r="H1794" s="285" t="s">
        <v>243</v>
      </c>
      <c r="I1794" s="286" t="n">
        <v>7</v>
      </c>
      <c r="J1794" s="286"/>
      <c r="K1794" s="286" t="n">
        <v>7</v>
      </c>
      <c r="L1794" s="287" t="n">
        <v>14</v>
      </c>
      <c r="M1794" s="285" t="s">
        <v>244</v>
      </c>
      <c r="N1794" s="286" t="n">
        <v>1</v>
      </c>
      <c r="O1794" s="286" t="n">
        <v>2</v>
      </c>
      <c r="P1794" s="286"/>
      <c r="Q1794" s="287" t="n">
        <v>3</v>
      </c>
      <c r="R1794" s="287"/>
      <c r="S1794" s="283" t="s">
        <v>245</v>
      </c>
      <c r="T1794" s="40" t="n">
        <v>0</v>
      </c>
      <c r="U1794" s="40"/>
      <c r="V1794" s="40" t="n">
        <v>0</v>
      </c>
      <c r="W1794" s="284" t="n">
        <v>0</v>
      </c>
      <c r="X1794" s="284"/>
      <c r="AA1794" s="126"/>
      <c r="AB1794" s="126"/>
      <c r="AC1794" s="126"/>
      <c r="AD1794" s="126"/>
      <c r="AE1794" s="126"/>
      <c r="AF1794" s="126"/>
      <c r="AG1794" s="126"/>
      <c r="AH1794" s="126"/>
      <c r="AI1794" s="126"/>
      <c r="AJ1794" s="126"/>
      <c r="AK1794" s="126"/>
      <c r="AL1794" s="126"/>
    </row>
    <row r="1795" customFormat="false" ht="14.25" hidden="false" customHeight="false" outlineLevel="0" collapsed="false">
      <c r="F1795" s="5" t="s">
        <v>246</v>
      </c>
      <c r="G1795" s="5"/>
      <c r="H1795" s="5"/>
      <c r="I1795" s="5"/>
      <c r="S1795" s="277" t="s">
        <v>247</v>
      </c>
      <c r="T1795" s="278" t="n">
        <v>0</v>
      </c>
      <c r="U1795" s="278"/>
      <c r="V1795" s="278" t="n">
        <v>0</v>
      </c>
      <c r="W1795" s="279" t="n">
        <v>0</v>
      </c>
      <c r="X1795" s="279"/>
      <c r="AA1795" s="126"/>
      <c r="AB1795" s="126"/>
      <c r="AC1795" s="126"/>
      <c r="AD1795" s="126"/>
      <c r="AE1795" s="126"/>
      <c r="AF1795" s="126"/>
      <c r="AG1795" s="126"/>
      <c r="AH1795" s="126"/>
      <c r="AI1795" s="126"/>
      <c r="AJ1795" s="126"/>
      <c r="AK1795" s="126"/>
      <c r="AL1795" s="126"/>
    </row>
    <row r="1796" customFormat="false" ht="13.5" hidden="false" customHeight="false" outlineLevel="0" collapsed="false">
      <c r="B1796" s="288" t="s">
        <v>248</v>
      </c>
      <c r="C1796" s="289" t="n">
        <f aca="false">SUM(C1770:D1774)</f>
        <v>15</v>
      </c>
      <c r="D1796" s="289"/>
      <c r="E1796" s="289" t="n">
        <f aca="false">SUM(E1770:F1774)</f>
        <v>15</v>
      </c>
      <c r="F1796" s="289"/>
      <c r="G1796" s="290" t="n">
        <f aca="false">SUM(C1796:F1796)</f>
        <v>30</v>
      </c>
      <c r="H1796" s="288" t="s">
        <v>249</v>
      </c>
      <c r="I1796" s="289" t="n">
        <f aca="false">SUM(N1770:N1774)</f>
        <v>23</v>
      </c>
      <c r="J1796" s="289"/>
      <c r="K1796" s="289" t="n">
        <f aca="false">SUM(O1770:P1774)</f>
        <v>29</v>
      </c>
      <c r="L1796" s="290" t="n">
        <f aca="false">SUM(H1796:K1796)</f>
        <v>52</v>
      </c>
      <c r="M1796" s="291" t="s">
        <v>250</v>
      </c>
      <c r="N1796" s="289" t="n">
        <f aca="false">SUM(T1795:U1800)</f>
        <v>0</v>
      </c>
      <c r="O1796" s="289" t="n">
        <f aca="false">SUM(V1795:V1799)</f>
        <v>0</v>
      </c>
      <c r="P1796" s="289"/>
      <c r="Q1796" s="290" t="n">
        <f aca="false">SUM(M1796:P1796)</f>
        <v>0</v>
      </c>
      <c r="R1796" s="290" t="n">
        <f aca="false">SUM(N1796:Q1796)</f>
        <v>0</v>
      </c>
      <c r="S1796" s="280" t="s">
        <v>251</v>
      </c>
      <c r="T1796" s="281" t="n">
        <v>0</v>
      </c>
      <c r="U1796" s="281"/>
      <c r="V1796" s="281" t="n">
        <v>0</v>
      </c>
      <c r="W1796" s="282" t="n">
        <v>0</v>
      </c>
      <c r="X1796" s="282"/>
      <c r="AA1796" s="126"/>
      <c r="AB1796" s="126"/>
      <c r="AC1796" s="126"/>
      <c r="AD1796" s="126"/>
      <c r="AE1796" s="126"/>
      <c r="AF1796" s="126"/>
      <c r="AG1796" s="126"/>
      <c r="AH1796" s="126"/>
      <c r="AI1796" s="126"/>
      <c r="AJ1796" s="126"/>
      <c r="AK1796" s="126"/>
      <c r="AL1796" s="126"/>
    </row>
    <row r="1797" customFormat="false" ht="14.25" hidden="false" customHeight="false" outlineLevel="0" collapsed="false">
      <c r="B1797" s="292" t="s">
        <v>252</v>
      </c>
      <c r="C1797" s="293" t="n">
        <f aca="false">SUM(C1775:D1779)</f>
        <v>14</v>
      </c>
      <c r="D1797" s="293"/>
      <c r="E1797" s="293" t="n">
        <f aca="false">SUM(E1775:F1779)</f>
        <v>12</v>
      </c>
      <c r="F1797" s="293"/>
      <c r="G1797" s="294" t="n">
        <f aca="false">SUM(C1797:F1797)</f>
        <v>26</v>
      </c>
      <c r="H1797" s="292" t="s">
        <v>253</v>
      </c>
      <c r="I1797" s="293" t="n">
        <f aca="false">SUM(N1775:N1779)</f>
        <v>24</v>
      </c>
      <c r="J1797" s="293"/>
      <c r="K1797" s="293" t="n">
        <f aca="false">SUM(O1775:P1779)</f>
        <v>23</v>
      </c>
      <c r="L1797" s="294" t="n">
        <f aca="false">SUM(H1797:K1797)</f>
        <v>47</v>
      </c>
      <c r="M1797" s="295" t="s">
        <v>254</v>
      </c>
      <c r="N1797" s="296" t="n">
        <f aca="false">T1800</f>
        <v>0</v>
      </c>
      <c r="O1797" s="296" t="n">
        <f aca="false">V1800</f>
        <v>0</v>
      </c>
      <c r="P1797" s="296"/>
      <c r="Q1797" s="297" t="n">
        <f aca="false">SUM(M1797:P1797)</f>
        <v>0</v>
      </c>
      <c r="R1797" s="297" t="n">
        <f aca="false">SUM(N1797:Q1797)</f>
        <v>0</v>
      </c>
      <c r="S1797" s="280" t="s">
        <v>255</v>
      </c>
      <c r="T1797" s="281" t="n">
        <v>0</v>
      </c>
      <c r="U1797" s="281"/>
      <c r="V1797" s="281" t="n">
        <v>0</v>
      </c>
      <c r="W1797" s="282" t="n">
        <v>0</v>
      </c>
      <c r="X1797" s="282"/>
      <c r="AA1797" s="126"/>
      <c r="AB1797" s="126"/>
      <c r="AC1797" s="126"/>
      <c r="AD1797" s="126"/>
      <c r="AE1797" s="126"/>
      <c r="AF1797" s="126"/>
      <c r="AG1797" s="126"/>
      <c r="AH1797" s="126"/>
      <c r="AI1797" s="126"/>
      <c r="AJ1797" s="126"/>
      <c r="AK1797" s="126"/>
      <c r="AL1797" s="126"/>
    </row>
    <row r="1798" customFormat="false" ht="13.5" hidden="false" customHeight="false" outlineLevel="0" collapsed="false">
      <c r="B1798" s="292" t="s">
        <v>256</v>
      </c>
      <c r="C1798" s="293" t="n">
        <f aca="false">SUM(C1780:D1784)</f>
        <v>21</v>
      </c>
      <c r="D1798" s="293"/>
      <c r="E1798" s="293" t="n">
        <f aca="false">SUM(E1780:F1784)</f>
        <v>17</v>
      </c>
      <c r="F1798" s="293"/>
      <c r="G1798" s="294" t="n">
        <f aca="false">SUM(C1798:F1798)</f>
        <v>38</v>
      </c>
      <c r="H1798" s="292" t="s">
        <v>257</v>
      </c>
      <c r="I1798" s="293" t="n">
        <f aca="false">SUM(N1780:N1784)</f>
        <v>21</v>
      </c>
      <c r="J1798" s="293"/>
      <c r="K1798" s="293" t="n">
        <f aca="false">SUM(O1780:P1784)</f>
        <v>15</v>
      </c>
      <c r="L1798" s="294" t="n">
        <f aca="false">SUM(H1798:K1798)</f>
        <v>36</v>
      </c>
      <c r="M1798" s="298" t="s">
        <v>258</v>
      </c>
      <c r="N1798" s="299" t="n">
        <f aca="false">SUM(C1796:D1798)</f>
        <v>50</v>
      </c>
      <c r="O1798" s="299" t="n">
        <f aca="false">SUM(D1796:E1798)</f>
        <v>44</v>
      </c>
      <c r="P1798" s="299" t="n">
        <f aca="false">SUM(E1796:F1798)</f>
        <v>44</v>
      </c>
      <c r="Q1798" s="299" t="n">
        <f aca="false">SUM(M1798:P1798)</f>
        <v>138</v>
      </c>
      <c r="R1798" s="300" t="n">
        <f aca="false">SUM(N1798,P1798)</f>
        <v>94</v>
      </c>
      <c r="S1798" s="280" t="s">
        <v>259</v>
      </c>
      <c r="T1798" s="281" t="n">
        <v>0</v>
      </c>
      <c r="U1798" s="281"/>
      <c r="V1798" s="281" t="n">
        <v>0</v>
      </c>
      <c r="W1798" s="282" t="n">
        <v>0</v>
      </c>
      <c r="X1798" s="282"/>
      <c r="AA1798" s="126"/>
      <c r="AB1798" s="126"/>
      <c r="AC1798" s="126"/>
      <c r="AD1798" s="126"/>
      <c r="AE1798" s="126"/>
      <c r="AF1798" s="126"/>
      <c r="AG1798" s="126"/>
      <c r="AH1798" s="126"/>
      <c r="AI1798" s="126"/>
      <c r="AJ1798" s="126"/>
      <c r="AK1798" s="126"/>
      <c r="AL1798" s="126"/>
    </row>
    <row r="1799" customFormat="false" ht="14.25" hidden="false" customHeight="false" outlineLevel="0" collapsed="false">
      <c r="B1799" s="292" t="s">
        <v>260</v>
      </c>
      <c r="C1799" s="293" t="n">
        <f aca="false">SUM(C1785:D1789)</f>
        <v>23</v>
      </c>
      <c r="D1799" s="293"/>
      <c r="E1799" s="293" t="n">
        <f aca="false">SUM(E1785:F1789)</f>
        <v>14</v>
      </c>
      <c r="F1799" s="293"/>
      <c r="G1799" s="294" t="n">
        <f aca="false">SUM(C1799:F1799)</f>
        <v>37</v>
      </c>
      <c r="H1799" s="292" t="s">
        <v>261</v>
      </c>
      <c r="I1799" s="293" t="n">
        <f aca="false">SUM(N1785:N1789)</f>
        <v>24</v>
      </c>
      <c r="J1799" s="293"/>
      <c r="K1799" s="293" t="n">
        <f aca="false">SUM(O1785:P1789)</f>
        <v>30</v>
      </c>
      <c r="L1799" s="294" t="n">
        <f aca="false">SUM(H1799:K1799)</f>
        <v>54</v>
      </c>
      <c r="M1799" s="301" t="s">
        <v>262</v>
      </c>
      <c r="N1799" s="302"/>
      <c r="O1799" s="303"/>
      <c r="P1799" s="304" t="n">
        <f aca="false">R1798/R1804*100</f>
        <v>13.4285714285714</v>
      </c>
      <c r="Q1799" s="304"/>
      <c r="R1799" s="305" t="s">
        <v>263</v>
      </c>
      <c r="S1799" s="283" t="s">
        <v>264</v>
      </c>
      <c r="T1799" s="306" t="n">
        <v>0</v>
      </c>
      <c r="U1799" s="306" t="n">
        <v>0</v>
      </c>
      <c r="V1799" s="306" t="n">
        <v>0</v>
      </c>
      <c r="W1799" s="284" t="n">
        <v>0</v>
      </c>
      <c r="X1799" s="284"/>
      <c r="AA1799" s="126"/>
      <c r="AB1799" s="126"/>
      <c r="AC1799" s="126"/>
      <c r="AD1799" s="126"/>
      <c r="AE1799" s="126"/>
      <c r="AF1799" s="126"/>
      <c r="AG1799" s="126"/>
      <c r="AH1799" s="126"/>
      <c r="AI1799" s="126"/>
      <c r="AJ1799" s="126"/>
      <c r="AK1799" s="126"/>
      <c r="AL1799" s="126"/>
    </row>
    <row r="1800" customFormat="false" ht="14.25" hidden="false" customHeight="false" outlineLevel="0" collapsed="false">
      <c r="B1800" s="292" t="s">
        <v>265</v>
      </c>
      <c r="C1800" s="293" t="n">
        <f aca="false">SUM(C1790:D1794)</f>
        <v>14</v>
      </c>
      <c r="D1800" s="293"/>
      <c r="E1800" s="293" t="n">
        <f aca="false">SUM(E1790:F1794)</f>
        <v>18</v>
      </c>
      <c r="F1800" s="293"/>
      <c r="G1800" s="294" t="n">
        <f aca="false">SUM(C1800:F1800)</f>
        <v>32</v>
      </c>
      <c r="H1800" s="292" t="s">
        <v>266</v>
      </c>
      <c r="I1800" s="293" t="n">
        <f aca="false">SUM(N1790:N1794)</f>
        <v>12</v>
      </c>
      <c r="J1800" s="293"/>
      <c r="K1800" s="293" t="n">
        <f aca="false">SUM(O1790:P1794)</f>
        <v>9</v>
      </c>
      <c r="L1800" s="294" t="n">
        <f aca="false">SUM(H1800:K1800)</f>
        <v>21</v>
      </c>
      <c r="M1800" s="298" t="s">
        <v>267</v>
      </c>
      <c r="N1800" s="299" t="n">
        <f aca="false">SUM(C1799:D1805,I1796:J1798)</f>
        <v>230</v>
      </c>
      <c r="O1800" s="299" t="n">
        <f aca="false">SUM(D1799:E1805,J1796:K1798)</f>
        <v>210</v>
      </c>
      <c r="P1800" s="299" t="n">
        <f aca="false">SUM(E1799:F1805,K1796:K1798)</f>
        <v>210</v>
      </c>
      <c r="Q1800" s="299" t="n">
        <f aca="false">SUM(M1800:P1800)</f>
        <v>650</v>
      </c>
      <c r="R1800" s="300" t="n">
        <f aca="false">SUM(N1800,P1800)</f>
        <v>440</v>
      </c>
      <c r="S1800" s="285" t="s">
        <v>254</v>
      </c>
      <c r="T1800" s="286" t="n">
        <v>0</v>
      </c>
      <c r="U1800" s="286"/>
      <c r="V1800" s="286" t="n">
        <v>0</v>
      </c>
      <c r="W1800" s="287" t="n">
        <v>0</v>
      </c>
      <c r="X1800" s="287"/>
      <c r="AA1800" s="126"/>
      <c r="AB1800" s="126"/>
      <c r="AC1800" s="126"/>
      <c r="AD1800" s="126"/>
      <c r="AE1800" s="126"/>
      <c r="AF1800" s="126"/>
      <c r="AG1800" s="126"/>
      <c r="AH1800" s="126"/>
      <c r="AI1800" s="126"/>
      <c r="AJ1800" s="126"/>
      <c r="AK1800" s="126"/>
      <c r="AL1800" s="126"/>
    </row>
    <row r="1801" customFormat="false" ht="14.25" hidden="false" customHeight="false" outlineLevel="0" collapsed="false">
      <c r="B1801" s="292" t="s">
        <v>268</v>
      </c>
      <c r="C1801" s="293" t="n">
        <f aca="false">SUM(I1770:J1774)</f>
        <v>29</v>
      </c>
      <c r="D1801" s="293"/>
      <c r="E1801" s="293" t="n">
        <f aca="false">SUM(K1770:K1774)</f>
        <v>25</v>
      </c>
      <c r="F1801" s="293"/>
      <c r="G1801" s="294" t="n">
        <f aca="false">SUM(C1801:F1801)</f>
        <v>54</v>
      </c>
      <c r="H1801" s="292" t="s">
        <v>269</v>
      </c>
      <c r="I1801" s="293" t="n">
        <f aca="false">SUM(T1770:U1774)</f>
        <v>16</v>
      </c>
      <c r="J1801" s="293"/>
      <c r="K1801" s="293" t="n">
        <f aca="false">SUM(V1770:V1774)</f>
        <v>18</v>
      </c>
      <c r="L1801" s="294" t="n">
        <f aca="false">SUM(H1801:K1801)</f>
        <v>34</v>
      </c>
      <c r="M1801" s="301" t="s">
        <v>262</v>
      </c>
      <c r="N1801" s="302"/>
      <c r="O1801" s="303"/>
      <c r="P1801" s="304" t="n">
        <f aca="false">R1800/R1804*100</f>
        <v>62.8571428571429</v>
      </c>
      <c r="Q1801" s="304"/>
      <c r="R1801" s="305" t="s">
        <v>263</v>
      </c>
      <c r="AA1801" s="126"/>
      <c r="AB1801" s="126"/>
      <c r="AC1801" s="126"/>
      <c r="AD1801" s="126"/>
      <c r="AE1801" s="126"/>
      <c r="AF1801" s="126"/>
      <c r="AG1801" s="126"/>
      <c r="AH1801" s="126"/>
      <c r="AI1801" s="126"/>
      <c r="AJ1801" s="126"/>
      <c r="AK1801" s="126"/>
      <c r="AL1801" s="164"/>
    </row>
    <row r="1802" customFormat="false" ht="14.25" hidden="false" customHeight="false" outlineLevel="0" collapsed="false">
      <c r="B1802" s="292" t="s">
        <v>270</v>
      </c>
      <c r="C1802" s="293" t="n">
        <f aca="false">SUM(I1775:J1779)</f>
        <v>18</v>
      </c>
      <c r="D1802" s="293"/>
      <c r="E1802" s="293" t="n">
        <f aca="false">SUM(K1775:K1779)</f>
        <v>20</v>
      </c>
      <c r="F1802" s="293"/>
      <c r="G1802" s="294" t="n">
        <f aca="false">SUM(C1802:F1802)</f>
        <v>38</v>
      </c>
      <c r="H1802" s="292" t="s">
        <v>271</v>
      </c>
      <c r="I1802" s="293" t="n">
        <f aca="false">SUM(T1775:U1779)</f>
        <v>12</v>
      </c>
      <c r="J1802" s="293"/>
      <c r="K1802" s="293" t="n">
        <f aca="false">SUM(V1775:V1779)</f>
        <v>20</v>
      </c>
      <c r="L1802" s="294" t="n">
        <f aca="false">SUM(H1802:K1802)</f>
        <v>32</v>
      </c>
      <c r="M1802" s="298" t="s">
        <v>284</v>
      </c>
      <c r="N1802" s="299" t="n">
        <f aca="false">SUM(I1799:J1805,N1796:N1797)</f>
        <v>70</v>
      </c>
      <c r="O1802" s="299" t="n">
        <f aca="false">SUM(K1799:K1805,O1796:P1797)</f>
        <v>96</v>
      </c>
      <c r="P1802" s="299" t="n">
        <f aca="false">SUM(K1799:K1805,O1796:P1797)</f>
        <v>96</v>
      </c>
      <c r="Q1802" s="299" t="n">
        <f aca="false">SUM(M1802:P1802)</f>
        <v>262</v>
      </c>
      <c r="R1802" s="300" t="n">
        <f aca="false">SUM(N1802,P1802)</f>
        <v>166</v>
      </c>
    </row>
    <row r="1803" customFormat="false" ht="14.25" hidden="false" customHeight="false" outlineLevel="0" collapsed="false">
      <c r="B1803" s="292" t="s">
        <v>273</v>
      </c>
      <c r="C1803" s="293" t="n">
        <f aca="false">SUM(I1780:J1784)</f>
        <v>22</v>
      </c>
      <c r="D1803" s="293"/>
      <c r="E1803" s="293" t="n">
        <f aca="false">SUM(K1780:K1784)</f>
        <v>12</v>
      </c>
      <c r="F1803" s="293"/>
      <c r="G1803" s="294" t="n">
        <f aca="false">SUM(C1803:F1803)</f>
        <v>34</v>
      </c>
      <c r="H1803" s="292" t="s">
        <v>274</v>
      </c>
      <c r="I1803" s="293" t="n">
        <f aca="false">SUM(T1780:U1784)</f>
        <v>3</v>
      </c>
      <c r="J1803" s="293"/>
      <c r="K1803" s="293" t="n">
        <f aca="false">SUM(V1780:V1784)</f>
        <v>10</v>
      </c>
      <c r="L1803" s="294" t="n">
        <f aca="false">SUM(H1803:K1803)</f>
        <v>13</v>
      </c>
      <c r="M1803" s="301" t="s">
        <v>262</v>
      </c>
      <c r="N1803" s="302"/>
      <c r="O1803" s="303"/>
      <c r="P1803" s="304" t="n">
        <f aca="false">R1802/R1804*100</f>
        <v>23.7142857142857</v>
      </c>
      <c r="Q1803" s="304"/>
      <c r="R1803" s="305" t="s">
        <v>263</v>
      </c>
      <c r="S1803" s="307" t="s">
        <v>275</v>
      </c>
      <c r="T1803" s="308" t="n">
        <v>42</v>
      </c>
      <c r="U1803" s="308"/>
      <c r="V1803" s="308" t="n">
        <v>46</v>
      </c>
      <c r="W1803" s="309" t="n">
        <v>44</v>
      </c>
      <c r="X1803" s="309"/>
    </row>
    <row r="1804" customFormat="false" ht="14.25" hidden="false" customHeight="false" outlineLevel="0" collapsed="false">
      <c r="B1804" s="292" t="s">
        <v>276</v>
      </c>
      <c r="C1804" s="293" t="n">
        <f aca="false">SUM(I1785:J1789)</f>
        <v>24</v>
      </c>
      <c r="D1804" s="293"/>
      <c r="E1804" s="293" t="n">
        <f aca="false">SUM(K1785:K1789)</f>
        <v>22</v>
      </c>
      <c r="F1804" s="293"/>
      <c r="G1804" s="294" t="n">
        <f aca="false">SUM(C1804:F1804)</f>
        <v>46</v>
      </c>
      <c r="H1804" s="292" t="s">
        <v>277</v>
      </c>
      <c r="I1804" s="293" t="n">
        <f aca="false">SUM(T1785:U1789)</f>
        <v>3</v>
      </c>
      <c r="J1804" s="293"/>
      <c r="K1804" s="293" t="n">
        <f aca="false">SUM(V1785:V1789)</f>
        <v>8</v>
      </c>
      <c r="L1804" s="294" t="n">
        <f aca="false">SUM(H1804:K1804)</f>
        <v>11</v>
      </c>
      <c r="M1804" s="298" t="s">
        <v>278</v>
      </c>
      <c r="N1804" s="310" t="n">
        <f aca="false">SUM(C1796:D1805,I1796:J1805,N1796:N1797)</f>
        <v>350</v>
      </c>
      <c r="O1804" s="310" t="n">
        <f aca="false">SUM(D1796:E1805,J1796:K1805,O1796:O1797)</f>
        <v>350</v>
      </c>
      <c r="P1804" s="310" t="n">
        <f aca="false">SUM(E1796:F1805,K1796:K1805,O1796:P1797)</f>
        <v>350</v>
      </c>
      <c r="Q1804" s="310" t="n">
        <f aca="false">SUM(N1804:P1804)</f>
        <v>1050</v>
      </c>
      <c r="R1804" s="300" t="n">
        <f aca="false">SUM(N1804,P1804)</f>
        <v>700</v>
      </c>
      <c r="S1804" s="307"/>
      <c r="T1804" s="308"/>
      <c r="U1804" s="308"/>
      <c r="V1804" s="308"/>
      <c r="W1804" s="308"/>
      <c r="X1804" s="309"/>
    </row>
    <row r="1805" customFormat="false" ht="14.25" hidden="false" customHeight="false" outlineLevel="0" collapsed="false">
      <c r="B1805" s="312" t="s">
        <v>279</v>
      </c>
      <c r="C1805" s="296" t="n">
        <f aca="false">SUM(I1790:J1794)</f>
        <v>32</v>
      </c>
      <c r="D1805" s="296"/>
      <c r="E1805" s="296" t="n">
        <f aca="false">SUM(K1790:K1794)</f>
        <v>32</v>
      </c>
      <c r="F1805" s="296"/>
      <c r="G1805" s="297" t="n">
        <f aca="false">SUM(C1805:F1805)</f>
        <v>64</v>
      </c>
      <c r="H1805" s="312" t="s">
        <v>280</v>
      </c>
      <c r="I1805" s="296" t="n">
        <f aca="false">SUM(T1790:U1794)</f>
        <v>0</v>
      </c>
      <c r="J1805" s="296"/>
      <c r="K1805" s="296" t="n">
        <f aca="false">SUM(V1790:V1794)</f>
        <v>1</v>
      </c>
      <c r="L1805" s="297" t="n">
        <f aca="false">SUM(H1805:K1805)</f>
        <v>1</v>
      </c>
      <c r="M1805" s="295" t="s">
        <v>13</v>
      </c>
      <c r="N1805" s="314"/>
      <c r="O1805" s="314"/>
      <c r="P1805" s="314"/>
      <c r="Q1805" s="332" t="n">
        <f aca="false">字別人口!Q98</f>
        <v>343</v>
      </c>
      <c r="R1805" s="332"/>
      <c r="S1805" s="5" t="s">
        <v>281</v>
      </c>
      <c r="T1805" s="5"/>
      <c r="U1805" s="5"/>
      <c r="V1805" s="5"/>
      <c r="W1805" s="316" t="n">
        <v>43</v>
      </c>
      <c r="X1805" s="317" t="n">
        <v>73</v>
      </c>
    </row>
    <row r="1808" customFormat="false" ht="13.5" hidden="false" customHeight="true" outlineLevel="0" collapsed="false">
      <c r="B1808" s="5" t="s">
        <v>4</v>
      </c>
      <c r="C1808" s="5"/>
      <c r="D1808" s="5" t="s">
        <v>5</v>
      </c>
      <c r="E1808" s="5"/>
      <c r="F1808" s="5"/>
      <c r="G1808" s="5"/>
      <c r="H1808" s="5"/>
      <c r="I1808" s="5"/>
      <c r="J1808" s="271" t="s">
        <v>286</v>
      </c>
      <c r="K1808" s="271"/>
      <c r="L1808" s="271"/>
      <c r="M1808" s="271"/>
      <c r="N1808" s="271"/>
      <c r="O1808" s="271"/>
      <c r="P1808" s="271"/>
      <c r="U1808" s="6" t="str">
        <f aca="false">$U$2</f>
        <v>平成30年11月30日</v>
      </c>
      <c r="V1808" s="6"/>
      <c r="W1808" s="6"/>
      <c r="X1808" s="6" t="s">
        <v>3</v>
      </c>
    </row>
    <row r="1809" customFormat="false" ht="13.5" hidden="false" customHeight="true" outlineLevel="0" collapsed="false">
      <c r="B1809" s="5" t="s">
        <v>143</v>
      </c>
      <c r="C1809" s="5"/>
      <c r="D1809" s="5" t="s">
        <v>65</v>
      </c>
      <c r="E1809" s="5"/>
      <c r="F1809" s="5"/>
      <c r="G1809" s="5"/>
      <c r="H1809" s="37"/>
      <c r="I1809" s="5"/>
      <c r="J1809" s="271"/>
      <c r="K1809" s="271"/>
      <c r="L1809" s="271"/>
      <c r="M1809" s="271"/>
      <c r="N1809" s="271"/>
      <c r="O1809" s="271"/>
      <c r="P1809" s="271"/>
      <c r="U1809" s="6" t="str">
        <f aca="false">$U$3</f>
        <v>平成30年12月 3日</v>
      </c>
      <c r="V1809" s="6"/>
      <c r="W1809" s="6"/>
      <c r="X1809" s="6" t="s">
        <v>8</v>
      </c>
    </row>
    <row r="1810" customFormat="false" ht="13.5" hidden="false" customHeight="true" outlineLevel="0" collapsed="false">
      <c r="J1810" s="318"/>
      <c r="K1810" s="318"/>
      <c r="L1810" s="318"/>
      <c r="M1810" s="318"/>
      <c r="N1810" s="318"/>
      <c r="O1810" s="318"/>
      <c r="P1810" s="318"/>
      <c r="U1810" s="5"/>
      <c r="X1810" s="5"/>
    </row>
    <row r="1811" customFormat="false" ht="13.5" hidden="false" customHeight="false" outlineLevel="0" collapsed="false">
      <c r="B1811" s="274" t="s">
        <v>145</v>
      </c>
      <c r="C1811" s="275" t="s">
        <v>10</v>
      </c>
      <c r="D1811" s="275"/>
      <c r="E1811" s="275" t="s">
        <v>11</v>
      </c>
      <c r="F1811" s="275"/>
      <c r="G1811" s="276" t="s">
        <v>12</v>
      </c>
      <c r="H1811" s="274" t="s">
        <v>145</v>
      </c>
      <c r="I1811" s="275" t="s">
        <v>10</v>
      </c>
      <c r="J1811" s="275"/>
      <c r="K1811" s="275" t="s">
        <v>11</v>
      </c>
      <c r="L1811" s="276" t="s">
        <v>12</v>
      </c>
      <c r="M1811" s="274" t="s">
        <v>145</v>
      </c>
      <c r="N1811" s="275" t="s">
        <v>10</v>
      </c>
      <c r="O1811" s="275" t="s">
        <v>11</v>
      </c>
      <c r="P1811" s="275"/>
      <c r="Q1811" s="276" t="s">
        <v>12</v>
      </c>
      <c r="R1811" s="276"/>
      <c r="S1811" s="274" t="s">
        <v>145</v>
      </c>
      <c r="T1811" s="275" t="s">
        <v>10</v>
      </c>
      <c r="U1811" s="275"/>
      <c r="V1811" s="275" t="s">
        <v>11</v>
      </c>
      <c r="W1811" s="276" t="s">
        <v>12</v>
      </c>
      <c r="X1811" s="276"/>
    </row>
    <row r="1812" customFormat="false" ht="13.5" hidden="false" customHeight="false" outlineLevel="0" collapsed="false">
      <c r="B1812" s="277" t="s">
        <v>146</v>
      </c>
      <c r="C1812" s="278" t="n">
        <v>0</v>
      </c>
      <c r="D1812" s="278"/>
      <c r="E1812" s="278" t="n">
        <v>0</v>
      </c>
      <c r="F1812" s="278"/>
      <c r="G1812" s="279" t="n">
        <v>0</v>
      </c>
      <c r="H1812" s="277" t="s">
        <v>147</v>
      </c>
      <c r="I1812" s="278" t="n">
        <v>2</v>
      </c>
      <c r="J1812" s="278"/>
      <c r="K1812" s="278" t="n">
        <v>0</v>
      </c>
      <c r="L1812" s="279" t="n">
        <v>2</v>
      </c>
      <c r="M1812" s="277" t="s">
        <v>148</v>
      </c>
      <c r="N1812" s="278" t="n">
        <v>1</v>
      </c>
      <c r="O1812" s="278" t="n">
        <v>0</v>
      </c>
      <c r="P1812" s="278"/>
      <c r="Q1812" s="279" t="n">
        <v>1</v>
      </c>
      <c r="R1812" s="279"/>
      <c r="S1812" s="277" t="s">
        <v>149</v>
      </c>
      <c r="T1812" s="278" t="n">
        <v>0</v>
      </c>
      <c r="U1812" s="278"/>
      <c r="V1812" s="278" t="n">
        <v>0</v>
      </c>
      <c r="W1812" s="279" t="n">
        <v>0</v>
      </c>
      <c r="X1812" s="279"/>
      <c r="AA1812" s="126"/>
      <c r="AB1812" s="126"/>
      <c r="AC1812" s="126"/>
      <c r="AD1812" s="126"/>
      <c r="AE1812" s="126"/>
      <c r="AF1812" s="126"/>
      <c r="AG1812" s="126"/>
      <c r="AH1812" s="126"/>
      <c r="AI1812" s="126"/>
      <c r="AJ1812" s="126"/>
      <c r="AK1812" s="126"/>
      <c r="AL1812" s="126"/>
    </row>
    <row r="1813" customFormat="false" ht="13.5" hidden="false" customHeight="false" outlineLevel="0" collapsed="false">
      <c r="B1813" s="280" t="s">
        <v>150</v>
      </c>
      <c r="C1813" s="281" t="n">
        <v>0</v>
      </c>
      <c r="D1813" s="281"/>
      <c r="E1813" s="281" t="n">
        <v>1</v>
      </c>
      <c r="F1813" s="281"/>
      <c r="G1813" s="282" t="n">
        <v>1</v>
      </c>
      <c r="H1813" s="280" t="s">
        <v>151</v>
      </c>
      <c r="I1813" s="281" t="n">
        <v>0</v>
      </c>
      <c r="J1813" s="281"/>
      <c r="K1813" s="281" t="n">
        <v>0</v>
      </c>
      <c r="L1813" s="282" t="n">
        <v>0</v>
      </c>
      <c r="M1813" s="280" t="s">
        <v>152</v>
      </c>
      <c r="N1813" s="281" t="n">
        <v>0</v>
      </c>
      <c r="O1813" s="281" t="n">
        <v>1</v>
      </c>
      <c r="P1813" s="281"/>
      <c r="Q1813" s="282" t="n">
        <v>1</v>
      </c>
      <c r="R1813" s="282"/>
      <c r="S1813" s="280" t="s">
        <v>153</v>
      </c>
      <c r="T1813" s="281" t="n">
        <v>0</v>
      </c>
      <c r="U1813" s="281"/>
      <c r="V1813" s="281" t="n">
        <v>1</v>
      </c>
      <c r="W1813" s="282" t="n">
        <v>1</v>
      </c>
      <c r="X1813" s="282"/>
      <c r="AA1813" s="126"/>
      <c r="AB1813" s="126"/>
      <c r="AC1813" s="126"/>
      <c r="AD1813" s="126"/>
      <c r="AE1813" s="126"/>
      <c r="AF1813" s="126"/>
      <c r="AG1813" s="126"/>
      <c r="AH1813" s="126"/>
      <c r="AI1813" s="126"/>
      <c r="AJ1813" s="126"/>
      <c r="AK1813" s="126"/>
      <c r="AL1813" s="126"/>
    </row>
    <row r="1814" customFormat="false" ht="13.5" hidden="false" customHeight="false" outlineLevel="0" collapsed="false">
      <c r="B1814" s="280" t="s">
        <v>154</v>
      </c>
      <c r="C1814" s="281" t="n">
        <v>2</v>
      </c>
      <c r="D1814" s="281"/>
      <c r="E1814" s="281" t="n">
        <v>0</v>
      </c>
      <c r="F1814" s="281"/>
      <c r="G1814" s="282" t="n">
        <v>2</v>
      </c>
      <c r="H1814" s="280" t="s">
        <v>155</v>
      </c>
      <c r="I1814" s="281" t="n">
        <v>1</v>
      </c>
      <c r="J1814" s="281"/>
      <c r="K1814" s="281" t="n">
        <v>1</v>
      </c>
      <c r="L1814" s="282" t="n">
        <v>2</v>
      </c>
      <c r="M1814" s="280" t="s">
        <v>156</v>
      </c>
      <c r="N1814" s="281" t="n">
        <v>1</v>
      </c>
      <c r="O1814" s="281" t="n">
        <v>0</v>
      </c>
      <c r="P1814" s="281"/>
      <c r="Q1814" s="282" t="n">
        <v>1</v>
      </c>
      <c r="R1814" s="282"/>
      <c r="S1814" s="280" t="s">
        <v>157</v>
      </c>
      <c r="T1814" s="281" t="n">
        <v>0</v>
      </c>
      <c r="U1814" s="281"/>
      <c r="V1814" s="281" t="n">
        <v>0</v>
      </c>
      <c r="W1814" s="282" t="n">
        <v>0</v>
      </c>
      <c r="X1814" s="282"/>
      <c r="AA1814" s="126"/>
      <c r="AB1814" s="126"/>
      <c r="AC1814" s="126"/>
      <c r="AD1814" s="126"/>
      <c r="AE1814" s="126"/>
      <c r="AF1814" s="126"/>
      <c r="AG1814" s="126"/>
      <c r="AH1814" s="126"/>
      <c r="AI1814" s="126"/>
      <c r="AJ1814" s="126"/>
      <c r="AK1814" s="126"/>
      <c r="AL1814" s="126"/>
    </row>
    <row r="1815" customFormat="false" ht="13.5" hidden="false" customHeight="false" outlineLevel="0" collapsed="false">
      <c r="B1815" s="280" t="s">
        <v>158</v>
      </c>
      <c r="C1815" s="281" t="n">
        <v>1</v>
      </c>
      <c r="D1815" s="281"/>
      <c r="E1815" s="281" t="n">
        <v>0</v>
      </c>
      <c r="F1815" s="281"/>
      <c r="G1815" s="282" t="n">
        <v>1</v>
      </c>
      <c r="H1815" s="280" t="s">
        <v>159</v>
      </c>
      <c r="I1815" s="281" t="n">
        <v>0</v>
      </c>
      <c r="J1815" s="281"/>
      <c r="K1815" s="281" t="n">
        <v>0</v>
      </c>
      <c r="L1815" s="282" t="n">
        <v>0</v>
      </c>
      <c r="M1815" s="280" t="s">
        <v>160</v>
      </c>
      <c r="N1815" s="281" t="n">
        <v>2</v>
      </c>
      <c r="O1815" s="281" t="n">
        <v>1</v>
      </c>
      <c r="P1815" s="281"/>
      <c r="Q1815" s="282" t="n">
        <v>3</v>
      </c>
      <c r="R1815" s="282"/>
      <c r="S1815" s="280" t="s">
        <v>161</v>
      </c>
      <c r="T1815" s="281" t="n">
        <v>0</v>
      </c>
      <c r="U1815" s="281"/>
      <c r="V1815" s="281" t="n">
        <v>0</v>
      </c>
      <c r="W1815" s="282" t="n">
        <v>0</v>
      </c>
      <c r="X1815" s="282"/>
      <c r="AA1815" s="126"/>
      <c r="AB1815" s="126"/>
      <c r="AC1815" s="126"/>
      <c r="AD1815" s="126"/>
      <c r="AE1815" s="126"/>
      <c r="AF1815" s="126"/>
      <c r="AG1815" s="126"/>
      <c r="AH1815" s="126"/>
      <c r="AI1815" s="126"/>
      <c r="AJ1815" s="126"/>
      <c r="AK1815" s="126"/>
      <c r="AL1815" s="126"/>
    </row>
    <row r="1816" customFormat="false" ht="13.5" hidden="false" customHeight="false" outlineLevel="0" collapsed="false">
      <c r="B1816" s="283" t="s">
        <v>162</v>
      </c>
      <c r="C1816" s="40" t="n">
        <v>0</v>
      </c>
      <c r="D1816" s="40"/>
      <c r="E1816" s="40" t="n">
        <v>0</v>
      </c>
      <c r="F1816" s="40"/>
      <c r="G1816" s="284" t="n">
        <v>0</v>
      </c>
      <c r="H1816" s="283" t="s">
        <v>163</v>
      </c>
      <c r="I1816" s="40" t="n">
        <v>0</v>
      </c>
      <c r="J1816" s="40"/>
      <c r="K1816" s="40" t="n">
        <v>0</v>
      </c>
      <c r="L1816" s="284" t="n">
        <v>0</v>
      </c>
      <c r="M1816" s="283" t="s">
        <v>164</v>
      </c>
      <c r="N1816" s="40" t="n">
        <v>0</v>
      </c>
      <c r="O1816" s="40" t="n">
        <v>1</v>
      </c>
      <c r="P1816" s="40"/>
      <c r="Q1816" s="284" t="n">
        <v>1</v>
      </c>
      <c r="R1816" s="284"/>
      <c r="S1816" s="283" t="s">
        <v>165</v>
      </c>
      <c r="T1816" s="40" t="n">
        <v>0</v>
      </c>
      <c r="U1816" s="40"/>
      <c r="V1816" s="40" t="n">
        <v>0</v>
      </c>
      <c r="W1816" s="284" t="n">
        <v>0</v>
      </c>
      <c r="X1816" s="284"/>
      <c r="AA1816" s="126"/>
      <c r="AB1816" s="126"/>
      <c r="AC1816" s="126"/>
      <c r="AD1816" s="126"/>
      <c r="AE1816" s="126"/>
      <c r="AF1816" s="126"/>
      <c r="AG1816" s="126"/>
      <c r="AH1816" s="126"/>
      <c r="AI1816" s="126"/>
      <c r="AJ1816" s="126"/>
      <c r="AK1816" s="126"/>
      <c r="AL1816" s="126"/>
    </row>
    <row r="1817" customFormat="false" ht="13.5" hidden="false" customHeight="false" outlineLevel="0" collapsed="false">
      <c r="B1817" s="280" t="s">
        <v>166</v>
      </c>
      <c r="C1817" s="278" t="n">
        <v>0</v>
      </c>
      <c r="D1817" s="278"/>
      <c r="E1817" s="278" t="n">
        <v>0</v>
      </c>
      <c r="F1817" s="278"/>
      <c r="G1817" s="282" t="n">
        <v>0</v>
      </c>
      <c r="H1817" s="280" t="s">
        <v>167</v>
      </c>
      <c r="I1817" s="278" t="n">
        <v>1</v>
      </c>
      <c r="J1817" s="278"/>
      <c r="K1817" s="281" t="n">
        <v>3</v>
      </c>
      <c r="L1817" s="282" t="n">
        <v>4</v>
      </c>
      <c r="M1817" s="280" t="s">
        <v>168</v>
      </c>
      <c r="N1817" s="281" t="n">
        <v>2</v>
      </c>
      <c r="O1817" s="278" t="n">
        <v>0</v>
      </c>
      <c r="P1817" s="278"/>
      <c r="Q1817" s="279" t="n">
        <v>2</v>
      </c>
      <c r="R1817" s="279"/>
      <c r="S1817" s="280" t="s">
        <v>169</v>
      </c>
      <c r="T1817" s="278" t="n">
        <v>0</v>
      </c>
      <c r="U1817" s="278"/>
      <c r="V1817" s="281" t="n">
        <v>0</v>
      </c>
      <c r="W1817" s="279" t="n">
        <v>0</v>
      </c>
      <c r="X1817" s="279"/>
      <c r="AA1817" s="126"/>
      <c r="AB1817" s="126"/>
      <c r="AC1817" s="126"/>
      <c r="AD1817" s="126"/>
      <c r="AE1817" s="126"/>
      <c r="AF1817" s="126"/>
      <c r="AG1817" s="126"/>
      <c r="AH1817" s="126"/>
      <c r="AI1817" s="126"/>
      <c r="AJ1817" s="126"/>
      <c r="AK1817" s="126"/>
      <c r="AL1817" s="126"/>
    </row>
    <row r="1818" customFormat="false" ht="13.5" hidden="false" customHeight="false" outlineLevel="0" collapsed="false">
      <c r="B1818" s="280" t="s">
        <v>170</v>
      </c>
      <c r="C1818" s="281" t="n">
        <v>0</v>
      </c>
      <c r="D1818" s="281"/>
      <c r="E1818" s="281" t="n">
        <v>0</v>
      </c>
      <c r="F1818" s="281"/>
      <c r="G1818" s="282" t="n">
        <v>0</v>
      </c>
      <c r="H1818" s="280" t="s">
        <v>171</v>
      </c>
      <c r="I1818" s="281" t="n">
        <v>2</v>
      </c>
      <c r="J1818" s="281"/>
      <c r="K1818" s="281" t="n">
        <v>0</v>
      </c>
      <c r="L1818" s="282" t="n">
        <v>2</v>
      </c>
      <c r="M1818" s="280" t="s">
        <v>172</v>
      </c>
      <c r="N1818" s="281" t="n">
        <v>0</v>
      </c>
      <c r="O1818" s="281" t="n">
        <v>0</v>
      </c>
      <c r="P1818" s="281"/>
      <c r="Q1818" s="282" t="n">
        <v>0</v>
      </c>
      <c r="R1818" s="282"/>
      <c r="S1818" s="280" t="s">
        <v>173</v>
      </c>
      <c r="T1818" s="281" t="n">
        <v>0</v>
      </c>
      <c r="U1818" s="281"/>
      <c r="V1818" s="281" t="n">
        <v>1</v>
      </c>
      <c r="W1818" s="282" t="n">
        <v>1</v>
      </c>
      <c r="X1818" s="282"/>
      <c r="AA1818" s="126"/>
      <c r="AB1818" s="126"/>
      <c r="AC1818" s="126"/>
      <c r="AD1818" s="126"/>
      <c r="AE1818" s="126"/>
      <c r="AF1818" s="126"/>
      <c r="AG1818" s="126"/>
      <c r="AH1818" s="126"/>
      <c r="AI1818" s="126"/>
      <c r="AJ1818" s="126"/>
      <c r="AK1818" s="126"/>
      <c r="AL1818" s="126"/>
    </row>
    <row r="1819" customFormat="false" ht="13.5" hidden="false" customHeight="false" outlineLevel="0" collapsed="false">
      <c r="B1819" s="280" t="s">
        <v>174</v>
      </c>
      <c r="C1819" s="281" t="n">
        <v>0</v>
      </c>
      <c r="D1819" s="281"/>
      <c r="E1819" s="281" t="n">
        <v>0</v>
      </c>
      <c r="F1819" s="281"/>
      <c r="G1819" s="282" t="n">
        <v>0</v>
      </c>
      <c r="H1819" s="280" t="s">
        <v>175</v>
      </c>
      <c r="I1819" s="281" t="n">
        <v>1</v>
      </c>
      <c r="J1819" s="281"/>
      <c r="K1819" s="281" t="n">
        <v>1</v>
      </c>
      <c r="L1819" s="282" t="n">
        <v>2</v>
      </c>
      <c r="M1819" s="280" t="s">
        <v>176</v>
      </c>
      <c r="N1819" s="281" t="n">
        <v>0</v>
      </c>
      <c r="O1819" s="281" t="n">
        <v>0</v>
      </c>
      <c r="P1819" s="281"/>
      <c r="Q1819" s="282" t="n">
        <v>0</v>
      </c>
      <c r="R1819" s="282"/>
      <c r="S1819" s="280" t="s">
        <v>177</v>
      </c>
      <c r="T1819" s="281" t="n">
        <v>0</v>
      </c>
      <c r="U1819" s="281"/>
      <c r="V1819" s="281" t="n">
        <v>0</v>
      </c>
      <c r="W1819" s="282" t="n">
        <v>0</v>
      </c>
      <c r="X1819" s="282"/>
      <c r="AA1819" s="126"/>
      <c r="AB1819" s="126"/>
      <c r="AC1819" s="126"/>
      <c r="AD1819" s="126"/>
      <c r="AE1819" s="126"/>
      <c r="AF1819" s="126"/>
      <c r="AG1819" s="126"/>
      <c r="AH1819" s="126"/>
      <c r="AI1819" s="126"/>
      <c r="AJ1819" s="126"/>
      <c r="AK1819" s="126"/>
      <c r="AL1819" s="126"/>
    </row>
    <row r="1820" customFormat="false" ht="13.5" hidden="false" customHeight="false" outlineLevel="0" collapsed="false">
      <c r="B1820" s="280" t="s">
        <v>178</v>
      </c>
      <c r="C1820" s="281" t="n">
        <v>0</v>
      </c>
      <c r="D1820" s="281"/>
      <c r="E1820" s="281" t="n">
        <v>0</v>
      </c>
      <c r="F1820" s="281"/>
      <c r="G1820" s="282" t="n">
        <v>0</v>
      </c>
      <c r="H1820" s="280" t="s">
        <v>179</v>
      </c>
      <c r="I1820" s="281" t="n">
        <v>1</v>
      </c>
      <c r="J1820" s="281"/>
      <c r="K1820" s="281" t="n">
        <v>1</v>
      </c>
      <c r="L1820" s="282" t="n">
        <v>2</v>
      </c>
      <c r="M1820" s="280" t="s">
        <v>180</v>
      </c>
      <c r="N1820" s="281" t="n">
        <v>0</v>
      </c>
      <c r="O1820" s="281" t="n">
        <v>0</v>
      </c>
      <c r="P1820" s="281"/>
      <c r="Q1820" s="282" t="n">
        <v>0</v>
      </c>
      <c r="R1820" s="282"/>
      <c r="S1820" s="280" t="s">
        <v>181</v>
      </c>
      <c r="T1820" s="281" t="n">
        <v>0</v>
      </c>
      <c r="U1820" s="281"/>
      <c r="V1820" s="281" t="n">
        <v>0</v>
      </c>
      <c r="W1820" s="282" t="n">
        <v>0</v>
      </c>
      <c r="X1820" s="282"/>
      <c r="AA1820" s="126"/>
      <c r="AB1820" s="126"/>
      <c r="AC1820" s="126"/>
      <c r="AD1820" s="126"/>
      <c r="AE1820" s="126"/>
      <c r="AF1820" s="126"/>
      <c r="AG1820" s="126"/>
      <c r="AH1820" s="126"/>
      <c r="AI1820" s="126"/>
      <c r="AJ1820" s="126"/>
      <c r="AK1820" s="126"/>
      <c r="AL1820" s="126"/>
    </row>
    <row r="1821" customFormat="false" ht="13.5" hidden="false" customHeight="false" outlineLevel="0" collapsed="false">
      <c r="B1821" s="283" t="s">
        <v>182</v>
      </c>
      <c r="C1821" s="40" t="n">
        <v>1</v>
      </c>
      <c r="D1821" s="40"/>
      <c r="E1821" s="40" t="n">
        <v>0</v>
      </c>
      <c r="F1821" s="40"/>
      <c r="G1821" s="284" t="n">
        <v>1</v>
      </c>
      <c r="H1821" s="283" t="s">
        <v>183</v>
      </c>
      <c r="I1821" s="40" t="n">
        <v>0</v>
      </c>
      <c r="J1821" s="40"/>
      <c r="K1821" s="40" t="n">
        <v>0</v>
      </c>
      <c r="L1821" s="284" t="n">
        <v>0</v>
      </c>
      <c r="M1821" s="283" t="s">
        <v>184</v>
      </c>
      <c r="N1821" s="40" t="n">
        <v>1</v>
      </c>
      <c r="O1821" s="40" t="n">
        <v>0</v>
      </c>
      <c r="P1821" s="40"/>
      <c r="Q1821" s="284" t="n">
        <v>1</v>
      </c>
      <c r="R1821" s="284"/>
      <c r="S1821" s="283" t="s">
        <v>185</v>
      </c>
      <c r="T1821" s="40" t="n">
        <v>0</v>
      </c>
      <c r="U1821" s="40"/>
      <c r="V1821" s="40" t="n">
        <v>1</v>
      </c>
      <c r="W1821" s="284" t="n">
        <v>1</v>
      </c>
      <c r="X1821" s="284"/>
      <c r="AA1821" s="126"/>
      <c r="AB1821" s="126"/>
      <c r="AC1821" s="126"/>
      <c r="AD1821" s="126"/>
      <c r="AE1821" s="126"/>
      <c r="AF1821" s="126"/>
      <c r="AG1821" s="126"/>
      <c r="AH1821" s="126"/>
      <c r="AI1821" s="126"/>
      <c r="AJ1821" s="126"/>
      <c r="AK1821" s="126"/>
      <c r="AL1821" s="126"/>
    </row>
    <row r="1822" customFormat="false" ht="13.5" hidden="false" customHeight="false" outlineLevel="0" collapsed="false">
      <c r="B1822" s="280" t="s">
        <v>186</v>
      </c>
      <c r="C1822" s="278" t="n">
        <v>0</v>
      </c>
      <c r="D1822" s="278"/>
      <c r="E1822" s="278" t="n">
        <v>0</v>
      </c>
      <c r="F1822" s="278"/>
      <c r="G1822" s="282" t="n">
        <v>0</v>
      </c>
      <c r="H1822" s="280" t="s">
        <v>187</v>
      </c>
      <c r="I1822" s="278" t="n">
        <v>1</v>
      </c>
      <c r="J1822" s="278"/>
      <c r="K1822" s="281" t="n">
        <v>1</v>
      </c>
      <c r="L1822" s="282" t="n">
        <v>2</v>
      </c>
      <c r="M1822" s="280" t="s">
        <v>188</v>
      </c>
      <c r="N1822" s="281" t="n">
        <v>0</v>
      </c>
      <c r="O1822" s="278" t="n">
        <v>0</v>
      </c>
      <c r="P1822" s="278"/>
      <c r="Q1822" s="279" t="n">
        <v>0</v>
      </c>
      <c r="R1822" s="279"/>
      <c r="S1822" s="280" t="s">
        <v>189</v>
      </c>
      <c r="T1822" s="278" t="n">
        <v>0</v>
      </c>
      <c r="U1822" s="278"/>
      <c r="V1822" s="281" t="n">
        <v>0</v>
      </c>
      <c r="W1822" s="279" t="n">
        <v>0</v>
      </c>
      <c r="X1822" s="279"/>
      <c r="AA1822" s="126"/>
      <c r="AB1822" s="126"/>
      <c r="AC1822" s="126"/>
      <c r="AD1822" s="126"/>
      <c r="AE1822" s="126"/>
      <c r="AF1822" s="126"/>
      <c r="AG1822" s="126"/>
      <c r="AH1822" s="126"/>
      <c r="AI1822" s="126"/>
      <c r="AJ1822" s="126"/>
      <c r="AK1822" s="126"/>
      <c r="AL1822" s="126"/>
    </row>
    <row r="1823" customFormat="false" ht="13.5" hidden="false" customHeight="false" outlineLevel="0" collapsed="false">
      <c r="B1823" s="280" t="s">
        <v>190</v>
      </c>
      <c r="C1823" s="281" t="n">
        <v>0</v>
      </c>
      <c r="D1823" s="281"/>
      <c r="E1823" s="281" t="n">
        <v>0</v>
      </c>
      <c r="F1823" s="281"/>
      <c r="G1823" s="282" t="n">
        <v>0</v>
      </c>
      <c r="H1823" s="280" t="s">
        <v>191</v>
      </c>
      <c r="I1823" s="281" t="n">
        <v>0</v>
      </c>
      <c r="J1823" s="281"/>
      <c r="K1823" s="281" t="n">
        <v>0</v>
      </c>
      <c r="L1823" s="282" t="n">
        <v>0</v>
      </c>
      <c r="M1823" s="280" t="s">
        <v>192</v>
      </c>
      <c r="N1823" s="281" t="n">
        <v>0</v>
      </c>
      <c r="O1823" s="281" t="n">
        <v>1</v>
      </c>
      <c r="P1823" s="281"/>
      <c r="Q1823" s="282" t="n">
        <v>1</v>
      </c>
      <c r="R1823" s="282"/>
      <c r="S1823" s="280" t="s">
        <v>193</v>
      </c>
      <c r="T1823" s="281" t="n">
        <v>0</v>
      </c>
      <c r="U1823" s="281"/>
      <c r="V1823" s="281" t="n">
        <v>0</v>
      </c>
      <c r="W1823" s="282" t="n">
        <v>0</v>
      </c>
      <c r="X1823" s="282"/>
      <c r="AA1823" s="126"/>
      <c r="AB1823" s="126"/>
      <c r="AC1823" s="126"/>
      <c r="AD1823" s="126"/>
      <c r="AE1823" s="126"/>
      <c r="AF1823" s="126"/>
      <c r="AG1823" s="126"/>
      <c r="AH1823" s="126"/>
      <c r="AI1823" s="126"/>
      <c r="AJ1823" s="126"/>
      <c r="AK1823" s="126"/>
      <c r="AL1823" s="126"/>
    </row>
    <row r="1824" customFormat="false" ht="13.5" hidden="false" customHeight="false" outlineLevel="0" collapsed="false">
      <c r="B1824" s="280" t="s">
        <v>194</v>
      </c>
      <c r="C1824" s="281" t="n">
        <v>0</v>
      </c>
      <c r="D1824" s="281"/>
      <c r="E1824" s="281" t="n">
        <v>0</v>
      </c>
      <c r="F1824" s="281"/>
      <c r="G1824" s="282" t="n">
        <v>0</v>
      </c>
      <c r="H1824" s="280" t="s">
        <v>195</v>
      </c>
      <c r="I1824" s="281" t="n">
        <v>0</v>
      </c>
      <c r="J1824" s="281"/>
      <c r="K1824" s="281" t="n">
        <v>0</v>
      </c>
      <c r="L1824" s="282" t="n">
        <v>0</v>
      </c>
      <c r="M1824" s="280" t="s">
        <v>196</v>
      </c>
      <c r="N1824" s="281" t="n">
        <v>0</v>
      </c>
      <c r="O1824" s="281" t="n">
        <v>0</v>
      </c>
      <c r="P1824" s="281"/>
      <c r="Q1824" s="282" t="n">
        <v>0</v>
      </c>
      <c r="R1824" s="282"/>
      <c r="S1824" s="280" t="s">
        <v>197</v>
      </c>
      <c r="T1824" s="281" t="n">
        <v>1</v>
      </c>
      <c r="U1824" s="281"/>
      <c r="V1824" s="281" t="n">
        <v>0</v>
      </c>
      <c r="W1824" s="282" t="n">
        <v>1</v>
      </c>
      <c r="X1824" s="282"/>
      <c r="AA1824" s="126"/>
      <c r="AB1824" s="126"/>
      <c r="AC1824" s="126"/>
      <c r="AD1824" s="126"/>
      <c r="AE1824" s="126"/>
      <c r="AF1824" s="126"/>
      <c r="AG1824" s="126"/>
      <c r="AH1824" s="126"/>
      <c r="AI1824" s="126"/>
      <c r="AJ1824" s="126"/>
      <c r="AK1824" s="126"/>
      <c r="AL1824" s="126"/>
    </row>
    <row r="1825" customFormat="false" ht="13.5" hidden="false" customHeight="false" outlineLevel="0" collapsed="false">
      <c r="B1825" s="280" t="s">
        <v>198</v>
      </c>
      <c r="C1825" s="281" t="n">
        <v>0</v>
      </c>
      <c r="D1825" s="281"/>
      <c r="E1825" s="281" t="n">
        <v>1</v>
      </c>
      <c r="F1825" s="281"/>
      <c r="G1825" s="282" t="n">
        <v>1</v>
      </c>
      <c r="H1825" s="280" t="s">
        <v>199</v>
      </c>
      <c r="I1825" s="281" t="n">
        <v>1</v>
      </c>
      <c r="J1825" s="281"/>
      <c r="K1825" s="281" t="n">
        <v>0</v>
      </c>
      <c r="L1825" s="282" t="n">
        <v>1</v>
      </c>
      <c r="M1825" s="280" t="s">
        <v>200</v>
      </c>
      <c r="N1825" s="281" t="n">
        <v>0</v>
      </c>
      <c r="O1825" s="281" t="n">
        <v>0</v>
      </c>
      <c r="P1825" s="281"/>
      <c r="Q1825" s="282" t="n">
        <v>0</v>
      </c>
      <c r="R1825" s="282"/>
      <c r="S1825" s="280" t="s">
        <v>201</v>
      </c>
      <c r="T1825" s="281" t="n">
        <v>0</v>
      </c>
      <c r="U1825" s="281"/>
      <c r="V1825" s="281" t="n">
        <v>0</v>
      </c>
      <c r="W1825" s="282" t="n">
        <v>0</v>
      </c>
      <c r="X1825" s="282"/>
      <c r="AA1825" s="126"/>
      <c r="AB1825" s="126"/>
      <c r="AC1825" s="126"/>
      <c r="AD1825" s="126"/>
      <c r="AE1825" s="126"/>
      <c r="AF1825" s="126"/>
      <c r="AG1825" s="126"/>
      <c r="AH1825" s="126"/>
      <c r="AI1825" s="126"/>
      <c r="AJ1825" s="126"/>
      <c r="AK1825" s="126"/>
      <c r="AL1825" s="126"/>
    </row>
    <row r="1826" customFormat="false" ht="13.5" hidden="false" customHeight="false" outlineLevel="0" collapsed="false">
      <c r="B1826" s="283" t="s">
        <v>202</v>
      </c>
      <c r="C1826" s="40" t="n">
        <v>0</v>
      </c>
      <c r="D1826" s="40"/>
      <c r="E1826" s="40" t="n">
        <v>0</v>
      </c>
      <c r="F1826" s="40"/>
      <c r="G1826" s="284" t="n">
        <v>0</v>
      </c>
      <c r="H1826" s="283" t="s">
        <v>203</v>
      </c>
      <c r="I1826" s="40" t="n">
        <v>0</v>
      </c>
      <c r="J1826" s="40"/>
      <c r="K1826" s="40" t="n">
        <v>0</v>
      </c>
      <c r="L1826" s="284" t="n">
        <v>0</v>
      </c>
      <c r="M1826" s="283" t="s">
        <v>204</v>
      </c>
      <c r="N1826" s="40" t="n">
        <v>1</v>
      </c>
      <c r="O1826" s="40" t="n">
        <v>1</v>
      </c>
      <c r="P1826" s="40"/>
      <c r="Q1826" s="284" t="n">
        <v>2</v>
      </c>
      <c r="R1826" s="284"/>
      <c r="S1826" s="283" t="s">
        <v>205</v>
      </c>
      <c r="T1826" s="40" t="n">
        <v>0</v>
      </c>
      <c r="U1826" s="40"/>
      <c r="V1826" s="40" t="n">
        <v>1</v>
      </c>
      <c r="W1826" s="284" t="n">
        <v>1</v>
      </c>
      <c r="X1826" s="284"/>
      <c r="AA1826" s="126"/>
      <c r="AB1826" s="126"/>
      <c r="AC1826" s="126"/>
      <c r="AD1826" s="126"/>
      <c r="AE1826" s="126"/>
      <c r="AF1826" s="126"/>
      <c r="AG1826" s="126"/>
      <c r="AH1826" s="126"/>
      <c r="AI1826" s="126"/>
      <c r="AJ1826" s="126"/>
      <c r="AK1826" s="126"/>
      <c r="AL1826" s="126"/>
    </row>
    <row r="1827" customFormat="false" ht="13.5" hidden="false" customHeight="false" outlineLevel="0" collapsed="false">
      <c r="B1827" s="280" t="s">
        <v>206</v>
      </c>
      <c r="C1827" s="278" t="n">
        <v>0</v>
      </c>
      <c r="D1827" s="278"/>
      <c r="E1827" s="278" t="n">
        <v>0</v>
      </c>
      <c r="F1827" s="278"/>
      <c r="G1827" s="282" t="n">
        <v>0</v>
      </c>
      <c r="H1827" s="280" t="s">
        <v>207</v>
      </c>
      <c r="I1827" s="278" t="n">
        <v>2</v>
      </c>
      <c r="J1827" s="278"/>
      <c r="K1827" s="281" t="n">
        <v>0</v>
      </c>
      <c r="L1827" s="282" t="n">
        <v>2</v>
      </c>
      <c r="M1827" s="280" t="s">
        <v>208</v>
      </c>
      <c r="N1827" s="281" t="n">
        <v>1</v>
      </c>
      <c r="O1827" s="278" t="n">
        <v>0</v>
      </c>
      <c r="P1827" s="278"/>
      <c r="Q1827" s="279" t="n">
        <v>1</v>
      </c>
      <c r="R1827" s="279"/>
      <c r="S1827" s="280" t="s">
        <v>209</v>
      </c>
      <c r="T1827" s="278" t="n">
        <v>0</v>
      </c>
      <c r="U1827" s="278"/>
      <c r="V1827" s="281" t="n">
        <v>0</v>
      </c>
      <c r="W1827" s="279" t="n">
        <v>0</v>
      </c>
      <c r="X1827" s="279"/>
      <c r="AA1827" s="126"/>
      <c r="AB1827" s="126"/>
      <c r="AC1827" s="126"/>
      <c r="AD1827" s="126"/>
      <c r="AE1827" s="126"/>
      <c r="AF1827" s="126"/>
      <c r="AG1827" s="126"/>
      <c r="AH1827" s="126"/>
      <c r="AI1827" s="126"/>
      <c r="AJ1827" s="126"/>
      <c r="AK1827" s="126"/>
      <c r="AL1827" s="126"/>
    </row>
    <row r="1828" customFormat="false" ht="13.5" hidden="false" customHeight="false" outlineLevel="0" collapsed="false">
      <c r="B1828" s="280" t="s">
        <v>210</v>
      </c>
      <c r="C1828" s="281" t="n">
        <v>0</v>
      </c>
      <c r="D1828" s="281"/>
      <c r="E1828" s="281" t="n">
        <v>0</v>
      </c>
      <c r="F1828" s="281"/>
      <c r="G1828" s="282" t="n">
        <v>0</v>
      </c>
      <c r="H1828" s="280" t="s">
        <v>211</v>
      </c>
      <c r="I1828" s="281" t="n">
        <v>0</v>
      </c>
      <c r="J1828" s="281"/>
      <c r="K1828" s="281" t="n">
        <v>0</v>
      </c>
      <c r="L1828" s="282" t="n">
        <v>0</v>
      </c>
      <c r="M1828" s="280" t="s">
        <v>212</v>
      </c>
      <c r="N1828" s="281" t="n">
        <v>0</v>
      </c>
      <c r="O1828" s="281" t="n">
        <v>0</v>
      </c>
      <c r="P1828" s="281"/>
      <c r="Q1828" s="282" t="n">
        <v>0</v>
      </c>
      <c r="R1828" s="282"/>
      <c r="S1828" s="280" t="s">
        <v>213</v>
      </c>
      <c r="T1828" s="281" t="n">
        <v>0</v>
      </c>
      <c r="U1828" s="281"/>
      <c r="V1828" s="281" t="n">
        <v>1</v>
      </c>
      <c r="W1828" s="282" t="n">
        <v>1</v>
      </c>
      <c r="X1828" s="282"/>
      <c r="AA1828" s="126"/>
      <c r="AB1828" s="126"/>
      <c r="AC1828" s="126"/>
      <c r="AD1828" s="126"/>
      <c r="AE1828" s="126"/>
      <c r="AF1828" s="126"/>
      <c r="AG1828" s="126"/>
      <c r="AH1828" s="126"/>
      <c r="AI1828" s="126"/>
      <c r="AJ1828" s="126"/>
      <c r="AK1828" s="126"/>
      <c r="AL1828" s="126"/>
    </row>
    <row r="1829" customFormat="false" ht="13.5" hidden="false" customHeight="false" outlineLevel="0" collapsed="false">
      <c r="B1829" s="280" t="s">
        <v>214</v>
      </c>
      <c r="C1829" s="281" t="n">
        <v>0</v>
      </c>
      <c r="D1829" s="281"/>
      <c r="E1829" s="281" t="n">
        <v>0</v>
      </c>
      <c r="F1829" s="281"/>
      <c r="G1829" s="282" t="n">
        <v>0</v>
      </c>
      <c r="H1829" s="280" t="s">
        <v>215</v>
      </c>
      <c r="I1829" s="281" t="n">
        <v>1</v>
      </c>
      <c r="J1829" s="281"/>
      <c r="K1829" s="281" t="n">
        <v>0</v>
      </c>
      <c r="L1829" s="282" t="n">
        <v>1</v>
      </c>
      <c r="M1829" s="280" t="s">
        <v>216</v>
      </c>
      <c r="N1829" s="281" t="n">
        <v>0</v>
      </c>
      <c r="O1829" s="281" t="n">
        <v>1</v>
      </c>
      <c r="P1829" s="281"/>
      <c r="Q1829" s="282" t="n">
        <v>1</v>
      </c>
      <c r="R1829" s="282"/>
      <c r="S1829" s="280" t="s">
        <v>217</v>
      </c>
      <c r="T1829" s="281" t="n">
        <v>0</v>
      </c>
      <c r="U1829" s="281"/>
      <c r="V1829" s="281" t="n">
        <v>0</v>
      </c>
      <c r="W1829" s="282" t="n">
        <v>0</v>
      </c>
      <c r="X1829" s="282"/>
      <c r="AA1829" s="126"/>
      <c r="AB1829" s="126"/>
      <c r="AC1829" s="126"/>
      <c r="AD1829" s="126"/>
      <c r="AE1829" s="126"/>
      <c r="AF1829" s="126"/>
      <c r="AG1829" s="126"/>
      <c r="AH1829" s="126"/>
      <c r="AI1829" s="126"/>
      <c r="AJ1829" s="126"/>
      <c r="AK1829" s="126"/>
      <c r="AL1829" s="126"/>
    </row>
    <row r="1830" customFormat="false" ht="13.5" hidden="false" customHeight="false" outlineLevel="0" collapsed="false">
      <c r="B1830" s="280" t="s">
        <v>218</v>
      </c>
      <c r="C1830" s="281" t="n">
        <v>0</v>
      </c>
      <c r="D1830" s="281"/>
      <c r="E1830" s="281" t="n">
        <v>0</v>
      </c>
      <c r="F1830" s="281"/>
      <c r="G1830" s="282" t="n">
        <v>0</v>
      </c>
      <c r="H1830" s="280" t="s">
        <v>219</v>
      </c>
      <c r="I1830" s="281" t="n">
        <v>1</v>
      </c>
      <c r="J1830" s="281"/>
      <c r="K1830" s="281" t="n">
        <v>1</v>
      </c>
      <c r="L1830" s="282" t="n">
        <v>2</v>
      </c>
      <c r="M1830" s="280" t="s">
        <v>220</v>
      </c>
      <c r="N1830" s="281" t="n">
        <v>0</v>
      </c>
      <c r="O1830" s="281" t="n">
        <v>0</v>
      </c>
      <c r="P1830" s="281"/>
      <c r="Q1830" s="282" t="n">
        <v>0</v>
      </c>
      <c r="R1830" s="282"/>
      <c r="S1830" s="280" t="s">
        <v>221</v>
      </c>
      <c r="T1830" s="281" t="n">
        <v>0</v>
      </c>
      <c r="U1830" s="281"/>
      <c r="V1830" s="281" t="n">
        <v>0</v>
      </c>
      <c r="W1830" s="282" t="n">
        <v>0</v>
      </c>
      <c r="X1830" s="282"/>
      <c r="AA1830" s="126"/>
      <c r="AB1830" s="126"/>
      <c r="AC1830" s="126"/>
      <c r="AD1830" s="126"/>
      <c r="AE1830" s="126"/>
      <c r="AF1830" s="126"/>
      <c r="AG1830" s="126"/>
      <c r="AH1830" s="126"/>
      <c r="AI1830" s="126"/>
      <c r="AJ1830" s="126"/>
      <c r="AK1830" s="126"/>
      <c r="AL1830" s="126"/>
    </row>
    <row r="1831" customFormat="false" ht="13.5" hidden="false" customHeight="false" outlineLevel="0" collapsed="false">
      <c r="B1831" s="283" t="s">
        <v>222</v>
      </c>
      <c r="C1831" s="40" t="n">
        <v>0</v>
      </c>
      <c r="D1831" s="40"/>
      <c r="E1831" s="40" t="n">
        <v>0</v>
      </c>
      <c r="F1831" s="40"/>
      <c r="G1831" s="284" t="n">
        <v>0</v>
      </c>
      <c r="H1831" s="283" t="s">
        <v>223</v>
      </c>
      <c r="I1831" s="40" t="n">
        <v>2</v>
      </c>
      <c r="J1831" s="40"/>
      <c r="K1831" s="40" t="n">
        <v>0</v>
      </c>
      <c r="L1831" s="284" t="n">
        <v>2</v>
      </c>
      <c r="M1831" s="283" t="s">
        <v>224</v>
      </c>
      <c r="N1831" s="40" t="n">
        <v>0</v>
      </c>
      <c r="O1831" s="40" t="n">
        <v>0</v>
      </c>
      <c r="P1831" s="40"/>
      <c r="Q1831" s="284" t="n">
        <v>0</v>
      </c>
      <c r="R1831" s="284"/>
      <c r="S1831" s="283" t="s">
        <v>225</v>
      </c>
      <c r="T1831" s="40" t="n">
        <v>0</v>
      </c>
      <c r="U1831" s="40"/>
      <c r="V1831" s="40" t="n">
        <v>0</v>
      </c>
      <c r="W1831" s="284" t="n">
        <v>0</v>
      </c>
      <c r="X1831" s="284"/>
      <c r="AA1831" s="126"/>
      <c r="AB1831" s="126"/>
      <c r="AC1831" s="126"/>
      <c r="AD1831" s="126"/>
      <c r="AE1831" s="126"/>
      <c r="AF1831" s="126"/>
      <c r="AG1831" s="126"/>
      <c r="AH1831" s="126"/>
      <c r="AI1831" s="126"/>
      <c r="AJ1831" s="126"/>
      <c r="AK1831" s="126"/>
      <c r="AL1831" s="126"/>
    </row>
    <row r="1832" customFormat="false" ht="13.5" hidden="false" customHeight="false" outlineLevel="0" collapsed="false">
      <c r="B1832" s="280" t="s">
        <v>226</v>
      </c>
      <c r="C1832" s="278" t="n">
        <v>1</v>
      </c>
      <c r="D1832" s="278"/>
      <c r="E1832" s="278" t="n">
        <v>0</v>
      </c>
      <c r="F1832" s="278"/>
      <c r="G1832" s="282" t="n">
        <v>1</v>
      </c>
      <c r="H1832" s="280" t="s">
        <v>227</v>
      </c>
      <c r="I1832" s="278" t="n">
        <v>0</v>
      </c>
      <c r="J1832" s="278"/>
      <c r="K1832" s="281" t="n">
        <v>1</v>
      </c>
      <c r="L1832" s="282" t="n">
        <v>1</v>
      </c>
      <c r="M1832" s="280" t="s">
        <v>228</v>
      </c>
      <c r="N1832" s="281" t="n">
        <v>0</v>
      </c>
      <c r="O1832" s="278" t="n">
        <v>0</v>
      </c>
      <c r="P1832" s="278"/>
      <c r="Q1832" s="279" t="n">
        <v>0</v>
      </c>
      <c r="R1832" s="279"/>
      <c r="S1832" s="277" t="s">
        <v>229</v>
      </c>
      <c r="T1832" s="278" t="n">
        <v>0</v>
      </c>
      <c r="U1832" s="278"/>
      <c r="V1832" s="278" t="n">
        <v>0</v>
      </c>
      <c r="W1832" s="279" t="n">
        <v>0</v>
      </c>
      <c r="X1832" s="279"/>
      <c r="AA1832" s="126"/>
      <c r="AB1832" s="126"/>
      <c r="AC1832" s="126"/>
      <c r="AD1832" s="126"/>
      <c r="AE1832" s="126"/>
      <c r="AF1832" s="126"/>
      <c r="AG1832" s="126"/>
      <c r="AH1832" s="126"/>
      <c r="AI1832" s="126"/>
      <c r="AJ1832" s="126"/>
      <c r="AK1832" s="126"/>
      <c r="AL1832" s="126"/>
    </row>
    <row r="1833" customFormat="false" ht="13.5" hidden="false" customHeight="false" outlineLevel="0" collapsed="false">
      <c r="B1833" s="280" t="s">
        <v>230</v>
      </c>
      <c r="C1833" s="281" t="n">
        <v>0</v>
      </c>
      <c r="D1833" s="281"/>
      <c r="E1833" s="281" t="n">
        <v>0</v>
      </c>
      <c r="F1833" s="281"/>
      <c r="G1833" s="282" t="n">
        <v>0</v>
      </c>
      <c r="H1833" s="280" t="s">
        <v>231</v>
      </c>
      <c r="I1833" s="281" t="n">
        <v>0</v>
      </c>
      <c r="J1833" s="281"/>
      <c r="K1833" s="281" t="n">
        <v>2</v>
      </c>
      <c r="L1833" s="282" t="n">
        <v>2</v>
      </c>
      <c r="M1833" s="280" t="s">
        <v>232</v>
      </c>
      <c r="N1833" s="281" t="n">
        <v>0</v>
      </c>
      <c r="O1833" s="281" t="n">
        <v>0</v>
      </c>
      <c r="P1833" s="281"/>
      <c r="Q1833" s="282" t="n">
        <v>0</v>
      </c>
      <c r="R1833" s="282"/>
      <c r="S1833" s="280" t="s">
        <v>233</v>
      </c>
      <c r="T1833" s="281" t="n">
        <v>0</v>
      </c>
      <c r="U1833" s="281"/>
      <c r="V1833" s="281" t="n">
        <v>0</v>
      </c>
      <c r="W1833" s="282" t="n">
        <v>0</v>
      </c>
      <c r="X1833" s="282"/>
      <c r="AA1833" s="126"/>
      <c r="AB1833" s="126"/>
      <c r="AC1833" s="126"/>
      <c r="AD1833" s="126"/>
      <c r="AE1833" s="126"/>
      <c r="AF1833" s="126"/>
      <c r="AG1833" s="126"/>
      <c r="AH1833" s="126"/>
      <c r="AI1833" s="126"/>
      <c r="AJ1833" s="126"/>
      <c r="AK1833" s="126"/>
      <c r="AL1833" s="126"/>
    </row>
    <row r="1834" customFormat="false" ht="13.5" hidden="false" customHeight="false" outlineLevel="0" collapsed="false">
      <c r="B1834" s="280" t="s">
        <v>234</v>
      </c>
      <c r="C1834" s="281" t="n">
        <v>0</v>
      </c>
      <c r="D1834" s="281"/>
      <c r="E1834" s="281" t="n">
        <v>1</v>
      </c>
      <c r="F1834" s="281"/>
      <c r="G1834" s="282" t="n">
        <v>1</v>
      </c>
      <c r="H1834" s="280" t="s">
        <v>235</v>
      </c>
      <c r="I1834" s="281" t="n">
        <v>0</v>
      </c>
      <c r="J1834" s="281"/>
      <c r="K1834" s="281" t="n">
        <v>1</v>
      </c>
      <c r="L1834" s="282" t="n">
        <v>1</v>
      </c>
      <c r="M1834" s="280" t="s">
        <v>236</v>
      </c>
      <c r="N1834" s="281" t="n">
        <v>0</v>
      </c>
      <c r="O1834" s="281" t="n">
        <v>0</v>
      </c>
      <c r="P1834" s="281"/>
      <c r="Q1834" s="282" t="n">
        <v>0</v>
      </c>
      <c r="R1834" s="282"/>
      <c r="S1834" s="280" t="s">
        <v>237</v>
      </c>
      <c r="T1834" s="281" t="n">
        <v>0</v>
      </c>
      <c r="U1834" s="281"/>
      <c r="V1834" s="281" t="n">
        <v>0</v>
      </c>
      <c r="W1834" s="282" t="n">
        <v>0</v>
      </c>
      <c r="X1834" s="282"/>
      <c r="AA1834" s="126"/>
      <c r="AB1834" s="126"/>
      <c r="AC1834" s="126"/>
      <c r="AD1834" s="126"/>
      <c r="AE1834" s="126"/>
      <c r="AF1834" s="126"/>
      <c r="AG1834" s="126"/>
      <c r="AH1834" s="126"/>
      <c r="AI1834" s="126"/>
      <c r="AJ1834" s="126"/>
      <c r="AK1834" s="126"/>
      <c r="AL1834" s="126"/>
    </row>
    <row r="1835" customFormat="false" ht="13.5" hidden="false" customHeight="false" outlineLevel="0" collapsed="false">
      <c r="B1835" s="280" t="s">
        <v>238</v>
      </c>
      <c r="C1835" s="281" t="n">
        <v>0</v>
      </c>
      <c r="D1835" s="281"/>
      <c r="E1835" s="281" t="n">
        <v>1</v>
      </c>
      <c r="F1835" s="281"/>
      <c r="G1835" s="282" t="n">
        <v>1</v>
      </c>
      <c r="H1835" s="280" t="s">
        <v>239</v>
      </c>
      <c r="I1835" s="281" t="n">
        <v>0</v>
      </c>
      <c r="J1835" s="281"/>
      <c r="K1835" s="281" t="n">
        <v>0</v>
      </c>
      <c r="L1835" s="282" t="n">
        <v>0</v>
      </c>
      <c r="M1835" s="280" t="s">
        <v>240</v>
      </c>
      <c r="N1835" s="281" t="n">
        <v>0</v>
      </c>
      <c r="O1835" s="281" t="n">
        <v>0</v>
      </c>
      <c r="P1835" s="281"/>
      <c r="Q1835" s="282" t="n">
        <v>0</v>
      </c>
      <c r="R1835" s="282"/>
      <c r="S1835" s="280" t="s">
        <v>241</v>
      </c>
      <c r="T1835" s="281" t="n">
        <v>0</v>
      </c>
      <c r="U1835" s="281"/>
      <c r="V1835" s="281" t="n">
        <v>0</v>
      </c>
      <c r="W1835" s="282" t="n">
        <v>0</v>
      </c>
      <c r="X1835" s="282"/>
      <c r="AA1835" s="126"/>
      <c r="AB1835" s="126"/>
      <c r="AC1835" s="126"/>
      <c r="AD1835" s="126"/>
      <c r="AE1835" s="126"/>
      <c r="AF1835" s="126"/>
      <c r="AG1835" s="126"/>
      <c r="AH1835" s="126"/>
      <c r="AI1835" s="126"/>
      <c r="AJ1835" s="126"/>
      <c r="AK1835" s="126"/>
      <c r="AL1835" s="126"/>
    </row>
    <row r="1836" customFormat="false" ht="14.25" hidden="false" customHeight="false" outlineLevel="0" collapsed="false">
      <c r="B1836" s="285" t="s">
        <v>242</v>
      </c>
      <c r="C1836" s="286" t="n">
        <v>0</v>
      </c>
      <c r="D1836" s="286"/>
      <c r="E1836" s="286" t="n">
        <v>1</v>
      </c>
      <c r="F1836" s="286"/>
      <c r="G1836" s="287" t="n">
        <v>1</v>
      </c>
      <c r="H1836" s="285" t="s">
        <v>243</v>
      </c>
      <c r="I1836" s="286" t="n">
        <v>0</v>
      </c>
      <c r="J1836" s="286"/>
      <c r="K1836" s="286" t="n">
        <v>0</v>
      </c>
      <c r="L1836" s="287" t="n">
        <v>0</v>
      </c>
      <c r="M1836" s="285" t="s">
        <v>244</v>
      </c>
      <c r="N1836" s="286" t="n">
        <v>0</v>
      </c>
      <c r="O1836" s="286" t="n">
        <v>0</v>
      </c>
      <c r="P1836" s="286"/>
      <c r="Q1836" s="287" t="n">
        <v>0</v>
      </c>
      <c r="R1836" s="287"/>
      <c r="S1836" s="283" t="s">
        <v>245</v>
      </c>
      <c r="T1836" s="40" t="n">
        <v>0</v>
      </c>
      <c r="U1836" s="40"/>
      <c r="V1836" s="40" t="n">
        <v>0</v>
      </c>
      <c r="W1836" s="284" t="n">
        <v>0</v>
      </c>
      <c r="X1836" s="284"/>
      <c r="AA1836" s="126"/>
      <c r="AB1836" s="126"/>
      <c r="AC1836" s="126"/>
      <c r="AD1836" s="126"/>
      <c r="AE1836" s="126"/>
      <c r="AF1836" s="126"/>
      <c r="AG1836" s="126"/>
      <c r="AH1836" s="126"/>
      <c r="AI1836" s="126"/>
      <c r="AJ1836" s="126"/>
      <c r="AK1836" s="126"/>
      <c r="AL1836" s="126"/>
    </row>
    <row r="1837" customFormat="false" ht="14.25" hidden="false" customHeight="false" outlineLevel="0" collapsed="false">
      <c r="F1837" s="5" t="s">
        <v>246</v>
      </c>
      <c r="G1837" s="5"/>
      <c r="H1837" s="5"/>
      <c r="I1837" s="5"/>
      <c r="S1837" s="277" t="s">
        <v>247</v>
      </c>
      <c r="T1837" s="278" t="n">
        <v>0</v>
      </c>
      <c r="U1837" s="278"/>
      <c r="V1837" s="278" t="n">
        <v>0</v>
      </c>
      <c r="W1837" s="279" t="n">
        <v>0</v>
      </c>
      <c r="X1837" s="279"/>
      <c r="AA1837" s="126"/>
      <c r="AB1837" s="126"/>
      <c r="AC1837" s="126"/>
      <c r="AD1837" s="126"/>
      <c r="AE1837" s="126"/>
      <c r="AF1837" s="126"/>
      <c r="AG1837" s="126"/>
      <c r="AH1837" s="126"/>
      <c r="AI1837" s="126"/>
      <c r="AJ1837" s="126"/>
      <c r="AK1837" s="126"/>
      <c r="AL1837" s="126"/>
    </row>
    <row r="1838" customFormat="false" ht="13.5" hidden="false" customHeight="false" outlineLevel="0" collapsed="false">
      <c r="B1838" s="288" t="s">
        <v>248</v>
      </c>
      <c r="C1838" s="289" t="n">
        <f aca="false">SUM(C1812:D1816)</f>
        <v>3</v>
      </c>
      <c r="D1838" s="289"/>
      <c r="E1838" s="289" t="n">
        <f aca="false">SUM(E1812:F1816)</f>
        <v>1</v>
      </c>
      <c r="F1838" s="289"/>
      <c r="G1838" s="290" t="n">
        <f aca="false">SUM(C1838:F1838)</f>
        <v>4</v>
      </c>
      <c r="H1838" s="288" t="s">
        <v>249</v>
      </c>
      <c r="I1838" s="289" t="n">
        <f aca="false">SUM(N1812:N1816)</f>
        <v>4</v>
      </c>
      <c r="J1838" s="289"/>
      <c r="K1838" s="289" t="n">
        <f aca="false">SUM(O1812:P1816)</f>
        <v>3</v>
      </c>
      <c r="L1838" s="290" t="n">
        <f aca="false">SUM(H1838:K1838)</f>
        <v>7</v>
      </c>
      <c r="M1838" s="291" t="s">
        <v>250</v>
      </c>
      <c r="N1838" s="289" t="n">
        <f aca="false">SUM(T1837:U1842)</f>
        <v>0</v>
      </c>
      <c r="O1838" s="289" t="n">
        <f aca="false">SUM(V1837:V1841)</f>
        <v>0</v>
      </c>
      <c r="P1838" s="289"/>
      <c r="Q1838" s="290" t="n">
        <f aca="false">SUM(M1838:P1838)</f>
        <v>0</v>
      </c>
      <c r="R1838" s="290" t="n">
        <f aca="false">SUM(N1838:Q1838)</f>
        <v>0</v>
      </c>
      <c r="S1838" s="280" t="s">
        <v>251</v>
      </c>
      <c r="T1838" s="281" t="n">
        <v>0</v>
      </c>
      <c r="U1838" s="281"/>
      <c r="V1838" s="281" t="n">
        <v>0</v>
      </c>
      <c r="W1838" s="282" t="n">
        <v>0</v>
      </c>
      <c r="X1838" s="282"/>
      <c r="AA1838" s="126"/>
      <c r="AB1838" s="126"/>
      <c r="AC1838" s="126"/>
      <c r="AD1838" s="126"/>
      <c r="AE1838" s="126"/>
      <c r="AF1838" s="126"/>
      <c r="AG1838" s="126"/>
      <c r="AH1838" s="126"/>
      <c r="AI1838" s="126"/>
      <c r="AJ1838" s="126"/>
      <c r="AK1838" s="126"/>
      <c r="AL1838" s="126"/>
    </row>
    <row r="1839" customFormat="false" ht="14.25" hidden="false" customHeight="false" outlineLevel="0" collapsed="false">
      <c r="B1839" s="292" t="s">
        <v>252</v>
      </c>
      <c r="C1839" s="293" t="n">
        <f aca="false">SUM(C1817:D1821)</f>
        <v>1</v>
      </c>
      <c r="D1839" s="293"/>
      <c r="E1839" s="293" t="n">
        <f aca="false">SUM(E1817:F1821)</f>
        <v>0</v>
      </c>
      <c r="F1839" s="293"/>
      <c r="G1839" s="294" t="n">
        <f aca="false">SUM(C1839:F1839)</f>
        <v>1</v>
      </c>
      <c r="H1839" s="292" t="s">
        <v>253</v>
      </c>
      <c r="I1839" s="293" t="n">
        <f aca="false">SUM(N1817:N1821)</f>
        <v>3</v>
      </c>
      <c r="J1839" s="293"/>
      <c r="K1839" s="293" t="n">
        <f aca="false">SUM(O1817:P1821)</f>
        <v>0</v>
      </c>
      <c r="L1839" s="294" t="n">
        <f aca="false">SUM(H1839:K1839)</f>
        <v>3</v>
      </c>
      <c r="M1839" s="295" t="s">
        <v>254</v>
      </c>
      <c r="N1839" s="296" t="n">
        <f aca="false">T1842</f>
        <v>0</v>
      </c>
      <c r="O1839" s="296" t="n">
        <f aca="false">V1842</f>
        <v>0</v>
      </c>
      <c r="P1839" s="296"/>
      <c r="Q1839" s="297" t="n">
        <f aca="false">SUM(M1839:P1839)</f>
        <v>0</v>
      </c>
      <c r="R1839" s="297" t="n">
        <f aca="false">SUM(N1839:Q1839)</f>
        <v>0</v>
      </c>
      <c r="S1839" s="280" t="s">
        <v>255</v>
      </c>
      <c r="T1839" s="281" t="n">
        <v>0</v>
      </c>
      <c r="U1839" s="281"/>
      <c r="V1839" s="281" t="n">
        <v>0</v>
      </c>
      <c r="W1839" s="282" t="n">
        <v>0</v>
      </c>
      <c r="X1839" s="282"/>
      <c r="AA1839" s="126"/>
      <c r="AB1839" s="126"/>
      <c r="AC1839" s="126"/>
      <c r="AD1839" s="126"/>
      <c r="AE1839" s="126"/>
      <c r="AF1839" s="126"/>
      <c r="AG1839" s="126"/>
      <c r="AH1839" s="126"/>
      <c r="AI1839" s="126"/>
      <c r="AJ1839" s="126"/>
      <c r="AK1839" s="126"/>
      <c r="AL1839" s="126"/>
    </row>
    <row r="1840" customFormat="false" ht="13.5" hidden="false" customHeight="false" outlineLevel="0" collapsed="false">
      <c r="B1840" s="292" t="s">
        <v>256</v>
      </c>
      <c r="C1840" s="293" t="n">
        <f aca="false">SUM(C1822:D1826)</f>
        <v>0</v>
      </c>
      <c r="D1840" s="293"/>
      <c r="E1840" s="293" t="n">
        <f aca="false">SUM(E1822:F1826)</f>
        <v>1</v>
      </c>
      <c r="F1840" s="293"/>
      <c r="G1840" s="294" t="n">
        <f aca="false">SUM(C1840:F1840)</f>
        <v>1</v>
      </c>
      <c r="H1840" s="292" t="s">
        <v>257</v>
      </c>
      <c r="I1840" s="293" t="n">
        <f aca="false">SUM(N1822:N1826)</f>
        <v>1</v>
      </c>
      <c r="J1840" s="293"/>
      <c r="K1840" s="293" t="n">
        <f aca="false">SUM(O1822:P1826)</f>
        <v>2</v>
      </c>
      <c r="L1840" s="294" t="n">
        <f aca="false">SUM(H1840:K1840)</f>
        <v>3</v>
      </c>
      <c r="M1840" s="298" t="s">
        <v>258</v>
      </c>
      <c r="N1840" s="299" t="n">
        <f aca="false">SUM(C1838:D1840)</f>
        <v>4</v>
      </c>
      <c r="O1840" s="299" t="n">
        <f aca="false">SUM(D1838:E1840)</f>
        <v>2</v>
      </c>
      <c r="P1840" s="299" t="n">
        <f aca="false">SUM(E1838:F1840)</f>
        <v>2</v>
      </c>
      <c r="Q1840" s="299" t="n">
        <f aca="false">SUM(M1840:P1840)</f>
        <v>8</v>
      </c>
      <c r="R1840" s="300" t="n">
        <f aca="false">SUM(N1840,P1840)</f>
        <v>6</v>
      </c>
      <c r="S1840" s="280" t="s">
        <v>259</v>
      </c>
      <c r="T1840" s="281" t="n">
        <v>0</v>
      </c>
      <c r="U1840" s="281"/>
      <c r="V1840" s="281" t="n">
        <v>0</v>
      </c>
      <c r="W1840" s="282" t="n">
        <v>0</v>
      </c>
      <c r="X1840" s="282"/>
      <c r="AA1840" s="126"/>
      <c r="AB1840" s="126"/>
      <c r="AC1840" s="126"/>
      <c r="AD1840" s="126"/>
      <c r="AE1840" s="126"/>
      <c r="AF1840" s="126"/>
      <c r="AG1840" s="126"/>
      <c r="AH1840" s="126"/>
      <c r="AI1840" s="126"/>
      <c r="AJ1840" s="126"/>
      <c r="AK1840" s="126"/>
      <c r="AL1840" s="126"/>
    </row>
    <row r="1841" customFormat="false" ht="14.25" hidden="false" customHeight="false" outlineLevel="0" collapsed="false">
      <c r="B1841" s="292" t="s">
        <v>260</v>
      </c>
      <c r="C1841" s="293" t="n">
        <f aca="false">SUM(C1827:D1831)</f>
        <v>0</v>
      </c>
      <c r="D1841" s="293"/>
      <c r="E1841" s="293" t="n">
        <f aca="false">SUM(E1827:F1831)</f>
        <v>0</v>
      </c>
      <c r="F1841" s="293"/>
      <c r="G1841" s="294" t="n">
        <f aca="false">SUM(C1841:F1841)</f>
        <v>0</v>
      </c>
      <c r="H1841" s="292" t="s">
        <v>261</v>
      </c>
      <c r="I1841" s="293" t="n">
        <f aca="false">SUM(N1827:N1831)</f>
        <v>1</v>
      </c>
      <c r="J1841" s="293"/>
      <c r="K1841" s="293" t="n">
        <f aca="false">SUM(O1827:P1831)</f>
        <v>1</v>
      </c>
      <c r="L1841" s="294" t="n">
        <f aca="false">SUM(H1841:K1841)</f>
        <v>2</v>
      </c>
      <c r="M1841" s="301" t="s">
        <v>262</v>
      </c>
      <c r="N1841" s="302"/>
      <c r="O1841" s="303"/>
      <c r="P1841" s="304" t="n">
        <f aca="false">R1840/R1846*100</f>
        <v>10.1694915254237</v>
      </c>
      <c r="Q1841" s="304"/>
      <c r="R1841" s="305" t="s">
        <v>263</v>
      </c>
      <c r="S1841" s="283" t="s">
        <v>264</v>
      </c>
      <c r="T1841" s="306" t="n">
        <v>0</v>
      </c>
      <c r="U1841" s="306" t="n">
        <v>0</v>
      </c>
      <c r="V1841" s="306" t="n">
        <v>0</v>
      </c>
      <c r="W1841" s="284" t="n">
        <v>0</v>
      </c>
      <c r="X1841" s="284"/>
      <c r="AA1841" s="126"/>
      <c r="AB1841" s="126"/>
      <c r="AC1841" s="126"/>
      <c r="AD1841" s="126"/>
      <c r="AE1841" s="126"/>
      <c r="AF1841" s="126"/>
      <c r="AG1841" s="126"/>
      <c r="AH1841" s="126"/>
      <c r="AI1841" s="126"/>
      <c r="AJ1841" s="126"/>
      <c r="AK1841" s="126"/>
      <c r="AL1841" s="126"/>
    </row>
    <row r="1842" customFormat="false" ht="14.25" hidden="false" customHeight="false" outlineLevel="0" collapsed="false">
      <c r="B1842" s="292" t="s">
        <v>265</v>
      </c>
      <c r="C1842" s="293" t="n">
        <f aca="false">SUM(C1832:D1836)</f>
        <v>1</v>
      </c>
      <c r="D1842" s="293"/>
      <c r="E1842" s="293" t="n">
        <f aca="false">SUM(E1832:F1836)</f>
        <v>3</v>
      </c>
      <c r="F1842" s="293"/>
      <c r="G1842" s="294" t="n">
        <f aca="false">SUM(C1842:F1842)</f>
        <v>4</v>
      </c>
      <c r="H1842" s="292" t="s">
        <v>266</v>
      </c>
      <c r="I1842" s="293" t="n">
        <f aca="false">SUM(N1832:N1836)</f>
        <v>0</v>
      </c>
      <c r="J1842" s="293"/>
      <c r="K1842" s="293" t="n">
        <f aca="false">SUM(O1832:P1836)</f>
        <v>0</v>
      </c>
      <c r="L1842" s="294" t="n">
        <f aca="false">SUM(H1842:K1842)</f>
        <v>0</v>
      </c>
      <c r="M1842" s="298" t="s">
        <v>267</v>
      </c>
      <c r="N1842" s="299" t="n">
        <f aca="false">SUM(C1841:D1847,I1838:J1840)</f>
        <v>25</v>
      </c>
      <c r="O1842" s="299" t="n">
        <f aca="false">SUM(D1841:E1847,J1838:K1840)</f>
        <v>20</v>
      </c>
      <c r="P1842" s="299" t="n">
        <f aca="false">SUM(E1841:F1847,K1838:K1840)</f>
        <v>20</v>
      </c>
      <c r="Q1842" s="299" t="n">
        <f aca="false">SUM(M1842:P1842)</f>
        <v>65</v>
      </c>
      <c r="R1842" s="300" t="n">
        <f aca="false">SUM(N1842,P1842)</f>
        <v>45</v>
      </c>
      <c r="S1842" s="285" t="s">
        <v>254</v>
      </c>
      <c r="T1842" s="286" t="n">
        <v>0</v>
      </c>
      <c r="U1842" s="286"/>
      <c r="V1842" s="286" t="n">
        <v>0</v>
      </c>
      <c r="W1842" s="287" t="n">
        <v>0</v>
      </c>
      <c r="X1842" s="287"/>
      <c r="AA1842" s="126"/>
      <c r="AB1842" s="126"/>
      <c r="AC1842" s="126"/>
      <c r="AD1842" s="126"/>
      <c r="AE1842" s="126"/>
      <c r="AF1842" s="126"/>
      <c r="AG1842" s="126"/>
      <c r="AH1842" s="126"/>
      <c r="AI1842" s="126"/>
      <c r="AJ1842" s="126"/>
      <c r="AK1842" s="126"/>
      <c r="AL1842" s="126"/>
    </row>
    <row r="1843" customFormat="false" ht="14.25" hidden="false" customHeight="false" outlineLevel="0" collapsed="false">
      <c r="B1843" s="292" t="s">
        <v>268</v>
      </c>
      <c r="C1843" s="293" t="n">
        <f aca="false">SUM(I1812:J1816)</f>
        <v>3</v>
      </c>
      <c r="D1843" s="293"/>
      <c r="E1843" s="293" t="n">
        <f aca="false">SUM(K1812:K1816)</f>
        <v>1</v>
      </c>
      <c r="F1843" s="293"/>
      <c r="G1843" s="294" t="n">
        <f aca="false">SUM(C1843:F1843)</f>
        <v>4</v>
      </c>
      <c r="H1843" s="292" t="s">
        <v>269</v>
      </c>
      <c r="I1843" s="293" t="n">
        <f aca="false">SUM(T1812:U1816)</f>
        <v>0</v>
      </c>
      <c r="J1843" s="293"/>
      <c r="K1843" s="293" t="n">
        <f aca="false">SUM(V1812:V1816)</f>
        <v>1</v>
      </c>
      <c r="L1843" s="294" t="n">
        <f aca="false">SUM(H1843:K1843)</f>
        <v>1</v>
      </c>
      <c r="M1843" s="301" t="s">
        <v>262</v>
      </c>
      <c r="N1843" s="302"/>
      <c r="O1843" s="303"/>
      <c r="P1843" s="304" t="n">
        <f aca="false">R1842/R1846*100</f>
        <v>76.271186440678</v>
      </c>
      <c r="Q1843" s="304"/>
      <c r="R1843" s="305" t="s">
        <v>263</v>
      </c>
      <c r="AA1843" s="126"/>
      <c r="AB1843" s="126"/>
      <c r="AC1843" s="126"/>
      <c r="AD1843" s="126"/>
      <c r="AE1843" s="126"/>
      <c r="AF1843" s="126"/>
      <c r="AG1843" s="126"/>
      <c r="AH1843" s="126"/>
      <c r="AI1843" s="126"/>
      <c r="AJ1843" s="126"/>
      <c r="AK1843" s="126"/>
      <c r="AL1843" s="164"/>
    </row>
    <row r="1844" customFormat="false" ht="14.25" hidden="false" customHeight="false" outlineLevel="0" collapsed="false">
      <c r="B1844" s="292" t="s">
        <v>270</v>
      </c>
      <c r="C1844" s="293" t="n">
        <f aca="false">SUM(I1817:J1821)</f>
        <v>5</v>
      </c>
      <c r="D1844" s="293"/>
      <c r="E1844" s="293" t="n">
        <f aca="false">SUM(K1817:K1821)</f>
        <v>5</v>
      </c>
      <c r="F1844" s="293"/>
      <c r="G1844" s="294" t="n">
        <f aca="false">SUM(C1844:F1844)</f>
        <v>10</v>
      </c>
      <c r="H1844" s="292" t="s">
        <v>271</v>
      </c>
      <c r="I1844" s="293" t="n">
        <f aca="false">SUM(T1817:U1821)</f>
        <v>0</v>
      </c>
      <c r="J1844" s="293"/>
      <c r="K1844" s="293" t="n">
        <f aca="false">SUM(V1817:V1821)</f>
        <v>2</v>
      </c>
      <c r="L1844" s="294" t="n">
        <f aca="false">SUM(H1844:K1844)</f>
        <v>2</v>
      </c>
      <c r="M1844" s="298" t="s">
        <v>284</v>
      </c>
      <c r="N1844" s="299" t="n">
        <f aca="false">SUM(I1841:J1847,N1838:N1839)</f>
        <v>2</v>
      </c>
      <c r="O1844" s="299" t="n">
        <f aca="false">SUM(K1841:K1847,O1838:P1839)</f>
        <v>6</v>
      </c>
      <c r="P1844" s="299" t="n">
        <f aca="false">SUM(K1841:K1847,O1838:P1839)</f>
        <v>6</v>
      </c>
      <c r="Q1844" s="299" t="n">
        <f aca="false">SUM(M1844:P1844)</f>
        <v>14</v>
      </c>
      <c r="R1844" s="300" t="n">
        <f aca="false">SUM(N1844,P1844)</f>
        <v>8</v>
      </c>
    </row>
    <row r="1845" customFormat="false" ht="14.25" hidden="false" customHeight="false" outlineLevel="0" collapsed="false">
      <c r="B1845" s="292" t="s">
        <v>273</v>
      </c>
      <c r="C1845" s="293" t="n">
        <f aca="false">SUM(I1822:J1826)</f>
        <v>2</v>
      </c>
      <c r="D1845" s="293"/>
      <c r="E1845" s="293" t="n">
        <f aca="false">SUM(K1822:K1826)</f>
        <v>1</v>
      </c>
      <c r="F1845" s="293"/>
      <c r="G1845" s="294" t="n">
        <f aca="false">SUM(C1845:F1845)</f>
        <v>3</v>
      </c>
      <c r="H1845" s="292" t="s">
        <v>274</v>
      </c>
      <c r="I1845" s="293" t="n">
        <f aca="false">SUM(T1822:U1826)</f>
        <v>1</v>
      </c>
      <c r="J1845" s="293"/>
      <c r="K1845" s="293" t="n">
        <f aca="false">SUM(V1822:V1826)</f>
        <v>1</v>
      </c>
      <c r="L1845" s="294" t="n">
        <f aca="false">SUM(H1845:K1845)</f>
        <v>2</v>
      </c>
      <c r="M1845" s="301" t="s">
        <v>262</v>
      </c>
      <c r="N1845" s="302"/>
      <c r="O1845" s="303"/>
      <c r="P1845" s="304" t="n">
        <f aca="false">R1844/R1846*100</f>
        <v>13.5593220338983</v>
      </c>
      <c r="Q1845" s="304"/>
      <c r="R1845" s="305" t="s">
        <v>263</v>
      </c>
      <c r="S1845" s="307" t="s">
        <v>275</v>
      </c>
      <c r="T1845" s="308" t="n">
        <v>38</v>
      </c>
      <c r="U1845" s="308"/>
      <c r="V1845" s="308" t="n">
        <v>46</v>
      </c>
      <c r="W1845" s="309" t="n">
        <v>42</v>
      </c>
      <c r="X1845" s="309"/>
    </row>
    <row r="1846" customFormat="false" ht="14.25" hidden="false" customHeight="false" outlineLevel="0" collapsed="false">
      <c r="B1846" s="292" t="s">
        <v>276</v>
      </c>
      <c r="C1846" s="293" t="n">
        <f aca="false">SUM(I1827:J1831)</f>
        <v>6</v>
      </c>
      <c r="D1846" s="293"/>
      <c r="E1846" s="293" t="n">
        <f aca="false">SUM(K1827:K1831)</f>
        <v>1</v>
      </c>
      <c r="F1846" s="293"/>
      <c r="G1846" s="294" t="n">
        <f aca="false">SUM(C1846:F1846)</f>
        <v>7</v>
      </c>
      <c r="H1846" s="292" t="s">
        <v>277</v>
      </c>
      <c r="I1846" s="293" t="n">
        <f aca="false">SUM(T1827:U1831)</f>
        <v>0</v>
      </c>
      <c r="J1846" s="293"/>
      <c r="K1846" s="293" t="n">
        <f aca="false">SUM(V1827:V1831)</f>
        <v>1</v>
      </c>
      <c r="L1846" s="294" t="n">
        <f aca="false">SUM(H1846:K1846)</f>
        <v>1</v>
      </c>
      <c r="M1846" s="298" t="s">
        <v>278</v>
      </c>
      <c r="N1846" s="310" t="n">
        <f aca="false">SUM(C1838:D1847,I1838:J1847,N1838:N1839)</f>
        <v>31</v>
      </c>
      <c r="O1846" s="310" t="n">
        <f aca="false">SUM(D1838:E1847,J1838:K1847,O1838:O1839)</f>
        <v>28</v>
      </c>
      <c r="P1846" s="310" t="n">
        <f aca="false">SUM(E1838:F1847,K1838:K1847,O1838:P1839)</f>
        <v>28</v>
      </c>
      <c r="Q1846" s="310" t="n">
        <f aca="false">SUM(N1846:P1846)</f>
        <v>87</v>
      </c>
      <c r="R1846" s="300" t="n">
        <f aca="false">SUM(N1846,P1846)</f>
        <v>59</v>
      </c>
      <c r="S1846" s="307"/>
      <c r="T1846" s="308"/>
      <c r="U1846" s="308"/>
      <c r="V1846" s="308"/>
      <c r="W1846" s="308"/>
      <c r="X1846" s="309"/>
    </row>
    <row r="1847" customFormat="false" ht="14.25" hidden="false" customHeight="false" outlineLevel="0" collapsed="false">
      <c r="B1847" s="312" t="s">
        <v>279</v>
      </c>
      <c r="C1847" s="296" t="n">
        <f aca="false">SUM(I1832:J1836)</f>
        <v>0</v>
      </c>
      <c r="D1847" s="296"/>
      <c r="E1847" s="296" t="n">
        <f aca="false">SUM(K1832:K1836)</f>
        <v>4</v>
      </c>
      <c r="F1847" s="296"/>
      <c r="G1847" s="297" t="n">
        <f aca="false">SUM(C1847:F1847)</f>
        <v>4</v>
      </c>
      <c r="H1847" s="312" t="s">
        <v>280</v>
      </c>
      <c r="I1847" s="296" t="n">
        <f aca="false">SUM(T1832:U1836)</f>
        <v>0</v>
      </c>
      <c r="J1847" s="296"/>
      <c r="K1847" s="296" t="n">
        <f aca="false">SUM(V1832:V1836)</f>
        <v>0</v>
      </c>
      <c r="L1847" s="297" t="n">
        <f aca="false">SUM(H1847:K1847)</f>
        <v>0</v>
      </c>
      <c r="M1847" s="295" t="s">
        <v>13</v>
      </c>
      <c r="N1847" s="314"/>
      <c r="O1847" s="314"/>
      <c r="P1847" s="314"/>
      <c r="Q1847" s="332" t="n">
        <f aca="false">字別人口!Q100</f>
        <v>35</v>
      </c>
      <c r="R1847" s="332"/>
      <c r="S1847" s="5" t="s">
        <v>281</v>
      </c>
      <c r="T1847" s="5"/>
      <c r="U1847" s="5"/>
      <c r="V1847" s="5"/>
      <c r="W1847" s="316" t="n">
        <v>44</v>
      </c>
      <c r="X1847" s="317" t="n">
        <v>73</v>
      </c>
    </row>
    <row r="1850" customFormat="false" ht="13.5" hidden="false" customHeight="true" outlineLevel="0" collapsed="false">
      <c r="B1850" s="5" t="s">
        <v>4</v>
      </c>
      <c r="C1850" s="5"/>
      <c r="D1850" s="5" t="s">
        <v>5</v>
      </c>
      <c r="E1850" s="5"/>
      <c r="F1850" s="5"/>
      <c r="G1850" s="5"/>
      <c r="H1850" s="5"/>
      <c r="I1850" s="5"/>
      <c r="J1850" s="271" t="s">
        <v>286</v>
      </c>
      <c r="K1850" s="271"/>
      <c r="L1850" s="271"/>
      <c r="M1850" s="271"/>
      <c r="N1850" s="271"/>
      <c r="O1850" s="271"/>
      <c r="P1850" s="271"/>
      <c r="U1850" s="6" t="str">
        <f aca="false">$U$2</f>
        <v>平成30年11月30日</v>
      </c>
      <c r="V1850" s="6"/>
      <c r="W1850" s="6"/>
      <c r="X1850" s="6" t="s">
        <v>3</v>
      </c>
    </row>
    <row r="1851" customFormat="false" ht="13.5" hidden="false" customHeight="true" outlineLevel="0" collapsed="false">
      <c r="B1851" s="5" t="s">
        <v>143</v>
      </c>
      <c r="C1851" s="5"/>
      <c r="D1851" s="5" t="s">
        <v>66</v>
      </c>
      <c r="E1851" s="5"/>
      <c r="F1851" s="5"/>
      <c r="G1851" s="5"/>
      <c r="H1851" s="37"/>
      <c r="I1851" s="5"/>
      <c r="J1851" s="271"/>
      <c r="K1851" s="271"/>
      <c r="L1851" s="271"/>
      <c r="M1851" s="271"/>
      <c r="N1851" s="271"/>
      <c r="O1851" s="271"/>
      <c r="P1851" s="271"/>
      <c r="U1851" s="6" t="str">
        <f aca="false">$U$3</f>
        <v>平成30年12月 3日</v>
      </c>
      <c r="V1851" s="6"/>
      <c r="W1851" s="6"/>
      <c r="X1851" s="6" t="s">
        <v>8</v>
      </c>
    </row>
    <row r="1852" customFormat="false" ht="13.5" hidden="false" customHeight="true" outlineLevel="0" collapsed="false">
      <c r="J1852" s="318"/>
      <c r="K1852" s="318"/>
      <c r="L1852" s="318"/>
      <c r="M1852" s="318"/>
      <c r="N1852" s="318"/>
      <c r="O1852" s="318"/>
      <c r="P1852" s="318"/>
      <c r="U1852" s="5"/>
      <c r="X1852" s="5"/>
    </row>
    <row r="1853" customFormat="false" ht="13.5" hidden="false" customHeight="false" outlineLevel="0" collapsed="false">
      <c r="B1853" s="274" t="s">
        <v>145</v>
      </c>
      <c r="C1853" s="275" t="s">
        <v>10</v>
      </c>
      <c r="D1853" s="275"/>
      <c r="E1853" s="275" t="s">
        <v>11</v>
      </c>
      <c r="F1853" s="275"/>
      <c r="G1853" s="276" t="s">
        <v>12</v>
      </c>
      <c r="H1853" s="274" t="s">
        <v>145</v>
      </c>
      <c r="I1853" s="275" t="s">
        <v>10</v>
      </c>
      <c r="J1853" s="275"/>
      <c r="K1853" s="275" t="s">
        <v>11</v>
      </c>
      <c r="L1853" s="276" t="s">
        <v>12</v>
      </c>
      <c r="M1853" s="274" t="s">
        <v>145</v>
      </c>
      <c r="N1853" s="275" t="s">
        <v>10</v>
      </c>
      <c r="O1853" s="275" t="s">
        <v>11</v>
      </c>
      <c r="P1853" s="275"/>
      <c r="Q1853" s="276" t="s">
        <v>12</v>
      </c>
      <c r="R1853" s="276"/>
      <c r="S1853" s="274" t="s">
        <v>145</v>
      </c>
      <c r="T1853" s="275" t="s">
        <v>10</v>
      </c>
      <c r="U1853" s="275"/>
      <c r="V1853" s="275" t="s">
        <v>11</v>
      </c>
      <c r="W1853" s="276" t="s">
        <v>12</v>
      </c>
      <c r="X1853" s="276"/>
    </row>
    <row r="1854" customFormat="false" ht="13.5" hidden="false" customHeight="false" outlineLevel="0" collapsed="false">
      <c r="B1854" s="277" t="s">
        <v>146</v>
      </c>
      <c r="C1854" s="278" t="n">
        <v>10</v>
      </c>
      <c r="D1854" s="278"/>
      <c r="E1854" s="278" t="n">
        <v>6</v>
      </c>
      <c r="F1854" s="278"/>
      <c r="G1854" s="279" t="n">
        <v>16</v>
      </c>
      <c r="H1854" s="277" t="s">
        <v>147</v>
      </c>
      <c r="I1854" s="278" t="n">
        <v>4</v>
      </c>
      <c r="J1854" s="278"/>
      <c r="K1854" s="278" t="n">
        <v>6</v>
      </c>
      <c r="L1854" s="279" t="n">
        <v>10</v>
      </c>
      <c r="M1854" s="277" t="s">
        <v>148</v>
      </c>
      <c r="N1854" s="278" t="n">
        <v>6</v>
      </c>
      <c r="O1854" s="278" t="n">
        <v>12</v>
      </c>
      <c r="P1854" s="278"/>
      <c r="Q1854" s="279" t="n">
        <v>18</v>
      </c>
      <c r="R1854" s="279"/>
      <c r="S1854" s="277" t="s">
        <v>149</v>
      </c>
      <c r="T1854" s="278" t="n">
        <v>3</v>
      </c>
      <c r="U1854" s="278"/>
      <c r="V1854" s="278" t="n">
        <v>5</v>
      </c>
      <c r="W1854" s="279" t="n">
        <v>8</v>
      </c>
      <c r="X1854" s="279"/>
      <c r="AA1854" s="126"/>
      <c r="AB1854" s="126"/>
      <c r="AC1854" s="126"/>
      <c r="AD1854" s="126"/>
      <c r="AE1854" s="126"/>
      <c r="AF1854" s="126"/>
      <c r="AG1854" s="126"/>
      <c r="AH1854" s="126"/>
      <c r="AI1854" s="126"/>
      <c r="AJ1854" s="126"/>
      <c r="AK1854" s="126"/>
      <c r="AL1854" s="126"/>
    </row>
    <row r="1855" customFormat="false" ht="13.5" hidden="false" customHeight="false" outlineLevel="0" collapsed="false">
      <c r="B1855" s="280" t="s">
        <v>150</v>
      </c>
      <c r="C1855" s="281" t="n">
        <v>8</v>
      </c>
      <c r="D1855" s="281"/>
      <c r="E1855" s="281" t="n">
        <v>9</v>
      </c>
      <c r="F1855" s="281"/>
      <c r="G1855" s="282" t="n">
        <v>17</v>
      </c>
      <c r="H1855" s="280" t="s">
        <v>151</v>
      </c>
      <c r="I1855" s="281" t="n">
        <v>11</v>
      </c>
      <c r="J1855" s="281"/>
      <c r="K1855" s="281" t="n">
        <v>6</v>
      </c>
      <c r="L1855" s="282" t="n">
        <v>17</v>
      </c>
      <c r="M1855" s="280" t="s">
        <v>152</v>
      </c>
      <c r="N1855" s="281" t="n">
        <v>8</v>
      </c>
      <c r="O1855" s="281" t="n">
        <v>12</v>
      </c>
      <c r="P1855" s="281"/>
      <c r="Q1855" s="282" t="n">
        <v>20</v>
      </c>
      <c r="R1855" s="282"/>
      <c r="S1855" s="280" t="s">
        <v>153</v>
      </c>
      <c r="T1855" s="281" t="n">
        <v>3</v>
      </c>
      <c r="U1855" s="281"/>
      <c r="V1855" s="281" t="n">
        <v>5</v>
      </c>
      <c r="W1855" s="282" t="n">
        <v>8</v>
      </c>
      <c r="X1855" s="282"/>
      <c r="AA1855" s="126"/>
      <c r="AB1855" s="126"/>
      <c r="AC1855" s="126"/>
      <c r="AD1855" s="126"/>
      <c r="AE1855" s="126"/>
      <c r="AF1855" s="126"/>
      <c r="AG1855" s="126"/>
      <c r="AH1855" s="126"/>
      <c r="AI1855" s="126"/>
      <c r="AJ1855" s="126"/>
      <c r="AK1855" s="126"/>
      <c r="AL1855" s="126"/>
    </row>
    <row r="1856" customFormat="false" ht="13.5" hidden="false" customHeight="false" outlineLevel="0" collapsed="false">
      <c r="B1856" s="280" t="s">
        <v>154</v>
      </c>
      <c r="C1856" s="281" t="n">
        <v>8</v>
      </c>
      <c r="D1856" s="281"/>
      <c r="E1856" s="281" t="n">
        <v>6</v>
      </c>
      <c r="F1856" s="281"/>
      <c r="G1856" s="282" t="n">
        <v>14</v>
      </c>
      <c r="H1856" s="280" t="s">
        <v>155</v>
      </c>
      <c r="I1856" s="281" t="n">
        <v>11</v>
      </c>
      <c r="J1856" s="281"/>
      <c r="K1856" s="281" t="n">
        <v>7</v>
      </c>
      <c r="L1856" s="282" t="n">
        <v>18</v>
      </c>
      <c r="M1856" s="280" t="s">
        <v>156</v>
      </c>
      <c r="N1856" s="281" t="n">
        <v>4</v>
      </c>
      <c r="O1856" s="281" t="n">
        <v>10</v>
      </c>
      <c r="P1856" s="281"/>
      <c r="Q1856" s="282" t="n">
        <v>14</v>
      </c>
      <c r="R1856" s="282"/>
      <c r="S1856" s="280" t="s">
        <v>157</v>
      </c>
      <c r="T1856" s="281" t="n">
        <v>5</v>
      </c>
      <c r="U1856" s="281"/>
      <c r="V1856" s="281" t="n">
        <v>8</v>
      </c>
      <c r="W1856" s="282" t="n">
        <v>13</v>
      </c>
      <c r="X1856" s="282"/>
      <c r="AA1856" s="126"/>
      <c r="AB1856" s="126"/>
      <c r="AC1856" s="126"/>
      <c r="AD1856" s="126"/>
      <c r="AE1856" s="126"/>
      <c r="AF1856" s="126"/>
      <c r="AG1856" s="126"/>
      <c r="AH1856" s="126"/>
      <c r="AI1856" s="126"/>
      <c r="AJ1856" s="126"/>
      <c r="AK1856" s="126"/>
      <c r="AL1856" s="126"/>
    </row>
    <row r="1857" customFormat="false" ht="13.5" hidden="false" customHeight="false" outlineLevel="0" collapsed="false">
      <c r="B1857" s="280" t="s">
        <v>158</v>
      </c>
      <c r="C1857" s="281" t="n">
        <v>7</v>
      </c>
      <c r="D1857" s="281"/>
      <c r="E1857" s="281" t="n">
        <v>9</v>
      </c>
      <c r="F1857" s="281"/>
      <c r="G1857" s="282" t="n">
        <v>16</v>
      </c>
      <c r="H1857" s="280" t="s">
        <v>159</v>
      </c>
      <c r="I1857" s="281" t="n">
        <v>5</v>
      </c>
      <c r="J1857" s="281"/>
      <c r="K1857" s="281" t="n">
        <v>13</v>
      </c>
      <c r="L1857" s="282" t="n">
        <v>18</v>
      </c>
      <c r="M1857" s="280" t="s">
        <v>160</v>
      </c>
      <c r="N1857" s="281" t="n">
        <v>9</v>
      </c>
      <c r="O1857" s="281" t="n">
        <v>7</v>
      </c>
      <c r="P1857" s="281"/>
      <c r="Q1857" s="282" t="n">
        <v>16</v>
      </c>
      <c r="R1857" s="282"/>
      <c r="S1857" s="280" t="s">
        <v>161</v>
      </c>
      <c r="T1857" s="281" t="n">
        <v>4</v>
      </c>
      <c r="U1857" s="281"/>
      <c r="V1857" s="281" t="n">
        <v>5</v>
      </c>
      <c r="W1857" s="282" t="n">
        <v>9</v>
      </c>
      <c r="X1857" s="282"/>
      <c r="AA1857" s="126"/>
      <c r="AB1857" s="126"/>
      <c r="AC1857" s="126"/>
      <c r="AD1857" s="126"/>
      <c r="AE1857" s="126"/>
      <c r="AF1857" s="126"/>
      <c r="AG1857" s="126"/>
      <c r="AH1857" s="126"/>
      <c r="AI1857" s="126"/>
      <c r="AJ1857" s="126"/>
      <c r="AK1857" s="126"/>
      <c r="AL1857" s="126"/>
    </row>
    <row r="1858" customFormat="false" ht="13.5" hidden="false" customHeight="false" outlineLevel="0" collapsed="false">
      <c r="B1858" s="283" t="s">
        <v>162</v>
      </c>
      <c r="C1858" s="40" t="n">
        <v>3</v>
      </c>
      <c r="D1858" s="40"/>
      <c r="E1858" s="40" t="n">
        <v>6</v>
      </c>
      <c r="F1858" s="40"/>
      <c r="G1858" s="284" t="n">
        <v>9</v>
      </c>
      <c r="H1858" s="283" t="s">
        <v>163</v>
      </c>
      <c r="I1858" s="40" t="n">
        <v>5</v>
      </c>
      <c r="J1858" s="40"/>
      <c r="K1858" s="40" t="n">
        <v>3</v>
      </c>
      <c r="L1858" s="284" t="n">
        <v>8</v>
      </c>
      <c r="M1858" s="283" t="s">
        <v>164</v>
      </c>
      <c r="N1858" s="40" t="n">
        <v>6</v>
      </c>
      <c r="O1858" s="40" t="n">
        <v>4</v>
      </c>
      <c r="P1858" s="40"/>
      <c r="Q1858" s="284" t="n">
        <v>10</v>
      </c>
      <c r="R1858" s="284"/>
      <c r="S1858" s="283" t="s">
        <v>165</v>
      </c>
      <c r="T1858" s="40" t="n">
        <v>5</v>
      </c>
      <c r="U1858" s="40"/>
      <c r="V1858" s="40" t="n">
        <v>7</v>
      </c>
      <c r="W1858" s="284" t="n">
        <v>12</v>
      </c>
      <c r="X1858" s="284"/>
      <c r="AA1858" s="126"/>
      <c r="AB1858" s="126"/>
      <c r="AC1858" s="126"/>
      <c r="AD1858" s="126"/>
      <c r="AE1858" s="126"/>
      <c r="AF1858" s="126"/>
      <c r="AG1858" s="126"/>
      <c r="AH1858" s="126"/>
      <c r="AI1858" s="126"/>
      <c r="AJ1858" s="126"/>
      <c r="AK1858" s="126"/>
      <c r="AL1858" s="126"/>
    </row>
    <row r="1859" customFormat="false" ht="13.5" hidden="false" customHeight="false" outlineLevel="0" collapsed="false">
      <c r="B1859" s="280" t="s">
        <v>166</v>
      </c>
      <c r="C1859" s="278" t="n">
        <v>7</v>
      </c>
      <c r="D1859" s="278"/>
      <c r="E1859" s="278" t="n">
        <v>10</v>
      </c>
      <c r="F1859" s="278"/>
      <c r="G1859" s="282" t="n">
        <v>17</v>
      </c>
      <c r="H1859" s="280" t="s">
        <v>167</v>
      </c>
      <c r="I1859" s="278" t="n">
        <v>10</v>
      </c>
      <c r="J1859" s="278"/>
      <c r="K1859" s="281" t="n">
        <v>4</v>
      </c>
      <c r="L1859" s="282" t="n">
        <v>14</v>
      </c>
      <c r="M1859" s="280" t="s">
        <v>168</v>
      </c>
      <c r="N1859" s="281" t="n">
        <v>6</v>
      </c>
      <c r="O1859" s="278" t="n">
        <v>7</v>
      </c>
      <c r="P1859" s="278"/>
      <c r="Q1859" s="279" t="n">
        <v>13</v>
      </c>
      <c r="R1859" s="279"/>
      <c r="S1859" s="280" t="s">
        <v>169</v>
      </c>
      <c r="T1859" s="278" t="n">
        <v>3</v>
      </c>
      <c r="U1859" s="278"/>
      <c r="V1859" s="281" t="n">
        <v>10</v>
      </c>
      <c r="W1859" s="279" t="n">
        <v>13</v>
      </c>
      <c r="X1859" s="279"/>
      <c r="AA1859" s="126"/>
      <c r="AB1859" s="126"/>
      <c r="AC1859" s="126"/>
      <c r="AD1859" s="126"/>
      <c r="AE1859" s="126"/>
      <c r="AF1859" s="126"/>
      <c r="AG1859" s="126"/>
      <c r="AH1859" s="126"/>
      <c r="AI1859" s="126"/>
      <c r="AJ1859" s="126"/>
      <c r="AK1859" s="126"/>
      <c r="AL1859" s="126"/>
    </row>
    <row r="1860" customFormat="false" ht="13.5" hidden="false" customHeight="false" outlineLevel="0" collapsed="false">
      <c r="B1860" s="280" t="s">
        <v>170</v>
      </c>
      <c r="C1860" s="281" t="n">
        <v>14</v>
      </c>
      <c r="D1860" s="281"/>
      <c r="E1860" s="281" t="n">
        <v>8</v>
      </c>
      <c r="F1860" s="281"/>
      <c r="G1860" s="282" t="n">
        <v>22</v>
      </c>
      <c r="H1860" s="280" t="s">
        <v>171</v>
      </c>
      <c r="I1860" s="281" t="n">
        <v>9</v>
      </c>
      <c r="J1860" s="281"/>
      <c r="K1860" s="281" t="n">
        <v>6</v>
      </c>
      <c r="L1860" s="282" t="n">
        <v>15</v>
      </c>
      <c r="M1860" s="280" t="s">
        <v>172</v>
      </c>
      <c r="N1860" s="281" t="n">
        <v>4</v>
      </c>
      <c r="O1860" s="281" t="n">
        <v>6</v>
      </c>
      <c r="P1860" s="281"/>
      <c r="Q1860" s="282" t="n">
        <v>10</v>
      </c>
      <c r="R1860" s="282"/>
      <c r="S1860" s="280" t="s">
        <v>173</v>
      </c>
      <c r="T1860" s="281" t="n">
        <v>7</v>
      </c>
      <c r="U1860" s="281"/>
      <c r="V1860" s="281" t="n">
        <v>8</v>
      </c>
      <c r="W1860" s="282" t="n">
        <v>15</v>
      </c>
      <c r="X1860" s="282"/>
      <c r="AA1860" s="126"/>
      <c r="AB1860" s="126"/>
      <c r="AC1860" s="126"/>
      <c r="AD1860" s="126"/>
      <c r="AE1860" s="126"/>
      <c r="AF1860" s="126"/>
      <c r="AG1860" s="126"/>
      <c r="AH1860" s="126"/>
      <c r="AI1860" s="126"/>
      <c r="AJ1860" s="126"/>
      <c r="AK1860" s="126"/>
      <c r="AL1860" s="126"/>
    </row>
    <row r="1861" customFormat="false" ht="13.5" hidden="false" customHeight="false" outlineLevel="0" collapsed="false">
      <c r="B1861" s="280" t="s">
        <v>174</v>
      </c>
      <c r="C1861" s="281" t="n">
        <v>6</v>
      </c>
      <c r="D1861" s="281"/>
      <c r="E1861" s="281" t="n">
        <v>7</v>
      </c>
      <c r="F1861" s="281"/>
      <c r="G1861" s="282" t="n">
        <v>13</v>
      </c>
      <c r="H1861" s="280" t="s">
        <v>175</v>
      </c>
      <c r="I1861" s="281" t="n">
        <v>10</v>
      </c>
      <c r="J1861" s="281"/>
      <c r="K1861" s="281" t="n">
        <v>11</v>
      </c>
      <c r="L1861" s="282" t="n">
        <v>21</v>
      </c>
      <c r="M1861" s="280" t="s">
        <v>176</v>
      </c>
      <c r="N1861" s="281" t="n">
        <v>4</v>
      </c>
      <c r="O1861" s="281" t="n">
        <v>6</v>
      </c>
      <c r="P1861" s="281"/>
      <c r="Q1861" s="282" t="n">
        <v>10</v>
      </c>
      <c r="R1861" s="282"/>
      <c r="S1861" s="280" t="s">
        <v>177</v>
      </c>
      <c r="T1861" s="281" t="n">
        <v>6</v>
      </c>
      <c r="U1861" s="281"/>
      <c r="V1861" s="281" t="n">
        <v>6</v>
      </c>
      <c r="W1861" s="282" t="n">
        <v>12</v>
      </c>
      <c r="X1861" s="282"/>
      <c r="AA1861" s="126"/>
      <c r="AB1861" s="126"/>
      <c r="AC1861" s="126"/>
      <c r="AD1861" s="126"/>
      <c r="AE1861" s="126"/>
      <c r="AF1861" s="126"/>
      <c r="AG1861" s="126"/>
      <c r="AH1861" s="126"/>
      <c r="AI1861" s="126"/>
      <c r="AJ1861" s="126"/>
      <c r="AK1861" s="126"/>
      <c r="AL1861" s="126"/>
    </row>
    <row r="1862" customFormat="false" ht="13.5" hidden="false" customHeight="false" outlineLevel="0" collapsed="false">
      <c r="B1862" s="280" t="s">
        <v>178</v>
      </c>
      <c r="C1862" s="281" t="n">
        <v>12</v>
      </c>
      <c r="D1862" s="281"/>
      <c r="E1862" s="281" t="n">
        <v>8</v>
      </c>
      <c r="F1862" s="281"/>
      <c r="G1862" s="282" t="n">
        <v>20</v>
      </c>
      <c r="H1862" s="280" t="s">
        <v>179</v>
      </c>
      <c r="I1862" s="281" t="n">
        <v>8</v>
      </c>
      <c r="J1862" s="281"/>
      <c r="K1862" s="281" t="n">
        <v>9</v>
      </c>
      <c r="L1862" s="282" t="n">
        <v>17</v>
      </c>
      <c r="M1862" s="280" t="s">
        <v>180</v>
      </c>
      <c r="N1862" s="281" t="n">
        <v>4</v>
      </c>
      <c r="O1862" s="281" t="n">
        <v>7</v>
      </c>
      <c r="P1862" s="281"/>
      <c r="Q1862" s="282" t="n">
        <v>11</v>
      </c>
      <c r="R1862" s="282"/>
      <c r="S1862" s="280" t="s">
        <v>181</v>
      </c>
      <c r="T1862" s="281" t="n">
        <v>0</v>
      </c>
      <c r="U1862" s="281"/>
      <c r="V1862" s="281" t="n">
        <v>2</v>
      </c>
      <c r="W1862" s="282" t="n">
        <v>2</v>
      </c>
      <c r="X1862" s="282"/>
      <c r="AA1862" s="126"/>
      <c r="AB1862" s="126"/>
      <c r="AC1862" s="126"/>
      <c r="AD1862" s="126"/>
      <c r="AE1862" s="126"/>
      <c r="AF1862" s="126"/>
      <c r="AG1862" s="126"/>
      <c r="AH1862" s="126"/>
      <c r="AI1862" s="126"/>
      <c r="AJ1862" s="126"/>
      <c r="AK1862" s="126"/>
      <c r="AL1862" s="126"/>
    </row>
    <row r="1863" customFormat="false" ht="13.5" hidden="false" customHeight="false" outlineLevel="0" collapsed="false">
      <c r="B1863" s="283" t="s">
        <v>182</v>
      </c>
      <c r="C1863" s="40" t="n">
        <v>11</v>
      </c>
      <c r="D1863" s="40"/>
      <c r="E1863" s="40" t="n">
        <v>3</v>
      </c>
      <c r="F1863" s="40"/>
      <c r="G1863" s="284" t="n">
        <v>14</v>
      </c>
      <c r="H1863" s="283" t="s">
        <v>183</v>
      </c>
      <c r="I1863" s="40" t="n">
        <v>10</v>
      </c>
      <c r="J1863" s="40"/>
      <c r="K1863" s="40" t="n">
        <v>4</v>
      </c>
      <c r="L1863" s="284" t="n">
        <v>14</v>
      </c>
      <c r="M1863" s="283" t="s">
        <v>184</v>
      </c>
      <c r="N1863" s="40" t="n">
        <v>6</v>
      </c>
      <c r="O1863" s="40" t="n">
        <v>7</v>
      </c>
      <c r="P1863" s="40"/>
      <c r="Q1863" s="284" t="n">
        <v>13</v>
      </c>
      <c r="R1863" s="284"/>
      <c r="S1863" s="283" t="s">
        <v>185</v>
      </c>
      <c r="T1863" s="40" t="n">
        <v>3</v>
      </c>
      <c r="U1863" s="40"/>
      <c r="V1863" s="40" t="n">
        <v>1</v>
      </c>
      <c r="W1863" s="284" t="n">
        <v>4</v>
      </c>
      <c r="X1863" s="284"/>
      <c r="AA1863" s="126"/>
      <c r="AB1863" s="126"/>
      <c r="AC1863" s="126"/>
      <c r="AD1863" s="126"/>
      <c r="AE1863" s="126"/>
      <c r="AF1863" s="126"/>
      <c r="AG1863" s="126"/>
      <c r="AH1863" s="126"/>
      <c r="AI1863" s="126"/>
      <c r="AJ1863" s="126"/>
      <c r="AK1863" s="126"/>
      <c r="AL1863" s="126"/>
    </row>
    <row r="1864" customFormat="false" ht="13.5" hidden="false" customHeight="false" outlineLevel="0" collapsed="false">
      <c r="B1864" s="280" t="s">
        <v>186</v>
      </c>
      <c r="C1864" s="278" t="n">
        <v>8</v>
      </c>
      <c r="D1864" s="278"/>
      <c r="E1864" s="278" t="n">
        <v>8</v>
      </c>
      <c r="F1864" s="278"/>
      <c r="G1864" s="282" t="n">
        <v>16</v>
      </c>
      <c r="H1864" s="280" t="s">
        <v>187</v>
      </c>
      <c r="I1864" s="278" t="n">
        <v>9</v>
      </c>
      <c r="J1864" s="278"/>
      <c r="K1864" s="281" t="n">
        <v>9</v>
      </c>
      <c r="L1864" s="282" t="n">
        <v>18</v>
      </c>
      <c r="M1864" s="280" t="s">
        <v>188</v>
      </c>
      <c r="N1864" s="281" t="n">
        <v>6</v>
      </c>
      <c r="O1864" s="278" t="n">
        <v>10</v>
      </c>
      <c r="P1864" s="278"/>
      <c r="Q1864" s="279" t="n">
        <v>16</v>
      </c>
      <c r="R1864" s="279"/>
      <c r="S1864" s="280" t="s">
        <v>189</v>
      </c>
      <c r="T1864" s="278" t="n">
        <v>1</v>
      </c>
      <c r="U1864" s="278"/>
      <c r="V1864" s="281" t="n">
        <v>0</v>
      </c>
      <c r="W1864" s="279" t="n">
        <v>1</v>
      </c>
      <c r="X1864" s="279"/>
      <c r="AA1864" s="126"/>
      <c r="AB1864" s="126"/>
      <c r="AC1864" s="126"/>
      <c r="AD1864" s="126"/>
      <c r="AE1864" s="126"/>
      <c r="AF1864" s="126"/>
      <c r="AG1864" s="126"/>
      <c r="AH1864" s="126"/>
      <c r="AI1864" s="126"/>
      <c r="AJ1864" s="126"/>
      <c r="AK1864" s="126"/>
      <c r="AL1864" s="126"/>
    </row>
    <row r="1865" customFormat="false" ht="13.5" hidden="false" customHeight="false" outlineLevel="0" collapsed="false">
      <c r="B1865" s="280" t="s">
        <v>190</v>
      </c>
      <c r="C1865" s="281" t="n">
        <v>3</v>
      </c>
      <c r="D1865" s="281"/>
      <c r="E1865" s="281" t="n">
        <v>13</v>
      </c>
      <c r="F1865" s="281"/>
      <c r="G1865" s="282" t="n">
        <v>16</v>
      </c>
      <c r="H1865" s="280" t="s">
        <v>191</v>
      </c>
      <c r="I1865" s="281" t="n">
        <v>8</v>
      </c>
      <c r="J1865" s="281"/>
      <c r="K1865" s="281" t="n">
        <v>9</v>
      </c>
      <c r="L1865" s="282" t="n">
        <v>17</v>
      </c>
      <c r="M1865" s="280" t="s">
        <v>192</v>
      </c>
      <c r="N1865" s="281" t="n">
        <v>6</v>
      </c>
      <c r="O1865" s="281" t="n">
        <v>5</v>
      </c>
      <c r="P1865" s="281"/>
      <c r="Q1865" s="282" t="n">
        <v>11</v>
      </c>
      <c r="R1865" s="282"/>
      <c r="S1865" s="280" t="s">
        <v>193</v>
      </c>
      <c r="T1865" s="281" t="n">
        <v>1</v>
      </c>
      <c r="U1865" s="281"/>
      <c r="V1865" s="281" t="n">
        <v>2</v>
      </c>
      <c r="W1865" s="282" t="n">
        <v>3</v>
      </c>
      <c r="X1865" s="282"/>
      <c r="AA1865" s="126"/>
      <c r="AB1865" s="126"/>
      <c r="AC1865" s="126"/>
      <c r="AD1865" s="126"/>
      <c r="AE1865" s="126"/>
      <c r="AF1865" s="126"/>
      <c r="AG1865" s="126"/>
      <c r="AH1865" s="126"/>
      <c r="AI1865" s="126"/>
      <c r="AJ1865" s="126"/>
      <c r="AK1865" s="126"/>
      <c r="AL1865" s="126"/>
    </row>
    <row r="1866" customFormat="false" ht="13.5" hidden="false" customHeight="false" outlineLevel="0" collapsed="false">
      <c r="B1866" s="280" t="s">
        <v>194</v>
      </c>
      <c r="C1866" s="281" t="n">
        <v>8</v>
      </c>
      <c r="D1866" s="281"/>
      <c r="E1866" s="281" t="n">
        <v>6</v>
      </c>
      <c r="F1866" s="281"/>
      <c r="G1866" s="282" t="n">
        <v>14</v>
      </c>
      <c r="H1866" s="280" t="s">
        <v>195</v>
      </c>
      <c r="I1866" s="281" t="n">
        <v>8</v>
      </c>
      <c r="J1866" s="281"/>
      <c r="K1866" s="281" t="n">
        <v>12</v>
      </c>
      <c r="L1866" s="282" t="n">
        <v>20</v>
      </c>
      <c r="M1866" s="280" t="s">
        <v>196</v>
      </c>
      <c r="N1866" s="281" t="n">
        <v>7</v>
      </c>
      <c r="O1866" s="281" t="n">
        <v>4</v>
      </c>
      <c r="P1866" s="281"/>
      <c r="Q1866" s="282" t="n">
        <v>11</v>
      </c>
      <c r="R1866" s="282"/>
      <c r="S1866" s="280" t="s">
        <v>197</v>
      </c>
      <c r="T1866" s="281" t="n">
        <v>0</v>
      </c>
      <c r="U1866" s="281"/>
      <c r="V1866" s="281" t="n">
        <v>0</v>
      </c>
      <c r="W1866" s="282" t="n">
        <v>0</v>
      </c>
      <c r="X1866" s="282"/>
      <c r="AA1866" s="126"/>
      <c r="AB1866" s="126"/>
      <c r="AC1866" s="126"/>
      <c r="AD1866" s="126"/>
      <c r="AE1866" s="126"/>
      <c r="AF1866" s="126"/>
      <c r="AG1866" s="126"/>
      <c r="AH1866" s="126"/>
      <c r="AI1866" s="126"/>
      <c r="AJ1866" s="126"/>
      <c r="AK1866" s="126"/>
      <c r="AL1866" s="126"/>
    </row>
    <row r="1867" customFormat="false" ht="13.5" hidden="false" customHeight="false" outlineLevel="0" collapsed="false">
      <c r="B1867" s="280" t="s">
        <v>198</v>
      </c>
      <c r="C1867" s="281" t="n">
        <v>10</v>
      </c>
      <c r="D1867" s="281"/>
      <c r="E1867" s="281" t="n">
        <v>10</v>
      </c>
      <c r="F1867" s="281"/>
      <c r="G1867" s="282" t="n">
        <v>20</v>
      </c>
      <c r="H1867" s="280" t="s">
        <v>199</v>
      </c>
      <c r="I1867" s="281" t="n">
        <v>9</v>
      </c>
      <c r="J1867" s="281"/>
      <c r="K1867" s="281" t="n">
        <v>12</v>
      </c>
      <c r="L1867" s="282" t="n">
        <v>21</v>
      </c>
      <c r="M1867" s="280" t="s">
        <v>200</v>
      </c>
      <c r="N1867" s="281" t="n">
        <v>5</v>
      </c>
      <c r="O1867" s="281" t="n">
        <v>6</v>
      </c>
      <c r="P1867" s="281"/>
      <c r="Q1867" s="282" t="n">
        <v>11</v>
      </c>
      <c r="R1867" s="282"/>
      <c r="S1867" s="280" t="s">
        <v>201</v>
      </c>
      <c r="T1867" s="281" t="n">
        <v>0</v>
      </c>
      <c r="U1867" s="281"/>
      <c r="V1867" s="281" t="n">
        <v>1</v>
      </c>
      <c r="W1867" s="282" t="n">
        <v>1</v>
      </c>
      <c r="X1867" s="282"/>
      <c r="AA1867" s="126"/>
      <c r="AB1867" s="126"/>
      <c r="AC1867" s="126"/>
      <c r="AD1867" s="126"/>
      <c r="AE1867" s="126"/>
      <c r="AF1867" s="126"/>
      <c r="AG1867" s="126"/>
      <c r="AH1867" s="126"/>
      <c r="AI1867" s="126"/>
      <c r="AJ1867" s="126"/>
      <c r="AK1867" s="126"/>
      <c r="AL1867" s="126"/>
    </row>
    <row r="1868" customFormat="false" ht="13.5" hidden="false" customHeight="false" outlineLevel="0" collapsed="false">
      <c r="B1868" s="283" t="s">
        <v>202</v>
      </c>
      <c r="C1868" s="40" t="n">
        <v>8</v>
      </c>
      <c r="D1868" s="40"/>
      <c r="E1868" s="40" t="n">
        <v>9</v>
      </c>
      <c r="F1868" s="40"/>
      <c r="G1868" s="284" t="n">
        <v>17</v>
      </c>
      <c r="H1868" s="283" t="s">
        <v>203</v>
      </c>
      <c r="I1868" s="40" t="n">
        <v>8</v>
      </c>
      <c r="J1868" s="40"/>
      <c r="K1868" s="40" t="n">
        <v>7</v>
      </c>
      <c r="L1868" s="284" t="n">
        <v>15</v>
      </c>
      <c r="M1868" s="283" t="s">
        <v>204</v>
      </c>
      <c r="N1868" s="40" t="n">
        <v>7</v>
      </c>
      <c r="O1868" s="40" t="n">
        <v>7</v>
      </c>
      <c r="P1868" s="40"/>
      <c r="Q1868" s="284" t="n">
        <v>14</v>
      </c>
      <c r="R1868" s="284"/>
      <c r="S1868" s="283" t="s">
        <v>205</v>
      </c>
      <c r="T1868" s="40" t="n">
        <v>1</v>
      </c>
      <c r="U1868" s="40"/>
      <c r="V1868" s="40" t="n">
        <v>2</v>
      </c>
      <c r="W1868" s="284" t="n">
        <v>3</v>
      </c>
      <c r="X1868" s="284"/>
      <c r="AA1868" s="126"/>
      <c r="AB1868" s="126"/>
      <c r="AC1868" s="126"/>
      <c r="AD1868" s="126"/>
      <c r="AE1868" s="126"/>
      <c r="AF1868" s="126"/>
      <c r="AG1868" s="126"/>
      <c r="AH1868" s="126"/>
      <c r="AI1868" s="126"/>
      <c r="AJ1868" s="126"/>
      <c r="AK1868" s="126"/>
      <c r="AL1868" s="126"/>
    </row>
    <row r="1869" customFormat="false" ht="13.5" hidden="false" customHeight="false" outlineLevel="0" collapsed="false">
      <c r="B1869" s="280" t="s">
        <v>206</v>
      </c>
      <c r="C1869" s="278" t="n">
        <v>10</v>
      </c>
      <c r="D1869" s="278"/>
      <c r="E1869" s="278" t="n">
        <v>7</v>
      </c>
      <c r="F1869" s="278"/>
      <c r="G1869" s="282" t="n">
        <v>17</v>
      </c>
      <c r="H1869" s="280" t="s">
        <v>207</v>
      </c>
      <c r="I1869" s="278" t="n">
        <v>9</v>
      </c>
      <c r="J1869" s="278"/>
      <c r="K1869" s="281" t="n">
        <v>13</v>
      </c>
      <c r="L1869" s="282" t="n">
        <v>22</v>
      </c>
      <c r="M1869" s="280" t="s">
        <v>208</v>
      </c>
      <c r="N1869" s="281" t="n">
        <v>5</v>
      </c>
      <c r="O1869" s="278" t="n">
        <v>3</v>
      </c>
      <c r="P1869" s="278"/>
      <c r="Q1869" s="279" t="n">
        <v>8</v>
      </c>
      <c r="R1869" s="279"/>
      <c r="S1869" s="280" t="s">
        <v>209</v>
      </c>
      <c r="T1869" s="278" t="n">
        <v>0</v>
      </c>
      <c r="U1869" s="278"/>
      <c r="V1869" s="281" t="n">
        <v>0</v>
      </c>
      <c r="W1869" s="279" t="n">
        <v>0</v>
      </c>
      <c r="X1869" s="279"/>
      <c r="AA1869" s="126"/>
      <c r="AB1869" s="126"/>
      <c r="AC1869" s="126"/>
      <c r="AD1869" s="126"/>
      <c r="AE1869" s="126"/>
      <c r="AF1869" s="126"/>
      <c r="AG1869" s="126"/>
      <c r="AH1869" s="126"/>
      <c r="AI1869" s="126"/>
      <c r="AJ1869" s="126"/>
      <c r="AK1869" s="126"/>
      <c r="AL1869" s="126"/>
    </row>
    <row r="1870" customFormat="false" ht="13.5" hidden="false" customHeight="false" outlineLevel="0" collapsed="false">
      <c r="B1870" s="280" t="s">
        <v>210</v>
      </c>
      <c r="C1870" s="281" t="n">
        <v>5</v>
      </c>
      <c r="D1870" s="281"/>
      <c r="E1870" s="281" t="n">
        <v>14</v>
      </c>
      <c r="F1870" s="281"/>
      <c r="G1870" s="282" t="n">
        <v>19</v>
      </c>
      <c r="H1870" s="280" t="s">
        <v>211</v>
      </c>
      <c r="I1870" s="281" t="n">
        <v>13</v>
      </c>
      <c r="J1870" s="281"/>
      <c r="K1870" s="281" t="n">
        <v>9</v>
      </c>
      <c r="L1870" s="282" t="n">
        <v>22</v>
      </c>
      <c r="M1870" s="280" t="s">
        <v>212</v>
      </c>
      <c r="N1870" s="281" t="n">
        <v>7</v>
      </c>
      <c r="O1870" s="281" t="n">
        <v>6</v>
      </c>
      <c r="P1870" s="281"/>
      <c r="Q1870" s="282" t="n">
        <v>13</v>
      </c>
      <c r="R1870" s="282"/>
      <c r="S1870" s="280" t="s">
        <v>213</v>
      </c>
      <c r="T1870" s="281" t="n">
        <v>1</v>
      </c>
      <c r="U1870" s="281"/>
      <c r="V1870" s="281" t="n">
        <v>3</v>
      </c>
      <c r="W1870" s="282" t="n">
        <v>4</v>
      </c>
      <c r="X1870" s="282"/>
      <c r="AA1870" s="126"/>
      <c r="AB1870" s="126"/>
      <c r="AC1870" s="126"/>
      <c r="AD1870" s="126"/>
      <c r="AE1870" s="126"/>
      <c r="AF1870" s="126"/>
      <c r="AG1870" s="126"/>
      <c r="AH1870" s="126"/>
      <c r="AI1870" s="126"/>
      <c r="AJ1870" s="126"/>
      <c r="AK1870" s="126"/>
      <c r="AL1870" s="126"/>
    </row>
    <row r="1871" customFormat="false" ht="13.5" hidden="false" customHeight="false" outlineLevel="0" collapsed="false">
      <c r="B1871" s="280" t="s">
        <v>214</v>
      </c>
      <c r="C1871" s="281" t="n">
        <v>12</v>
      </c>
      <c r="D1871" s="281"/>
      <c r="E1871" s="281" t="n">
        <v>3</v>
      </c>
      <c r="F1871" s="281"/>
      <c r="G1871" s="282" t="n">
        <v>15</v>
      </c>
      <c r="H1871" s="280" t="s">
        <v>215</v>
      </c>
      <c r="I1871" s="281" t="n">
        <v>8</v>
      </c>
      <c r="J1871" s="281"/>
      <c r="K1871" s="281" t="n">
        <v>8</v>
      </c>
      <c r="L1871" s="282" t="n">
        <v>16</v>
      </c>
      <c r="M1871" s="280" t="s">
        <v>216</v>
      </c>
      <c r="N1871" s="281" t="n">
        <v>10</v>
      </c>
      <c r="O1871" s="281" t="n">
        <v>2</v>
      </c>
      <c r="P1871" s="281"/>
      <c r="Q1871" s="282" t="n">
        <v>12</v>
      </c>
      <c r="R1871" s="282"/>
      <c r="S1871" s="280" t="s">
        <v>217</v>
      </c>
      <c r="T1871" s="281" t="n">
        <v>2</v>
      </c>
      <c r="U1871" s="281"/>
      <c r="V1871" s="281" t="n">
        <v>4</v>
      </c>
      <c r="W1871" s="282" t="n">
        <v>6</v>
      </c>
      <c r="X1871" s="282"/>
      <c r="AA1871" s="126"/>
      <c r="AB1871" s="126"/>
      <c r="AC1871" s="126"/>
      <c r="AD1871" s="126"/>
      <c r="AE1871" s="126"/>
      <c r="AF1871" s="126"/>
      <c r="AG1871" s="126"/>
      <c r="AH1871" s="126"/>
      <c r="AI1871" s="126"/>
      <c r="AJ1871" s="126"/>
      <c r="AK1871" s="126"/>
      <c r="AL1871" s="126"/>
    </row>
    <row r="1872" customFormat="false" ht="13.5" hidden="false" customHeight="false" outlineLevel="0" collapsed="false">
      <c r="B1872" s="280" t="s">
        <v>218</v>
      </c>
      <c r="C1872" s="281" t="n">
        <v>2</v>
      </c>
      <c r="D1872" s="281"/>
      <c r="E1872" s="281" t="n">
        <v>14</v>
      </c>
      <c r="F1872" s="281"/>
      <c r="G1872" s="282" t="n">
        <v>16</v>
      </c>
      <c r="H1872" s="280" t="s">
        <v>219</v>
      </c>
      <c r="I1872" s="281" t="n">
        <v>9</v>
      </c>
      <c r="J1872" s="281"/>
      <c r="K1872" s="281" t="n">
        <v>13</v>
      </c>
      <c r="L1872" s="282" t="n">
        <v>22</v>
      </c>
      <c r="M1872" s="280" t="s">
        <v>220</v>
      </c>
      <c r="N1872" s="281" t="n">
        <v>6</v>
      </c>
      <c r="O1872" s="281" t="n">
        <v>3</v>
      </c>
      <c r="P1872" s="281"/>
      <c r="Q1872" s="282" t="n">
        <v>9</v>
      </c>
      <c r="R1872" s="282"/>
      <c r="S1872" s="280" t="s">
        <v>221</v>
      </c>
      <c r="T1872" s="281" t="n">
        <v>0</v>
      </c>
      <c r="U1872" s="281"/>
      <c r="V1872" s="281" t="n">
        <v>0</v>
      </c>
      <c r="W1872" s="282" t="n">
        <v>0</v>
      </c>
      <c r="X1872" s="282"/>
      <c r="AA1872" s="126"/>
      <c r="AB1872" s="126"/>
      <c r="AC1872" s="126"/>
      <c r="AD1872" s="126"/>
      <c r="AE1872" s="126"/>
      <c r="AF1872" s="126"/>
      <c r="AG1872" s="126"/>
      <c r="AH1872" s="126"/>
      <c r="AI1872" s="126"/>
      <c r="AJ1872" s="126"/>
      <c r="AK1872" s="126"/>
      <c r="AL1872" s="126"/>
    </row>
    <row r="1873" customFormat="false" ht="13.5" hidden="false" customHeight="false" outlineLevel="0" collapsed="false">
      <c r="B1873" s="283" t="s">
        <v>222</v>
      </c>
      <c r="C1873" s="40" t="n">
        <v>7</v>
      </c>
      <c r="D1873" s="40"/>
      <c r="E1873" s="40" t="n">
        <v>14</v>
      </c>
      <c r="F1873" s="40"/>
      <c r="G1873" s="284" t="n">
        <v>21</v>
      </c>
      <c r="H1873" s="283" t="s">
        <v>223</v>
      </c>
      <c r="I1873" s="40" t="n">
        <v>13</v>
      </c>
      <c r="J1873" s="40"/>
      <c r="K1873" s="40" t="n">
        <v>12</v>
      </c>
      <c r="L1873" s="284" t="n">
        <v>25</v>
      </c>
      <c r="M1873" s="283" t="s">
        <v>224</v>
      </c>
      <c r="N1873" s="40" t="n">
        <v>2</v>
      </c>
      <c r="O1873" s="40" t="n">
        <v>6</v>
      </c>
      <c r="P1873" s="40"/>
      <c r="Q1873" s="284" t="n">
        <v>8</v>
      </c>
      <c r="R1873" s="284"/>
      <c r="S1873" s="283" t="s">
        <v>225</v>
      </c>
      <c r="T1873" s="40" t="n">
        <v>0</v>
      </c>
      <c r="U1873" s="40"/>
      <c r="V1873" s="40" t="n">
        <v>0</v>
      </c>
      <c r="W1873" s="284" t="n">
        <v>0</v>
      </c>
      <c r="X1873" s="284"/>
      <c r="AA1873" s="126"/>
      <c r="AB1873" s="126"/>
      <c r="AC1873" s="126"/>
      <c r="AD1873" s="126"/>
      <c r="AE1873" s="126"/>
      <c r="AF1873" s="126"/>
      <c r="AG1873" s="126"/>
      <c r="AH1873" s="126"/>
      <c r="AI1873" s="126"/>
      <c r="AJ1873" s="126"/>
      <c r="AK1873" s="126"/>
      <c r="AL1873" s="126"/>
    </row>
    <row r="1874" customFormat="false" ht="13.5" hidden="false" customHeight="false" outlineLevel="0" collapsed="false">
      <c r="B1874" s="280" t="s">
        <v>226</v>
      </c>
      <c r="C1874" s="278" t="n">
        <v>6</v>
      </c>
      <c r="D1874" s="278"/>
      <c r="E1874" s="278" t="n">
        <v>7</v>
      </c>
      <c r="F1874" s="278"/>
      <c r="G1874" s="282" t="n">
        <v>13</v>
      </c>
      <c r="H1874" s="280" t="s">
        <v>227</v>
      </c>
      <c r="I1874" s="278" t="n">
        <v>15</v>
      </c>
      <c r="J1874" s="278"/>
      <c r="K1874" s="281" t="n">
        <v>13</v>
      </c>
      <c r="L1874" s="282" t="n">
        <v>28</v>
      </c>
      <c r="M1874" s="280" t="s">
        <v>228</v>
      </c>
      <c r="N1874" s="281" t="n">
        <v>3</v>
      </c>
      <c r="O1874" s="278" t="n">
        <v>4</v>
      </c>
      <c r="P1874" s="278"/>
      <c r="Q1874" s="279" t="n">
        <v>7</v>
      </c>
      <c r="R1874" s="279"/>
      <c r="S1874" s="277" t="s">
        <v>229</v>
      </c>
      <c r="T1874" s="278" t="n">
        <v>0</v>
      </c>
      <c r="U1874" s="278"/>
      <c r="V1874" s="278" t="n">
        <v>0</v>
      </c>
      <c r="W1874" s="279" t="n">
        <v>0</v>
      </c>
      <c r="X1874" s="279"/>
      <c r="AA1874" s="126"/>
      <c r="AB1874" s="126"/>
      <c r="AC1874" s="126"/>
      <c r="AD1874" s="126"/>
      <c r="AE1874" s="126"/>
      <c r="AF1874" s="126"/>
      <c r="AG1874" s="126"/>
      <c r="AH1874" s="126"/>
      <c r="AI1874" s="126"/>
      <c r="AJ1874" s="126"/>
      <c r="AK1874" s="126"/>
      <c r="AL1874" s="126"/>
    </row>
    <row r="1875" customFormat="false" ht="13.5" hidden="false" customHeight="false" outlineLevel="0" collapsed="false">
      <c r="B1875" s="280" t="s">
        <v>230</v>
      </c>
      <c r="C1875" s="281" t="n">
        <v>3</v>
      </c>
      <c r="D1875" s="281"/>
      <c r="E1875" s="281" t="n">
        <v>7</v>
      </c>
      <c r="F1875" s="281"/>
      <c r="G1875" s="282" t="n">
        <v>10</v>
      </c>
      <c r="H1875" s="280" t="s">
        <v>231</v>
      </c>
      <c r="I1875" s="281" t="n">
        <v>12</v>
      </c>
      <c r="J1875" s="281"/>
      <c r="K1875" s="281" t="n">
        <v>8</v>
      </c>
      <c r="L1875" s="282" t="n">
        <v>20</v>
      </c>
      <c r="M1875" s="280" t="s">
        <v>232</v>
      </c>
      <c r="N1875" s="281" t="n">
        <v>4</v>
      </c>
      <c r="O1875" s="281" t="n">
        <v>3</v>
      </c>
      <c r="P1875" s="281"/>
      <c r="Q1875" s="282" t="n">
        <v>7</v>
      </c>
      <c r="R1875" s="282"/>
      <c r="S1875" s="280" t="s">
        <v>233</v>
      </c>
      <c r="T1875" s="281" t="n">
        <v>0</v>
      </c>
      <c r="U1875" s="281"/>
      <c r="V1875" s="281" t="n">
        <v>1</v>
      </c>
      <c r="W1875" s="282" t="n">
        <v>1</v>
      </c>
      <c r="X1875" s="282"/>
      <c r="AA1875" s="126"/>
      <c r="AB1875" s="126"/>
      <c r="AC1875" s="126"/>
      <c r="AD1875" s="126"/>
      <c r="AE1875" s="126"/>
      <c r="AF1875" s="126"/>
      <c r="AG1875" s="126"/>
      <c r="AH1875" s="126"/>
      <c r="AI1875" s="126"/>
      <c r="AJ1875" s="126"/>
      <c r="AK1875" s="126"/>
      <c r="AL1875" s="126"/>
    </row>
    <row r="1876" customFormat="false" ht="13.5" hidden="false" customHeight="false" outlineLevel="0" collapsed="false">
      <c r="B1876" s="280" t="s">
        <v>234</v>
      </c>
      <c r="C1876" s="281" t="n">
        <v>3</v>
      </c>
      <c r="D1876" s="281"/>
      <c r="E1876" s="281" t="n">
        <v>6</v>
      </c>
      <c r="F1876" s="281"/>
      <c r="G1876" s="282" t="n">
        <v>9</v>
      </c>
      <c r="H1876" s="280" t="s">
        <v>235</v>
      </c>
      <c r="I1876" s="281" t="n">
        <v>15</v>
      </c>
      <c r="J1876" s="281"/>
      <c r="K1876" s="281" t="n">
        <v>14</v>
      </c>
      <c r="L1876" s="282" t="n">
        <v>29</v>
      </c>
      <c r="M1876" s="280" t="s">
        <v>236</v>
      </c>
      <c r="N1876" s="281" t="n">
        <v>1</v>
      </c>
      <c r="O1876" s="281" t="n">
        <v>3</v>
      </c>
      <c r="P1876" s="281"/>
      <c r="Q1876" s="282" t="n">
        <v>4</v>
      </c>
      <c r="R1876" s="282"/>
      <c r="S1876" s="280" t="s">
        <v>237</v>
      </c>
      <c r="T1876" s="281" t="n">
        <v>0</v>
      </c>
      <c r="U1876" s="281"/>
      <c r="V1876" s="281" t="n">
        <v>1</v>
      </c>
      <c r="W1876" s="282" t="n">
        <v>1</v>
      </c>
      <c r="X1876" s="282"/>
      <c r="AA1876" s="126"/>
      <c r="AB1876" s="126"/>
      <c r="AC1876" s="126"/>
      <c r="AD1876" s="126"/>
      <c r="AE1876" s="126"/>
      <c r="AF1876" s="126"/>
      <c r="AG1876" s="126"/>
      <c r="AH1876" s="126"/>
      <c r="AI1876" s="126"/>
      <c r="AJ1876" s="126"/>
      <c r="AK1876" s="126"/>
      <c r="AL1876" s="126"/>
    </row>
    <row r="1877" customFormat="false" ht="13.5" hidden="false" customHeight="false" outlineLevel="0" collapsed="false">
      <c r="B1877" s="280" t="s">
        <v>238</v>
      </c>
      <c r="C1877" s="281" t="n">
        <v>7</v>
      </c>
      <c r="D1877" s="281"/>
      <c r="E1877" s="281" t="n">
        <v>6</v>
      </c>
      <c r="F1877" s="281"/>
      <c r="G1877" s="282" t="n">
        <v>13</v>
      </c>
      <c r="H1877" s="280" t="s">
        <v>239</v>
      </c>
      <c r="I1877" s="281" t="n">
        <v>8</v>
      </c>
      <c r="J1877" s="281"/>
      <c r="K1877" s="281" t="n">
        <v>8</v>
      </c>
      <c r="L1877" s="282" t="n">
        <v>16</v>
      </c>
      <c r="M1877" s="280" t="s">
        <v>240</v>
      </c>
      <c r="N1877" s="281" t="n">
        <v>2</v>
      </c>
      <c r="O1877" s="281" t="n">
        <v>2</v>
      </c>
      <c r="P1877" s="281"/>
      <c r="Q1877" s="282" t="n">
        <v>4</v>
      </c>
      <c r="R1877" s="282"/>
      <c r="S1877" s="280" t="s">
        <v>241</v>
      </c>
      <c r="T1877" s="281" t="n">
        <v>0</v>
      </c>
      <c r="U1877" s="281"/>
      <c r="V1877" s="281" t="n">
        <v>0</v>
      </c>
      <c r="W1877" s="282" t="n">
        <v>0</v>
      </c>
      <c r="X1877" s="282"/>
      <c r="AA1877" s="126"/>
      <c r="AB1877" s="126"/>
      <c r="AC1877" s="126"/>
      <c r="AD1877" s="126"/>
      <c r="AE1877" s="126"/>
      <c r="AF1877" s="126"/>
      <c r="AG1877" s="126"/>
      <c r="AH1877" s="126"/>
      <c r="AI1877" s="126"/>
      <c r="AJ1877" s="126"/>
      <c r="AK1877" s="126"/>
      <c r="AL1877" s="126"/>
    </row>
    <row r="1878" customFormat="false" ht="14.25" hidden="false" customHeight="false" outlineLevel="0" collapsed="false">
      <c r="B1878" s="285" t="s">
        <v>242</v>
      </c>
      <c r="C1878" s="286" t="n">
        <v>6</v>
      </c>
      <c r="D1878" s="286"/>
      <c r="E1878" s="286" t="n">
        <v>2</v>
      </c>
      <c r="F1878" s="286"/>
      <c r="G1878" s="287" t="n">
        <v>8</v>
      </c>
      <c r="H1878" s="285" t="s">
        <v>243</v>
      </c>
      <c r="I1878" s="286" t="n">
        <v>11</v>
      </c>
      <c r="J1878" s="286"/>
      <c r="K1878" s="286" t="n">
        <v>6</v>
      </c>
      <c r="L1878" s="287" t="n">
        <v>17</v>
      </c>
      <c r="M1878" s="285" t="s">
        <v>244</v>
      </c>
      <c r="N1878" s="286" t="n">
        <v>4</v>
      </c>
      <c r="O1878" s="286" t="n">
        <v>2</v>
      </c>
      <c r="P1878" s="286"/>
      <c r="Q1878" s="287" t="n">
        <v>6</v>
      </c>
      <c r="R1878" s="287"/>
      <c r="S1878" s="283" t="s">
        <v>245</v>
      </c>
      <c r="T1878" s="40" t="n">
        <v>0</v>
      </c>
      <c r="U1878" s="40"/>
      <c r="V1878" s="40" t="n">
        <v>0</v>
      </c>
      <c r="W1878" s="284" t="n">
        <v>0</v>
      </c>
      <c r="X1878" s="284"/>
      <c r="AA1878" s="126"/>
      <c r="AB1878" s="126"/>
      <c r="AC1878" s="126"/>
      <c r="AD1878" s="126"/>
      <c r="AE1878" s="126"/>
      <c r="AF1878" s="126"/>
      <c r="AG1878" s="126"/>
      <c r="AH1878" s="126"/>
      <c r="AI1878" s="126"/>
      <c r="AJ1878" s="126"/>
      <c r="AK1878" s="126"/>
      <c r="AL1878" s="126"/>
    </row>
    <row r="1879" customFormat="false" ht="14.25" hidden="false" customHeight="false" outlineLevel="0" collapsed="false">
      <c r="F1879" s="5" t="s">
        <v>246</v>
      </c>
      <c r="G1879" s="5"/>
      <c r="H1879" s="5"/>
      <c r="I1879" s="5"/>
      <c r="S1879" s="277" t="s">
        <v>247</v>
      </c>
      <c r="T1879" s="278" t="n">
        <v>0</v>
      </c>
      <c r="U1879" s="278"/>
      <c r="V1879" s="278" t="n">
        <v>0</v>
      </c>
      <c r="W1879" s="279" t="n">
        <v>0</v>
      </c>
      <c r="X1879" s="279"/>
      <c r="AA1879" s="126"/>
      <c r="AB1879" s="126"/>
      <c r="AC1879" s="126"/>
      <c r="AD1879" s="126"/>
      <c r="AE1879" s="126"/>
      <c r="AF1879" s="126"/>
      <c r="AG1879" s="126"/>
      <c r="AH1879" s="126"/>
      <c r="AI1879" s="126"/>
      <c r="AJ1879" s="126"/>
      <c r="AK1879" s="126"/>
      <c r="AL1879" s="126"/>
    </row>
    <row r="1880" customFormat="false" ht="13.5" hidden="false" customHeight="false" outlineLevel="0" collapsed="false">
      <c r="B1880" s="288" t="s">
        <v>248</v>
      </c>
      <c r="C1880" s="289" t="n">
        <f aca="false">SUM(C1854:D1858)</f>
        <v>36</v>
      </c>
      <c r="D1880" s="289"/>
      <c r="E1880" s="289" t="n">
        <f aca="false">SUM(E1854:F1858)</f>
        <v>36</v>
      </c>
      <c r="F1880" s="289"/>
      <c r="G1880" s="290" t="n">
        <f aca="false">SUM(C1880:F1880)</f>
        <v>72</v>
      </c>
      <c r="H1880" s="288" t="s">
        <v>249</v>
      </c>
      <c r="I1880" s="289" t="n">
        <f aca="false">SUM(N1854:N1858)</f>
        <v>33</v>
      </c>
      <c r="J1880" s="289"/>
      <c r="K1880" s="289" t="n">
        <f aca="false">SUM(O1854:P1858)</f>
        <v>45</v>
      </c>
      <c r="L1880" s="290" t="n">
        <f aca="false">SUM(H1880:K1880)</f>
        <v>78</v>
      </c>
      <c r="M1880" s="291" t="s">
        <v>250</v>
      </c>
      <c r="N1880" s="289" t="n">
        <f aca="false">SUM(T1879:U1884)</f>
        <v>0</v>
      </c>
      <c r="O1880" s="289" t="n">
        <f aca="false">SUM(V1879:V1883)</f>
        <v>0</v>
      </c>
      <c r="P1880" s="289"/>
      <c r="Q1880" s="290" t="n">
        <f aca="false">SUM(M1880:P1880)</f>
        <v>0</v>
      </c>
      <c r="R1880" s="290" t="n">
        <f aca="false">SUM(N1880:Q1880)</f>
        <v>0</v>
      </c>
      <c r="S1880" s="280" t="s">
        <v>251</v>
      </c>
      <c r="T1880" s="281" t="n">
        <v>0</v>
      </c>
      <c r="U1880" s="281"/>
      <c r="V1880" s="281" t="n">
        <v>0</v>
      </c>
      <c r="W1880" s="282" t="n">
        <v>0</v>
      </c>
      <c r="X1880" s="282"/>
      <c r="AA1880" s="126"/>
      <c r="AB1880" s="126"/>
      <c r="AC1880" s="126"/>
      <c r="AD1880" s="126"/>
      <c r="AE1880" s="126"/>
      <c r="AF1880" s="126"/>
      <c r="AG1880" s="126"/>
      <c r="AH1880" s="126"/>
      <c r="AI1880" s="126"/>
      <c r="AJ1880" s="126"/>
      <c r="AK1880" s="126"/>
      <c r="AL1880" s="126"/>
    </row>
    <row r="1881" customFormat="false" ht="14.25" hidden="false" customHeight="false" outlineLevel="0" collapsed="false">
      <c r="B1881" s="292" t="s">
        <v>252</v>
      </c>
      <c r="C1881" s="293" t="n">
        <f aca="false">SUM(C1859:D1863)</f>
        <v>50</v>
      </c>
      <c r="D1881" s="293"/>
      <c r="E1881" s="293" t="n">
        <f aca="false">SUM(E1859:F1863)</f>
        <v>36</v>
      </c>
      <c r="F1881" s="293"/>
      <c r="G1881" s="294" t="n">
        <f aca="false">SUM(C1881:F1881)</f>
        <v>86</v>
      </c>
      <c r="H1881" s="292" t="s">
        <v>253</v>
      </c>
      <c r="I1881" s="293" t="n">
        <f aca="false">SUM(N1859:N1863)</f>
        <v>24</v>
      </c>
      <c r="J1881" s="293"/>
      <c r="K1881" s="293" t="n">
        <f aca="false">SUM(O1859:P1863)</f>
        <v>33</v>
      </c>
      <c r="L1881" s="294" t="n">
        <f aca="false">SUM(H1881:K1881)</f>
        <v>57</v>
      </c>
      <c r="M1881" s="295" t="s">
        <v>254</v>
      </c>
      <c r="N1881" s="296" t="n">
        <f aca="false">T1884</f>
        <v>0</v>
      </c>
      <c r="O1881" s="296" t="n">
        <f aca="false">V1884</f>
        <v>1</v>
      </c>
      <c r="P1881" s="296"/>
      <c r="Q1881" s="297" t="n">
        <f aca="false">SUM(M1881:P1881)</f>
        <v>1</v>
      </c>
      <c r="R1881" s="297" t="n">
        <f aca="false">SUM(N1881:Q1881)</f>
        <v>2</v>
      </c>
      <c r="S1881" s="280" t="s">
        <v>255</v>
      </c>
      <c r="T1881" s="281" t="n">
        <v>0</v>
      </c>
      <c r="U1881" s="281"/>
      <c r="V1881" s="281" t="n">
        <v>0</v>
      </c>
      <c r="W1881" s="282" t="n">
        <v>0</v>
      </c>
      <c r="X1881" s="282"/>
      <c r="AA1881" s="126"/>
      <c r="AB1881" s="126"/>
      <c r="AC1881" s="126"/>
      <c r="AD1881" s="126"/>
      <c r="AE1881" s="126"/>
      <c r="AF1881" s="126"/>
      <c r="AG1881" s="126"/>
      <c r="AH1881" s="126"/>
      <c r="AI1881" s="126"/>
      <c r="AJ1881" s="126"/>
      <c r="AK1881" s="126"/>
      <c r="AL1881" s="126"/>
    </row>
    <row r="1882" customFormat="false" ht="13.5" hidden="false" customHeight="false" outlineLevel="0" collapsed="false">
      <c r="B1882" s="292" t="s">
        <v>256</v>
      </c>
      <c r="C1882" s="293" t="n">
        <f aca="false">SUM(C1864:D1868)</f>
        <v>37</v>
      </c>
      <c r="D1882" s="293"/>
      <c r="E1882" s="293" t="n">
        <f aca="false">SUM(E1864:F1868)</f>
        <v>46</v>
      </c>
      <c r="F1882" s="293"/>
      <c r="G1882" s="294" t="n">
        <f aca="false">SUM(C1882:F1882)</f>
        <v>83</v>
      </c>
      <c r="H1882" s="292" t="s">
        <v>257</v>
      </c>
      <c r="I1882" s="293" t="n">
        <f aca="false">SUM(N1864:N1868)</f>
        <v>31</v>
      </c>
      <c r="J1882" s="293"/>
      <c r="K1882" s="293" t="n">
        <f aca="false">SUM(O1864:P1868)</f>
        <v>32</v>
      </c>
      <c r="L1882" s="294" t="n">
        <f aca="false">SUM(H1882:K1882)</f>
        <v>63</v>
      </c>
      <c r="M1882" s="298" t="s">
        <v>258</v>
      </c>
      <c r="N1882" s="299" t="n">
        <f aca="false">SUM(C1880:D1882)</f>
        <v>123</v>
      </c>
      <c r="O1882" s="299" t="n">
        <f aca="false">SUM(D1880:E1882)</f>
        <v>118</v>
      </c>
      <c r="P1882" s="299" t="n">
        <f aca="false">SUM(E1880:F1882)</f>
        <v>118</v>
      </c>
      <c r="Q1882" s="299" t="n">
        <f aca="false">SUM(M1882:P1882)</f>
        <v>359</v>
      </c>
      <c r="R1882" s="300" t="n">
        <f aca="false">SUM(N1882,P1882)</f>
        <v>241</v>
      </c>
      <c r="S1882" s="280" t="s">
        <v>259</v>
      </c>
      <c r="T1882" s="281" t="n">
        <v>0</v>
      </c>
      <c r="U1882" s="281"/>
      <c r="V1882" s="281" t="n">
        <v>0</v>
      </c>
      <c r="W1882" s="282" t="n">
        <v>0</v>
      </c>
      <c r="X1882" s="282"/>
      <c r="AA1882" s="126"/>
      <c r="AB1882" s="126"/>
      <c r="AC1882" s="126"/>
      <c r="AD1882" s="126"/>
      <c r="AE1882" s="126"/>
      <c r="AF1882" s="126"/>
      <c r="AG1882" s="126"/>
      <c r="AH1882" s="126"/>
      <c r="AI1882" s="126"/>
      <c r="AJ1882" s="126"/>
      <c r="AK1882" s="126"/>
      <c r="AL1882" s="126"/>
    </row>
    <row r="1883" customFormat="false" ht="14.25" hidden="false" customHeight="false" outlineLevel="0" collapsed="false">
      <c r="B1883" s="292" t="s">
        <v>260</v>
      </c>
      <c r="C1883" s="293" t="n">
        <f aca="false">SUM(C1869:D1873)</f>
        <v>36</v>
      </c>
      <c r="D1883" s="293"/>
      <c r="E1883" s="293" t="n">
        <f aca="false">SUM(E1869:F1873)</f>
        <v>52</v>
      </c>
      <c r="F1883" s="293"/>
      <c r="G1883" s="294" t="n">
        <f aca="false">SUM(C1883:F1883)</f>
        <v>88</v>
      </c>
      <c r="H1883" s="292" t="s">
        <v>261</v>
      </c>
      <c r="I1883" s="293" t="n">
        <f aca="false">SUM(N1869:N1873)</f>
        <v>30</v>
      </c>
      <c r="J1883" s="293"/>
      <c r="K1883" s="293" t="n">
        <f aca="false">SUM(O1869:P1873)</f>
        <v>20</v>
      </c>
      <c r="L1883" s="294" t="n">
        <f aca="false">SUM(H1883:K1883)</f>
        <v>50</v>
      </c>
      <c r="M1883" s="301" t="s">
        <v>262</v>
      </c>
      <c r="N1883" s="302"/>
      <c r="O1883" s="303"/>
      <c r="P1883" s="304" t="n">
        <f aca="false">R1882/R1888*100</f>
        <v>19.5141700404858</v>
      </c>
      <c r="Q1883" s="304"/>
      <c r="R1883" s="305" t="s">
        <v>263</v>
      </c>
      <c r="S1883" s="283" t="s">
        <v>264</v>
      </c>
      <c r="T1883" s="306" t="n">
        <v>0</v>
      </c>
      <c r="U1883" s="306" t="n">
        <v>0</v>
      </c>
      <c r="V1883" s="306" t="n">
        <v>0</v>
      </c>
      <c r="W1883" s="284" t="n">
        <v>0</v>
      </c>
      <c r="X1883" s="284"/>
      <c r="AA1883" s="126"/>
      <c r="AB1883" s="126"/>
      <c r="AC1883" s="126"/>
      <c r="AD1883" s="126"/>
      <c r="AE1883" s="126"/>
      <c r="AF1883" s="126"/>
      <c r="AG1883" s="126"/>
      <c r="AH1883" s="126"/>
      <c r="AI1883" s="126"/>
      <c r="AJ1883" s="126"/>
      <c r="AK1883" s="126"/>
      <c r="AL1883" s="126"/>
    </row>
    <row r="1884" customFormat="false" ht="14.25" hidden="false" customHeight="false" outlineLevel="0" collapsed="false">
      <c r="B1884" s="292" t="s">
        <v>265</v>
      </c>
      <c r="C1884" s="293" t="n">
        <f aca="false">SUM(C1874:D1878)</f>
        <v>25</v>
      </c>
      <c r="D1884" s="293"/>
      <c r="E1884" s="293" t="n">
        <f aca="false">SUM(E1874:F1878)</f>
        <v>28</v>
      </c>
      <c r="F1884" s="293"/>
      <c r="G1884" s="294" t="n">
        <f aca="false">SUM(C1884:F1884)</f>
        <v>53</v>
      </c>
      <c r="H1884" s="292" t="s">
        <v>266</v>
      </c>
      <c r="I1884" s="293" t="n">
        <f aca="false">SUM(N1874:N1878)</f>
        <v>14</v>
      </c>
      <c r="J1884" s="293"/>
      <c r="K1884" s="293" t="n">
        <f aca="false">SUM(O1874:P1878)</f>
        <v>14</v>
      </c>
      <c r="L1884" s="294" t="n">
        <f aca="false">SUM(H1884:K1884)</f>
        <v>28</v>
      </c>
      <c r="M1884" s="298" t="s">
        <v>267</v>
      </c>
      <c r="N1884" s="299" t="n">
        <f aca="false">SUM(C1883:D1889,I1880:J1882)</f>
        <v>387</v>
      </c>
      <c r="O1884" s="299" t="n">
        <f aca="false">SUM(D1883:E1889,J1880:K1882)</f>
        <v>412</v>
      </c>
      <c r="P1884" s="299" t="n">
        <f aca="false">SUM(E1883:F1889,K1880:K1882)</f>
        <v>412</v>
      </c>
      <c r="Q1884" s="299" t="n">
        <f aca="false">SUM(M1884:P1884)</f>
        <v>1211</v>
      </c>
      <c r="R1884" s="300" t="n">
        <f aca="false">SUM(N1884,P1884)</f>
        <v>799</v>
      </c>
      <c r="S1884" s="285" t="s">
        <v>254</v>
      </c>
      <c r="T1884" s="286" t="n">
        <v>0</v>
      </c>
      <c r="U1884" s="286"/>
      <c r="V1884" s="286" t="n">
        <v>1</v>
      </c>
      <c r="W1884" s="287" t="n">
        <v>1</v>
      </c>
      <c r="X1884" s="287"/>
      <c r="AA1884" s="126"/>
      <c r="AB1884" s="126"/>
      <c r="AC1884" s="126"/>
      <c r="AD1884" s="126"/>
      <c r="AE1884" s="126"/>
      <c r="AF1884" s="126"/>
      <c r="AG1884" s="126"/>
      <c r="AH1884" s="126"/>
      <c r="AI1884" s="126"/>
      <c r="AJ1884" s="126"/>
      <c r="AK1884" s="126"/>
      <c r="AL1884" s="126"/>
    </row>
    <row r="1885" customFormat="false" ht="14.25" hidden="false" customHeight="false" outlineLevel="0" collapsed="false">
      <c r="B1885" s="292" t="s">
        <v>268</v>
      </c>
      <c r="C1885" s="293" t="n">
        <f aca="false">SUM(I1854:J1858)</f>
        <v>36</v>
      </c>
      <c r="D1885" s="293"/>
      <c r="E1885" s="293" t="n">
        <f aca="false">SUM(K1854:K1858)</f>
        <v>35</v>
      </c>
      <c r="F1885" s="293"/>
      <c r="G1885" s="294" t="n">
        <f aca="false">SUM(C1885:F1885)</f>
        <v>71</v>
      </c>
      <c r="H1885" s="292" t="s">
        <v>269</v>
      </c>
      <c r="I1885" s="293" t="n">
        <f aca="false">SUM(T1854:U1858)</f>
        <v>20</v>
      </c>
      <c r="J1885" s="293"/>
      <c r="K1885" s="293" t="n">
        <f aca="false">SUM(V1854:V1858)</f>
        <v>30</v>
      </c>
      <c r="L1885" s="294" t="n">
        <f aca="false">SUM(H1885:K1885)</f>
        <v>50</v>
      </c>
      <c r="M1885" s="301" t="s">
        <v>262</v>
      </c>
      <c r="N1885" s="302"/>
      <c r="O1885" s="303"/>
      <c r="P1885" s="304" t="n">
        <f aca="false">R1884/R1888*100</f>
        <v>64.6963562753036</v>
      </c>
      <c r="Q1885" s="304"/>
      <c r="R1885" s="305" t="s">
        <v>263</v>
      </c>
      <c r="AA1885" s="126"/>
      <c r="AB1885" s="126"/>
      <c r="AC1885" s="126"/>
      <c r="AD1885" s="126"/>
      <c r="AE1885" s="126"/>
      <c r="AF1885" s="126"/>
      <c r="AG1885" s="126"/>
      <c r="AH1885" s="126"/>
      <c r="AI1885" s="126"/>
      <c r="AJ1885" s="126"/>
      <c r="AK1885" s="126"/>
      <c r="AL1885" s="164"/>
    </row>
    <row r="1886" customFormat="false" ht="14.25" hidden="false" customHeight="false" outlineLevel="0" collapsed="false">
      <c r="B1886" s="292" t="s">
        <v>270</v>
      </c>
      <c r="C1886" s="293" t="n">
        <f aca="false">SUM(I1859:J1863)</f>
        <v>47</v>
      </c>
      <c r="D1886" s="293"/>
      <c r="E1886" s="293" t="n">
        <f aca="false">SUM(K1859:K1863)</f>
        <v>34</v>
      </c>
      <c r="F1886" s="293"/>
      <c r="G1886" s="294" t="n">
        <f aca="false">SUM(C1886:F1886)</f>
        <v>81</v>
      </c>
      <c r="H1886" s="292" t="s">
        <v>271</v>
      </c>
      <c r="I1886" s="293" t="n">
        <f aca="false">SUM(T1859:U1863)</f>
        <v>19</v>
      </c>
      <c r="J1886" s="293"/>
      <c r="K1886" s="293" t="n">
        <f aca="false">SUM(V1859:V1863)</f>
        <v>27</v>
      </c>
      <c r="L1886" s="294" t="n">
        <f aca="false">SUM(H1886:K1886)</f>
        <v>46</v>
      </c>
      <c r="M1886" s="298" t="s">
        <v>284</v>
      </c>
      <c r="N1886" s="299" t="n">
        <f aca="false">SUM(I1883:J1889,N1880:N1881)</f>
        <v>89</v>
      </c>
      <c r="O1886" s="299" t="n">
        <f aca="false">SUM(K1883:K1889,O1880:P1881)</f>
        <v>106</v>
      </c>
      <c r="P1886" s="299" t="n">
        <f aca="false">SUM(K1883:K1889,O1880:P1881)</f>
        <v>106</v>
      </c>
      <c r="Q1886" s="299" t="n">
        <f aca="false">SUM(M1886:P1886)</f>
        <v>301</v>
      </c>
      <c r="R1886" s="300" t="n">
        <f aca="false">SUM(N1886,P1886)</f>
        <v>195</v>
      </c>
    </row>
    <row r="1887" customFormat="false" ht="14.25" hidden="false" customHeight="false" outlineLevel="0" collapsed="false">
      <c r="B1887" s="292" t="s">
        <v>273</v>
      </c>
      <c r="C1887" s="293" t="n">
        <f aca="false">SUM(I1864:J1868)</f>
        <v>42</v>
      </c>
      <c r="D1887" s="293"/>
      <c r="E1887" s="293" t="n">
        <f aca="false">SUM(K1864:K1868)</f>
        <v>49</v>
      </c>
      <c r="F1887" s="293"/>
      <c r="G1887" s="294" t="n">
        <f aca="false">SUM(C1887:F1887)</f>
        <v>91</v>
      </c>
      <c r="H1887" s="292" t="s">
        <v>274</v>
      </c>
      <c r="I1887" s="293" t="n">
        <f aca="false">SUM(T1864:U1868)</f>
        <v>3</v>
      </c>
      <c r="J1887" s="293"/>
      <c r="K1887" s="293" t="n">
        <f aca="false">SUM(V1864:V1868)</f>
        <v>5</v>
      </c>
      <c r="L1887" s="294" t="n">
        <f aca="false">SUM(H1887:K1887)</f>
        <v>8</v>
      </c>
      <c r="M1887" s="301" t="s">
        <v>262</v>
      </c>
      <c r="N1887" s="302"/>
      <c r="O1887" s="303"/>
      <c r="P1887" s="304" t="n">
        <f aca="false">R1886/R1888*100</f>
        <v>15.7894736842105</v>
      </c>
      <c r="Q1887" s="304"/>
      <c r="R1887" s="305" t="s">
        <v>263</v>
      </c>
      <c r="S1887" s="307" t="s">
        <v>275</v>
      </c>
      <c r="T1887" s="308" t="n">
        <v>37</v>
      </c>
      <c r="U1887" s="308"/>
      <c r="V1887" s="308" t="n">
        <v>39</v>
      </c>
      <c r="W1887" s="309" t="n">
        <v>38</v>
      </c>
      <c r="X1887" s="309"/>
    </row>
    <row r="1888" customFormat="false" ht="14.25" hidden="false" customHeight="false" outlineLevel="0" collapsed="false">
      <c r="B1888" s="292" t="s">
        <v>276</v>
      </c>
      <c r="C1888" s="293" t="n">
        <f aca="false">SUM(I1869:J1873)</f>
        <v>52</v>
      </c>
      <c r="D1888" s="293"/>
      <c r="E1888" s="293" t="n">
        <f aca="false">SUM(K1869:K1873)</f>
        <v>55</v>
      </c>
      <c r="F1888" s="293"/>
      <c r="G1888" s="294" t="n">
        <f aca="false">SUM(C1888:F1888)</f>
        <v>107</v>
      </c>
      <c r="H1888" s="292" t="s">
        <v>277</v>
      </c>
      <c r="I1888" s="293" t="n">
        <f aca="false">SUM(T1869:U1873)</f>
        <v>3</v>
      </c>
      <c r="J1888" s="293"/>
      <c r="K1888" s="293" t="n">
        <f aca="false">SUM(V1869:V1873)</f>
        <v>7</v>
      </c>
      <c r="L1888" s="294" t="n">
        <f aca="false">SUM(H1888:K1888)</f>
        <v>10</v>
      </c>
      <c r="M1888" s="298" t="s">
        <v>278</v>
      </c>
      <c r="N1888" s="310" t="n">
        <f aca="false">SUM(C1880:D1889,I1880:J1889,N1880:N1881)</f>
        <v>599</v>
      </c>
      <c r="O1888" s="310" t="n">
        <f aca="false">SUM(D1880:E1889,J1880:K1889,O1880:O1881)</f>
        <v>636</v>
      </c>
      <c r="P1888" s="310" t="n">
        <f aca="false">SUM(E1880:F1889,K1880:K1889,O1880:P1881)</f>
        <v>636</v>
      </c>
      <c r="Q1888" s="310" t="n">
        <f aca="false">SUM(N1888:P1888)</f>
        <v>1871</v>
      </c>
      <c r="R1888" s="300" t="n">
        <f aca="false">SUM(N1888,P1888)</f>
        <v>1235</v>
      </c>
      <c r="S1888" s="307"/>
      <c r="T1888" s="308"/>
      <c r="U1888" s="308"/>
      <c r="V1888" s="308"/>
      <c r="W1888" s="308"/>
      <c r="X1888" s="309"/>
    </row>
    <row r="1889" customFormat="false" ht="14.25" hidden="false" customHeight="false" outlineLevel="0" collapsed="false">
      <c r="B1889" s="312" t="s">
        <v>279</v>
      </c>
      <c r="C1889" s="296" t="n">
        <f aca="false">SUM(I1874:J1878)</f>
        <v>61</v>
      </c>
      <c r="D1889" s="296"/>
      <c r="E1889" s="296" t="n">
        <f aca="false">SUM(K1874:K1878)</f>
        <v>49</v>
      </c>
      <c r="F1889" s="296"/>
      <c r="G1889" s="297" t="n">
        <f aca="false">SUM(C1889:F1889)</f>
        <v>110</v>
      </c>
      <c r="H1889" s="312" t="s">
        <v>280</v>
      </c>
      <c r="I1889" s="296" t="n">
        <f aca="false">SUM(T1874:U1878)</f>
        <v>0</v>
      </c>
      <c r="J1889" s="296"/>
      <c r="K1889" s="296" t="n">
        <f aca="false">SUM(V1874:V1878)</f>
        <v>2</v>
      </c>
      <c r="L1889" s="297" t="n">
        <f aca="false">SUM(H1889:K1889)</f>
        <v>2</v>
      </c>
      <c r="M1889" s="295" t="s">
        <v>13</v>
      </c>
      <c r="N1889" s="314"/>
      <c r="O1889" s="314"/>
      <c r="P1889" s="314"/>
      <c r="Q1889" s="332" t="n">
        <f aca="false">字別人口!Q102</f>
        <v>522</v>
      </c>
      <c r="R1889" s="332"/>
      <c r="S1889" s="5" t="s">
        <v>281</v>
      </c>
      <c r="T1889" s="5"/>
      <c r="U1889" s="5"/>
      <c r="V1889" s="5"/>
      <c r="W1889" s="316" t="n">
        <v>45</v>
      </c>
      <c r="X1889" s="317" t="n">
        <v>73</v>
      </c>
    </row>
    <row r="1892" customFormat="false" ht="13.5" hidden="false" customHeight="true" outlineLevel="0" collapsed="false">
      <c r="B1892" s="5" t="s">
        <v>4</v>
      </c>
      <c r="C1892" s="5"/>
      <c r="D1892" s="5" t="s">
        <v>5</v>
      </c>
      <c r="E1892" s="5"/>
      <c r="F1892" s="5"/>
      <c r="G1892" s="5"/>
      <c r="H1892" s="5"/>
      <c r="I1892" s="5"/>
      <c r="J1892" s="271" t="s">
        <v>286</v>
      </c>
      <c r="K1892" s="271"/>
      <c r="L1892" s="271"/>
      <c r="M1892" s="271"/>
      <c r="N1892" s="271"/>
      <c r="O1892" s="271"/>
      <c r="P1892" s="271"/>
      <c r="U1892" s="6" t="str">
        <f aca="false">$U$2</f>
        <v>平成30年11月30日</v>
      </c>
      <c r="V1892" s="6"/>
      <c r="W1892" s="6"/>
      <c r="X1892" s="6" t="s">
        <v>3</v>
      </c>
    </row>
    <row r="1893" customFormat="false" ht="13.5" hidden="false" customHeight="true" outlineLevel="0" collapsed="false">
      <c r="B1893" s="5" t="s">
        <v>143</v>
      </c>
      <c r="C1893" s="5"/>
      <c r="D1893" s="5" t="s">
        <v>67</v>
      </c>
      <c r="E1893" s="5"/>
      <c r="F1893" s="5"/>
      <c r="G1893" s="5"/>
      <c r="H1893" s="37"/>
      <c r="I1893" s="5"/>
      <c r="J1893" s="271"/>
      <c r="K1893" s="271"/>
      <c r="L1893" s="271"/>
      <c r="M1893" s="271"/>
      <c r="N1893" s="271"/>
      <c r="O1893" s="271"/>
      <c r="P1893" s="271"/>
      <c r="U1893" s="6" t="str">
        <f aca="false">$U$3</f>
        <v>平成30年12月 3日</v>
      </c>
      <c r="V1893" s="6"/>
      <c r="W1893" s="6"/>
      <c r="X1893" s="6" t="s">
        <v>8</v>
      </c>
    </row>
    <row r="1894" customFormat="false" ht="13.5" hidden="false" customHeight="true" outlineLevel="0" collapsed="false">
      <c r="J1894" s="318"/>
      <c r="K1894" s="318"/>
      <c r="L1894" s="318"/>
      <c r="M1894" s="318"/>
      <c r="N1894" s="318"/>
      <c r="O1894" s="318"/>
      <c r="P1894" s="318"/>
      <c r="U1894" s="5"/>
      <c r="X1894" s="5"/>
    </row>
    <row r="1895" customFormat="false" ht="13.5" hidden="false" customHeight="false" outlineLevel="0" collapsed="false">
      <c r="B1895" s="274" t="s">
        <v>145</v>
      </c>
      <c r="C1895" s="275" t="s">
        <v>10</v>
      </c>
      <c r="D1895" s="275"/>
      <c r="E1895" s="275" t="s">
        <v>11</v>
      </c>
      <c r="F1895" s="275"/>
      <c r="G1895" s="276" t="s">
        <v>12</v>
      </c>
      <c r="H1895" s="274" t="s">
        <v>145</v>
      </c>
      <c r="I1895" s="275" t="s">
        <v>10</v>
      </c>
      <c r="J1895" s="275"/>
      <c r="K1895" s="275" t="s">
        <v>11</v>
      </c>
      <c r="L1895" s="276" t="s">
        <v>12</v>
      </c>
      <c r="M1895" s="274" t="s">
        <v>145</v>
      </c>
      <c r="N1895" s="275" t="s">
        <v>10</v>
      </c>
      <c r="O1895" s="275" t="s">
        <v>11</v>
      </c>
      <c r="P1895" s="275"/>
      <c r="Q1895" s="276" t="s">
        <v>12</v>
      </c>
      <c r="R1895" s="276"/>
      <c r="S1895" s="274" t="s">
        <v>145</v>
      </c>
      <c r="T1895" s="275" t="s">
        <v>10</v>
      </c>
      <c r="U1895" s="275"/>
      <c r="V1895" s="275" t="s">
        <v>11</v>
      </c>
      <c r="W1895" s="276" t="s">
        <v>12</v>
      </c>
      <c r="X1895" s="276"/>
    </row>
    <row r="1896" customFormat="false" ht="13.5" hidden="false" customHeight="false" outlineLevel="0" collapsed="false">
      <c r="B1896" s="277" t="s">
        <v>146</v>
      </c>
      <c r="C1896" s="278" t="n">
        <v>13</v>
      </c>
      <c r="D1896" s="278"/>
      <c r="E1896" s="278" t="n">
        <v>15</v>
      </c>
      <c r="F1896" s="278"/>
      <c r="G1896" s="279" t="n">
        <v>28</v>
      </c>
      <c r="H1896" s="277" t="s">
        <v>147</v>
      </c>
      <c r="I1896" s="278" t="n">
        <v>14</v>
      </c>
      <c r="J1896" s="278"/>
      <c r="K1896" s="278" t="n">
        <v>7</v>
      </c>
      <c r="L1896" s="279" t="n">
        <v>21</v>
      </c>
      <c r="M1896" s="277" t="s">
        <v>148</v>
      </c>
      <c r="N1896" s="278" t="n">
        <v>19</v>
      </c>
      <c r="O1896" s="278" t="n">
        <v>30</v>
      </c>
      <c r="P1896" s="278"/>
      <c r="Q1896" s="279" t="n">
        <v>49</v>
      </c>
      <c r="R1896" s="279"/>
      <c r="S1896" s="277" t="s">
        <v>149</v>
      </c>
      <c r="T1896" s="278" t="n">
        <v>11</v>
      </c>
      <c r="U1896" s="278"/>
      <c r="V1896" s="278" t="n">
        <v>8</v>
      </c>
      <c r="W1896" s="279" t="n">
        <v>19</v>
      </c>
      <c r="X1896" s="279"/>
      <c r="AA1896" s="126"/>
      <c r="AB1896" s="126"/>
      <c r="AC1896" s="126"/>
      <c r="AD1896" s="126"/>
      <c r="AE1896" s="126"/>
      <c r="AF1896" s="126"/>
      <c r="AG1896" s="126"/>
      <c r="AH1896" s="126"/>
      <c r="AI1896" s="126"/>
      <c r="AJ1896" s="126"/>
      <c r="AK1896" s="126"/>
      <c r="AL1896" s="126"/>
    </row>
    <row r="1897" customFormat="false" ht="13.5" hidden="false" customHeight="false" outlineLevel="0" collapsed="false">
      <c r="B1897" s="280" t="s">
        <v>150</v>
      </c>
      <c r="C1897" s="281" t="n">
        <v>7</v>
      </c>
      <c r="D1897" s="281"/>
      <c r="E1897" s="281" t="n">
        <v>16</v>
      </c>
      <c r="F1897" s="281"/>
      <c r="G1897" s="282" t="n">
        <v>23</v>
      </c>
      <c r="H1897" s="280" t="s">
        <v>151</v>
      </c>
      <c r="I1897" s="281" t="n">
        <v>16</v>
      </c>
      <c r="J1897" s="281"/>
      <c r="K1897" s="281" t="n">
        <v>11</v>
      </c>
      <c r="L1897" s="282" t="n">
        <v>27</v>
      </c>
      <c r="M1897" s="280" t="s">
        <v>152</v>
      </c>
      <c r="N1897" s="281" t="n">
        <v>26</v>
      </c>
      <c r="O1897" s="281" t="n">
        <v>20</v>
      </c>
      <c r="P1897" s="281"/>
      <c r="Q1897" s="282" t="n">
        <v>46</v>
      </c>
      <c r="R1897" s="282"/>
      <c r="S1897" s="280" t="s">
        <v>153</v>
      </c>
      <c r="T1897" s="281" t="n">
        <v>5</v>
      </c>
      <c r="U1897" s="281"/>
      <c r="V1897" s="281" t="n">
        <v>12</v>
      </c>
      <c r="W1897" s="282" t="n">
        <v>17</v>
      </c>
      <c r="X1897" s="282"/>
      <c r="AA1897" s="126"/>
      <c r="AB1897" s="126"/>
      <c r="AC1897" s="126"/>
      <c r="AD1897" s="126"/>
      <c r="AE1897" s="126"/>
      <c r="AF1897" s="126"/>
      <c r="AG1897" s="126"/>
      <c r="AH1897" s="126"/>
      <c r="AI1897" s="126"/>
      <c r="AJ1897" s="126"/>
      <c r="AK1897" s="126"/>
      <c r="AL1897" s="126"/>
    </row>
    <row r="1898" customFormat="false" ht="13.5" hidden="false" customHeight="false" outlineLevel="0" collapsed="false">
      <c r="B1898" s="280" t="s">
        <v>154</v>
      </c>
      <c r="C1898" s="281" t="n">
        <v>8</v>
      </c>
      <c r="D1898" s="281"/>
      <c r="E1898" s="281" t="n">
        <v>10</v>
      </c>
      <c r="F1898" s="281"/>
      <c r="G1898" s="282" t="n">
        <v>18</v>
      </c>
      <c r="H1898" s="280" t="s">
        <v>155</v>
      </c>
      <c r="I1898" s="281" t="n">
        <v>12</v>
      </c>
      <c r="J1898" s="281"/>
      <c r="K1898" s="281" t="n">
        <v>12</v>
      </c>
      <c r="L1898" s="282" t="n">
        <v>24</v>
      </c>
      <c r="M1898" s="280" t="s">
        <v>156</v>
      </c>
      <c r="N1898" s="281" t="n">
        <v>13</v>
      </c>
      <c r="O1898" s="281" t="n">
        <v>13</v>
      </c>
      <c r="P1898" s="281"/>
      <c r="Q1898" s="282" t="n">
        <v>26</v>
      </c>
      <c r="R1898" s="282"/>
      <c r="S1898" s="280" t="s">
        <v>157</v>
      </c>
      <c r="T1898" s="281" t="n">
        <v>8</v>
      </c>
      <c r="U1898" s="281"/>
      <c r="V1898" s="281" t="n">
        <v>15</v>
      </c>
      <c r="W1898" s="282" t="n">
        <v>23</v>
      </c>
      <c r="X1898" s="282"/>
      <c r="AA1898" s="126"/>
      <c r="AB1898" s="126"/>
      <c r="AC1898" s="126"/>
      <c r="AD1898" s="126"/>
      <c r="AE1898" s="126"/>
      <c r="AF1898" s="126"/>
      <c r="AG1898" s="126"/>
      <c r="AH1898" s="126"/>
      <c r="AI1898" s="126"/>
      <c r="AJ1898" s="126"/>
      <c r="AK1898" s="126"/>
      <c r="AL1898" s="126"/>
    </row>
    <row r="1899" customFormat="false" ht="13.5" hidden="false" customHeight="false" outlineLevel="0" collapsed="false">
      <c r="B1899" s="280" t="s">
        <v>158</v>
      </c>
      <c r="C1899" s="281" t="n">
        <v>13</v>
      </c>
      <c r="D1899" s="281"/>
      <c r="E1899" s="281" t="n">
        <v>8</v>
      </c>
      <c r="F1899" s="281"/>
      <c r="G1899" s="282" t="n">
        <v>21</v>
      </c>
      <c r="H1899" s="280" t="s">
        <v>159</v>
      </c>
      <c r="I1899" s="281" t="n">
        <v>20</v>
      </c>
      <c r="J1899" s="281"/>
      <c r="K1899" s="281" t="n">
        <v>3</v>
      </c>
      <c r="L1899" s="282" t="n">
        <v>23</v>
      </c>
      <c r="M1899" s="280" t="s">
        <v>160</v>
      </c>
      <c r="N1899" s="281" t="n">
        <v>13</v>
      </c>
      <c r="O1899" s="281" t="n">
        <v>28</v>
      </c>
      <c r="P1899" s="281"/>
      <c r="Q1899" s="282" t="n">
        <v>41</v>
      </c>
      <c r="R1899" s="282"/>
      <c r="S1899" s="280" t="s">
        <v>161</v>
      </c>
      <c r="T1899" s="281" t="n">
        <v>5</v>
      </c>
      <c r="U1899" s="281"/>
      <c r="V1899" s="281" t="n">
        <v>6</v>
      </c>
      <c r="W1899" s="282" t="n">
        <v>11</v>
      </c>
      <c r="X1899" s="282"/>
      <c r="AA1899" s="126"/>
      <c r="AB1899" s="126"/>
      <c r="AC1899" s="126"/>
      <c r="AD1899" s="126"/>
      <c r="AE1899" s="126"/>
      <c r="AF1899" s="126"/>
      <c r="AG1899" s="126"/>
      <c r="AH1899" s="126"/>
      <c r="AI1899" s="126"/>
      <c r="AJ1899" s="126"/>
      <c r="AK1899" s="126"/>
      <c r="AL1899" s="126"/>
    </row>
    <row r="1900" customFormat="false" ht="13.5" hidden="false" customHeight="false" outlineLevel="0" collapsed="false">
      <c r="B1900" s="283" t="s">
        <v>162</v>
      </c>
      <c r="C1900" s="40" t="n">
        <v>11</v>
      </c>
      <c r="D1900" s="40"/>
      <c r="E1900" s="40" t="n">
        <v>13</v>
      </c>
      <c r="F1900" s="40"/>
      <c r="G1900" s="284" t="n">
        <v>24</v>
      </c>
      <c r="H1900" s="283" t="s">
        <v>163</v>
      </c>
      <c r="I1900" s="40" t="n">
        <v>16</v>
      </c>
      <c r="J1900" s="40"/>
      <c r="K1900" s="40" t="n">
        <v>26</v>
      </c>
      <c r="L1900" s="284" t="n">
        <v>42</v>
      </c>
      <c r="M1900" s="283" t="s">
        <v>164</v>
      </c>
      <c r="N1900" s="40" t="n">
        <v>12</v>
      </c>
      <c r="O1900" s="40" t="n">
        <v>12</v>
      </c>
      <c r="P1900" s="40"/>
      <c r="Q1900" s="284" t="n">
        <v>24</v>
      </c>
      <c r="R1900" s="284"/>
      <c r="S1900" s="283" t="s">
        <v>165</v>
      </c>
      <c r="T1900" s="40" t="n">
        <v>7</v>
      </c>
      <c r="U1900" s="40"/>
      <c r="V1900" s="40" t="n">
        <v>13</v>
      </c>
      <c r="W1900" s="284" t="n">
        <v>20</v>
      </c>
      <c r="X1900" s="284"/>
      <c r="AA1900" s="126"/>
      <c r="AB1900" s="126"/>
      <c r="AC1900" s="126"/>
      <c r="AD1900" s="126"/>
      <c r="AE1900" s="126"/>
      <c r="AF1900" s="126"/>
      <c r="AG1900" s="126"/>
      <c r="AH1900" s="126"/>
      <c r="AI1900" s="126"/>
      <c r="AJ1900" s="126"/>
      <c r="AK1900" s="126"/>
      <c r="AL1900" s="126"/>
    </row>
    <row r="1901" customFormat="false" ht="13.5" hidden="false" customHeight="false" outlineLevel="0" collapsed="false">
      <c r="B1901" s="280" t="s">
        <v>166</v>
      </c>
      <c r="C1901" s="281" t="n">
        <v>21</v>
      </c>
      <c r="D1901" s="281"/>
      <c r="E1901" s="281" t="n">
        <v>11</v>
      </c>
      <c r="F1901" s="281"/>
      <c r="G1901" s="282" t="n">
        <v>32</v>
      </c>
      <c r="H1901" s="280" t="s">
        <v>167</v>
      </c>
      <c r="I1901" s="281" t="n">
        <v>16</v>
      </c>
      <c r="J1901" s="281"/>
      <c r="K1901" s="281" t="n">
        <v>16</v>
      </c>
      <c r="L1901" s="282" t="n">
        <v>32</v>
      </c>
      <c r="M1901" s="280" t="s">
        <v>168</v>
      </c>
      <c r="N1901" s="281" t="n">
        <v>18</v>
      </c>
      <c r="O1901" s="281" t="n">
        <v>25</v>
      </c>
      <c r="P1901" s="281"/>
      <c r="Q1901" s="282" t="n">
        <v>43</v>
      </c>
      <c r="R1901" s="282"/>
      <c r="S1901" s="280" t="s">
        <v>169</v>
      </c>
      <c r="T1901" s="281" t="n">
        <v>5</v>
      </c>
      <c r="U1901" s="281"/>
      <c r="V1901" s="281" t="n">
        <v>11</v>
      </c>
      <c r="W1901" s="282" t="n">
        <v>16</v>
      </c>
      <c r="X1901" s="282"/>
      <c r="AA1901" s="126"/>
      <c r="AB1901" s="126"/>
      <c r="AC1901" s="126"/>
      <c r="AD1901" s="126"/>
      <c r="AE1901" s="126"/>
      <c r="AF1901" s="126"/>
      <c r="AG1901" s="126"/>
      <c r="AH1901" s="126"/>
      <c r="AI1901" s="126"/>
      <c r="AJ1901" s="126"/>
      <c r="AK1901" s="126"/>
      <c r="AL1901" s="126"/>
    </row>
    <row r="1902" customFormat="false" ht="13.5" hidden="false" customHeight="false" outlineLevel="0" collapsed="false">
      <c r="B1902" s="280" t="s">
        <v>170</v>
      </c>
      <c r="C1902" s="281" t="n">
        <v>8</v>
      </c>
      <c r="D1902" s="281"/>
      <c r="E1902" s="281" t="n">
        <v>8</v>
      </c>
      <c r="F1902" s="281"/>
      <c r="G1902" s="282" t="n">
        <v>16</v>
      </c>
      <c r="H1902" s="280" t="s">
        <v>171</v>
      </c>
      <c r="I1902" s="281" t="n">
        <v>16</v>
      </c>
      <c r="J1902" s="281"/>
      <c r="K1902" s="281" t="n">
        <v>21</v>
      </c>
      <c r="L1902" s="282" t="n">
        <v>37</v>
      </c>
      <c r="M1902" s="280" t="s">
        <v>172</v>
      </c>
      <c r="N1902" s="281" t="n">
        <v>12</v>
      </c>
      <c r="O1902" s="281" t="n">
        <v>11</v>
      </c>
      <c r="P1902" s="281"/>
      <c r="Q1902" s="282" t="n">
        <v>23</v>
      </c>
      <c r="R1902" s="282"/>
      <c r="S1902" s="280" t="s">
        <v>173</v>
      </c>
      <c r="T1902" s="281" t="n">
        <v>6</v>
      </c>
      <c r="U1902" s="281"/>
      <c r="V1902" s="281" t="n">
        <v>11</v>
      </c>
      <c r="W1902" s="282" t="n">
        <v>17</v>
      </c>
      <c r="X1902" s="282"/>
      <c r="AA1902" s="126"/>
      <c r="AB1902" s="126"/>
      <c r="AC1902" s="126"/>
      <c r="AD1902" s="126"/>
      <c r="AE1902" s="126"/>
      <c r="AF1902" s="126"/>
      <c r="AG1902" s="126"/>
      <c r="AH1902" s="126"/>
      <c r="AI1902" s="126"/>
      <c r="AJ1902" s="126"/>
      <c r="AK1902" s="126"/>
      <c r="AL1902" s="126"/>
    </row>
    <row r="1903" customFormat="false" ht="13.5" hidden="false" customHeight="false" outlineLevel="0" collapsed="false">
      <c r="B1903" s="280" t="s">
        <v>174</v>
      </c>
      <c r="C1903" s="281" t="n">
        <v>16</v>
      </c>
      <c r="D1903" s="281"/>
      <c r="E1903" s="281" t="n">
        <v>13</v>
      </c>
      <c r="F1903" s="281"/>
      <c r="G1903" s="282" t="n">
        <v>29</v>
      </c>
      <c r="H1903" s="280" t="s">
        <v>175</v>
      </c>
      <c r="I1903" s="281" t="n">
        <v>14</v>
      </c>
      <c r="J1903" s="281"/>
      <c r="K1903" s="281" t="n">
        <v>19</v>
      </c>
      <c r="L1903" s="282" t="n">
        <v>33</v>
      </c>
      <c r="M1903" s="280" t="s">
        <v>176</v>
      </c>
      <c r="N1903" s="281" t="n">
        <v>16</v>
      </c>
      <c r="O1903" s="281" t="n">
        <v>21</v>
      </c>
      <c r="P1903" s="281"/>
      <c r="Q1903" s="282" t="n">
        <v>37</v>
      </c>
      <c r="R1903" s="282"/>
      <c r="S1903" s="280" t="s">
        <v>177</v>
      </c>
      <c r="T1903" s="281" t="n">
        <v>7</v>
      </c>
      <c r="U1903" s="281"/>
      <c r="V1903" s="281" t="n">
        <v>11</v>
      </c>
      <c r="W1903" s="282" t="n">
        <v>18</v>
      </c>
      <c r="X1903" s="282"/>
      <c r="AA1903" s="126"/>
      <c r="AB1903" s="126"/>
      <c r="AC1903" s="126"/>
      <c r="AD1903" s="126"/>
      <c r="AE1903" s="126"/>
      <c r="AF1903" s="126"/>
      <c r="AG1903" s="126"/>
      <c r="AH1903" s="126"/>
      <c r="AI1903" s="126"/>
      <c r="AJ1903" s="126"/>
      <c r="AK1903" s="126"/>
      <c r="AL1903" s="126"/>
    </row>
    <row r="1904" customFormat="false" ht="13.5" hidden="false" customHeight="false" outlineLevel="0" collapsed="false">
      <c r="B1904" s="280" t="s">
        <v>178</v>
      </c>
      <c r="C1904" s="281" t="n">
        <v>14</v>
      </c>
      <c r="D1904" s="281"/>
      <c r="E1904" s="281" t="n">
        <v>14</v>
      </c>
      <c r="F1904" s="281"/>
      <c r="G1904" s="282" t="n">
        <v>28</v>
      </c>
      <c r="H1904" s="280" t="s">
        <v>179</v>
      </c>
      <c r="I1904" s="281" t="n">
        <v>14</v>
      </c>
      <c r="J1904" s="281"/>
      <c r="K1904" s="281" t="n">
        <v>17</v>
      </c>
      <c r="L1904" s="282" t="n">
        <v>31</v>
      </c>
      <c r="M1904" s="280" t="s">
        <v>180</v>
      </c>
      <c r="N1904" s="281" t="n">
        <v>16</v>
      </c>
      <c r="O1904" s="281" t="n">
        <v>15</v>
      </c>
      <c r="P1904" s="281"/>
      <c r="Q1904" s="282" t="n">
        <v>31</v>
      </c>
      <c r="R1904" s="282"/>
      <c r="S1904" s="280" t="s">
        <v>181</v>
      </c>
      <c r="T1904" s="281" t="n">
        <v>7</v>
      </c>
      <c r="U1904" s="281"/>
      <c r="V1904" s="281" t="n">
        <v>7</v>
      </c>
      <c r="W1904" s="282" t="n">
        <v>14</v>
      </c>
      <c r="X1904" s="282"/>
      <c r="AA1904" s="126"/>
      <c r="AB1904" s="126"/>
      <c r="AC1904" s="126"/>
      <c r="AD1904" s="126"/>
      <c r="AE1904" s="126"/>
      <c r="AF1904" s="126"/>
      <c r="AG1904" s="126"/>
      <c r="AH1904" s="126"/>
      <c r="AI1904" s="126"/>
      <c r="AJ1904" s="126"/>
      <c r="AK1904" s="126"/>
      <c r="AL1904" s="126"/>
    </row>
    <row r="1905" customFormat="false" ht="13.5" hidden="false" customHeight="false" outlineLevel="0" collapsed="false">
      <c r="B1905" s="283" t="s">
        <v>182</v>
      </c>
      <c r="C1905" s="40" t="n">
        <v>10</v>
      </c>
      <c r="D1905" s="40"/>
      <c r="E1905" s="40" t="n">
        <v>12</v>
      </c>
      <c r="F1905" s="40"/>
      <c r="G1905" s="284" t="n">
        <v>22</v>
      </c>
      <c r="H1905" s="283" t="s">
        <v>183</v>
      </c>
      <c r="I1905" s="40" t="n">
        <v>13</v>
      </c>
      <c r="J1905" s="40"/>
      <c r="K1905" s="40" t="n">
        <v>19</v>
      </c>
      <c r="L1905" s="284" t="n">
        <v>32</v>
      </c>
      <c r="M1905" s="283" t="s">
        <v>184</v>
      </c>
      <c r="N1905" s="40" t="n">
        <v>13</v>
      </c>
      <c r="O1905" s="40" t="n">
        <v>16</v>
      </c>
      <c r="P1905" s="40"/>
      <c r="Q1905" s="284" t="n">
        <v>29</v>
      </c>
      <c r="R1905" s="284"/>
      <c r="S1905" s="283" t="s">
        <v>185</v>
      </c>
      <c r="T1905" s="40" t="n">
        <v>2</v>
      </c>
      <c r="U1905" s="40"/>
      <c r="V1905" s="40" t="n">
        <v>5</v>
      </c>
      <c r="W1905" s="284" t="n">
        <v>7</v>
      </c>
      <c r="X1905" s="284"/>
      <c r="AA1905" s="126"/>
      <c r="AB1905" s="126"/>
      <c r="AC1905" s="126"/>
      <c r="AD1905" s="126"/>
      <c r="AE1905" s="126"/>
      <c r="AF1905" s="126"/>
      <c r="AG1905" s="126"/>
      <c r="AH1905" s="126"/>
      <c r="AI1905" s="126"/>
      <c r="AJ1905" s="126"/>
      <c r="AK1905" s="126"/>
      <c r="AL1905" s="126"/>
    </row>
    <row r="1906" customFormat="false" ht="13.5" hidden="false" customHeight="false" outlineLevel="0" collapsed="false">
      <c r="B1906" s="280" t="s">
        <v>186</v>
      </c>
      <c r="C1906" s="281" t="n">
        <v>9</v>
      </c>
      <c r="D1906" s="281"/>
      <c r="E1906" s="281" t="n">
        <v>12</v>
      </c>
      <c r="F1906" s="281"/>
      <c r="G1906" s="282" t="n">
        <v>21</v>
      </c>
      <c r="H1906" s="280" t="s">
        <v>187</v>
      </c>
      <c r="I1906" s="281" t="n">
        <v>13</v>
      </c>
      <c r="J1906" s="281"/>
      <c r="K1906" s="281" t="n">
        <v>11</v>
      </c>
      <c r="L1906" s="282" t="n">
        <v>24</v>
      </c>
      <c r="M1906" s="280" t="s">
        <v>188</v>
      </c>
      <c r="N1906" s="281" t="n">
        <v>9</v>
      </c>
      <c r="O1906" s="281" t="n">
        <v>16</v>
      </c>
      <c r="P1906" s="281"/>
      <c r="Q1906" s="282" t="n">
        <v>25</v>
      </c>
      <c r="R1906" s="282"/>
      <c r="S1906" s="280" t="s">
        <v>189</v>
      </c>
      <c r="T1906" s="281" t="n">
        <v>4</v>
      </c>
      <c r="U1906" s="281"/>
      <c r="V1906" s="281" t="n">
        <v>5</v>
      </c>
      <c r="W1906" s="282" t="n">
        <v>9</v>
      </c>
      <c r="X1906" s="282"/>
      <c r="AA1906" s="126"/>
      <c r="AB1906" s="126"/>
      <c r="AC1906" s="126"/>
      <c r="AD1906" s="126"/>
      <c r="AE1906" s="126"/>
      <c r="AF1906" s="126"/>
      <c r="AG1906" s="126"/>
      <c r="AH1906" s="126"/>
      <c r="AI1906" s="126"/>
      <c r="AJ1906" s="126"/>
      <c r="AK1906" s="126"/>
      <c r="AL1906" s="126"/>
    </row>
    <row r="1907" customFormat="false" ht="13.5" hidden="false" customHeight="false" outlineLevel="0" collapsed="false">
      <c r="B1907" s="280" t="s">
        <v>190</v>
      </c>
      <c r="C1907" s="281" t="n">
        <v>16</v>
      </c>
      <c r="D1907" s="281"/>
      <c r="E1907" s="281" t="n">
        <v>15</v>
      </c>
      <c r="F1907" s="281"/>
      <c r="G1907" s="282" t="n">
        <v>31</v>
      </c>
      <c r="H1907" s="280" t="s">
        <v>191</v>
      </c>
      <c r="I1907" s="281" t="n">
        <v>19</v>
      </c>
      <c r="J1907" s="281"/>
      <c r="K1907" s="281" t="n">
        <v>12</v>
      </c>
      <c r="L1907" s="282" t="n">
        <v>31</v>
      </c>
      <c r="M1907" s="280" t="s">
        <v>192</v>
      </c>
      <c r="N1907" s="281" t="n">
        <v>20</v>
      </c>
      <c r="O1907" s="281" t="n">
        <v>18</v>
      </c>
      <c r="P1907" s="281"/>
      <c r="Q1907" s="282" t="n">
        <v>38</v>
      </c>
      <c r="R1907" s="282"/>
      <c r="S1907" s="280" t="s">
        <v>193</v>
      </c>
      <c r="T1907" s="281" t="n">
        <v>3</v>
      </c>
      <c r="U1907" s="281"/>
      <c r="V1907" s="281" t="n">
        <v>8</v>
      </c>
      <c r="W1907" s="282" t="n">
        <v>11</v>
      </c>
      <c r="X1907" s="282"/>
      <c r="AA1907" s="126"/>
      <c r="AB1907" s="126"/>
      <c r="AC1907" s="126"/>
      <c r="AD1907" s="126"/>
      <c r="AE1907" s="126"/>
      <c r="AF1907" s="126"/>
      <c r="AG1907" s="126"/>
      <c r="AH1907" s="126"/>
      <c r="AI1907" s="126"/>
      <c r="AJ1907" s="126"/>
      <c r="AK1907" s="126"/>
      <c r="AL1907" s="126"/>
    </row>
    <row r="1908" customFormat="false" ht="13.5" hidden="false" customHeight="false" outlineLevel="0" collapsed="false">
      <c r="B1908" s="280" t="s">
        <v>194</v>
      </c>
      <c r="C1908" s="281" t="n">
        <v>11</v>
      </c>
      <c r="D1908" s="281"/>
      <c r="E1908" s="281" t="n">
        <v>16</v>
      </c>
      <c r="F1908" s="281"/>
      <c r="G1908" s="282" t="n">
        <v>27</v>
      </c>
      <c r="H1908" s="280" t="s">
        <v>195</v>
      </c>
      <c r="I1908" s="281" t="n">
        <v>10</v>
      </c>
      <c r="J1908" s="281"/>
      <c r="K1908" s="281" t="n">
        <v>16</v>
      </c>
      <c r="L1908" s="282" t="n">
        <v>26</v>
      </c>
      <c r="M1908" s="280" t="s">
        <v>196</v>
      </c>
      <c r="N1908" s="281" t="n">
        <v>11</v>
      </c>
      <c r="O1908" s="281" t="n">
        <v>23</v>
      </c>
      <c r="P1908" s="281"/>
      <c r="Q1908" s="282" t="n">
        <v>34</v>
      </c>
      <c r="R1908" s="282"/>
      <c r="S1908" s="280" t="s">
        <v>197</v>
      </c>
      <c r="T1908" s="281" t="n">
        <v>2</v>
      </c>
      <c r="U1908" s="281"/>
      <c r="V1908" s="281" t="n">
        <v>4</v>
      </c>
      <c r="W1908" s="282" t="n">
        <v>6</v>
      </c>
      <c r="X1908" s="282"/>
      <c r="AA1908" s="126"/>
      <c r="AB1908" s="126"/>
      <c r="AC1908" s="126"/>
      <c r="AD1908" s="126"/>
      <c r="AE1908" s="126"/>
      <c r="AF1908" s="126"/>
      <c r="AG1908" s="126"/>
      <c r="AH1908" s="126"/>
      <c r="AI1908" s="126"/>
      <c r="AJ1908" s="126"/>
      <c r="AK1908" s="126"/>
      <c r="AL1908" s="126"/>
    </row>
    <row r="1909" customFormat="false" ht="13.5" hidden="false" customHeight="false" outlineLevel="0" collapsed="false">
      <c r="B1909" s="280" t="s">
        <v>198</v>
      </c>
      <c r="C1909" s="281" t="n">
        <v>16</v>
      </c>
      <c r="D1909" s="281"/>
      <c r="E1909" s="281" t="n">
        <v>16</v>
      </c>
      <c r="F1909" s="281"/>
      <c r="G1909" s="282" t="n">
        <v>32</v>
      </c>
      <c r="H1909" s="280" t="s">
        <v>199</v>
      </c>
      <c r="I1909" s="281" t="n">
        <v>20</v>
      </c>
      <c r="J1909" s="281"/>
      <c r="K1909" s="281" t="n">
        <v>15</v>
      </c>
      <c r="L1909" s="282" t="n">
        <v>35</v>
      </c>
      <c r="M1909" s="280" t="s">
        <v>200</v>
      </c>
      <c r="N1909" s="281" t="n">
        <v>7</v>
      </c>
      <c r="O1909" s="281" t="n">
        <v>21</v>
      </c>
      <c r="P1909" s="281"/>
      <c r="Q1909" s="282" t="n">
        <v>28</v>
      </c>
      <c r="R1909" s="282"/>
      <c r="S1909" s="280" t="s">
        <v>201</v>
      </c>
      <c r="T1909" s="281" t="n">
        <v>3</v>
      </c>
      <c r="U1909" s="281"/>
      <c r="V1909" s="281" t="n">
        <v>3</v>
      </c>
      <c r="W1909" s="282" t="n">
        <v>6</v>
      </c>
      <c r="X1909" s="282"/>
      <c r="AA1909" s="126"/>
      <c r="AB1909" s="126"/>
      <c r="AC1909" s="126"/>
      <c r="AD1909" s="126"/>
      <c r="AE1909" s="126"/>
      <c r="AF1909" s="126"/>
      <c r="AG1909" s="126"/>
      <c r="AH1909" s="126"/>
      <c r="AI1909" s="126"/>
      <c r="AJ1909" s="126"/>
      <c r="AK1909" s="126"/>
      <c r="AL1909" s="126"/>
    </row>
    <row r="1910" customFormat="false" ht="13.5" hidden="false" customHeight="false" outlineLevel="0" collapsed="false">
      <c r="B1910" s="283" t="s">
        <v>202</v>
      </c>
      <c r="C1910" s="40" t="n">
        <v>14</v>
      </c>
      <c r="D1910" s="40"/>
      <c r="E1910" s="40" t="n">
        <v>20</v>
      </c>
      <c r="F1910" s="40"/>
      <c r="G1910" s="284" t="n">
        <v>34</v>
      </c>
      <c r="H1910" s="283" t="s">
        <v>203</v>
      </c>
      <c r="I1910" s="40" t="n">
        <v>25</v>
      </c>
      <c r="J1910" s="40"/>
      <c r="K1910" s="40" t="n">
        <v>23</v>
      </c>
      <c r="L1910" s="284" t="n">
        <v>48</v>
      </c>
      <c r="M1910" s="283" t="s">
        <v>204</v>
      </c>
      <c r="N1910" s="40" t="n">
        <v>14</v>
      </c>
      <c r="O1910" s="40" t="n">
        <v>17</v>
      </c>
      <c r="P1910" s="40"/>
      <c r="Q1910" s="284" t="n">
        <v>31</v>
      </c>
      <c r="R1910" s="284"/>
      <c r="S1910" s="283" t="s">
        <v>205</v>
      </c>
      <c r="T1910" s="40" t="n">
        <v>2</v>
      </c>
      <c r="U1910" s="40"/>
      <c r="V1910" s="40" t="n">
        <v>6</v>
      </c>
      <c r="W1910" s="284" t="n">
        <v>8</v>
      </c>
      <c r="X1910" s="284"/>
      <c r="AA1910" s="126"/>
      <c r="AB1910" s="126"/>
      <c r="AC1910" s="126"/>
      <c r="AD1910" s="126"/>
      <c r="AE1910" s="126"/>
      <c r="AF1910" s="126"/>
      <c r="AG1910" s="126"/>
      <c r="AH1910" s="126"/>
      <c r="AI1910" s="126"/>
      <c r="AJ1910" s="126"/>
      <c r="AK1910" s="126"/>
      <c r="AL1910" s="126"/>
    </row>
    <row r="1911" customFormat="false" ht="13.5" hidden="false" customHeight="false" outlineLevel="0" collapsed="false">
      <c r="B1911" s="280" t="s">
        <v>206</v>
      </c>
      <c r="C1911" s="281" t="n">
        <v>17</v>
      </c>
      <c r="D1911" s="281"/>
      <c r="E1911" s="281" t="n">
        <v>18</v>
      </c>
      <c r="F1911" s="281"/>
      <c r="G1911" s="282" t="n">
        <v>35</v>
      </c>
      <c r="H1911" s="280" t="s">
        <v>207</v>
      </c>
      <c r="I1911" s="281" t="n">
        <v>22</v>
      </c>
      <c r="J1911" s="281"/>
      <c r="K1911" s="281" t="n">
        <v>15</v>
      </c>
      <c r="L1911" s="282" t="n">
        <v>37</v>
      </c>
      <c r="M1911" s="280" t="s">
        <v>208</v>
      </c>
      <c r="N1911" s="281" t="n">
        <v>12</v>
      </c>
      <c r="O1911" s="281" t="n">
        <v>17</v>
      </c>
      <c r="P1911" s="281"/>
      <c r="Q1911" s="282" t="n">
        <v>29</v>
      </c>
      <c r="R1911" s="282"/>
      <c r="S1911" s="280" t="s">
        <v>209</v>
      </c>
      <c r="T1911" s="281" t="n">
        <v>1</v>
      </c>
      <c r="U1911" s="281"/>
      <c r="V1911" s="281" t="n">
        <v>0</v>
      </c>
      <c r="W1911" s="282" t="n">
        <v>1</v>
      </c>
      <c r="X1911" s="282"/>
      <c r="AA1911" s="126"/>
      <c r="AB1911" s="126"/>
      <c r="AC1911" s="126"/>
      <c r="AD1911" s="126"/>
      <c r="AE1911" s="126"/>
      <c r="AF1911" s="126"/>
      <c r="AG1911" s="126"/>
      <c r="AH1911" s="126"/>
      <c r="AI1911" s="126"/>
      <c r="AJ1911" s="126"/>
      <c r="AK1911" s="126"/>
      <c r="AL1911" s="126"/>
    </row>
    <row r="1912" customFormat="false" ht="13.5" hidden="false" customHeight="false" outlineLevel="0" collapsed="false">
      <c r="B1912" s="280" t="s">
        <v>210</v>
      </c>
      <c r="C1912" s="281" t="n">
        <v>20</v>
      </c>
      <c r="D1912" s="281"/>
      <c r="E1912" s="281" t="n">
        <v>11</v>
      </c>
      <c r="F1912" s="281"/>
      <c r="G1912" s="282" t="n">
        <v>31</v>
      </c>
      <c r="H1912" s="280" t="s">
        <v>211</v>
      </c>
      <c r="I1912" s="281" t="n">
        <v>18</v>
      </c>
      <c r="J1912" s="281"/>
      <c r="K1912" s="281" t="n">
        <v>17</v>
      </c>
      <c r="L1912" s="282" t="n">
        <v>35</v>
      </c>
      <c r="M1912" s="280" t="s">
        <v>212</v>
      </c>
      <c r="N1912" s="281" t="n">
        <v>12</v>
      </c>
      <c r="O1912" s="281" t="n">
        <v>13</v>
      </c>
      <c r="P1912" s="281"/>
      <c r="Q1912" s="282" t="n">
        <v>25</v>
      </c>
      <c r="R1912" s="282"/>
      <c r="S1912" s="280" t="s">
        <v>213</v>
      </c>
      <c r="T1912" s="281" t="n">
        <v>1</v>
      </c>
      <c r="U1912" s="281"/>
      <c r="V1912" s="281" t="n">
        <v>0</v>
      </c>
      <c r="W1912" s="282" t="n">
        <v>1</v>
      </c>
      <c r="X1912" s="282"/>
      <c r="AA1912" s="126"/>
      <c r="AB1912" s="126"/>
      <c r="AC1912" s="126"/>
      <c r="AD1912" s="126"/>
      <c r="AE1912" s="126"/>
      <c r="AF1912" s="126"/>
      <c r="AG1912" s="126"/>
      <c r="AH1912" s="126"/>
      <c r="AI1912" s="126"/>
      <c r="AJ1912" s="126"/>
      <c r="AK1912" s="126"/>
      <c r="AL1912" s="126"/>
    </row>
    <row r="1913" customFormat="false" ht="13.5" hidden="false" customHeight="false" outlineLevel="0" collapsed="false">
      <c r="B1913" s="280" t="s">
        <v>214</v>
      </c>
      <c r="C1913" s="281" t="n">
        <v>12</v>
      </c>
      <c r="D1913" s="281"/>
      <c r="E1913" s="281" t="n">
        <v>31</v>
      </c>
      <c r="F1913" s="281"/>
      <c r="G1913" s="282" t="n">
        <v>43</v>
      </c>
      <c r="H1913" s="280" t="s">
        <v>215</v>
      </c>
      <c r="I1913" s="281" t="n">
        <v>18</v>
      </c>
      <c r="J1913" s="281"/>
      <c r="K1913" s="281" t="n">
        <v>17</v>
      </c>
      <c r="L1913" s="282" t="n">
        <v>35</v>
      </c>
      <c r="M1913" s="280" t="s">
        <v>216</v>
      </c>
      <c r="N1913" s="281" t="n">
        <v>15</v>
      </c>
      <c r="O1913" s="281" t="n">
        <v>19</v>
      </c>
      <c r="P1913" s="281"/>
      <c r="Q1913" s="282" t="n">
        <v>34</v>
      </c>
      <c r="R1913" s="282"/>
      <c r="S1913" s="280" t="s">
        <v>217</v>
      </c>
      <c r="T1913" s="281" t="n">
        <v>0</v>
      </c>
      <c r="U1913" s="281"/>
      <c r="V1913" s="281" t="n">
        <v>2</v>
      </c>
      <c r="W1913" s="282" t="n">
        <v>2</v>
      </c>
      <c r="X1913" s="282"/>
      <c r="AA1913" s="126"/>
      <c r="AB1913" s="126"/>
      <c r="AC1913" s="126"/>
      <c r="AD1913" s="126"/>
      <c r="AE1913" s="126"/>
      <c r="AF1913" s="126"/>
      <c r="AG1913" s="126"/>
      <c r="AH1913" s="126"/>
      <c r="AI1913" s="126"/>
      <c r="AJ1913" s="126"/>
      <c r="AK1913" s="126"/>
      <c r="AL1913" s="126"/>
    </row>
    <row r="1914" customFormat="false" ht="13.5" hidden="false" customHeight="false" outlineLevel="0" collapsed="false">
      <c r="B1914" s="280" t="s">
        <v>218</v>
      </c>
      <c r="C1914" s="281" t="n">
        <v>22</v>
      </c>
      <c r="D1914" s="281"/>
      <c r="E1914" s="281" t="n">
        <v>25</v>
      </c>
      <c r="F1914" s="281"/>
      <c r="G1914" s="282" t="n">
        <v>47</v>
      </c>
      <c r="H1914" s="280" t="s">
        <v>219</v>
      </c>
      <c r="I1914" s="281" t="n">
        <v>14</v>
      </c>
      <c r="J1914" s="281"/>
      <c r="K1914" s="281" t="n">
        <v>20</v>
      </c>
      <c r="L1914" s="282" t="n">
        <v>34</v>
      </c>
      <c r="M1914" s="280" t="s">
        <v>220</v>
      </c>
      <c r="N1914" s="281" t="n">
        <v>16</v>
      </c>
      <c r="O1914" s="281" t="n">
        <v>22</v>
      </c>
      <c r="P1914" s="281"/>
      <c r="Q1914" s="282" t="n">
        <v>38</v>
      </c>
      <c r="R1914" s="282"/>
      <c r="S1914" s="280" t="s">
        <v>221</v>
      </c>
      <c r="T1914" s="281" t="n">
        <v>1</v>
      </c>
      <c r="U1914" s="281"/>
      <c r="V1914" s="281" t="n">
        <v>2</v>
      </c>
      <c r="W1914" s="282" t="n">
        <v>3</v>
      </c>
      <c r="X1914" s="282"/>
      <c r="AA1914" s="126"/>
      <c r="AB1914" s="126"/>
      <c r="AC1914" s="126"/>
      <c r="AD1914" s="126"/>
      <c r="AE1914" s="126"/>
      <c r="AF1914" s="126"/>
      <c r="AG1914" s="126"/>
      <c r="AH1914" s="126"/>
      <c r="AI1914" s="126"/>
      <c r="AJ1914" s="126"/>
      <c r="AK1914" s="126"/>
      <c r="AL1914" s="126"/>
    </row>
    <row r="1915" customFormat="false" ht="13.5" hidden="false" customHeight="false" outlineLevel="0" collapsed="false">
      <c r="B1915" s="283" t="s">
        <v>222</v>
      </c>
      <c r="C1915" s="40" t="n">
        <v>21</v>
      </c>
      <c r="D1915" s="40"/>
      <c r="E1915" s="40" t="n">
        <v>18</v>
      </c>
      <c r="F1915" s="40"/>
      <c r="G1915" s="284" t="n">
        <v>39</v>
      </c>
      <c r="H1915" s="283" t="s">
        <v>223</v>
      </c>
      <c r="I1915" s="40" t="n">
        <v>25</v>
      </c>
      <c r="J1915" s="40"/>
      <c r="K1915" s="40" t="n">
        <v>12</v>
      </c>
      <c r="L1915" s="284" t="n">
        <v>37</v>
      </c>
      <c r="M1915" s="283" t="s">
        <v>224</v>
      </c>
      <c r="N1915" s="40" t="n">
        <v>15</v>
      </c>
      <c r="O1915" s="40" t="n">
        <v>12</v>
      </c>
      <c r="P1915" s="40"/>
      <c r="Q1915" s="284" t="n">
        <v>27</v>
      </c>
      <c r="R1915" s="284"/>
      <c r="S1915" s="283" t="s">
        <v>225</v>
      </c>
      <c r="T1915" s="40" t="n">
        <v>2</v>
      </c>
      <c r="U1915" s="40"/>
      <c r="V1915" s="40" t="n">
        <v>1</v>
      </c>
      <c r="W1915" s="284" t="n">
        <v>3</v>
      </c>
      <c r="X1915" s="284"/>
      <c r="AA1915" s="126"/>
      <c r="AB1915" s="126"/>
      <c r="AC1915" s="126"/>
      <c r="AD1915" s="126"/>
      <c r="AE1915" s="126"/>
      <c r="AF1915" s="126"/>
      <c r="AG1915" s="126"/>
      <c r="AH1915" s="126"/>
      <c r="AI1915" s="126"/>
      <c r="AJ1915" s="126"/>
      <c r="AK1915" s="126"/>
      <c r="AL1915" s="126"/>
    </row>
    <row r="1916" customFormat="false" ht="13.5" hidden="false" customHeight="false" outlineLevel="0" collapsed="false">
      <c r="B1916" s="280" t="s">
        <v>226</v>
      </c>
      <c r="C1916" s="281" t="n">
        <v>17</v>
      </c>
      <c r="D1916" s="281"/>
      <c r="E1916" s="281" t="n">
        <v>18</v>
      </c>
      <c r="F1916" s="281"/>
      <c r="G1916" s="282" t="n">
        <v>35</v>
      </c>
      <c r="H1916" s="280" t="s">
        <v>227</v>
      </c>
      <c r="I1916" s="281" t="n">
        <v>18</v>
      </c>
      <c r="J1916" s="281"/>
      <c r="K1916" s="281" t="n">
        <v>25</v>
      </c>
      <c r="L1916" s="282" t="n">
        <v>43</v>
      </c>
      <c r="M1916" s="280" t="s">
        <v>228</v>
      </c>
      <c r="N1916" s="281" t="n">
        <v>7</v>
      </c>
      <c r="O1916" s="281" t="n">
        <v>15</v>
      </c>
      <c r="P1916" s="281"/>
      <c r="Q1916" s="282" t="n">
        <v>22</v>
      </c>
      <c r="R1916" s="282"/>
      <c r="S1916" s="277" t="s">
        <v>229</v>
      </c>
      <c r="T1916" s="278" t="n">
        <v>0</v>
      </c>
      <c r="U1916" s="278"/>
      <c r="V1916" s="278" t="n">
        <v>0</v>
      </c>
      <c r="W1916" s="279" t="n">
        <v>0</v>
      </c>
      <c r="X1916" s="279"/>
      <c r="AA1916" s="126"/>
      <c r="AB1916" s="126"/>
      <c r="AC1916" s="126"/>
      <c r="AD1916" s="126"/>
      <c r="AE1916" s="126"/>
      <c r="AF1916" s="126"/>
      <c r="AG1916" s="126"/>
      <c r="AH1916" s="126"/>
      <c r="AI1916" s="126"/>
      <c r="AJ1916" s="126"/>
      <c r="AK1916" s="126"/>
      <c r="AL1916" s="126"/>
    </row>
    <row r="1917" customFormat="false" ht="13.5" hidden="false" customHeight="false" outlineLevel="0" collapsed="false">
      <c r="B1917" s="280" t="s">
        <v>230</v>
      </c>
      <c r="C1917" s="281" t="n">
        <v>15</v>
      </c>
      <c r="D1917" s="281"/>
      <c r="E1917" s="281" t="n">
        <v>12</v>
      </c>
      <c r="F1917" s="281"/>
      <c r="G1917" s="282" t="n">
        <v>27</v>
      </c>
      <c r="H1917" s="280" t="s">
        <v>231</v>
      </c>
      <c r="I1917" s="281" t="n">
        <v>17</v>
      </c>
      <c r="J1917" s="281"/>
      <c r="K1917" s="281" t="n">
        <v>14</v>
      </c>
      <c r="L1917" s="282" t="n">
        <v>31</v>
      </c>
      <c r="M1917" s="280" t="s">
        <v>232</v>
      </c>
      <c r="N1917" s="281" t="n">
        <v>17</v>
      </c>
      <c r="O1917" s="281" t="n">
        <v>14</v>
      </c>
      <c r="P1917" s="281"/>
      <c r="Q1917" s="282" t="n">
        <v>31</v>
      </c>
      <c r="R1917" s="282"/>
      <c r="S1917" s="280" t="s">
        <v>233</v>
      </c>
      <c r="T1917" s="281" t="n">
        <v>2</v>
      </c>
      <c r="U1917" s="281"/>
      <c r="V1917" s="281" t="n">
        <v>0</v>
      </c>
      <c r="W1917" s="282" t="n">
        <v>2</v>
      </c>
      <c r="X1917" s="282"/>
      <c r="AA1917" s="126"/>
      <c r="AB1917" s="126"/>
      <c r="AC1917" s="126"/>
      <c r="AD1917" s="126"/>
      <c r="AE1917" s="126"/>
      <c r="AF1917" s="126"/>
      <c r="AG1917" s="126"/>
      <c r="AH1917" s="126"/>
      <c r="AI1917" s="126"/>
      <c r="AJ1917" s="126"/>
      <c r="AK1917" s="126"/>
      <c r="AL1917" s="126"/>
    </row>
    <row r="1918" customFormat="false" ht="13.5" hidden="false" customHeight="false" outlineLevel="0" collapsed="false">
      <c r="B1918" s="280" t="s">
        <v>234</v>
      </c>
      <c r="C1918" s="281" t="n">
        <v>13</v>
      </c>
      <c r="D1918" s="281"/>
      <c r="E1918" s="281" t="n">
        <v>14</v>
      </c>
      <c r="F1918" s="281"/>
      <c r="G1918" s="282" t="n">
        <v>27</v>
      </c>
      <c r="H1918" s="280" t="s">
        <v>235</v>
      </c>
      <c r="I1918" s="281" t="n">
        <v>17</v>
      </c>
      <c r="J1918" s="281"/>
      <c r="K1918" s="281" t="n">
        <v>15</v>
      </c>
      <c r="L1918" s="282" t="n">
        <v>32</v>
      </c>
      <c r="M1918" s="280" t="s">
        <v>236</v>
      </c>
      <c r="N1918" s="281" t="n">
        <v>5</v>
      </c>
      <c r="O1918" s="281" t="n">
        <v>9</v>
      </c>
      <c r="P1918" s="281"/>
      <c r="Q1918" s="282" t="n">
        <v>14</v>
      </c>
      <c r="R1918" s="282"/>
      <c r="S1918" s="280" t="s">
        <v>237</v>
      </c>
      <c r="T1918" s="281" t="n">
        <v>0</v>
      </c>
      <c r="U1918" s="281"/>
      <c r="V1918" s="281" t="n">
        <v>1</v>
      </c>
      <c r="W1918" s="282" t="n">
        <v>1</v>
      </c>
      <c r="X1918" s="282"/>
      <c r="AA1918" s="126"/>
      <c r="AB1918" s="126"/>
      <c r="AC1918" s="126"/>
      <c r="AD1918" s="126"/>
      <c r="AE1918" s="126"/>
      <c r="AF1918" s="126"/>
      <c r="AG1918" s="126"/>
      <c r="AH1918" s="126"/>
      <c r="AI1918" s="126"/>
      <c r="AJ1918" s="126"/>
      <c r="AK1918" s="126"/>
      <c r="AL1918" s="126"/>
    </row>
    <row r="1919" customFormat="false" ht="13.5" hidden="false" customHeight="false" outlineLevel="0" collapsed="false">
      <c r="B1919" s="280" t="s">
        <v>238</v>
      </c>
      <c r="C1919" s="281" t="n">
        <v>18</v>
      </c>
      <c r="D1919" s="281"/>
      <c r="E1919" s="281" t="n">
        <v>19</v>
      </c>
      <c r="F1919" s="281"/>
      <c r="G1919" s="282" t="n">
        <v>37</v>
      </c>
      <c r="H1919" s="280" t="s">
        <v>239</v>
      </c>
      <c r="I1919" s="281" t="n">
        <v>23</v>
      </c>
      <c r="J1919" s="281"/>
      <c r="K1919" s="281" t="n">
        <v>33</v>
      </c>
      <c r="L1919" s="282" t="n">
        <v>56</v>
      </c>
      <c r="M1919" s="280" t="s">
        <v>240</v>
      </c>
      <c r="N1919" s="281" t="n">
        <v>5</v>
      </c>
      <c r="O1919" s="281" t="n">
        <v>5</v>
      </c>
      <c r="P1919" s="281"/>
      <c r="Q1919" s="282" t="n">
        <v>10</v>
      </c>
      <c r="R1919" s="282"/>
      <c r="S1919" s="280" t="s">
        <v>241</v>
      </c>
      <c r="T1919" s="281" t="n">
        <v>0</v>
      </c>
      <c r="U1919" s="281"/>
      <c r="V1919" s="281" t="n">
        <v>0</v>
      </c>
      <c r="W1919" s="282" t="n">
        <v>0</v>
      </c>
      <c r="X1919" s="282"/>
      <c r="AA1919" s="126"/>
      <c r="AB1919" s="126"/>
      <c r="AC1919" s="126"/>
      <c r="AD1919" s="126"/>
      <c r="AE1919" s="126"/>
      <c r="AF1919" s="126"/>
      <c r="AG1919" s="126"/>
      <c r="AH1919" s="126"/>
      <c r="AI1919" s="126"/>
      <c r="AJ1919" s="126"/>
      <c r="AK1919" s="126"/>
      <c r="AL1919" s="126"/>
    </row>
    <row r="1920" customFormat="false" ht="14.25" hidden="false" customHeight="false" outlineLevel="0" collapsed="false">
      <c r="B1920" s="285" t="s">
        <v>242</v>
      </c>
      <c r="C1920" s="286" t="n">
        <v>17</v>
      </c>
      <c r="D1920" s="286"/>
      <c r="E1920" s="286" t="n">
        <v>11</v>
      </c>
      <c r="F1920" s="286"/>
      <c r="G1920" s="287" t="n">
        <v>28</v>
      </c>
      <c r="H1920" s="285" t="s">
        <v>243</v>
      </c>
      <c r="I1920" s="286" t="n">
        <v>16</v>
      </c>
      <c r="J1920" s="286"/>
      <c r="K1920" s="286" t="n">
        <v>21</v>
      </c>
      <c r="L1920" s="287" t="n">
        <v>37</v>
      </c>
      <c r="M1920" s="285" t="s">
        <v>244</v>
      </c>
      <c r="N1920" s="286" t="n">
        <v>10</v>
      </c>
      <c r="O1920" s="286" t="n">
        <v>7</v>
      </c>
      <c r="P1920" s="286"/>
      <c r="Q1920" s="287" t="n">
        <v>17</v>
      </c>
      <c r="R1920" s="287"/>
      <c r="S1920" s="283" t="s">
        <v>245</v>
      </c>
      <c r="T1920" s="40" t="n">
        <v>1</v>
      </c>
      <c r="U1920" s="40"/>
      <c r="V1920" s="40" t="n">
        <v>2</v>
      </c>
      <c r="W1920" s="284" t="n">
        <v>3</v>
      </c>
      <c r="X1920" s="284"/>
      <c r="AA1920" s="126"/>
      <c r="AB1920" s="126"/>
      <c r="AC1920" s="126"/>
      <c r="AD1920" s="126"/>
      <c r="AE1920" s="126"/>
      <c r="AF1920" s="126"/>
      <c r="AG1920" s="126"/>
      <c r="AH1920" s="126"/>
      <c r="AI1920" s="126"/>
      <c r="AJ1920" s="126"/>
      <c r="AK1920" s="126"/>
      <c r="AL1920" s="126"/>
    </row>
    <row r="1921" customFormat="false" ht="14.25" hidden="false" customHeight="false" outlineLevel="0" collapsed="false">
      <c r="F1921" s="5" t="s">
        <v>246</v>
      </c>
      <c r="G1921" s="5"/>
      <c r="H1921" s="5"/>
      <c r="I1921" s="5"/>
      <c r="S1921" s="277" t="s">
        <v>247</v>
      </c>
      <c r="T1921" s="278" t="n">
        <v>0</v>
      </c>
      <c r="U1921" s="278"/>
      <c r="V1921" s="278" t="n">
        <v>0</v>
      </c>
      <c r="W1921" s="279" t="n">
        <v>0</v>
      </c>
      <c r="X1921" s="279"/>
      <c r="AA1921" s="126"/>
      <c r="AB1921" s="126"/>
      <c r="AC1921" s="126"/>
      <c r="AD1921" s="126"/>
      <c r="AE1921" s="126"/>
      <c r="AF1921" s="126"/>
      <c r="AG1921" s="126"/>
      <c r="AH1921" s="126"/>
      <c r="AI1921" s="126"/>
      <c r="AJ1921" s="126"/>
      <c r="AK1921" s="126"/>
      <c r="AL1921" s="126"/>
    </row>
    <row r="1922" customFormat="false" ht="13.5" hidden="false" customHeight="false" outlineLevel="0" collapsed="false">
      <c r="B1922" s="288" t="s">
        <v>248</v>
      </c>
      <c r="C1922" s="289" t="n">
        <f aca="false">SUM(C1896:D1900)</f>
        <v>52</v>
      </c>
      <c r="D1922" s="289"/>
      <c r="E1922" s="289" t="n">
        <f aca="false">SUM(E1896:F1900)</f>
        <v>62</v>
      </c>
      <c r="F1922" s="289"/>
      <c r="G1922" s="290" t="n">
        <f aca="false">SUM(C1922:F1922)</f>
        <v>114</v>
      </c>
      <c r="H1922" s="288" t="s">
        <v>249</v>
      </c>
      <c r="I1922" s="289" t="n">
        <f aca="false">SUM(N1896:N1900)</f>
        <v>83</v>
      </c>
      <c r="J1922" s="289"/>
      <c r="K1922" s="289" t="n">
        <f aca="false">SUM(O1896:P1900)</f>
        <v>103</v>
      </c>
      <c r="L1922" s="290" t="n">
        <f aca="false">SUM(H1922:K1922)</f>
        <v>186</v>
      </c>
      <c r="M1922" s="291" t="s">
        <v>250</v>
      </c>
      <c r="N1922" s="289" t="n">
        <f aca="false">SUM(T1921:U1926)</f>
        <v>0</v>
      </c>
      <c r="O1922" s="289" t="n">
        <f aca="false">SUM(V1921:V1925)</f>
        <v>0</v>
      </c>
      <c r="P1922" s="289"/>
      <c r="Q1922" s="290" t="n">
        <f aca="false">SUM(M1922:P1922)</f>
        <v>0</v>
      </c>
      <c r="R1922" s="290" t="n">
        <f aca="false">SUM(N1922:Q1922)</f>
        <v>0</v>
      </c>
      <c r="S1922" s="280" t="s">
        <v>251</v>
      </c>
      <c r="T1922" s="281" t="n">
        <v>0</v>
      </c>
      <c r="U1922" s="281"/>
      <c r="V1922" s="281" t="n">
        <v>0</v>
      </c>
      <c r="W1922" s="282" t="n">
        <v>0</v>
      </c>
      <c r="X1922" s="282"/>
      <c r="AA1922" s="126"/>
      <c r="AB1922" s="126"/>
      <c r="AC1922" s="126"/>
      <c r="AD1922" s="126"/>
      <c r="AE1922" s="126"/>
      <c r="AF1922" s="126"/>
      <c r="AG1922" s="126"/>
      <c r="AH1922" s="126"/>
      <c r="AI1922" s="126"/>
      <c r="AJ1922" s="126"/>
      <c r="AK1922" s="126"/>
      <c r="AL1922" s="126"/>
    </row>
    <row r="1923" customFormat="false" ht="14.25" hidden="false" customHeight="false" outlineLevel="0" collapsed="false">
      <c r="B1923" s="292" t="s">
        <v>252</v>
      </c>
      <c r="C1923" s="293" t="n">
        <f aca="false">SUM(C1901:D1905)</f>
        <v>69</v>
      </c>
      <c r="D1923" s="293"/>
      <c r="E1923" s="293" t="n">
        <f aca="false">SUM(E1901:F1905)</f>
        <v>58</v>
      </c>
      <c r="F1923" s="293"/>
      <c r="G1923" s="294" t="n">
        <f aca="false">SUM(C1923:F1923)</f>
        <v>127</v>
      </c>
      <c r="H1923" s="292" t="s">
        <v>253</v>
      </c>
      <c r="I1923" s="293" t="n">
        <f aca="false">SUM(N1901:N1905)</f>
        <v>75</v>
      </c>
      <c r="J1923" s="293"/>
      <c r="K1923" s="293" t="n">
        <f aca="false">SUM(O1901:P1905)</f>
        <v>88</v>
      </c>
      <c r="L1923" s="294" t="n">
        <f aca="false">SUM(H1923:K1923)</f>
        <v>163</v>
      </c>
      <c r="M1923" s="295" t="s">
        <v>254</v>
      </c>
      <c r="N1923" s="296" t="n">
        <f aca="false">T1926</f>
        <v>0</v>
      </c>
      <c r="O1923" s="296" t="n">
        <f aca="false">V1926</f>
        <v>0</v>
      </c>
      <c r="P1923" s="296"/>
      <c r="Q1923" s="297" t="n">
        <f aca="false">SUM(M1923:P1923)</f>
        <v>0</v>
      </c>
      <c r="R1923" s="297" t="n">
        <f aca="false">SUM(N1923:Q1923)</f>
        <v>0</v>
      </c>
      <c r="S1923" s="280" t="s">
        <v>255</v>
      </c>
      <c r="T1923" s="281" t="n">
        <v>0</v>
      </c>
      <c r="U1923" s="281"/>
      <c r="V1923" s="281" t="n">
        <v>0</v>
      </c>
      <c r="W1923" s="282" t="n">
        <v>0</v>
      </c>
      <c r="X1923" s="282"/>
      <c r="AA1923" s="126"/>
      <c r="AB1923" s="126"/>
      <c r="AC1923" s="126"/>
      <c r="AD1923" s="126"/>
      <c r="AE1923" s="126"/>
      <c r="AF1923" s="126"/>
      <c r="AG1923" s="126"/>
      <c r="AH1923" s="126"/>
      <c r="AI1923" s="126"/>
      <c r="AJ1923" s="126"/>
      <c r="AK1923" s="126"/>
      <c r="AL1923" s="126"/>
    </row>
    <row r="1924" customFormat="false" ht="13.5" hidden="false" customHeight="false" outlineLevel="0" collapsed="false">
      <c r="B1924" s="292" t="s">
        <v>256</v>
      </c>
      <c r="C1924" s="293" t="n">
        <f aca="false">SUM(C1906:D1910)</f>
        <v>66</v>
      </c>
      <c r="D1924" s="293"/>
      <c r="E1924" s="293" t="n">
        <f aca="false">SUM(E1906:F1910)</f>
        <v>79</v>
      </c>
      <c r="F1924" s="293"/>
      <c r="G1924" s="294" t="n">
        <f aca="false">SUM(C1924:F1924)</f>
        <v>145</v>
      </c>
      <c r="H1924" s="292" t="s">
        <v>257</v>
      </c>
      <c r="I1924" s="293" t="n">
        <f aca="false">SUM(N1906:N1910)</f>
        <v>61</v>
      </c>
      <c r="J1924" s="293"/>
      <c r="K1924" s="293" t="n">
        <f aca="false">SUM(O1906:P1910)</f>
        <v>95</v>
      </c>
      <c r="L1924" s="294" t="n">
        <f aca="false">SUM(H1924:K1924)</f>
        <v>156</v>
      </c>
      <c r="M1924" s="298" t="s">
        <v>258</v>
      </c>
      <c r="N1924" s="299" t="n">
        <f aca="false">SUM(C1922:D1924)</f>
        <v>187</v>
      </c>
      <c r="O1924" s="299" t="n">
        <f aca="false">SUM(D1922:E1924)</f>
        <v>199</v>
      </c>
      <c r="P1924" s="299" t="n">
        <f aca="false">SUM(E1922:F1924)</f>
        <v>199</v>
      </c>
      <c r="Q1924" s="299" t="n">
        <f aca="false">SUM(M1924:P1924)</f>
        <v>585</v>
      </c>
      <c r="R1924" s="300" t="n">
        <f aca="false">SUM(N1924,P1924)</f>
        <v>386</v>
      </c>
      <c r="S1924" s="280" t="s">
        <v>259</v>
      </c>
      <c r="T1924" s="281" t="n">
        <v>0</v>
      </c>
      <c r="U1924" s="281"/>
      <c r="V1924" s="281" t="n">
        <v>0</v>
      </c>
      <c r="W1924" s="282" t="n">
        <v>0</v>
      </c>
      <c r="X1924" s="282"/>
      <c r="AA1924" s="126"/>
      <c r="AB1924" s="126"/>
      <c r="AC1924" s="126"/>
      <c r="AD1924" s="126"/>
      <c r="AE1924" s="126"/>
      <c r="AF1924" s="126"/>
      <c r="AG1924" s="126"/>
      <c r="AH1924" s="126"/>
      <c r="AI1924" s="126"/>
      <c r="AJ1924" s="126"/>
      <c r="AK1924" s="126"/>
      <c r="AL1924" s="126"/>
    </row>
    <row r="1925" customFormat="false" ht="14.25" hidden="false" customHeight="false" outlineLevel="0" collapsed="false">
      <c r="B1925" s="292" t="s">
        <v>260</v>
      </c>
      <c r="C1925" s="293" t="n">
        <f aca="false">SUM(C1911:D1915)</f>
        <v>92</v>
      </c>
      <c r="D1925" s="293"/>
      <c r="E1925" s="293" t="n">
        <f aca="false">SUM(E1911:F1915)</f>
        <v>103</v>
      </c>
      <c r="F1925" s="293"/>
      <c r="G1925" s="294" t="n">
        <f aca="false">SUM(C1925:F1925)</f>
        <v>195</v>
      </c>
      <c r="H1925" s="292" t="s">
        <v>261</v>
      </c>
      <c r="I1925" s="293" t="n">
        <f aca="false">SUM(N1911:N1915)</f>
        <v>70</v>
      </c>
      <c r="J1925" s="293"/>
      <c r="K1925" s="293" t="n">
        <f aca="false">SUM(O1911:P1915)</f>
        <v>83</v>
      </c>
      <c r="L1925" s="294" t="n">
        <f aca="false">SUM(H1925:K1925)</f>
        <v>153</v>
      </c>
      <c r="M1925" s="301" t="s">
        <v>262</v>
      </c>
      <c r="N1925" s="302"/>
      <c r="O1925" s="303"/>
      <c r="P1925" s="304" t="n">
        <f aca="false">R1924/R1930*100</f>
        <v>15.149136577708</v>
      </c>
      <c r="Q1925" s="304"/>
      <c r="R1925" s="305" t="s">
        <v>263</v>
      </c>
      <c r="S1925" s="283" t="s">
        <v>264</v>
      </c>
      <c r="T1925" s="306" t="n">
        <v>0</v>
      </c>
      <c r="U1925" s="306" t="n">
        <v>0</v>
      </c>
      <c r="V1925" s="306" t="n">
        <v>0</v>
      </c>
      <c r="W1925" s="284" t="n">
        <v>0</v>
      </c>
      <c r="X1925" s="284"/>
      <c r="AA1925" s="126"/>
      <c r="AB1925" s="126"/>
      <c r="AC1925" s="126"/>
      <c r="AD1925" s="126"/>
      <c r="AE1925" s="126"/>
      <c r="AF1925" s="126"/>
      <c r="AG1925" s="126"/>
      <c r="AH1925" s="126"/>
      <c r="AI1925" s="126"/>
      <c r="AJ1925" s="126"/>
      <c r="AK1925" s="126"/>
      <c r="AL1925" s="126"/>
    </row>
    <row r="1926" customFormat="false" ht="14.25" hidden="false" customHeight="false" outlineLevel="0" collapsed="false">
      <c r="B1926" s="292" t="s">
        <v>265</v>
      </c>
      <c r="C1926" s="293" t="n">
        <f aca="false">SUM(C1916:D1920)</f>
        <v>80</v>
      </c>
      <c r="D1926" s="293"/>
      <c r="E1926" s="293" t="n">
        <f aca="false">SUM(E1916:F1920)</f>
        <v>74</v>
      </c>
      <c r="F1926" s="293"/>
      <c r="G1926" s="294" t="n">
        <f aca="false">SUM(C1926:F1926)</f>
        <v>154</v>
      </c>
      <c r="H1926" s="292" t="s">
        <v>266</v>
      </c>
      <c r="I1926" s="293" t="n">
        <f aca="false">SUM(N1916:N1920)</f>
        <v>44</v>
      </c>
      <c r="J1926" s="293"/>
      <c r="K1926" s="293" t="n">
        <f aca="false">SUM(O1916:P1920)</f>
        <v>50</v>
      </c>
      <c r="L1926" s="294" t="n">
        <f aca="false">SUM(H1926:K1926)</f>
        <v>94</v>
      </c>
      <c r="M1926" s="298" t="s">
        <v>267</v>
      </c>
      <c r="N1926" s="299" t="n">
        <f aca="false">SUM(C1925:D1931,I1922:J1924)</f>
        <v>817</v>
      </c>
      <c r="O1926" s="299" t="n">
        <f aca="false">SUM(D1925:E1931,J1922:K1924)</f>
        <v>880</v>
      </c>
      <c r="P1926" s="299" t="n">
        <f aca="false">SUM(E1925:F1931,K1922:K1924)</f>
        <v>880</v>
      </c>
      <c r="Q1926" s="299" t="n">
        <f aca="false">SUM(M1926:P1926)</f>
        <v>2577</v>
      </c>
      <c r="R1926" s="300" t="n">
        <f aca="false">SUM(N1926,P1926)</f>
        <v>1697</v>
      </c>
      <c r="S1926" s="285" t="s">
        <v>254</v>
      </c>
      <c r="T1926" s="286" t="n">
        <v>0</v>
      </c>
      <c r="U1926" s="286"/>
      <c r="V1926" s="286" t="n">
        <v>0</v>
      </c>
      <c r="W1926" s="287" t="n">
        <v>0</v>
      </c>
      <c r="X1926" s="287"/>
      <c r="AA1926" s="126"/>
      <c r="AB1926" s="126"/>
      <c r="AC1926" s="126"/>
      <c r="AD1926" s="126"/>
      <c r="AE1926" s="126"/>
      <c r="AF1926" s="126"/>
      <c r="AG1926" s="126"/>
      <c r="AH1926" s="126"/>
      <c r="AI1926" s="126"/>
      <c r="AJ1926" s="126"/>
      <c r="AK1926" s="126"/>
      <c r="AL1926" s="126"/>
    </row>
    <row r="1927" customFormat="false" ht="14.25" hidden="false" customHeight="false" outlineLevel="0" collapsed="false">
      <c r="B1927" s="292" t="s">
        <v>268</v>
      </c>
      <c r="C1927" s="293" t="n">
        <f aca="false">SUM(I1896:J1900)</f>
        <v>78</v>
      </c>
      <c r="D1927" s="293"/>
      <c r="E1927" s="293" t="n">
        <f aca="false">SUM(K1896:K1900)</f>
        <v>59</v>
      </c>
      <c r="F1927" s="293"/>
      <c r="G1927" s="294" t="n">
        <f aca="false">SUM(C1927:F1927)</f>
        <v>137</v>
      </c>
      <c r="H1927" s="292" t="s">
        <v>269</v>
      </c>
      <c r="I1927" s="293" t="n">
        <f aca="false">SUM(T1896:U1900)</f>
        <v>36</v>
      </c>
      <c r="J1927" s="293"/>
      <c r="K1927" s="293" t="n">
        <f aca="false">SUM(V1896:V1900)</f>
        <v>54</v>
      </c>
      <c r="L1927" s="294" t="n">
        <f aca="false">SUM(H1927:K1927)</f>
        <v>90</v>
      </c>
      <c r="M1927" s="301" t="s">
        <v>262</v>
      </c>
      <c r="N1927" s="302"/>
      <c r="O1927" s="303"/>
      <c r="P1927" s="304" t="n">
        <f aca="false">R1926/R1930*100</f>
        <v>66.6012558869702</v>
      </c>
      <c r="Q1927" s="304"/>
      <c r="R1927" s="305" t="s">
        <v>263</v>
      </c>
      <c r="AA1927" s="126"/>
      <c r="AB1927" s="126"/>
      <c r="AC1927" s="126"/>
      <c r="AD1927" s="126"/>
      <c r="AE1927" s="126"/>
      <c r="AF1927" s="126"/>
      <c r="AG1927" s="126"/>
      <c r="AH1927" s="126"/>
      <c r="AI1927" s="126"/>
      <c r="AJ1927" s="126"/>
      <c r="AK1927" s="126"/>
      <c r="AL1927" s="164"/>
    </row>
    <row r="1928" customFormat="false" ht="14.25" hidden="false" customHeight="false" outlineLevel="0" collapsed="false">
      <c r="B1928" s="292" t="s">
        <v>270</v>
      </c>
      <c r="C1928" s="293" t="n">
        <f aca="false">SUM(I1901:J1905)</f>
        <v>73</v>
      </c>
      <c r="D1928" s="293"/>
      <c r="E1928" s="293" t="n">
        <f aca="false">SUM(K1901:K1905)</f>
        <v>92</v>
      </c>
      <c r="F1928" s="293"/>
      <c r="G1928" s="294" t="n">
        <f aca="false">SUM(C1928:F1928)</f>
        <v>165</v>
      </c>
      <c r="H1928" s="292" t="s">
        <v>271</v>
      </c>
      <c r="I1928" s="293" t="n">
        <f aca="false">SUM(T1901:U1905)</f>
        <v>27</v>
      </c>
      <c r="J1928" s="293"/>
      <c r="K1928" s="293" t="n">
        <f aca="false">SUM(V1901:V1905)</f>
        <v>45</v>
      </c>
      <c r="L1928" s="294" t="n">
        <f aca="false">SUM(H1928:K1928)</f>
        <v>72</v>
      </c>
      <c r="M1928" s="298" t="s">
        <v>284</v>
      </c>
      <c r="N1928" s="299" t="n">
        <f aca="false">SUM(I1925:J1931,N1922:N1923)</f>
        <v>199</v>
      </c>
      <c r="O1928" s="299" t="n">
        <f aca="false">SUM(K1925:K1931,O1922:P1923)</f>
        <v>266</v>
      </c>
      <c r="P1928" s="299" t="n">
        <f aca="false">SUM(K1925:K1931,O1922:P1923)</f>
        <v>266</v>
      </c>
      <c r="Q1928" s="299" t="n">
        <f aca="false">SUM(M1928:P1928)</f>
        <v>731</v>
      </c>
      <c r="R1928" s="300" t="n">
        <f aca="false">SUM(N1928,P1928)</f>
        <v>465</v>
      </c>
    </row>
    <row r="1929" customFormat="false" ht="14.25" hidden="false" customHeight="false" outlineLevel="0" collapsed="false">
      <c r="B1929" s="292" t="s">
        <v>273</v>
      </c>
      <c r="C1929" s="293" t="n">
        <f aca="false">SUM(I1906:J1910)</f>
        <v>87</v>
      </c>
      <c r="D1929" s="293"/>
      <c r="E1929" s="293" t="n">
        <f aca="false">SUM(K1906:K1910)</f>
        <v>77</v>
      </c>
      <c r="F1929" s="293"/>
      <c r="G1929" s="294" t="n">
        <f aca="false">SUM(C1929:F1929)</f>
        <v>164</v>
      </c>
      <c r="H1929" s="292" t="s">
        <v>274</v>
      </c>
      <c r="I1929" s="293" t="n">
        <f aca="false">SUM(T1906:U1910)</f>
        <v>14</v>
      </c>
      <c r="J1929" s="293"/>
      <c r="K1929" s="293" t="n">
        <f aca="false">SUM(V1906:V1910)</f>
        <v>26</v>
      </c>
      <c r="L1929" s="294" t="n">
        <f aca="false">SUM(H1929:K1929)</f>
        <v>40</v>
      </c>
      <c r="M1929" s="301" t="s">
        <v>262</v>
      </c>
      <c r="N1929" s="302"/>
      <c r="O1929" s="303"/>
      <c r="P1929" s="304" t="n">
        <f aca="false">R1928/R1930*100</f>
        <v>18.2496075353218</v>
      </c>
      <c r="Q1929" s="304"/>
      <c r="R1929" s="305" t="s">
        <v>263</v>
      </c>
      <c r="S1929" s="307" t="s">
        <v>275</v>
      </c>
      <c r="T1929" s="308" t="n">
        <v>39</v>
      </c>
      <c r="U1929" s="308"/>
      <c r="V1929" s="308" t="n">
        <v>42</v>
      </c>
      <c r="W1929" s="309" t="n">
        <v>41</v>
      </c>
      <c r="X1929" s="309"/>
    </row>
    <row r="1930" customFormat="false" ht="14.25" hidden="false" customHeight="false" outlineLevel="0" collapsed="false">
      <c r="B1930" s="292" t="s">
        <v>276</v>
      </c>
      <c r="C1930" s="293" t="n">
        <f aca="false">SUM(I1911:J1915)</f>
        <v>97</v>
      </c>
      <c r="D1930" s="293"/>
      <c r="E1930" s="293" t="n">
        <f aca="false">SUM(K1911:K1915)</f>
        <v>81</v>
      </c>
      <c r="F1930" s="293"/>
      <c r="G1930" s="294" t="n">
        <f aca="false">SUM(C1930:F1930)</f>
        <v>178</v>
      </c>
      <c r="H1930" s="292" t="s">
        <v>277</v>
      </c>
      <c r="I1930" s="293" t="n">
        <f aca="false">SUM(T1911:U1915)</f>
        <v>5</v>
      </c>
      <c r="J1930" s="293"/>
      <c r="K1930" s="293" t="n">
        <f aca="false">SUM(V1911:V1915)</f>
        <v>5</v>
      </c>
      <c r="L1930" s="294" t="n">
        <f aca="false">SUM(H1930:K1930)</f>
        <v>10</v>
      </c>
      <c r="M1930" s="298" t="s">
        <v>278</v>
      </c>
      <c r="N1930" s="310" t="n">
        <f aca="false">SUM(C1922:D1931,I1922:J1931,N1922:N1923)</f>
        <v>1203</v>
      </c>
      <c r="O1930" s="310" t="n">
        <f aca="false">SUM(D1922:E1931,J1922:K1931,O1922:O1923)</f>
        <v>1345</v>
      </c>
      <c r="P1930" s="310" t="n">
        <f aca="false">SUM(E1922:F1931,K1922:K1931,O1922:P1923)</f>
        <v>1345</v>
      </c>
      <c r="Q1930" s="310" t="n">
        <f aca="false">SUM(N1930:P1930)</f>
        <v>3893</v>
      </c>
      <c r="R1930" s="300" t="n">
        <f aca="false">SUM(N1930,P1930)</f>
        <v>2548</v>
      </c>
      <c r="S1930" s="307"/>
      <c r="T1930" s="308"/>
      <c r="U1930" s="308"/>
      <c r="V1930" s="308"/>
      <c r="W1930" s="308"/>
      <c r="X1930" s="309"/>
    </row>
    <row r="1931" customFormat="false" ht="14.25" hidden="false" customHeight="false" outlineLevel="0" collapsed="false">
      <c r="B1931" s="312" t="s">
        <v>279</v>
      </c>
      <c r="C1931" s="296" t="n">
        <f aca="false">SUM(I1916:J1920)</f>
        <v>91</v>
      </c>
      <c r="D1931" s="296"/>
      <c r="E1931" s="296" t="n">
        <f aca="false">SUM(K1916:K1920)</f>
        <v>108</v>
      </c>
      <c r="F1931" s="296"/>
      <c r="G1931" s="297" t="n">
        <f aca="false">SUM(C1931:F1931)</f>
        <v>199</v>
      </c>
      <c r="H1931" s="312" t="s">
        <v>280</v>
      </c>
      <c r="I1931" s="296" t="n">
        <f aca="false">SUM(T1916:U1920)</f>
        <v>3</v>
      </c>
      <c r="J1931" s="296"/>
      <c r="K1931" s="296" t="n">
        <f aca="false">SUM(V1916:V1920)</f>
        <v>3</v>
      </c>
      <c r="L1931" s="297" t="n">
        <f aca="false">SUM(H1931:K1931)</f>
        <v>6</v>
      </c>
      <c r="M1931" s="295" t="s">
        <v>13</v>
      </c>
      <c r="N1931" s="314"/>
      <c r="O1931" s="314"/>
      <c r="P1931" s="314"/>
      <c r="Q1931" s="332" t="n">
        <f aca="false">字別人口!Q104</f>
        <v>1121</v>
      </c>
      <c r="R1931" s="332"/>
      <c r="S1931" s="5" t="s">
        <v>281</v>
      </c>
      <c r="T1931" s="5"/>
      <c r="U1931" s="5"/>
      <c r="V1931" s="5"/>
      <c r="W1931" s="316" t="n">
        <v>46</v>
      </c>
      <c r="X1931" s="317" t="n">
        <v>73</v>
      </c>
    </row>
    <row r="1934" customFormat="false" ht="13.5" hidden="false" customHeight="true" outlineLevel="0" collapsed="false">
      <c r="B1934" s="5" t="s">
        <v>4</v>
      </c>
      <c r="C1934" s="5"/>
      <c r="D1934" s="5" t="s">
        <v>5</v>
      </c>
      <c r="E1934" s="5"/>
      <c r="F1934" s="5"/>
      <c r="G1934" s="5"/>
      <c r="H1934" s="5"/>
      <c r="I1934" s="5"/>
      <c r="J1934" s="271" t="s">
        <v>286</v>
      </c>
      <c r="K1934" s="271"/>
      <c r="L1934" s="271"/>
      <c r="M1934" s="271"/>
      <c r="N1934" s="271"/>
      <c r="O1934" s="271"/>
      <c r="P1934" s="271"/>
      <c r="U1934" s="6" t="str">
        <f aca="false">$U$2</f>
        <v>平成30年11月30日</v>
      </c>
      <c r="V1934" s="6"/>
      <c r="W1934" s="6"/>
      <c r="X1934" s="6" t="s">
        <v>3</v>
      </c>
    </row>
    <row r="1935" customFormat="false" ht="13.5" hidden="false" customHeight="true" outlineLevel="0" collapsed="false">
      <c r="B1935" s="5" t="s">
        <v>143</v>
      </c>
      <c r="C1935" s="5"/>
      <c r="D1935" s="5" t="s">
        <v>68</v>
      </c>
      <c r="E1935" s="5"/>
      <c r="F1935" s="5"/>
      <c r="G1935" s="5"/>
      <c r="H1935" s="37"/>
      <c r="I1935" s="5"/>
      <c r="J1935" s="271"/>
      <c r="K1935" s="271"/>
      <c r="L1935" s="271"/>
      <c r="M1935" s="271"/>
      <c r="N1935" s="271"/>
      <c r="O1935" s="271"/>
      <c r="P1935" s="271"/>
      <c r="U1935" s="6" t="str">
        <f aca="false">$U$3</f>
        <v>平成30年12月 3日</v>
      </c>
      <c r="V1935" s="6"/>
      <c r="W1935" s="6"/>
      <c r="X1935" s="6" t="s">
        <v>8</v>
      </c>
    </row>
    <row r="1936" customFormat="false" ht="13.5" hidden="false" customHeight="true" outlineLevel="0" collapsed="false">
      <c r="J1936" s="318"/>
      <c r="K1936" s="318"/>
      <c r="L1936" s="318"/>
      <c r="M1936" s="318"/>
      <c r="N1936" s="318"/>
      <c r="O1936" s="318"/>
      <c r="P1936" s="318"/>
      <c r="U1936" s="5"/>
      <c r="X1936" s="5"/>
    </row>
    <row r="1937" customFormat="false" ht="13.5" hidden="false" customHeight="false" outlineLevel="0" collapsed="false">
      <c r="B1937" s="274" t="s">
        <v>145</v>
      </c>
      <c r="C1937" s="275" t="s">
        <v>10</v>
      </c>
      <c r="D1937" s="275"/>
      <c r="E1937" s="275" t="s">
        <v>11</v>
      </c>
      <c r="F1937" s="275"/>
      <c r="G1937" s="276" t="s">
        <v>12</v>
      </c>
      <c r="H1937" s="274" t="s">
        <v>145</v>
      </c>
      <c r="I1937" s="275" t="s">
        <v>10</v>
      </c>
      <c r="J1937" s="275"/>
      <c r="K1937" s="275" t="s">
        <v>11</v>
      </c>
      <c r="L1937" s="276" t="s">
        <v>12</v>
      </c>
      <c r="M1937" s="274" t="s">
        <v>145</v>
      </c>
      <c r="N1937" s="275" t="s">
        <v>10</v>
      </c>
      <c r="O1937" s="275" t="s">
        <v>11</v>
      </c>
      <c r="P1937" s="275"/>
      <c r="Q1937" s="276" t="s">
        <v>12</v>
      </c>
      <c r="R1937" s="276"/>
      <c r="S1937" s="274" t="s">
        <v>145</v>
      </c>
      <c r="T1937" s="275" t="s">
        <v>10</v>
      </c>
      <c r="U1937" s="275"/>
      <c r="V1937" s="275" t="s">
        <v>11</v>
      </c>
      <c r="W1937" s="276" t="s">
        <v>12</v>
      </c>
      <c r="X1937" s="276"/>
    </row>
    <row r="1938" customFormat="false" ht="13.5" hidden="false" customHeight="false" outlineLevel="0" collapsed="false">
      <c r="B1938" s="277" t="s">
        <v>146</v>
      </c>
      <c r="C1938" s="278" t="n">
        <v>11</v>
      </c>
      <c r="D1938" s="278"/>
      <c r="E1938" s="278" t="n">
        <v>9</v>
      </c>
      <c r="F1938" s="278"/>
      <c r="G1938" s="279" t="n">
        <v>20</v>
      </c>
      <c r="H1938" s="277" t="s">
        <v>147</v>
      </c>
      <c r="I1938" s="278" t="n">
        <v>9</v>
      </c>
      <c r="J1938" s="278"/>
      <c r="K1938" s="278" t="n">
        <v>11</v>
      </c>
      <c r="L1938" s="279" t="n">
        <v>20</v>
      </c>
      <c r="M1938" s="277" t="s">
        <v>148</v>
      </c>
      <c r="N1938" s="278" t="n">
        <v>5</v>
      </c>
      <c r="O1938" s="278" t="n">
        <v>14</v>
      </c>
      <c r="P1938" s="278"/>
      <c r="Q1938" s="279" t="n">
        <v>19</v>
      </c>
      <c r="R1938" s="279"/>
      <c r="S1938" s="277" t="s">
        <v>149</v>
      </c>
      <c r="T1938" s="278" t="n">
        <v>4</v>
      </c>
      <c r="U1938" s="278"/>
      <c r="V1938" s="278" t="n">
        <v>7</v>
      </c>
      <c r="W1938" s="279" t="n">
        <v>11</v>
      </c>
      <c r="X1938" s="279"/>
      <c r="AA1938" s="126"/>
      <c r="AB1938" s="126"/>
      <c r="AC1938" s="126"/>
      <c r="AD1938" s="126"/>
      <c r="AE1938" s="126"/>
      <c r="AF1938" s="126"/>
      <c r="AG1938" s="126"/>
      <c r="AH1938" s="126"/>
      <c r="AI1938" s="126"/>
      <c r="AJ1938" s="126"/>
      <c r="AK1938" s="126"/>
      <c r="AL1938" s="126"/>
    </row>
    <row r="1939" customFormat="false" ht="13.5" hidden="false" customHeight="false" outlineLevel="0" collapsed="false">
      <c r="B1939" s="280" t="s">
        <v>150</v>
      </c>
      <c r="C1939" s="281" t="n">
        <v>13</v>
      </c>
      <c r="D1939" s="281"/>
      <c r="E1939" s="281" t="n">
        <v>8</v>
      </c>
      <c r="F1939" s="281"/>
      <c r="G1939" s="282" t="n">
        <v>21</v>
      </c>
      <c r="H1939" s="280" t="s">
        <v>151</v>
      </c>
      <c r="I1939" s="281" t="n">
        <v>11</v>
      </c>
      <c r="J1939" s="281"/>
      <c r="K1939" s="281" t="n">
        <v>11</v>
      </c>
      <c r="L1939" s="282" t="n">
        <v>22</v>
      </c>
      <c r="M1939" s="280" t="s">
        <v>152</v>
      </c>
      <c r="N1939" s="281" t="n">
        <v>16</v>
      </c>
      <c r="O1939" s="281" t="n">
        <v>16</v>
      </c>
      <c r="P1939" s="281"/>
      <c r="Q1939" s="282" t="n">
        <v>32</v>
      </c>
      <c r="R1939" s="282"/>
      <c r="S1939" s="280" t="s">
        <v>153</v>
      </c>
      <c r="T1939" s="281" t="n">
        <v>4</v>
      </c>
      <c r="U1939" s="281"/>
      <c r="V1939" s="281" t="n">
        <v>13</v>
      </c>
      <c r="W1939" s="282" t="n">
        <v>17</v>
      </c>
      <c r="X1939" s="282"/>
      <c r="AA1939" s="126"/>
      <c r="AB1939" s="126"/>
      <c r="AC1939" s="126"/>
      <c r="AD1939" s="126"/>
      <c r="AE1939" s="126"/>
      <c r="AF1939" s="126"/>
      <c r="AG1939" s="126"/>
      <c r="AH1939" s="126"/>
      <c r="AI1939" s="126"/>
      <c r="AJ1939" s="126"/>
      <c r="AK1939" s="126"/>
      <c r="AL1939" s="126"/>
    </row>
    <row r="1940" customFormat="false" ht="13.5" hidden="false" customHeight="false" outlineLevel="0" collapsed="false">
      <c r="B1940" s="280" t="s">
        <v>154</v>
      </c>
      <c r="C1940" s="281" t="n">
        <v>17</v>
      </c>
      <c r="D1940" s="281"/>
      <c r="E1940" s="281" t="n">
        <v>11</v>
      </c>
      <c r="F1940" s="281"/>
      <c r="G1940" s="282" t="n">
        <v>28</v>
      </c>
      <c r="H1940" s="280" t="s">
        <v>155</v>
      </c>
      <c r="I1940" s="281" t="n">
        <v>9</v>
      </c>
      <c r="J1940" s="281"/>
      <c r="K1940" s="281" t="n">
        <v>15</v>
      </c>
      <c r="L1940" s="282" t="n">
        <v>24</v>
      </c>
      <c r="M1940" s="280" t="s">
        <v>156</v>
      </c>
      <c r="N1940" s="281" t="n">
        <v>13</v>
      </c>
      <c r="O1940" s="281" t="n">
        <v>15</v>
      </c>
      <c r="P1940" s="281"/>
      <c r="Q1940" s="282" t="n">
        <v>28</v>
      </c>
      <c r="R1940" s="282"/>
      <c r="S1940" s="280" t="s">
        <v>157</v>
      </c>
      <c r="T1940" s="281" t="n">
        <v>4</v>
      </c>
      <c r="U1940" s="281"/>
      <c r="V1940" s="281" t="n">
        <v>15</v>
      </c>
      <c r="W1940" s="282" t="n">
        <v>19</v>
      </c>
      <c r="X1940" s="282"/>
      <c r="AA1940" s="126"/>
      <c r="AB1940" s="126"/>
      <c r="AC1940" s="126"/>
      <c r="AD1940" s="126"/>
      <c r="AE1940" s="126"/>
      <c r="AF1940" s="126"/>
      <c r="AG1940" s="126"/>
      <c r="AH1940" s="126"/>
      <c r="AI1940" s="126"/>
      <c r="AJ1940" s="126"/>
      <c r="AK1940" s="126"/>
      <c r="AL1940" s="126"/>
    </row>
    <row r="1941" customFormat="false" ht="13.5" hidden="false" customHeight="false" outlineLevel="0" collapsed="false">
      <c r="B1941" s="280" t="s">
        <v>158</v>
      </c>
      <c r="C1941" s="281" t="n">
        <v>13</v>
      </c>
      <c r="D1941" s="281"/>
      <c r="E1941" s="281" t="n">
        <v>13</v>
      </c>
      <c r="F1941" s="281"/>
      <c r="G1941" s="282" t="n">
        <v>26</v>
      </c>
      <c r="H1941" s="280" t="s">
        <v>159</v>
      </c>
      <c r="I1941" s="281" t="n">
        <v>15</v>
      </c>
      <c r="J1941" s="281"/>
      <c r="K1941" s="281" t="n">
        <v>7</v>
      </c>
      <c r="L1941" s="282" t="n">
        <v>22</v>
      </c>
      <c r="M1941" s="280" t="s">
        <v>160</v>
      </c>
      <c r="N1941" s="281" t="n">
        <v>12</v>
      </c>
      <c r="O1941" s="281" t="n">
        <v>13</v>
      </c>
      <c r="P1941" s="281"/>
      <c r="Q1941" s="282" t="n">
        <v>25</v>
      </c>
      <c r="R1941" s="282"/>
      <c r="S1941" s="280" t="s">
        <v>161</v>
      </c>
      <c r="T1941" s="281" t="n">
        <v>6</v>
      </c>
      <c r="U1941" s="281"/>
      <c r="V1941" s="281" t="n">
        <v>9</v>
      </c>
      <c r="W1941" s="282" t="n">
        <v>15</v>
      </c>
      <c r="X1941" s="282"/>
      <c r="AA1941" s="126"/>
      <c r="AB1941" s="126"/>
      <c r="AC1941" s="126"/>
      <c r="AD1941" s="126"/>
      <c r="AE1941" s="126"/>
      <c r="AF1941" s="126"/>
      <c r="AG1941" s="126"/>
      <c r="AH1941" s="126"/>
      <c r="AI1941" s="126"/>
      <c r="AJ1941" s="126"/>
      <c r="AK1941" s="126"/>
      <c r="AL1941" s="126"/>
    </row>
    <row r="1942" customFormat="false" ht="13.5" hidden="false" customHeight="false" outlineLevel="0" collapsed="false">
      <c r="B1942" s="283" t="s">
        <v>162</v>
      </c>
      <c r="C1942" s="40" t="n">
        <v>9</v>
      </c>
      <c r="D1942" s="40"/>
      <c r="E1942" s="40" t="n">
        <v>9</v>
      </c>
      <c r="F1942" s="40"/>
      <c r="G1942" s="284" t="n">
        <v>18</v>
      </c>
      <c r="H1942" s="283" t="s">
        <v>163</v>
      </c>
      <c r="I1942" s="40" t="n">
        <v>11</v>
      </c>
      <c r="J1942" s="40"/>
      <c r="K1942" s="40" t="n">
        <v>9</v>
      </c>
      <c r="L1942" s="284" t="n">
        <v>20</v>
      </c>
      <c r="M1942" s="283" t="s">
        <v>164</v>
      </c>
      <c r="N1942" s="40" t="n">
        <v>5</v>
      </c>
      <c r="O1942" s="40" t="n">
        <v>7</v>
      </c>
      <c r="P1942" s="40"/>
      <c r="Q1942" s="284" t="n">
        <v>12</v>
      </c>
      <c r="R1942" s="284"/>
      <c r="S1942" s="283" t="s">
        <v>165</v>
      </c>
      <c r="T1942" s="40" t="n">
        <v>5</v>
      </c>
      <c r="U1942" s="40"/>
      <c r="V1942" s="40" t="n">
        <v>9</v>
      </c>
      <c r="W1942" s="284" t="n">
        <v>14</v>
      </c>
      <c r="X1942" s="284"/>
      <c r="AA1942" s="126"/>
      <c r="AB1942" s="126"/>
      <c r="AC1942" s="126"/>
      <c r="AD1942" s="126"/>
      <c r="AE1942" s="126"/>
      <c r="AF1942" s="126"/>
      <c r="AG1942" s="126"/>
      <c r="AH1942" s="126"/>
      <c r="AI1942" s="126"/>
      <c r="AJ1942" s="126"/>
      <c r="AK1942" s="126"/>
      <c r="AL1942" s="126"/>
    </row>
    <row r="1943" customFormat="false" ht="13.5" hidden="false" customHeight="false" outlineLevel="0" collapsed="false">
      <c r="B1943" s="280" t="s">
        <v>166</v>
      </c>
      <c r="C1943" s="278" t="n">
        <v>11</v>
      </c>
      <c r="D1943" s="278"/>
      <c r="E1943" s="278" t="n">
        <v>7</v>
      </c>
      <c r="F1943" s="278"/>
      <c r="G1943" s="282" t="n">
        <v>18</v>
      </c>
      <c r="H1943" s="280" t="s">
        <v>167</v>
      </c>
      <c r="I1943" s="278" t="n">
        <v>10</v>
      </c>
      <c r="J1943" s="278"/>
      <c r="K1943" s="281" t="n">
        <v>14</v>
      </c>
      <c r="L1943" s="282" t="n">
        <v>24</v>
      </c>
      <c r="M1943" s="280" t="s">
        <v>168</v>
      </c>
      <c r="N1943" s="281" t="n">
        <v>11</v>
      </c>
      <c r="O1943" s="278" t="n">
        <v>16</v>
      </c>
      <c r="P1943" s="278"/>
      <c r="Q1943" s="279" t="n">
        <v>27</v>
      </c>
      <c r="R1943" s="279"/>
      <c r="S1943" s="280" t="s">
        <v>169</v>
      </c>
      <c r="T1943" s="278" t="n">
        <v>14</v>
      </c>
      <c r="U1943" s="278"/>
      <c r="V1943" s="281" t="n">
        <v>3</v>
      </c>
      <c r="W1943" s="279" t="n">
        <v>17</v>
      </c>
      <c r="X1943" s="279"/>
      <c r="AA1943" s="126"/>
      <c r="AB1943" s="126"/>
      <c r="AC1943" s="126"/>
      <c r="AD1943" s="126"/>
      <c r="AE1943" s="126"/>
      <c r="AF1943" s="126"/>
      <c r="AG1943" s="126"/>
      <c r="AH1943" s="126"/>
      <c r="AI1943" s="126"/>
      <c r="AJ1943" s="126"/>
      <c r="AK1943" s="126"/>
      <c r="AL1943" s="126"/>
    </row>
    <row r="1944" customFormat="false" ht="13.5" hidden="false" customHeight="false" outlineLevel="0" collapsed="false">
      <c r="B1944" s="280" t="s">
        <v>170</v>
      </c>
      <c r="C1944" s="281" t="n">
        <v>15</v>
      </c>
      <c r="D1944" s="281"/>
      <c r="E1944" s="281" t="n">
        <v>19</v>
      </c>
      <c r="F1944" s="281"/>
      <c r="G1944" s="282" t="n">
        <v>34</v>
      </c>
      <c r="H1944" s="280" t="s">
        <v>171</v>
      </c>
      <c r="I1944" s="281" t="n">
        <v>16</v>
      </c>
      <c r="J1944" s="281"/>
      <c r="K1944" s="281" t="n">
        <v>13</v>
      </c>
      <c r="L1944" s="282" t="n">
        <v>29</v>
      </c>
      <c r="M1944" s="280" t="s">
        <v>172</v>
      </c>
      <c r="N1944" s="281" t="n">
        <v>8</v>
      </c>
      <c r="O1944" s="281" t="n">
        <v>8</v>
      </c>
      <c r="P1944" s="281"/>
      <c r="Q1944" s="282" t="n">
        <v>16</v>
      </c>
      <c r="R1944" s="282"/>
      <c r="S1944" s="280" t="s">
        <v>173</v>
      </c>
      <c r="T1944" s="281" t="n">
        <v>8</v>
      </c>
      <c r="U1944" s="281"/>
      <c r="V1944" s="281" t="n">
        <v>7</v>
      </c>
      <c r="W1944" s="282" t="n">
        <v>15</v>
      </c>
      <c r="X1944" s="282"/>
      <c r="AA1944" s="126"/>
      <c r="AB1944" s="126"/>
      <c r="AC1944" s="126"/>
      <c r="AD1944" s="126"/>
      <c r="AE1944" s="126"/>
      <c r="AF1944" s="126"/>
      <c r="AG1944" s="126"/>
      <c r="AH1944" s="126"/>
      <c r="AI1944" s="126"/>
      <c r="AJ1944" s="126"/>
      <c r="AK1944" s="126"/>
      <c r="AL1944" s="126"/>
    </row>
    <row r="1945" customFormat="false" ht="13.5" hidden="false" customHeight="false" outlineLevel="0" collapsed="false">
      <c r="B1945" s="280" t="s">
        <v>174</v>
      </c>
      <c r="C1945" s="281" t="n">
        <v>7</v>
      </c>
      <c r="D1945" s="281"/>
      <c r="E1945" s="281" t="n">
        <v>8</v>
      </c>
      <c r="F1945" s="281"/>
      <c r="G1945" s="282" t="n">
        <v>15</v>
      </c>
      <c r="H1945" s="280" t="s">
        <v>175</v>
      </c>
      <c r="I1945" s="281" t="n">
        <v>16</v>
      </c>
      <c r="J1945" s="281"/>
      <c r="K1945" s="281" t="n">
        <v>16</v>
      </c>
      <c r="L1945" s="282" t="n">
        <v>32</v>
      </c>
      <c r="M1945" s="280" t="s">
        <v>176</v>
      </c>
      <c r="N1945" s="281" t="n">
        <v>3</v>
      </c>
      <c r="O1945" s="281" t="n">
        <v>11</v>
      </c>
      <c r="P1945" s="281"/>
      <c r="Q1945" s="282" t="n">
        <v>14</v>
      </c>
      <c r="R1945" s="282"/>
      <c r="S1945" s="280" t="s">
        <v>177</v>
      </c>
      <c r="T1945" s="281" t="n">
        <v>2</v>
      </c>
      <c r="U1945" s="281"/>
      <c r="V1945" s="281" t="n">
        <v>4</v>
      </c>
      <c r="W1945" s="282" t="n">
        <v>6</v>
      </c>
      <c r="X1945" s="282"/>
      <c r="AA1945" s="126"/>
      <c r="AB1945" s="126"/>
      <c r="AC1945" s="126"/>
      <c r="AD1945" s="126"/>
      <c r="AE1945" s="126"/>
      <c r="AF1945" s="126"/>
      <c r="AG1945" s="126"/>
      <c r="AH1945" s="126"/>
      <c r="AI1945" s="126"/>
      <c r="AJ1945" s="126"/>
      <c r="AK1945" s="126"/>
      <c r="AL1945" s="126"/>
    </row>
    <row r="1946" customFormat="false" ht="13.5" hidden="false" customHeight="false" outlineLevel="0" collapsed="false">
      <c r="B1946" s="280" t="s">
        <v>178</v>
      </c>
      <c r="C1946" s="281" t="n">
        <v>15</v>
      </c>
      <c r="D1946" s="281"/>
      <c r="E1946" s="281" t="n">
        <v>12</v>
      </c>
      <c r="F1946" s="281"/>
      <c r="G1946" s="282" t="n">
        <v>27</v>
      </c>
      <c r="H1946" s="280" t="s">
        <v>179</v>
      </c>
      <c r="I1946" s="281" t="n">
        <v>12</v>
      </c>
      <c r="J1946" s="281"/>
      <c r="K1946" s="281" t="n">
        <v>13</v>
      </c>
      <c r="L1946" s="282" t="n">
        <v>25</v>
      </c>
      <c r="M1946" s="280" t="s">
        <v>180</v>
      </c>
      <c r="N1946" s="281" t="n">
        <v>9</v>
      </c>
      <c r="O1946" s="281" t="n">
        <v>11</v>
      </c>
      <c r="P1946" s="281"/>
      <c r="Q1946" s="282" t="n">
        <v>20</v>
      </c>
      <c r="R1946" s="282"/>
      <c r="S1946" s="280" t="s">
        <v>181</v>
      </c>
      <c r="T1946" s="281" t="n">
        <v>0</v>
      </c>
      <c r="U1946" s="281"/>
      <c r="V1946" s="281" t="n">
        <v>7</v>
      </c>
      <c r="W1946" s="282" t="n">
        <v>7</v>
      </c>
      <c r="X1946" s="282"/>
      <c r="AA1946" s="126"/>
      <c r="AB1946" s="126"/>
      <c r="AC1946" s="126"/>
      <c r="AD1946" s="126"/>
      <c r="AE1946" s="126"/>
      <c r="AF1946" s="126"/>
      <c r="AG1946" s="126"/>
      <c r="AH1946" s="126"/>
      <c r="AI1946" s="126"/>
      <c r="AJ1946" s="126"/>
      <c r="AK1946" s="126"/>
      <c r="AL1946" s="126"/>
    </row>
    <row r="1947" customFormat="false" ht="13.5" hidden="false" customHeight="false" outlineLevel="0" collapsed="false">
      <c r="B1947" s="283" t="s">
        <v>182</v>
      </c>
      <c r="C1947" s="40" t="n">
        <v>15</v>
      </c>
      <c r="D1947" s="40"/>
      <c r="E1947" s="40" t="n">
        <v>8</v>
      </c>
      <c r="F1947" s="40"/>
      <c r="G1947" s="284" t="n">
        <v>23</v>
      </c>
      <c r="H1947" s="283" t="s">
        <v>183</v>
      </c>
      <c r="I1947" s="40" t="n">
        <v>13</v>
      </c>
      <c r="J1947" s="40"/>
      <c r="K1947" s="40" t="n">
        <v>16</v>
      </c>
      <c r="L1947" s="284" t="n">
        <v>29</v>
      </c>
      <c r="M1947" s="283" t="s">
        <v>184</v>
      </c>
      <c r="N1947" s="40" t="n">
        <v>7</v>
      </c>
      <c r="O1947" s="40" t="n">
        <v>13</v>
      </c>
      <c r="P1947" s="40"/>
      <c r="Q1947" s="284" t="n">
        <v>20</v>
      </c>
      <c r="R1947" s="284"/>
      <c r="S1947" s="283" t="s">
        <v>185</v>
      </c>
      <c r="T1947" s="40" t="n">
        <v>9</v>
      </c>
      <c r="U1947" s="40"/>
      <c r="V1947" s="40" t="n">
        <v>3</v>
      </c>
      <c r="W1947" s="284" t="n">
        <v>12</v>
      </c>
      <c r="X1947" s="284"/>
      <c r="AA1947" s="126"/>
      <c r="AB1947" s="126"/>
      <c r="AC1947" s="126"/>
      <c r="AD1947" s="126"/>
      <c r="AE1947" s="126"/>
      <c r="AF1947" s="126"/>
      <c r="AG1947" s="126"/>
      <c r="AH1947" s="126"/>
      <c r="AI1947" s="126"/>
      <c r="AJ1947" s="126"/>
      <c r="AK1947" s="126"/>
      <c r="AL1947" s="126"/>
    </row>
    <row r="1948" customFormat="false" ht="13.5" hidden="false" customHeight="false" outlineLevel="0" collapsed="false">
      <c r="B1948" s="280" t="s">
        <v>186</v>
      </c>
      <c r="C1948" s="278" t="n">
        <v>10</v>
      </c>
      <c r="D1948" s="278"/>
      <c r="E1948" s="278" t="n">
        <v>9</v>
      </c>
      <c r="F1948" s="278"/>
      <c r="G1948" s="282" t="n">
        <v>19</v>
      </c>
      <c r="H1948" s="280" t="s">
        <v>187</v>
      </c>
      <c r="I1948" s="278" t="n">
        <v>17</v>
      </c>
      <c r="J1948" s="278"/>
      <c r="K1948" s="281" t="n">
        <v>16</v>
      </c>
      <c r="L1948" s="282" t="n">
        <v>33</v>
      </c>
      <c r="M1948" s="280" t="s">
        <v>188</v>
      </c>
      <c r="N1948" s="281" t="n">
        <v>10</v>
      </c>
      <c r="O1948" s="278" t="n">
        <v>11</v>
      </c>
      <c r="P1948" s="278"/>
      <c r="Q1948" s="279" t="n">
        <v>21</v>
      </c>
      <c r="R1948" s="279"/>
      <c r="S1948" s="280" t="s">
        <v>189</v>
      </c>
      <c r="T1948" s="278" t="n">
        <v>2</v>
      </c>
      <c r="U1948" s="278"/>
      <c r="V1948" s="281" t="n">
        <v>4</v>
      </c>
      <c r="W1948" s="279" t="n">
        <v>6</v>
      </c>
      <c r="X1948" s="279"/>
      <c r="AA1948" s="126"/>
      <c r="AB1948" s="126"/>
      <c r="AC1948" s="126"/>
      <c r="AD1948" s="126"/>
      <c r="AE1948" s="126"/>
      <c r="AF1948" s="126"/>
      <c r="AG1948" s="126"/>
      <c r="AH1948" s="126"/>
      <c r="AI1948" s="126"/>
      <c r="AJ1948" s="126"/>
      <c r="AK1948" s="126"/>
      <c r="AL1948" s="126"/>
    </row>
    <row r="1949" customFormat="false" ht="13.5" hidden="false" customHeight="false" outlineLevel="0" collapsed="false">
      <c r="B1949" s="280" t="s">
        <v>190</v>
      </c>
      <c r="C1949" s="281" t="n">
        <v>9</v>
      </c>
      <c r="D1949" s="281"/>
      <c r="E1949" s="281" t="n">
        <v>9</v>
      </c>
      <c r="F1949" s="281"/>
      <c r="G1949" s="282" t="n">
        <v>18</v>
      </c>
      <c r="H1949" s="280" t="s">
        <v>191</v>
      </c>
      <c r="I1949" s="281" t="n">
        <v>18</v>
      </c>
      <c r="J1949" s="281"/>
      <c r="K1949" s="281" t="n">
        <v>15</v>
      </c>
      <c r="L1949" s="282" t="n">
        <v>33</v>
      </c>
      <c r="M1949" s="280" t="s">
        <v>192</v>
      </c>
      <c r="N1949" s="281" t="n">
        <v>20</v>
      </c>
      <c r="O1949" s="281" t="n">
        <v>8</v>
      </c>
      <c r="P1949" s="281"/>
      <c r="Q1949" s="282" t="n">
        <v>28</v>
      </c>
      <c r="R1949" s="282"/>
      <c r="S1949" s="280" t="s">
        <v>193</v>
      </c>
      <c r="T1949" s="281" t="n">
        <v>3</v>
      </c>
      <c r="U1949" s="281"/>
      <c r="V1949" s="281" t="n">
        <v>2</v>
      </c>
      <c r="W1949" s="282" t="n">
        <v>5</v>
      </c>
      <c r="X1949" s="282"/>
      <c r="AA1949" s="126"/>
      <c r="AB1949" s="126"/>
      <c r="AC1949" s="126"/>
      <c r="AD1949" s="126"/>
      <c r="AE1949" s="126"/>
      <c r="AF1949" s="126"/>
      <c r="AG1949" s="126"/>
      <c r="AH1949" s="126"/>
      <c r="AI1949" s="126"/>
      <c r="AJ1949" s="126"/>
      <c r="AK1949" s="126"/>
      <c r="AL1949" s="126"/>
    </row>
    <row r="1950" customFormat="false" ht="13.5" hidden="false" customHeight="false" outlineLevel="0" collapsed="false">
      <c r="B1950" s="280" t="s">
        <v>194</v>
      </c>
      <c r="C1950" s="281" t="n">
        <v>17</v>
      </c>
      <c r="D1950" s="281"/>
      <c r="E1950" s="281" t="n">
        <v>8</v>
      </c>
      <c r="F1950" s="281"/>
      <c r="G1950" s="282" t="n">
        <v>25</v>
      </c>
      <c r="H1950" s="280" t="s">
        <v>195</v>
      </c>
      <c r="I1950" s="281" t="n">
        <v>9</v>
      </c>
      <c r="J1950" s="281"/>
      <c r="K1950" s="281" t="n">
        <v>8</v>
      </c>
      <c r="L1950" s="282" t="n">
        <v>17</v>
      </c>
      <c r="M1950" s="280" t="s">
        <v>196</v>
      </c>
      <c r="N1950" s="281" t="n">
        <v>13</v>
      </c>
      <c r="O1950" s="281" t="n">
        <v>10</v>
      </c>
      <c r="P1950" s="281"/>
      <c r="Q1950" s="282" t="n">
        <v>23</v>
      </c>
      <c r="R1950" s="282"/>
      <c r="S1950" s="280" t="s">
        <v>197</v>
      </c>
      <c r="T1950" s="281" t="n">
        <v>1</v>
      </c>
      <c r="U1950" s="281"/>
      <c r="V1950" s="281" t="n">
        <v>4</v>
      </c>
      <c r="W1950" s="282" t="n">
        <v>5</v>
      </c>
      <c r="X1950" s="282"/>
      <c r="AA1950" s="126"/>
      <c r="AB1950" s="126"/>
      <c r="AC1950" s="126"/>
      <c r="AD1950" s="126"/>
      <c r="AE1950" s="126"/>
      <c r="AF1950" s="126"/>
      <c r="AG1950" s="126"/>
      <c r="AH1950" s="126"/>
      <c r="AI1950" s="126"/>
      <c r="AJ1950" s="126"/>
      <c r="AK1950" s="126"/>
      <c r="AL1950" s="126"/>
    </row>
    <row r="1951" customFormat="false" ht="13.5" hidden="false" customHeight="false" outlineLevel="0" collapsed="false">
      <c r="B1951" s="280" t="s">
        <v>198</v>
      </c>
      <c r="C1951" s="281" t="n">
        <v>10</v>
      </c>
      <c r="D1951" s="281"/>
      <c r="E1951" s="281" t="n">
        <v>7</v>
      </c>
      <c r="F1951" s="281"/>
      <c r="G1951" s="282" t="n">
        <v>17</v>
      </c>
      <c r="H1951" s="280" t="s">
        <v>199</v>
      </c>
      <c r="I1951" s="281" t="n">
        <v>17</v>
      </c>
      <c r="J1951" s="281"/>
      <c r="K1951" s="281" t="n">
        <v>10</v>
      </c>
      <c r="L1951" s="282" t="n">
        <v>27</v>
      </c>
      <c r="M1951" s="280" t="s">
        <v>200</v>
      </c>
      <c r="N1951" s="281" t="n">
        <v>8</v>
      </c>
      <c r="O1951" s="281" t="n">
        <v>9</v>
      </c>
      <c r="P1951" s="281"/>
      <c r="Q1951" s="282" t="n">
        <v>17</v>
      </c>
      <c r="R1951" s="282"/>
      <c r="S1951" s="280" t="s">
        <v>201</v>
      </c>
      <c r="T1951" s="281" t="n">
        <v>0</v>
      </c>
      <c r="U1951" s="281"/>
      <c r="V1951" s="281" t="n">
        <v>4</v>
      </c>
      <c r="W1951" s="282" t="n">
        <v>4</v>
      </c>
      <c r="X1951" s="282"/>
      <c r="AA1951" s="126"/>
      <c r="AB1951" s="126"/>
      <c r="AC1951" s="126"/>
      <c r="AD1951" s="126"/>
      <c r="AE1951" s="126"/>
      <c r="AF1951" s="126"/>
      <c r="AG1951" s="126"/>
      <c r="AH1951" s="126"/>
      <c r="AI1951" s="126"/>
      <c r="AJ1951" s="126"/>
      <c r="AK1951" s="126"/>
      <c r="AL1951" s="126"/>
    </row>
    <row r="1952" customFormat="false" ht="13.5" hidden="false" customHeight="false" outlineLevel="0" collapsed="false">
      <c r="B1952" s="283" t="s">
        <v>202</v>
      </c>
      <c r="C1952" s="40" t="n">
        <v>7</v>
      </c>
      <c r="D1952" s="40"/>
      <c r="E1952" s="40" t="n">
        <v>12</v>
      </c>
      <c r="F1952" s="40"/>
      <c r="G1952" s="284" t="n">
        <v>19</v>
      </c>
      <c r="H1952" s="283" t="s">
        <v>203</v>
      </c>
      <c r="I1952" s="40" t="n">
        <v>15</v>
      </c>
      <c r="J1952" s="40"/>
      <c r="K1952" s="40" t="n">
        <v>17</v>
      </c>
      <c r="L1952" s="284" t="n">
        <v>32</v>
      </c>
      <c r="M1952" s="283" t="s">
        <v>204</v>
      </c>
      <c r="N1952" s="40" t="n">
        <v>11</v>
      </c>
      <c r="O1952" s="40" t="n">
        <v>12</v>
      </c>
      <c r="P1952" s="40"/>
      <c r="Q1952" s="284" t="n">
        <v>23</v>
      </c>
      <c r="R1952" s="284"/>
      <c r="S1952" s="283" t="s">
        <v>205</v>
      </c>
      <c r="T1952" s="40" t="n">
        <v>2</v>
      </c>
      <c r="U1952" s="40"/>
      <c r="V1952" s="40" t="n">
        <v>3</v>
      </c>
      <c r="W1952" s="284" t="n">
        <v>5</v>
      </c>
      <c r="X1952" s="284"/>
      <c r="AA1952" s="126"/>
      <c r="AB1952" s="126"/>
      <c r="AC1952" s="126"/>
      <c r="AD1952" s="126"/>
      <c r="AE1952" s="126"/>
      <c r="AF1952" s="126"/>
      <c r="AG1952" s="126"/>
      <c r="AH1952" s="126"/>
      <c r="AI1952" s="126"/>
      <c r="AJ1952" s="126"/>
      <c r="AK1952" s="126"/>
      <c r="AL1952" s="126"/>
    </row>
    <row r="1953" customFormat="false" ht="13.5" hidden="false" customHeight="false" outlineLevel="0" collapsed="false">
      <c r="B1953" s="280" t="s">
        <v>206</v>
      </c>
      <c r="C1953" s="278" t="n">
        <v>8</v>
      </c>
      <c r="D1953" s="278"/>
      <c r="E1953" s="278" t="n">
        <v>8</v>
      </c>
      <c r="F1953" s="278"/>
      <c r="G1953" s="282" t="n">
        <v>16</v>
      </c>
      <c r="H1953" s="280" t="s">
        <v>207</v>
      </c>
      <c r="I1953" s="278" t="n">
        <v>8</v>
      </c>
      <c r="J1953" s="278"/>
      <c r="K1953" s="281" t="n">
        <v>15</v>
      </c>
      <c r="L1953" s="282" t="n">
        <v>23</v>
      </c>
      <c r="M1953" s="280" t="s">
        <v>208</v>
      </c>
      <c r="N1953" s="281" t="n">
        <v>10</v>
      </c>
      <c r="O1953" s="278" t="n">
        <v>10</v>
      </c>
      <c r="P1953" s="278"/>
      <c r="Q1953" s="279" t="n">
        <v>20</v>
      </c>
      <c r="R1953" s="279"/>
      <c r="S1953" s="280" t="s">
        <v>209</v>
      </c>
      <c r="T1953" s="278" t="n">
        <v>1</v>
      </c>
      <c r="U1953" s="278"/>
      <c r="V1953" s="281" t="n">
        <v>4</v>
      </c>
      <c r="W1953" s="279" t="n">
        <v>5</v>
      </c>
      <c r="X1953" s="279"/>
      <c r="AA1953" s="126"/>
      <c r="AB1953" s="126"/>
      <c r="AC1953" s="126"/>
      <c r="AD1953" s="126"/>
      <c r="AE1953" s="126"/>
      <c r="AF1953" s="126"/>
      <c r="AG1953" s="126"/>
      <c r="AH1953" s="126"/>
      <c r="AI1953" s="126"/>
      <c r="AJ1953" s="126"/>
      <c r="AK1953" s="126"/>
      <c r="AL1953" s="126"/>
    </row>
    <row r="1954" customFormat="false" ht="13.5" hidden="false" customHeight="false" outlineLevel="0" collapsed="false">
      <c r="B1954" s="280" t="s">
        <v>210</v>
      </c>
      <c r="C1954" s="281" t="n">
        <v>9</v>
      </c>
      <c r="D1954" s="281"/>
      <c r="E1954" s="281" t="n">
        <v>15</v>
      </c>
      <c r="F1954" s="281"/>
      <c r="G1954" s="282" t="n">
        <v>24</v>
      </c>
      <c r="H1954" s="280" t="s">
        <v>211</v>
      </c>
      <c r="I1954" s="281" t="n">
        <v>18</v>
      </c>
      <c r="J1954" s="281"/>
      <c r="K1954" s="281" t="n">
        <v>12</v>
      </c>
      <c r="L1954" s="282" t="n">
        <v>30</v>
      </c>
      <c r="M1954" s="280" t="s">
        <v>212</v>
      </c>
      <c r="N1954" s="281" t="n">
        <v>11</v>
      </c>
      <c r="O1954" s="281" t="n">
        <v>14</v>
      </c>
      <c r="P1954" s="281"/>
      <c r="Q1954" s="282" t="n">
        <v>25</v>
      </c>
      <c r="R1954" s="282"/>
      <c r="S1954" s="280" t="s">
        <v>213</v>
      </c>
      <c r="T1954" s="281" t="n">
        <v>0</v>
      </c>
      <c r="U1954" s="281"/>
      <c r="V1954" s="281" t="n">
        <v>0</v>
      </c>
      <c r="W1954" s="282" t="n">
        <v>0</v>
      </c>
      <c r="X1954" s="282"/>
      <c r="AA1954" s="126"/>
      <c r="AB1954" s="126"/>
      <c r="AC1954" s="126"/>
      <c r="AD1954" s="126"/>
      <c r="AE1954" s="126"/>
      <c r="AF1954" s="126"/>
      <c r="AG1954" s="126"/>
      <c r="AH1954" s="126"/>
      <c r="AI1954" s="126"/>
      <c r="AJ1954" s="126"/>
      <c r="AK1954" s="126"/>
      <c r="AL1954" s="126"/>
    </row>
    <row r="1955" customFormat="false" ht="13.5" hidden="false" customHeight="false" outlineLevel="0" collapsed="false">
      <c r="B1955" s="280" t="s">
        <v>214</v>
      </c>
      <c r="C1955" s="281" t="n">
        <v>7</v>
      </c>
      <c r="D1955" s="281"/>
      <c r="E1955" s="281" t="n">
        <v>10</v>
      </c>
      <c r="F1955" s="281"/>
      <c r="G1955" s="282" t="n">
        <v>17</v>
      </c>
      <c r="H1955" s="280" t="s">
        <v>215</v>
      </c>
      <c r="I1955" s="281" t="n">
        <v>18</v>
      </c>
      <c r="J1955" s="281"/>
      <c r="K1955" s="281" t="n">
        <v>11</v>
      </c>
      <c r="L1955" s="282" t="n">
        <v>29</v>
      </c>
      <c r="M1955" s="280" t="s">
        <v>216</v>
      </c>
      <c r="N1955" s="281" t="n">
        <v>7</v>
      </c>
      <c r="O1955" s="281" t="n">
        <v>13</v>
      </c>
      <c r="P1955" s="281"/>
      <c r="Q1955" s="282" t="n">
        <v>20</v>
      </c>
      <c r="R1955" s="282"/>
      <c r="S1955" s="280" t="s">
        <v>217</v>
      </c>
      <c r="T1955" s="281" t="n">
        <v>1</v>
      </c>
      <c r="U1955" s="281"/>
      <c r="V1955" s="281" t="n">
        <v>1</v>
      </c>
      <c r="W1955" s="282" t="n">
        <v>2</v>
      </c>
      <c r="X1955" s="282"/>
      <c r="AA1955" s="126"/>
      <c r="AB1955" s="126"/>
      <c r="AC1955" s="126"/>
      <c r="AD1955" s="126"/>
      <c r="AE1955" s="126"/>
      <c r="AF1955" s="126"/>
      <c r="AG1955" s="126"/>
      <c r="AH1955" s="126"/>
      <c r="AI1955" s="126"/>
      <c r="AJ1955" s="126"/>
      <c r="AK1955" s="126"/>
      <c r="AL1955" s="126"/>
    </row>
    <row r="1956" customFormat="false" ht="13.5" hidden="false" customHeight="false" outlineLevel="0" collapsed="false">
      <c r="B1956" s="280" t="s">
        <v>218</v>
      </c>
      <c r="C1956" s="281" t="n">
        <v>13</v>
      </c>
      <c r="D1956" s="281"/>
      <c r="E1956" s="281" t="n">
        <v>9</v>
      </c>
      <c r="F1956" s="281"/>
      <c r="G1956" s="282" t="n">
        <v>22</v>
      </c>
      <c r="H1956" s="280" t="s">
        <v>219</v>
      </c>
      <c r="I1956" s="281" t="n">
        <v>9</v>
      </c>
      <c r="J1956" s="281"/>
      <c r="K1956" s="281" t="n">
        <v>19</v>
      </c>
      <c r="L1956" s="282" t="n">
        <v>28</v>
      </c>
      <c r="M1956" s="280" t="s">
        <v>220</v>
      </c>
      <c r="N1956" s="281" t="n">
        <v>12</v>
      </c>
      <c r="O1956" s="281" t="n">
        <v>11</v>
      </c>
      <c r="P1956" s="281"/>
      <c r="Q1956" s="282" t="n">
        <v>23</v>
      </c>
      <c r="R1956" s="282"/>
      <c r="S1956" s="280" t="s">
        <v>221</v>
      </c>
      <c r="T1956" s="281" t="n">
        <v>0</v>
      </c>
      <c r="U1956" s="281"/>
      <c r="V1956" s="281" t="n">
        <v>1</v>
      </c>
      <c r="W1956" s="282" t="n">
        <v>1</v>
      </c>
      <c r="X1956" s="282"/>
      <c r="AA1956" s="126"/>
      <c r="AB1956" s="126"/>
      <c r="AC1956" s="126"/>
      <c r="AD1956" s="126"/>
      <c r="AE1956" s="126"/>
      <c r="AF1956" s="126"/>
      <c r="AG1956" s="126"/>
      <c r="AH1956" s="126"/>
      <c r="AI1956" s="126"/>
      <c r="AJ1956" s="126"/>
      <c r="AK1956" s="126"/>
      <c r="AL1956" s="126"/>
    </row>
    <row r="1957" customFormat="false" ht="13.5" hidden="false" customHeight="false" outlineLevel="0" collapsed="false">
      <c r="B1957" s="283" t="s">
        <v>222</v>
      </c>
      <c r="C1957" s="40" t="n">
        <v>8</v>
      </c>
      <c r="D1957" s="40"/>
      <c r="E1957" s="40" t="n">
        <v>9</v>
      </c>
      <c r="F1957" s="40"/>
      <c r="G1957" s="284" t="n">
        <v>17</v>
      </c>
      <c r="H1957" s="283" t="s">
        <v>223</v>
      </c>
      <c r="I1957" s="40" t="n">
        <v>25</v>
      </c>
      <c r="J1957" s="40"/>
      <c r="K1957" s="40" t="n">
        <v>19</v>
      </c>
      <c r="L1957" s="284" t="n">
        <v>44</v>
      </c>
      <c r="M1957" s="283" t="s">
        <v>224</v>
      </c>
      <c r="N1957" s="40" t="n">
        <v>9</v>
      </c>
      <c r="O1957" s="40" t="n">
        <v>8</v>
      </c>
      <c r="P1957" s="40"/>
      <c r="Q1957" s="284" t="n">
        <v>17</v>
      </c>
      <c r="R1957" s="284"/>
      <c r="S1957" s="283" t="s">
        <v>225</v>
      </c>
      <c r="T1957" s="40" t="n">
        <v>0</v>
      </c>
      <c r="U1957" s="40"/>
      <c r="V1957" s="40" t="n">
        <v>1</v>
      </c>
      <c r="W1957" s="284" t="n">
        <v>1</v>
      </c>
      <c r="X1957" s="284"/>
      <c r="AA1957" s="126"/>
      <c r="AB1957" s="126"/>
      <c r="AC1957" s="126"/>
      <c r="AD1957" s="126"/>
      <c r="AE1957" s="126"/>
      <c r="AF1957" s="126"/>
      <c r="AG1957" s="126"/>
      <c r="AH1957" s="126"/>
      <c r="AI1957" s="126"/>
      <c r="AJ1957" s="126"/>
      <c r="AK1957" s="126"/>
      <c r="AL1957" s="126"/>
    </row>
    <row r="1958" customFormat="false" ht="13.5" hidden="false" customHeight="false" outlineLevel="0" collapsed="false">
      <c r="B1958" s="280" t="s">
        <v>226</v>
      </c>
      <c r="C1958" s="278" t="n">
        <v>9</v>
      </c>
      <c r="D1958" s="278"/>
      <c r="E1958" s="278" t="n">
        <v>6</v>
      </c>
      <c r="F1958" s="278"/>
      <c r="G1958" s="282" t="n">
        <v>15</v>
      </c>
      <c r="H1958" s="280" t="s">
        <v>227</v>
      </c>
      <c r="I1958" s="278" t="n">
        <v>14</v>
      </c>
      <c r="J1958" s="278"/>
      <c r="K1958" s="281" t="n">
        <v>16</v>
      </c>
      <c r="L1958" s="282" t="n">
        <v>30</v>
      </c>
      <c r="M1958" s="280" t="s">
        <v>228</v>
      </c>
      <c r="N1958" s="281" t="n">
        <v>12</v>
      </c>
      <c r="O1958" s="278" t="n">
        <v>13</v>
      </c>
      <c r="P1958" s="278"/>
      <c r="Q1958" s="279" t="n">
        <v>25</v>
      </c>
      <c r="R1958" s="279"/>
      <c r="S1958" s="277" t="s">
        <v>229</v>
      </c>
      <c r="T1958" s="278" t="n">
        <v>0</v>
      </c>
      <c r="U1958" s="278"/>
      <c r="V1958" s="278" t="n">
        <v>0</v>
      </c>
      <c r="W1958" s="279" t="n">
        <v>0</v>
      </c>
      <c r="X1958" s="279"/>
      <c r="AA1958" s="126"/>
      <c r="AB1958" s="126"/>
      <c r="AC1958" s="126"/>
      <c r="AD1958" s="126"/>
      <c r="AE1958" s="126"/>
      <c r="AF1958" s="126"/>
      <c r="AG1958" s="126"/>
      <c r="AH1958" s="126"/>
      <c r="AI1958" s="126"/>
      <c r="AJ1958" s="126"/>
      <c r="AK1958" s="126"/>
      <c r="AL1958" s="126"/>
    </row>
    <row r="1959" customFormat="false" ht="13.5" hidden="false" customHeight="false" outlineLevel="0" collapsed="false">
      <c r="B1959" s="280" t="s">
        <v>230</v>
      </c>
      <c r="C1959" s="281" t="n">
        <v>10</v>
      </c>
      <c r="D1959" s="281"/>
      <c r="E1959" s="281" t="n">
        <v>9</v>
      </c>
      <c r="F1959" s="281"/>
      <c r="G1959" s="282" t="n">
        <v>19</v>
      </c>
      <c r="H1959" s="280" t="s">
        <v>231</v>
      </c>
      <c r="I1959" s="281" t="n">
        <v>20</v>
      </c>
      <c r="J1959" s="281"/>
      <c r="K1959" s="281" t="n">
        <v>11</v>
      </c>
      <c r="L1959" s="282" t="n">
        <v>31</v>
      </c>
      <c r="M1959" s="280" t="s">
        <v>232</v>
      </c>
      <c r="N1959" s="281" t="n">
        <v>9</v>
      </c>
      <c r="O1959" s="281" t="n">
        <v>8</v>
      </c>
      <c r="P1959" s="281"/>
      <c r="Q1959" s="282" t="n">
        <v>17</v>
      </c>
      <c r="R1959" s="282"/>
      <c r="S1959" s="280" t="s">
        <v>233</v>
      </c>
      <c r="T1959" s="281" t="n">
        <v>0</v>
      </c>
      <c r="U1959" s="281"/>
      <c r="V1959" s="281" t="n">
        <v>0</v>
      </c>
      <c r="W1959" s="282" t="n">
        <v>0</v>
      </c>
      <c r="X1959" s="282"/>
      <c r="AA1959" s="126"/>
      <c r="AB1959" s="126"/>
      <c r="AC1959" s="126"/>
      <c r="AD1959" s="126"/>
      <c r="AE1959" s="126"/>
      <c r="AF1959" s="126"/>
      <c r="AG1959" s="126"/>
      <c r="AH1959" s="126"/>
      <c r="AI1959" s="126"/>
      <c r="AJ1959" s="126"/>
      <c r="AK1959" s="126"/>
      <c r="AL1959" s="126"/>
    </row>
    <row r="1960" customFormat="false" ht="13.5" hidden="false" customHeight="false" outlineLevel="0" collapsed="false">
      <c r="B1960" s="280" t="s">
        <v>234</v>
      </c>
      <c r="C1960" s="281" t="n">
        <v>5</v>
      </c>
      <c r="D1960" s="281"/>
      <c r="E1960" s="281" t="n">
        <v>8</v>
      </c>
      <c r="F1960" s="281"/>
      <c r="G1960" s="282" t="n">
        <v>13</v>
      </c>
      <c r="H1960" s="280" t="s">
        <v>235</v>
      </c>
      <c r="I1960" s="281" t="n">
        <v>21</v>
      </c>
      <c r="J1960" s="281"/>
      <c r="K1960" s="281" t="n">
        <v>13</v>
      </c>
      <c r="L1960" s="282" t="n">
        <v>34</v>
      </c>
      <c r="M1960" s="280" t="s">
        <v>236</v>
      </c>
      <c r="N1960" s="281" t="n">
        <v>4</v>
      </c>
      <c r="O1960" s="281" t="n">
        <v>5</v>
      </c>
      <c r="P1960" s="281"/>
      <c r="Q1960" s="282" t="n">
        <v>9</v>
      </c>
      <c r="R1960" s="282"/>
      <c r="S1960" s="280" t="s">
        <v>237</v>
      </c>
      <c r="T1960" s="281" t="n">
        <v>0</v>
      </c>
      <c r="U1960" s="281"/>
      <c r="V1960" s="281" t="n">
        <v>0</v>
      </c>
      <c r="W1960" s="282" t="n">
        <v>0</v>
      </c>
      <c r="X1960" s="282"/>
      <c r="AA1960" s="126"/>
      <c r="AB1960" s="126"/>
      <c r="AC1960" s="126"/>
      <c r="AD1960" s="126"/>
      <c r="AE1960" s="126"/>
      <c r="AF1960" s="126"/>
      <c r="AG1960" s="126"/>
      <c r="AH1960" s="126"/>
      <c r="AI1960" s="126"/>
      <c r="AJ1960" s="126"/>
      <c r="AK1960" s="126"/>
      <c r="AL1960" s="126"/>
    </row>
    <row r="1961" customFormat="false" ht="13.5" hidden="false" customHeight="false" outlineLevel="0" collapsed="false">
      <c r="B1961" s="280" t="s">
        <v>238</v>
      </c>
      <c r="C1961" s="281" t="n">
        <v>9</v>
      </c>
      <c r="D1961" s="281"/>
      <c r="E1961" s="281" t="n">
        <v>4</v>
      </c>
      <c r="F1961" s="281"/>
      <c r="G1961" s="282" t="n">
        <v>13</v>
      </c>
      <c r="H1961" s="280" t="s">
        <v>239</v>
      </c>
      <c r="I1961" s="281" t="n">
        <v>15</v>
      </c>
      <c r="J1961" s="281"/>
      <c r="K1961" s="281" t="n">
        <v>10</v>
      </c>
      <c r="L1961" s="282" t="n">
        <v>25</v>
      </c>
      <c r="M1961" s="280" t="s">
        <v>240</v>
      </c>
      <c r="N1961" s="281" t="n">
        <v>3</v>
      </c>
      <c r="O1961" s="281" t="n">
        <v>2</v>
      </c>
      <c r="P1961" s="281"/>
      <c r="Q1961" s="282" t="n">
        <v>5</v>
      </c>
      <c r="R1961" s="282"/>
      <c r="S1961" s="280" t="s">
        <v>241</v>
      </c>
      <c r="T1961" s="281" t="n">
        <v>0</v>
      </c>
      <c r="U1961" s="281"/>
      <c r="V1961" s="281" t="n">
        <v>0</v>
      </c>
      <c r="W1961" s="282" t="n">
        <v>0</v>
      </c>
      <c r="X1961" s="282"/>
      <c r="AA1961" s="126"/>
      <c r="AB1961" s="126"/>
      <c r="AC1961" s="126"/>
      <c r="AD1961" s="126"/>
      <c r="AE1961" s="126"/>
      <c r="AF1961" s="126"/>
      <c r="AG1961" s="126"/>
      <c r="AH1961" s="126"/>
      <c r="AI1961" s="126"/>
      <c r="AJ1961" s="126"/>
      <c r="AK1961" s="126"/>
      <c r="AL1961" s="126"/>
    </row>
    <row r="1962" customFormat="false" ht="14.25" hidden="false" customHeight="false" outlineLevel="0" collapsed="false">
      <c r="B1962" s="285" t="s">
        <v>242</v>
      </c>
      <c r="C1962" s="286" t="n">
        <v>10</v>
      </c>
      <c r="D1962" s="286"/>
      <c r="E1962" s="286" t="n">
        <v>12</v>
      </c>
      <c r="F1962" s="286"/>
      <c r="G1962" s="287" t="n">
        <v>22</v>
      </c>
      <c r="H1962" s="285" t="s">
        <v>243</v>
      </c>
      <c r="I1962" s="286" t="n">
        <v>9</v>
      </c>
      <c r="J1962" s="286"/>
      <c r="K1962" s="286" t="n">
        <v>16</v>
      </c>
      <c r="L1962" s="287" t="n">
        <v>25</v>
      </c>
      <c r="M1962" s="285" t="s">
        <v>244</v>
      </c>
      <c r="N1962" s="286" t="n">
        <v>4</v>
      </c>
      <c r="O1962" s="286" t="n">
        <v>10</v>
      </c>
      <c r="P1962" s="286"/>
      <c r="Q1962" s="287" t="n">
        <v>14</v>
      </c>
      <c r="R1962" s="287"/>
      <c r="S1962" s="283" t="s">
        <v>245</v>
      </c>
      <c r="T1962" s="40" t="n">
        <v>0</v>
      </c>
      <c r="U1962" s="40"/>
      <c r="V1962" s="40" t="n">
        <v>0</v>
      </c>
      <c r="W1962" s="284" t="n">
        <v>0</v>
      </c>
      <c r="X1962" s="284"/>
      <c r="AA1962" s="126"/>
      <c r="AB1962" s="126"/>
      <c r="AC1962" s="126"/>
      <c r="AD1962" s="126"/>
      <c r="AE1962" s="126"/>
      <c r="AF1962" s="126"/>
      <c r="AG1962" s="126"/>
      <c r="AH1962" s="126"/>
      <c r="AI1962" s="126"/>
      <c r="AJ1962" s="126"/>
      <c r="AK1962" s="126"/>
      <c r="AL1962" s="126"/>
    </row>
    <row r="1963" customFormat="false" ht="14.25" hidden="false" customHeight="false" outlineLevel="0" collapsed="false">
      <c r="F1963" s="5" t="s">
        <v>246</v>
      </c>
      <c r="G1963" s="5"/>
      <c r="H1963" s="5"/>
      <c r="I1963" s="5"/>
      <c r="S1963" s="277" t="s">
        <v>247</v>
      </c>
      <c r="T1963" s="278" t="n">
        <v>0</v>
      </c>
      <c r="U1963" s="278"/>
      <c r="V1963" s="278" t="n">
        <v>0</v>
      </c>
      <c r="W1963" s="279" t="n">
        <v>0</v>
      </c>
      <c r="X1963" s="279"/>
      <c r="AA1963" s="126"/>
      <c r="AB1963" s="126"/>
      <c r="AC1963" s="126"/>
      <c r="AD1963" s="126"/>
      <c r="AE1963" s="126"/>
      <c r="AF1963" s="126"/>
      <c r="AG1963" s="126"/>
      <c r="AH1963" s="126"/>
      <c r="AI1963" s="126"/>
      <c r="AJ1963" s="126"/>
      <c r="AK1963" s="126"/>
      <c r="AL1963" s="126"/>
    </row>
    <row r="1964" customFormat="false" ht="13.5" hidden="false" customHeight="false" outlineLevel="0" collapsed="false">
      <c r="B1964" s="288" t="s">
        <v>248</v>
      </c>
      <c r="C1964" s="289" t="n">
        <f aca="false">SUM(C1938:D1942)</f>
        <v>63</v>
      </c>
      <c r="D1964" s="289"/>
      <c r="E1964" s="289" t="n">
        <f aca="false">SUM(E1938:F1942)</f>
        <v>50</v>
      </c>
      <c r="F1964" s="289"/>
      <c r="G1964" s="290" t="n">
        <f aca="false">SUM(C1964:F1964)</f>
        <v>113</v>
      </c>
      <c r="H1964" s="288" t="s">
        <v>249</v>
      </c>
      <c r="I1964" s="289" t="n">
        <f aca="false">SUM(N1938:N1942)</f>
        <v>51</v>
      </c>
      <c r="J1964" s="289"/>
      <c r="K1964" s="289" t="n">
        <f aca="false">SUM(O1938:P1942)</f>
        <v>65</v>
      </c>
      <c r="L1964" s="290" t="n">
        <f aca="false">SUM(H1964:K1964)</f>
        <v>116</v>
      </c>
      <c r="M1964" s="291" t="s">
        <v>250</v>
      </c>
      <c r="N1964" s="289" t="n">
        <f aca="false">SUM(T1963:U1968)</f>
        <v>0</v>
      </c>
      <c r="O1964" s="289" t="n">
        <f aca="false">SUM(V1963:V1967)</f>
        <v>0</v>
      </c>
      <c r="P1964" s="289"/>
      <c r="Q1964" s="290" t="n">
        <f aca="false">SUM(M1964:P1964)</f>
        <v>0</v>
      </c>
      <c r="R1964" s="290" t="n">
        <f aca="false">SUM(N1964:Q1964)</f>
        <v>0</v>
      </c>
      <c r="S1964" s="280" t="s">
        <v>251</v>
      </c>
      <c r="T1964" s="281" t="n">
        <v>0</v>
      </c>
      <c r="U1964" s="281"/>
      <c r="V1964" s="281" t="n">
        <v>0</v>
      </c>
      <c r="W1964" s="282" t="n">
        <v>0</v>
      </c>
      <c r="X1964" s="282"/>
      <c r="AA1964" s="126"/>
      <c r="AB1964" s="126"/>
      <c r="AC1964" s="126"/>
      <c r="AD1964" s="126"/>
      <c r="AE1964" s="126"/>
      <c r="AF1964" s="126"/>
      <c r="AG1964" s="126"/>
      <c r="AH1964" s="126"/>
      <c r="AI1964" s="126"/>
      <c r="AJ1964" s="126"/>
      <c r="AK1964" s="126"/>
      <c r="AL1964" s="126"/>
    </row>
    <row r="1965" customFormat="false" ht="14.25" hidden="false" customHeight="false" outlineLevel="0" collapsed="false">
      <c r="B1965" s="292" t="s">
        <v>252</v>
      </c>
      <c r="C1965" s="293" t="n">
        <f aca="false">SUM(C1943:D1947)</f>
        <v>63</v>
      </c>
      <c r="D1965" s="293"/>
      <c r="E1965" s="293" t="n">
        <f aca="false">SUM(E1943:F1947)</f>
        <v>54</v>
      </c>
      <c r="F1965" s="293"/>
      <c r="G1965" s="294" t="n">
        <f aca="false">SUM(C1965:F1965)</f>
        <v>117</v>
      </c>
      <c r="H1965" s="292" t="s">
        <v>253</v>
      </c>
      <c r="I1965" s="293" t="n">
        <f aca="false">SUM(N1943:N1947)</f>
        <v>38</v>
      </c>
      <c r="J1965" s="293"/>
      <c r="K1965" s="293" t="n">
        <f aca="false">SUM(O1943:P1947)</f>
        <v>59</v>
      </c>
      <c r="L1965" s="294" t="n">
        <f aca="false">SUM(H1965:K1965)</f>
        <v>97</v>
      </c>
      <c r="M1965" s="295" t="s">
        <v>254</v>
      </c>
      <c r="N1965" s="296" t="n">
        <f aca="false">T1968</f>
        <v>0</v>
      </c>
      <c r="O1965" s="296" t="n">
        <f aca="false">V1968</f>
        <v>0</v>
      </c>
      <c r="P1965" s="296"/>
      <c r="Q1965" s="297" t="n">
        <f aca="false">SUM(M1965:P1965)</f>
        <v>0</v>
      </c>
      <c r="R1965" s="297" t="n">
        <f aca="false">SUM(N1965:Q1965)</f>
        <v>0</v>
      </c>
      <c r="S1965" s="280" t="s">
        <v>255</v>
      </c>
      <c r="T1965" s="281" t="n">
        <v>0</v>
      </c>
      <c r="U1965" s="281"/>
      <c r="V1965" s="281" t="n">
        <v>0</v>
      </c>
      <c r="W1965" s="282" t="n">
        <v>0</v>
      </c>
      <c r="X1965" s="282"/>
      <c r="AA1965" s="126"/>
      <c r="AB1965" s="126"/>
      <c r="AC1965" s="126"/>
      <c r="AD1965" s="126"/>
      <c r="AE1965" s="126"/>
      <c r="AF1965" s="126"/>
      <c r="AG1965" s="126"/>
      <c r="AH1965" s="126"/>
      <c r="AI1965" s="126"/>
      <c r="AJ1965" s="126"/>
      <c r="AK1965" s="126"/>
      <c r="AL1965" s="126"/>
    </row>
    <row r="1966" customFormat="false" ht="13.5" hidden="false" customHeight="false" outlineLevel="0" collapsed="false">
      <c r="B1966" s="292" t="s">
        <v>256</v>
      </c>
      <c r="C1966" s="293" t="n">
        <f aca="false">SUM(C1948:D1952)</f>
        <v>53</v>
      </c>
      <c r="D1966" s="293"/>
      <c r="E1966" s="293" t="n">
        <f aca="false">SUM(E1948:F1952)</f>
        <v>45</v>
      </c>
      <c r="F1966" s="293"/>
      <c r="G1966" s="294" t="n">
        <f aca="false">SUM(C1966:F1966)</f>
        <v>98</v>
      </c>
      <c r="H1966" s="292" t="s">
        <v>257</v>
      </c>
      <c r="I1966" s="293" t="n">
        <f aca="false">SUM(N1948:N1952)</f>
        <v>62</v>
      </c>
      <c r="J1966" s="293"/>
      <c r="K1966" s="293" t="n">
        <f aca="false">SUM(O1948:P1952)</f>
        <v>50</v>
      </c>
      <c r="L1966" s="294" t="n">
        <f aca="false">SUM(H1966:K1966)</f>
        <v>112</v>
      </c>
      <c r="M1966" s="298" t="s">
        <v>258</v>
      </c>
      <c r="N1966" s="299" t="n">
        <f aca="false">SUM(C1964:D1966)</f>
        <v>179</v>
      </c>
      <c r="O1966" s="299" t="n">
        <f aca="false">SUM(D1964:E1966)</f>
        <v>149</v>
      </c>
      <c r="P1966" s="299" t="n">
        <f aca="false">SUM(E1964:F1966)</f>
        <v>149</v>
      </c>
      <c r="Q1966" s="299" t="n">
        <f aca="false">SUM(M1966:P1966)</f>
        <v>477</v>
      </c>
      <c r="R1966" s="300" t="n">
        <f aca="false">SUM(N1966,P1966)</f>
        <v>328</v>
      </c>
      <c r="S1966" s="280" t="s">
        <v>259</v>
      </c>
      <c r="T1966" s="281" t="n">
        <v>0</v>
      </c>
      <c r="U1966" s="281"/>
      <c r="V1966" s="281" t="n">
        <v>0</v>
      </c>
      <c r="W1966" s="282" t="n">
        <v>0</v>
      </c>
      <c r="X1966" s="282"/>
      <c r="AA1966" s="126"/>
      <c r="AB1966" s="126"/>
      <c r="AC1966" s="126"/>
      <c r="AD1966" s="126"/>
      <c r="AE1966" s="126"/>
      <c r="AF1966" s="126"/>
      <c r="AG1966" s="126"/>
      <c r="AH1966" s="126"/>
      <c r="AI1966" s="126"/>
      <c r="AJ1966" s="126"/>
      <c r="AK1966" s="126"/>
      <c r="AL1966" s="126"/>
    </row>
    <row r="1967" customFormat="false" ht="14.25" hidden="false" customHeight="false" outlineLevel="0" collapsed="false">
      <c r="B1967" s="292" t="s">
        <v>260</v>
      </c>
      <c r="C1967" s="293" t="n">
        <f aca="false">SUM(C1953:D1957)</f>
        <v>45</v>
      </c>
      <c r="D1967" s="293"/>
      <c r="E1967" s="293" t="n">
        <f aca="false">SUM(E1953:F1957)</f>
        <v>51</v>
      </c>
      <c r="F1967" s="293"/>
      <c r="G1967" s="294" t="n">
        <f aca="false">SUM(C1967:F1967)</f>
        <v>96</v>
      </c>
      <c r="H1967" s="292" t="s">
        <v>261</v>
      </c>
      <c r="I1967" s="293" t="n">
        <f aca="false">SUM(N1953:N1957)</f>
        <v>49</v>
      </c>
      <c r="J1967" s="293"/>
      <c r="K1967" s="293" t="n">
        <f aca="false">SUM(O1953:P1957)</f>
        <v>56</v>
      </c>
      <c r="L1967" s="294" t="n">
        <f aca="false">SUM(H1967:K1967)</f>
        <v>105</v>
      </c>
      <c r="M1967" s="301" t="s">
        <v>262</v>
      </c>
      <c r="N1967" s="302"/>
      <c r="O1967" s="303"/>
      <c r="P1967" s="304" t="n">
        <f aca="false">R1966/R1972*100</f>
        <v>17.6249328318109</v>
      </c>
      <c r="Q1967" s="304"/>
      <c r="R1967" s="305" t="s">
        <v>263</v>
      </c>
      <c r="S1967" s="283" t="s">
        <v>264</v>
      </c>
      <c r="T1967" s="306" t="n">
        <v>0</v>
      </c>
      <c r="U1967" s="306" t="n">
        <v>0</v>
      </c>
      <c r="V1967" s="306" t="n">
        <v>0</v>
      </c>
      <c r="W1967" s="284" t="n">
        <v>0</v>
      </c>
      <c r="X1967" s="284"/>
      <c r="AA1967" s="126"/>
      <c r="AB1967" s="126"/>
      <c r="AC1967" s="126"/>
      <c r="AD1967" s="126"/>
      <c r="AE1967" s="126"/>
      <c r="AF1967" s="126"/>
      <c r="AG1967" s="126"/>
      <c r="AH1967" s="126"/>
      <c r="AI1967" s="126"/>
      <c r="AJ1967" s="126"/>
      <c r="AK1967" s="126"/>
      <c r="AL1967" s="126"/>
    </row>
    <row r="1968" customFormat="false" ht="14.25" hidden="false" customHeight="false" outlineLevel="0" collapsed="false">
      <c r="B1968" s="292" t="s">
        <v>265</v>
      </c>
      <c r="C1968" s="293" t="n">
        <f aca="false">SUM(C1958:D1962)</f>
        <v>43</v>
      </c>
      <c r="D1968" s="293"/>
      <c r="E1968" s="293" t="n">
        <f aca="false">SUM(E1958:F1962)</f>
        <v>39</v>
      </c>
      <c r="F1968" s="293"/>
      <c r="G1968" s="294" t="n">
        <f aca="false">SUM(C1968:F1968)</f>
        <v>82</v>
      </c>
      <c r="H1968" s="292" t="s">
        <v>266</v>
      </c>
      <c r="I1968" s="293" t="n">
        <f aca="false">SUM(N1958:N1962)</f>
        <v>32</v>
      </c>
      <c r="J1968" s="293"/>
      <c r="K1968" s="293" t="n">
        <f aca="false">SUM(O1958:P1962)</f>
        <v>38</v>
      </c>
      <c r="L1968" s="294" t="n">
        <f aca="false">SUM(H1968:K1968)</f>
        <v>70</v>
      </c>
      <c r="M1968" s="298" t="s">
        <v>267</v>
      </c>
      <c r="N1968" s="299" t="n">
        <f aca="false">SUM(C1967:D1973,I1964:J1966)</f>
        <v>594</v>
      </c>
      <c r="O1968" s="299" t="n">
        <f aca="false">SUM(D1967:E1973,J1964:K1966)</f>
        <v>597</v>
      </c>
      <c r="P1968" s="299" t="n">
        <f aca="false">SUM(E1967:F1973,K1964:K1966)</f>
        <v>597</v>
      </c>
      <c r="Q1968" s="299" t="n">
        <f aca="false">SUM(M1968:P1968)</f>
        <v>1788</v>
      </c>
      <c r="R1968" s="300" t="n">
        <f aca="false">SUM(N1968,P1968)</f>
        <v>1191</v>
      </c>
      <c r="S1968" s="285" t="s">
        <v>254</v>
      </c>
      <c r="T1968" s="286" t="n">
        <v>0</v>
      </c>
      <c r="U1968" s="286"/>
      <c r="V1968" s="286" t="n">
        <v>0</v>
      </c>
      <c r="W1968" s="287" t="n">
        <v>0</v>
      </c>
      <c r="X1968" s="287"/>
      <c r="AA1968" s="126"/>
      <c r="AB1968" s="126"/>
      <c r="AC1968" s="126"/>
      <c r="AD1968" s="126"/>
      <c r="AE1968" s="126"/>
      <c r="AF1968" s="126"/>
      <c r="AG1968" s="126"/>
      <c r="AH1968" s="126"/>
      <c r="AI1968" s="126"/>
      <c r="AJ1968" s="126"/>
      <c r="AK1968" s="126"/>
      <c r="AL1968" s="126"/>
    </row>
    <row r="1969" customFormat="false" ht="14.25" hidden="false" customHeight="false" outlineLevel="0" collapsed="false">
      <c r="B1969" s="292" t="s">
        <v>268</v>
      </c>
      <c r="C1969" s="293" t="n">
        <f aca="false">SUM(I1938:J1942)</f>
        <v>55</v>
      </c>
      <c r="D1969" s="293"/>
      <c r="E1969" s="293" t="n">
        <f aca="false">SUM(K1938:K1942)</f>
        <v>53</v>
      </c>
      <c r="F1969" s="293"/>
      <c r="G1969" s="294" t="n">
        <f aca="false">SUM(C1969:F1969)</f>
        <v>108</v>
      </c>
      <c r="H1969" s="292" t="s">
        <v>269</v>
      </c>
      <c r="I1969" s="293" t="n">
        <f aca="false">SUM(T1938:U1942)</f>
        <v>23</v>
      </c>
      <c r="J1969" s="293"/>
      <c r="K1969" s="293" t="n">
        <f aca="false">SUM(V1938:V1942)</f>
        <v>53</v>
      </c>
      <c r="L1969" s="294" t="n">
        <f aca="false">SUM(H1969:K1969)</f>
        <v>76</v>
      </c>
      <c r="M1969" s="301" t="s">
        <v>262</v>
      </c>
      <c r="N1969" s="302"/>
      <c r="O1969" s="303"/>
      <c r="P1969" s="304" t="n">
        <f aca="false">R1968/R1972*100</f>
        <v>63.9978506179473</v>
      </c>
      <c r="Q1969" s="304"/>
      <c r="R1969" s="305" t="s">
        <v>263</v>
      </c>
      <c r="AA1969" s="126"/>
      <c r="AB1969" s="126"/>
      <c r="AC1969" s="126"/>
      <c r="AD1969" s="126"/>
      <c r="AE1969" s="126"/>
      <c r="AF1969" s="126"/>
      <c r="AG1969" s="126"/>
      <c r="AH1969" s="126"/>
      <c r="AI1969" s="126"/>
      <c r="AJ1969" s="126"/>
      <c r="AK1969" s="126"/>
      <c r="AL1969" s="164"/>
    </row>
    <row r="1970" customFormat="false" ht="14.25" hidden="false" customHeight="false" outlineLevel="0" collapsed="false">
      <c r="B1970" s="292" t="s">
        <v>270</v>
      </c>
      <c r="C1970" s="293" t="n">
        <f aca="false">SUM(I1943:J1947)</f>
        <v>67</v>
      </c>
      <c r="D1970" s="293"/>
      <c r="E1970" s="293" t="n">
        <f aca="false">SUM(K1943:K1947)</f>
        <v>72</v>
      </c>
      <c r="F1970" s="293"/>
      <c r="G1970" s="294" t="n">
        <f aca="false">SUM(C1970:F1970)</f>
        <v>139</v>
      </c>
      <c r="H1970" s="292" t="s">
        <v>271</v>
      </c>
      <c r="I1970" s="293" t="n">
        <f aca="false">SUM(T1943:U1947)</f>
        <v>33</v>
      </c>
      <c r="J1970" s="293"/>
      <c r="K1970" s="293" t="n">
        <f aca="false">SUM(V1943:V1947)</f>
        <v>24</v>
      </c>
      <c r="L1970" s="294" t="n">
        <f aca="false">SUM(H1970:K1970)</f>
        <v>57</v>
      </c>
      <c r="M1970" s="298" t="s">
        <v>284</v>
      </c>
      <c r="N1970" s="299" t="n">
        <f aca="false">SUM(I1967:J1973,N1964:N1965)</f>
        <v>147</v>
      </c>
      <c r="O1970" s="299" t="n">
        <f aca="false">SUM(K1967:K1973,O1964:P1965)</f>
        <v>195</v>
      </c>
      <c r="P1970" s="299" t="n">
        <f aca="false">SUM(K1967:K1973,O1964:P1965)</f>
        <v>195</v>
      </c>
      <c r="Q1970" s="299" t="n">
        <f aca="false">SUM(M1970:P1970)</f>
        <v>537</v>
      </c>
      <c r="R1970" s="300" t="n">
        <f aca="false">SUM(N1970,P1970)</f>
        <v>342</v>
      </c>
    </row>
    <row r="1971" customFormat="false" ht="14.25" hidden="false" customHeight="false" outlineLevel="0" collapsed="false">
      <c r="B1971" s="292" t="s">
        <v>273</v>
      </c>
      <c r="C1971" s="293" t="n">
        <f aca="false">SUM(I1948:J1952)</f>
        <v>76</v>
      </c>
      <c r="D1971" s="293"/>
      <c r="E1971" s="293" t="n">
        <f aca="false">SUM(K1948:K1952)</f>
        <v>66</v>
      </c>
      <c r="F1971" s="293"/>
      <c r="G1971" s="294" t="n">
        <f aca="false">SUM(C1971:F1971)</f>
        <v>142</v>
      </c>
      <c r="H1971" s="292" t="s">
        <v>274</v>
      </c>
      <c r="I1971" s="293" t="n">
        <f aca="false">SUM(T1948:U1952)</f>
        <v>8</v>
      </c>
      <c r="J1971" s="293"/>
      <c r="K1971" s="293" t="n">
        <f aca="false">SUM(V1948:V1952)</f>
        <v>17</v>
      </c>
      <c r="L1971" s="294" t="n">
        <f aca="false">SUM(H1971:K1971)</f>
        <v>25</v>
      </c>
      <c r="M1971" s="301" t="s">
        <v>262</v>
      </c>
      <c r="N1971" s="302"/>
      <c r="O1971" s="303"/>
      <c r="P1971" s="304" t="n">
        <f aca="false">R1970/R1972*100</f>
        <v>18.3772165502418</v>
      </c>
      <c r="Q1971" s="304"/>
      <c r="R1971" s="305" t="s">
        <v>263</v>
      </c>
      <c r="S1971" s="307" t="s">
        <v>275</v>
      </c>
      <c r="T1971" s="308" t="n">
        <v>39</v>
      </c>
      <c r="U1971" s="308"/>
      <c r="V1971" s="308" t="n">
        <v>42</v>
      </c>
      <c r="W1971" s="309" t="n">
        <v>40</v>
      </c>
      <c r="X1971" s="309"/>
    </row>
    <row r="1972" customFormat="false" ht="14.25" hidden="false" customHeight="false" outlineLevel="0" collapsed="false">
      <c r="B1972" s="292" t="s">
        <v>276</v>
      </c>
      <c r="C1972" s="293" t="n">
        <f aca="false">SUM(I1953:J1957)</f>
        <v>78</v>
      </c>
      <c r="D1972" s="293"/>
      <c r="E1972" s="293" t="n">
        <f aca="false">SUM(K1953:K1957)</f>
        <v>76</v>
      </c>
      <c r="F1972" s="293"/>
      <c r="G1972" s="294" t="n">
        <f aca="false">SUM(C1972:F1972)</f>
        <v>154</v>
      </c>
      <c r="H1972" s="292" t="s">
        <v>277</v>
      </c>
      <c r="I1972" s="293" t="n">
        <f aca="false">SUM(T1953:U1957)</f>
        <v>2</v>
      </c>
      <c r="J1972" s="293"/>
      <c r="K1972" s="293" t="n">
        <f aca="false">SUM(V1953:V1957)</f>
        <v>7</v>
      </c>
      <c r="L1972" s="294" t="n">
        <f aca="false">SUM(H1972:K1972)</f>
        <v>9</v>
      </c>
      <c r="M1972" s="298" t="s">
        <v>278</v>
      </c>
      <c r="N1972" s="310" t="n">
        <f aca="false">SUM(C1964:D1973,I1964:J1973,N1964:N1965)</f>
        <v>920</v>
      </c>
      <c r="O1972" s="310" t="n">
        <f aca="false">SUM(D1964:E1973,J1964:K1973,O1964:O1965)</f>
        <v>941</v>
      </c>
      <c r="P1972" s="310" t="n">
        <f aca="false">SUM(E1964:F1973,K1964:K1973,O1964:P1965)</f>
        <v>941</v>
      </c>
      <c r="Q1972" s="310" t="n">
        <f aca="false">SUM(N1972:P1972)</f>
        <v>2802</v>
      </c>
      <c r="R1972" s="300" t="n">
        <f aca="false">SUM(N1972,P1972)</f>
        <v>1861</v>
      </c>
      <c r="S1972" s="307"/>
      <c r="T1972" s="308"/>
      <c r="U1972" s="308"/>
      <c r="V1972" s="308"/>
      <c r="W1972" s="308"/>
      <c r="X1972" s="309"/>
    </row>
    <row r="1973" customFormat="false" ht="14.25" hidden="false" customHeight="false" outlineLevel="0" collapsed="false">
      <c r="B1973" s="312" t="s">
        <v>279</v>
      </c>
      <c r="C1973" s="296" t="n">
        <f aca="false">SUM(I1958:J1962)</f>
        <v>79</v>
      </c>
      <c r="D1973" s="296"/>
      <c r="E1973" s="296" t="n">
        <f aca="false">SUM(K1958:K1962)</f>
        <v>66</v>
      </c>
      <c r="F1973" s="296"/>
      <c r="G1973" s="297" t="n">
        <f aca="false">SUM(C1973:F1973)</f>
        <v>145</v>
      </c>
      <c r="H1973" s="312" t="s">
        <v>280</v>
      </c>
      <c r="I1973" s="296" t="n">
        <f aca="false">SUM(T1958:U1962)</f>
        <v>0</v>
      </c>
      <c r="J1973" s="296"/>
      <c r="K1973" s="296" t="n">
        <f aca="false">SUM(V1958:V1962)</f>
        <v>0</v>
      </c>
      <c r="L1973" s="297" t="n">
        <f aca="false">SUM(H1973:K1973)</f>
        <v>0</v>
      </c>
      <c r="M1973" s="295" t="s">
        <v>13</v>
      </c>
      <c r="N1973" s="314"/>
      <c r="O1973" s="314"/>
      <c r="P1973" s="314"/>
      <c r="Q1973" s="332" t="n">
        <f aca="false">字別人口!Q106</f>
        <v>839</v>
      </c>
      <c r="R1973" s="332"/>
      <c r="S1973" s="5" t="s">
        <v>281</v>
      </c>
      <c r="T1973" s="5"/>
      <c r="U1973" s="5"/>
      <c r="V1973" s="5"/>
      <c r="W1973" s="316" t="n">
        <v>47</v>
      </c>
      <c r="X1973" s="317" t="n">
        <v>73</v>
      </c>
    </row>
    <row r="1976" customFormat="false" ht="13.5" hidden="false" customHeight="true" outlineLevel="0" collapsed="false">
      <c r="B1976" s="5" t="s">
        <v>4</v>
      </c>
      <c r="C1976" s="5"/>
      <c r="D1976" s="5" t="s">
        <v>5</v>
      </c>
      <c r="E1976" s="5"/>
      <c r="F1976" s="5"/>
      <c r="G1976" s="5"/>
      <c r="H1976" s="5"/>
      <c r="I1976" s="5"/>
      <c r="J1976" s="271" t="s">
        <v>286</v>
      </c>
      <c r="K1976" s="271"/>
      <c r="L1976" s="271"/>
      <c r="M1976" s="271"/>
      <c r="N1976" s="271"/>
      <c r="O1976" s="271"/>
      <c r="P1976" s="271"/>
      <c r="U1976" s="6" t="str">
        <f aca="false">$U$2</f>
        <v>平成30年11月30日</v>
      </c>
      <c r="V1976" s="6"/>
      <c r="W1976" s="6"/>
      <c r="X1976" s="6" t="s">
        <v>3</v>
      </c>
    </row>
    <row r="1977" customFormat="false" ht="13.5" hidden="false" customHeight="true" outlineLevel="0" collapsed="false">
      <c r="B1977" s="5" t="s">
        <v>143</v>
      </c>
      <c r="C1977" s="5"/>
      <c r="D1977" s="5" t="s">
        <v>69</v>
      </c>
      <c r="E1977" s="5"/>
      <c r="F1977" s="5"/>
      <c r="G1977" s="5"/>
      <c r="H1977" s="37"/>
      <c r="I1977" s="5"/>
      <c r="J1977" s="271"/>
      <c r="K1977" s="271"/>
      <c r="L1977" s="271"/>
      <c r="M1977" s="271"/>
      <c r="N1977" s="271"/>
      <c r="O1977" s="271"/>
      <c r="P1977" s="271"/>
      <c r="U1977" s="6" t="str">
        <f aca="false">$U$3</f>
        <v>平成30年12月 3日</v>
      </c>
      <c r="V1977" s="6"/>
      <c r="W1977" s="6"/>
      <c r="X1977" s="6" t="s">
        <v>8</v>
      </c>
    </row>
    <row r="1978" customFormat="false" ht="13.5" hidden="false" customHeight="true" outlineLevel="0" collapsed="false">
      <c r="J1978" s="318"/>
      <c r="K1978" s="318"/>
      <c r="L1978" s="318"/>
      <c r="M1978" s="318"/>
      <c r="N1978" s="318"/>
      <c r="O1978" s="318"/>
      <c r="P1978" s="318"/>
      <c r="U1978" s="5"/>
      <c r="X1978" s="5"/>
    </row>
    <row r="1979" customFormat="false" ht="13.5" hidden="false" customHeight="false" outlineLevel="0" collapsed="false">
      <c r="B1979" s="274" t="s">
        <v>145</v>
      </c>
      <c r="C1979" s="275" t="s">
        <v>10</v>
      </c>
      <c r="D1979" s="275"/>
      <c r="E1979" s="275" t="s">
        <v>11</v>
      </c>
      <c r="F1979" s="275"/>
      <c r="G1979" s="276" t="s">
        <v>12</v>
      </c>
      <c r="H1979" s="274" t="s">
        <v>145</v>
      </c>
      <c r="I1979" s="275" t="s">
        <v>10</v>
      </c>
      <c r="J1979" s="275"/>
      <c r="K1979" s="275" t="s">
        <v>11</v>
      </c>
      <c r="L1979" s="276" t="s">
        <v>12</v>
      </c>
      <c r="M1979" s="274" t="s">
        <v>145</v>
      </c>
      <c r="N1979" s="275" t="s">
        <v>10</v>
      </c>
      <c r="O1979" s="275" t="s">
        <v>11</v>
      </c>
      <c r="P1979" s="275"/>
      <c r="Q1979" s="276" t="s">
        <v>12</v>
      </c>
      <c r="R1979" s="276"/>
      <c r="S1979" s="274" t="s">
        <v>145</v>
      </c>
      <c r="T1979" s="275" t="s">
        <v>10</v>
      </c>
      <c r="U1979" s="275"/>
      <c r="V1979" s="275" t="s">
        <v>11</v>
      </c>
      <c r="W1979" s="276" t="s">
        <v>12</v>
      </c>
      <c r="X1979" s="276"/>
    </row>
    <row r="1980" customFormat="false" ht="13.5" hidden="false" customHeight="false" outlineLevel="0" collapsed="false">
      <c r="B1980" s="277" t="s">
        <v>146</v>
      </c>
      <c r="C1980" s="278" t="n">
        <v>17</v>
      </c>
      <c r="D1980" s="278"/>
      <c r="E1980" s="278" t="n">
        <v>7</v>
      </c>
      <c r="F1980" s="278"/>
      <c r="G1980" s="279" t="n">
        <v>24</v>
      </c>
      <c r="H1980" s="277" t="s">
        <v>147</v>
      </c>
      <c r="I1980" s="278" t="n">
        <v>14</v>
      </c>
      <c r="J1980" s="278"/>
      <c r="K1980" s="278" t="n">
        <v>17</v>
      </c>
      <c r="L1980" s="279" t="n">
        <v>31</v>
      </c>
      <c r="M1980" s="277" t="s">
        <v>148</v>
      </c>
      <c r="N1980" s="278" t="n">
        <v>21</v>
      </c>
      <c r="O1980" s="278" t="n">
        <v>29</v>
      </c>
      <c r="P1980" s="278"/>
      <c r="Q1980" s="279" t="n">
        <v>50</v>
      </c>
      <c r="R1980" s="279"/>
      <c r="S1980" s="277" t="s">
        <v>149</v>
      </c>
      <c r="T1980" s="278" t="n">
        <v>8</v>
      </c>
      <c r="U1980" s="278"/>
      <c r="V1980" s="278" t="n">
        <v>16</v>
      </c>
      <c r="W1980" s="279" t="n">
        <v>24</v>
      </c>
      <c r="X1980" s="279"/>
      <c r="AA1980" s="126"/>
      <c r="AB1980" s="126"/>
      <c r="AC1980" s="126"/>
      <c r="AD1980" s="126"/>
      <c r="AE1980" s="126"/>
      <c r="AF1980" s="126"/>
      <c r="AG1980" s="126"/>
      <c r="AH1980" s="126"/>
      <c r="AI1980" s="126"/>
      <c r="AJ1980" s="126"/>
      <c r="AK1980" s="126"/>
      <c r="AL1980" s="126"/>
    </row>
    <row r="1981" customFormat="false" ht="13.5" hidden="false" customHeight="false" outlineLevel="0" collapsed="false">
      <c r="B1981" s="280" t="s">
        <v>150</v>
      </c>
      <c r="C1981" s="281" t="n">
        <v>15</v>
      </c>
      <c r="D1981" s="281"/>
      <c r="E1981" s="281" t="n">
        <v>17</v>
      </c>
      <c r="F1981" s="281"/>
      <c r="G1981" s="282" t="n">
        <v>32</v>
      </c>
      <c r="H1981" s="280" t="s">
        <v>151</v>
      </c>
      <c r="I1981" s="281" t="n">
        <v>12</v>
      </c>
      <c r="J1981" s="281"/>
      <c r="K1981" s="281" t="n">
        <v>7</v>
      </c>
      <c r="L1981" s="282" t="n">
        <v>19</v>
      </c>
      <c r="M1981" s="280" t="s">
        <v>152</v>
      </c>
      <c r="N1981" s="281" t="n">
        <v>13</v>
      </c>
      <c r="O1981" s="281" t="n">
        <v>20</v>
      </c>
      <c r="P1981" s="281"/>
      <c r="Q1981" s="282" t="n">
        <v>33</v>
      </c>
      <c r="R1981" s="282"/>
      <c r="S1981" s="280" t="s">
        <v>153</v>
      </c>
      <c r="T1981" s="281" t="n">
        <v>9</v>
      </c>
      <c r="U1981" s="281"/>
      <c r="V1981" s="281" t="n">
        <v>13</v>
      </c>
      <c r="W1981" s="282" t="n">
        <v>22</v>
      </c>
      <c r="X1981" s="282"/>
      <c r="AA1981" s="126"/>
      <c r="AB1981" s="126"/>
      <c r="AC1981" s="126"/>
      <c r="AD1981" s="126"/>
      <c r="AE1981" s="126"/>
      <c r="AF1981" s="126"/>
      <c r="AG1981" s="126"/>
      <c r="AH1981" s="126"/>
      <c r="AI1981" s="126"/>
      <c r="AJ1981" s="126"/>
      <c r="AK1981" s="126"/>
      <c r="AL1981" s="126"/>
    </row>
    <row r="1982" customFormat="false" ht="13.5" hidden="false" customHeight="false" outlineLevel="0" collapsed="false">
      <c r="B1982" s="280" t="s">
        <v>154</v>
      </c>
      <c r="C1982" s="281" t="n">
        <v>11</v>
      </c>
      <c r="D1982" s="281"/>
      <c r="E1982" s="281" t="n">
        <v>16</v>
      </c>
      <c r="F1982" s="281"/>
      <c r="G1982" s="282" t="n">
        <v>27</v>
      </c>
      <c r="H1982" s="280" t="s">
        <v>155</v>
      </c>
      <c r="I1982" s="281" t="n">
        <v>10</v>
      </c>
      <c r="J1982" s="281"/>
      <c r="K1982" s="281" t="n">
        <v>12</v>
      </c>
      <c r="L1982" s="282" t="n">
        <v>22</v>
      </c>
      <c r="M1982" s="280" t="s">
        <v>156</v>
      </c>
      <c r="N1982" s="281" t="n">
        <v>16</v>
      </c>
      <c r="O1982" s="281" t="n">
        <v>11</v>
      </c>
      <c r="P1982" s="281"/>
      <c r="Q1982" s="282" t="n">
        <v>27</v>
      </c>
      <c r="R1982" s="282"/>
      <c r="S1982" s="280" t="s">
        <v>157</v>
      </c>
      <c r="T1982" s="281" t="n">
        <v>14</v>
      </c>
      <c r="U1982" s="281"/>
      <c r="V1982" s="281" t="n">
        <v>14</v>
      </c>
      <c r="W1982" s="282" t="n">
        <v>28</v>
      </c>
      <c r="X1982" s="282"/>
      <c r="AA1982" s="126"/>
      <c r="AB1982" s="126"/>
      <c r="AC1982" s="126"/>
      <c r="AD1982" s="126"/>
      <c r="AE1982" s="126"/>
      <c r="AF1982" s="126"/>
      <c r="AG1982" s="126"/>
      <c r="AH1982" s="126"/>
      <c r="AI1982" s="126"/>
      <c r="AJ1982" s="126"/>
      <c r="AK1982" s="126"/>
      <c r="AL1982" s="126"/>
    </row>
    <row r="1983" customFormat="false" ht="13.5" hidden="false" customHeight="false" outlineLevel="0" collapsed="false">
      <c r="B1983" s="280" t="s">
        <v>158</v>
      </c>
      <c r="C1983" s="281" t="n">
        <v>11</v>
      </c>
      <c r="D1983" s="281"/>
      <c r="E1983" s="281" t="n">
        <v>17</v>
      </c>
      <c r="F1983" s="281"/>
      <c r="G1983" s="282" t="n">
        <v>28</v>
      </c>
      <c r="H1983" s="280" t="s">
        <v>159</v>
      </c>
      <c r="I1983" s="281" t="n">
        <v>14</v>
      </c>
      <c r="J1983" s="281"/>
      <c r="K1983" s="281" t="n">
        <v>13</v>
      </c>
      <c r="L1983" s="282" t="n">
        <v>27</v>
      </c>
      <c r="M1983" s="280" t="s">
        <v>160</v>
      </c>
      <c r="N1983" s="281" t="n">
        <v>15</v>
      </c>
      <c r="O1983" s="281" t="n">
        <v>10</v>
      </c>
      <c r="P1983" s="281"/>
      <c r="Q1983" s="282" t="n">
        <v>25</v>
      </c>
      <c r="R1983" s="282"/>
      <c r="S1983" s="280" t="s">
        <v>161</v>
      </c>
      <c r="T1983" s="281" t="n">
        <v>9</v>
      </c>
      <c r="U1983" s="281"/>
      <c r="V1983" s="281" t="n">
        <v>12</v>
      </c>
      <c r="W1983" s="282" t="n">
        <v>21</v>
      </c>
      <c r="X1983" s="282"/>
      <c r="AA1983" s="126"/>
      <c r="AB1983" s="126"/>
      <c r="AC1983" s="126"/>
      <c r="AD1983" s="126"/>
      <c r="AE1983" s="126"/>
      <c r="AF1983" s="126"/>
      <c r="AG1983" s="126"/>
      <c r="AH1983" s="126"/>
      <c r="AI1983" s="126"/>
      <c r="AJ1983" s="126"/>
      <c r="AK1983" s="126"/>
      <c r="AL1983" s="126"/>
    </row>
    <row r="1984" customFormat="false" ht="13.5" hidden="false" customHeight="false" outlineLevel="0" collapsed="false">
      <c r="B1984" s="283" t="s">
        <v>162</v>
      </c>
      <c r="C1984" s="40" t="n">
        <v>14</v>
      </c>
      <c r="D1984" s="40"/>
      <c r="E1984" s="40" t="n">
        <v>12</v>
      </c>
      <c r="F1984" s="40"/>
      <c r="G1984" s="284" t="n">
        <v>26</v>
      </c>
      <c r="H1984" s="283" t="s">
        <v>163</v>
      </c>
      <c r="I1984" s="40" t="n">
        <v>8</v>
      </c>
      <c r="J1984" s="40"/>
      <c r="K1984" s="40" t="n">
        <v>15</v>
      </c>
      <c r="L1984" s="284" t="n">
        <v>23</v>
      </c>
      <c r="M1984" s="283" t="s">
        <v>164</v>
      </c>
      <c r="N1984" s="40" t="n">
        <v>15</v>
      </c>
      <c r="O1984" s="40" t="n">
        <v>19</v>
      </c>
      <c r="P1984" s="40"/>
      <c r="Q1984" s="284" t="n">
        <v>34</v>
      </c>
      <c r="R1984" s="284"/>
      <c r="S1984" s="283" t="s">
        <v>165</v>
      </c>
      <c r="T1984" s="40" t="n">
        <v>8</v>
      </c>
      <c r="U1984" s="40"/>
      <c r="V1984" s="40" t="n">
        <v>8</v>
      </c>
      <c r="W1984" s="284" t="n">
        <v>16</v>
      </c>
      <c r="X1984" s="284"/>
      <c r="AA1984" s="126"/>
      <c r="AB1984" s="126"/>
      <c r="AC1984" s="126"/>
      <c r="AD1984" s="126"/>
      <c r="AE1984" s="126"/>
      <c r="AF1984" s="126"/>
      <c r="AG1984" s="126"/>
      <c r="AH1984" s="126"/>
      <c r="AI1984" s="126"/>
      <c r="AJ1984" s="126"/>
      <c r="AK1984" s="126"/>
      <c r="AL1984" s="126"/>
    </row>
    <row r="1985" customFormat="false" ht="13.5" hidden="false" customHeight="false" outlineLevel="0" collapsed="false">
      <c r="B1985" s="280" t="s">
        <v>166</v>
      </c>
      <c r="C1985" s="281" t="n">
        <v>13</v>
      </c>
      <c r="D1985" s="281"/>
      <c r="E1985" s="281" t="n">
        <v>10</v>
      </c>
      <c r="F1985" s="281"/>
      <c r="G1985" s="282" t="n">
        <v>23</v>
      </c>
      <c r="H1985" s="280" t="s">
        <v>167</v>
      </c>
      <c r="I1985" s="281" t="n">
        <v>16</v>
      </c>
      <c r="J1985" s="281"/>
      <c r="K1985" s="281" t="n">
        <v>10</v>
      </c>
      <c r="L1985" s="282" t="n">
        <v>26</v>
      </c>
      <c r="M1985" s="280" t="s">
        <v>168</v>
      </c>
      <c r="N1985" s="281" t="n">
        <v>10</v>
      </c>
      <c r="O1985" s="281" t="n">
        <v>12</v>
      </c>
      <c r="P1985" s="281"/>
      <c r="Q1985" s="282" t="n">
        <v>22</v>
      </c>
      <c r="R1985" s="282"/>
      <c r="S1985" s="280" t="s">
        <v>169</v>
      </c>
      <c r="T1985" s="281" t="n">
        <v>11</v>
      </c>
      <c r="U1985" s="281"/>
      <c r="V1985" s="281" t="n">
        <v>8</v>
      </c>
      <c r="W1985" s="282" t="n">
        <v>19</v>
      </c>
      <c r="X1985" s="282"/>
      <c r="AA1985" s="126"/>
      <c r="AB1985" s="126"/>
      <c r="AC1985" s="126"/>
      <c r="AD1985" s="126"/>
      <c r="AE1985" s="126"/>
      <c r="AF1985" s="126"/>
      <c r="AG1985" s="126"/>
      <c r="AH1985" s="126"/>
      <c r="AI1985" s="126"/>
      <c r="AJ1985" s="126"/>
      <c r="AK1985" s="126"/>
      <c r="AL1985" s="126"/>
    </row>
    <row r="1986" customFormat="false" ht="13.5" hidden="false" customHeight="false" outlineLevel="0" collapsed="false">
      <c r="B1986" s="280" t="s">
        <v>170</v>
      </c>
      <c r="C1986" s="281" t="n">
        <v>13</v>
      </c>
      <c r="D1986" s="281"/>
      <c r="E1986" s="281" t="n">
        <v>11</v>
      </c>
      <c r="F1986" s="281"/>
      <c r="G1986" s="282" t="n">
        <v>24</v>
      </c>
      <c r="H1986" s="280" t="s">
        <v>171</v>
      </c>
      <c r="I1986" s="281" t="n">
        <v>11</v>
      </c>
      <c r="J1986" s="281"/>
      <c r="K1986" s="281" t="n">
        <v>15</v>
      </c>
      <c r="L1986" s="282" t="n">
        <v>26</v>
      </c>
      <c r="M1986" s="280" t="s">
        <v>172</v>
      </c>
      <c r="N1986" s="281" t="n">
        <v>14</v>
      </c>
      <c r="O1986" s="281" t="n">
        <v>20</v>
      </c>
      <c r="P1986" s="281"/>
      <c r="Q1986" s="282" t="n">
        <v>34</v>
      </c>
      <c r="R1986" s="282"/>
      <c r="S1986" s="280" t="s">
        <v>173</v>
      </c>
      <c r="T1986" s="281" t="n">
        <v>13</v>
      </c>
      <c r="U1986" s="281"/>
      <c r="V1986" s="281" t="n">
        <v>13</v>
      </c>
      <c r="W1986" s="282" t="n">
        <v>26</v>
      </c>
      <c r="X1986" s="282"/>
      <c r="AA1986" s="126"/>
      <c r="AB1986" s="126"/>
      <c r="AC1986" s="126"/>
      <c r="AD1986" s="126"/>
      <c r="AE1986" s="126"/>
      <c r="AF1986" s="126"/>
      <c r="AG1986" s="126"/>
      <c r="AH1986" s="126"/>
      <c r="AI1986" s="126"/>
      <c r="AJ1986" s="126"/>
      <c r="AK1986" s="126"/>
      <c r="AL1986" s="126"/>
    </row>
    <row r="1987" customFormat="false" ht="13.5" hidden="false" customHeight="false" outlineLevel="0" collapsed="false">
      <c r="B1987" s="280" t="s">
        <v>174</v>
      </c>
      <c r="C1987" s="281" t="n">
        <v>12</v>
      </c>
      <c r="D1987" s="281"/>
      <c r="E1987" s="281" t="n">
        <v>16</v>
      </c>
      <c r="F1987" s="281"/>
      <c r="G1987" s="282" t="n">
        <v>28</v>
      </c>
      <c r="H1987" s="280" t="s">
        <v>175</v>
      </c>
      <c r="I1987" s="281" t="n">
        <v>11</v>
      </c>
      <c r="J1987" s="281"/>
      <c r="K1987" s="281" t="n">
        <v>19</v>
      </c>
      <c r="L1987" s="282" t="n">
        <v>30</v>
      </c>
      <c r="M1987" s="280" t="s">
        <v>176</v>
      </c>
      <c r="N1987" s="281" t="n">
        <v>12</v>
      </c>
      <c r="O1987" s="281" t="n">
        <v>15</v>
      </c>
      <c r="P1987" s="281"/>
      <c r="Q1987" s="282" t="n">
        <v>27</v>
      </c>
      <c r="R1987" s="282"/>
      <c r="S1987" s="280" t="s">
        <v>177</v>
      </c>
      <c r="T1987" s="281" t="n">
        <v>4</v>
      </c>
      <c r="U1987" s="281"/>
      <c r="V1987" s="281" t="n">
        <v>7</v>
      </c>
      <c r="W1987" s="282" t="n">
        <v>11</v>
      </c>
      <c r="X1987" s="282"/>
      <c r="AA1987" s="126"/>
      <c r="AB1987" s="126"/>
      <c r="AC1987" s="126"/>
      <c r="AD1987" s="126"/>
      <c r="AE1987" s="126"/>
      <c r="AF1987" s="126"/>
      <c r="AG1987" s="126"/>
      <c r="AH1987" s="126"/>
      <c r="AI1987" s="126"/>
      <c r="AJ1987" s="126"/>
      <c r="AK1987" s="126"/>
      <c r="AL1987" s="126"/>
    </row>
    <row r="1988" customFormat="false" ht="13.5" hidden="false" customHeight="false" outlineLevel="0" collapsed="false">
      <c r="B1988" s="280" t="s">
        <v>178</v>
      </c>
      <c r="C1988" s="281" t="n">
        <v>13</v>
      </c>
      <c r="D1988" s="281"/>
      <c r="E1988" s="281" t="n">
        <v>11</v>
      </c>
      <c r="F1988" s="281"/>
      <c r="G1988" s="282" t="n">
        <v>24</v>
      </c>
      <c r="H1988" s="280" t="s">
        <v>179</v>
      </c>
      <c r="I1988" s="281" t="n">
        <v>14</v>
      </c>
      <c r="J1988" s="281"/>
      <c r="K1988" s="281" t="n">
        <v>23</v>
      </c>
      <c r="L1988" s="282" t="n">
        <v>37</v>
      </c>
      <c r="M1988" s="280" t="s">
        <v>180</v>
      </c>
      <c r="N1988" s="281" t="n">
        <v>16</v>
      </c>
      <c r="O1988" s="281" t="n">
        <v>12</v>
      </c>
      <c r="P1988" s="281"/>
      <c r="Q1988" s="282" t="n">
        <v>28</v>
      </c>
      <c r="R1988" s="282"/>
      <c r="S1988" s="280" t="s">
        <v>181</v>
      </c>
      <c r="T1988" s="281" t="n">
        <v>6</v>
      </c>
      <c r="U1988" s="281"/>
      <c r="V1988" s="281" t="n">
        <v>11</v>
      </c>
      <c r="W1988" s="282" t="n">
        <v>17</v>
      </c>
      <c r="X1988" s="282"/>
      <c r="AA1988" s="126"/>
      <c r="AB1988" s="126"/>
      <c r="AC1988" s="126"/>
      <c r="AD1988" s="126"/>
      <c r="AE1988" s="126"/>
      <c r="AF1988" s="126"/>
      <c r="AG1988" s="126"/>
      <c r="AH1988" s="126"/>
      <c r="AI1988" s="126"/>
      <c r="AJ1988" s="126"/>
      <c r="AK1988" s="126"/>
      <c r="AL1988" s="126"/>
    </row>
    <row r="1989" customFormat="false" ht="13.5" hidden="false" customHeight="false" outlineLevel="0" collapsed="false">
      <c r="B1989" s="283" t="s">
        <v>182</v>
      </c>
      <c r="C1989" s="40" t="n">
        <v>15</v>
      </c>
      <c r="D1989" s="40"/>
      <c r="E1989" s="40" t="n">
        <v>20</v>
      </c>
      <c r="F1989" s="40"/>
      <c r="G1989" s="284" t="n">
        <v>35</v>
      </c>
      <c r="H1989" s="283" t="s">
        <v>183</v>
      </c>
      <c r="I1989" s="40" t="n">
        <v>12</v>
      </c>
      <c r="J1989" s="40"/>
      <c r="K1989" s="40" t="n">
        <v>15</v>
      </c>
      <c r="L1989" s="284" t="n">
        <v>27</v>
      </c>
      <c r="M1989" s="283" t="s">
        <v>184</v>
      </c>
      <c r="N1989" s="40" t="n">
        <v>17</v>
      </c>
      <c r="O1989" s="40" t="n">
        <v>8</v>
      </c>
      <c r="P1989" s="40"/>
      <c r="Q1989" s="284" t="n">
        <v>25</v>
      </c>
      <c r="R1989" s="284"/>
      <c r="S1989" s="283" t="s">
        <v>185</v>
      </c>
      <c r="T1989" s="40" t="n">
        <v>5</v>
      </c>
      <c r="U1989" s="40"/>
      <c r="V1989" s="40" t="n">
        <v>6</v>
      </c>
      <c r="W1989" s="284" t="n">
        <v>11</v>
      </c>
      <c r="X1989" s="284"/>
      <c r="AA1989" s="126"/>
      <c r="AB1989" s="126"/>
      <c r="AC1989" s="126"/>
      <c r="AD1989" s="126"/>
      <c r="AE1989" s="126"/>
      <c r="AF1989" s="126"/>
      <c r="AG1989" s="126"/>
      <c r="AH1989" s="126"/>
      <c r="AI1989" s="126"/>
      <c r="AJ1989" s="126"/>
      <c r="AK1989" s="126"/>
      <c r="AL1989" s="126"/>
    </row>
    <row r="1990" customFormat="false" ht="13.5" hidden="false" customHeight="false" outlineLevel="0" collapsed="false">
      <c r="B1990" s="280" t="s">
        <v>186</v>
      </c>
      <c r="C1990" s="281" t="n">
        <v>13</v>
      </c>
      <c r="D1990" s="281"/>
      <c r="E1990" s="281" t="n">
        <v>20</v>
      </c>
      <c r="F1990" s="281"/>
      <c r="G1990" s="282" t="n">
        <v>33</v>
      </c>
      <c r="H1990" s="280" t="s">
        <v>187</v>
      </c>
      <c r="I1990" s="281" t="n">
        <v>17</v>
      </c>
      <c r="J1990" s="281"/>
      <c r="K1990" s="281" t="n">
        <v>14</v>
      </c>
      <c r="L1990" s="282" t="n">
        <v>31</v>
      </c>
      <c r="M1990" s="280" t="s">
        <v>188</v>
      </c>
      <c r="N1990" s="281" t="n">
        <v>17</v>
      </c>
      <c r="O1990" s="281" t="n">
        <v>7</v>
      </c>
      <c r="P1990" s="281"/>
      <c r="Q1990" s="282" t="n">
        <v>24</v>
      </c>
      <c r="R1990" s="282"/>
      <c r="S1990" s="280" t="s">
        <v>189</v>
      </c>
      <c r="T1990" s="281" t="n">
        <v>5</v>
      </c>
      <c r="U1990" s="281"/>
      <c r="V1990" s="281" t="n">
        <v>7</v>
      </c>
      <c r="W1990" s="282" t="n">
        <v>12</v>
      </c>
      <c r="X1990" s="282"/>
      <c r="AA1990" s="126"/>
      <c r="AB1990" s="126"/>
      <c r="AC1990" s="126"/>
      <c r="AD1990" s="126"/>
      <c r="AE1990" s="126"/>
      <c r="AF1990" s="126"/>
      <c r="AG1990" s="126"/>
      <c r="AH1990" s="126"/>
      <c r="AI1990" s="126"/>
      <c r="AJ1990" s="126"/>
      <c r="AK1990" s="126"/>
      <c r="AL1990" s="126"/>
    </row>
    <row r="1991" customFormat="false" ht="13.5" hidden="false" customHeight="false" outlineLevel="0" collapsed="false">
      <c r="B1991" s="280" t="s">
        <v>190</v>
      </c>
      <c r="C1991" s="281" t="n">
        <v>14</v>
      </c>
      <c r="D1991" s="281"/>
      <c r="E1991" s="281" t="n">
        <v>12</v>
      </c>
      <c r="F1991" s="281"/>
      <c r="G1991" s="282" t="n">
        <v>26</v>
      </c>
      <c r="H1991" s="280" t="s">
        <v>191</v>
      </c>
      <c r="I1991" s="281" t="n">
        <v>15</v>
      </c>
      <c r="J1991" s="281"/>
      <c r="K1991" s="281" t="n">
        <v>16</v>
      </c>
      <c r="L1991" s="282" t="n">
        <v>31</v>
      </c>
      <c r="M1991" s="280" t="s">
        <v>192</v>
      </c>
      <c r="N1991" s="281" t="n">
        <v>11</v>
      </c>
      <c r="O1991" s="281" t="n">
        <v>9</v>
      </c>
      <c r="P1991" s="281"/>
      <c r="Q1991" s="282" t="n">
        <v>20</v>
      </c>
      <c r="R1991" s="282"/>
      <c r="S1991" s="280" t="s">
        <v>193</v>
      </c>
      <c r="T1991" s="281" t="n">
        <v>6</v>
      </c>
      <c r="U1991" s="281"/>
      <c r="V1991" s="281" t="n">
        <v>6</v>
      </c>
      <c r="W1991" s="282" t="n">
        <v>12</v>
      </c>
      <c r="X1991" s="282"/>
      <c r="AA1991" s="126"/>
      <c r="AB1991" s="126"/>
      <c r="AC1991" s="126"/>
      <c r="AD1991" s="126"/>
      <c r="AE1991" s="126"/>
      <c r="AF1991" s="126"/>
      <c r="AG1991" s="126"/>
      <c r="AH1991" s="126"/>
      <c r="AI1991" s="126"/>
      <c r="AJ1991" s="126"/>
      <c r="AK1991" s="126"/>
      <c r="AL1991" s="126"/>
    </row>
    <row r="1992" customFormat="false" ht="13.5" hidden="false" customHeight="false" outlineLevel="0" collapsed="false">
      <c r="B1992" s="280" t="s">
        <v>194</v>
      </c>
      <c r="C1992" s="281" t="n">
        <v>11</v>
      </c>
      <c r="D1992" s="281"/>
      <c r="E1992" s="281" t="n">
        <v>15</v>
      </c>
      <c r="F1992" s="281"/>
      <c r="G1992" s="282" t="n">
        <v>26</v>
      </c>
      <c r="H1992" s="280" t="s">
        <v>195</v>
      </c>
      <c r="I1992" s="281" t="n">
        <v>23</v>
      </c>
      <c r="J1992" s="281"/>
      <c r="K1992" s="281" t="n">
        <v>16</v>
      </c>
      <c r="L1992" s="282" t="n">
        <v>39</v>
      </c>
      <c r="M1992" s="280" t="s">
        <v>196</v>
      </c>
      <c r="N1992" s="281" t="n">
        <v>8</v>
      </c>
      <c r="O1992" s="281" t="n">
        <v>5</v>
      </c>
      <c r="P1992" s="281"/>
      <c r="Q1992" s="282" t="n">
        <v>13</v>
      </c>
      <c r="R1992" s="282"/>
      <c r="S1992" s="280" t="s">
        <v>197</v>
      </c>
      <c r="T1992" s="281" t="n">
        <v>6</v>
      </c>
      <c r="U1992" s="281"/>
      <c r="V1992" s="281" t="n">
        <v>6</v>
      </c>
      <c r="W1992" s="282" t="n">
        <v>12</v>
      </c>
      <c r="X1992" s="282"/>
      <c r="AA1992" s="126"/>
      <c r="AB1992" s="126"/>
      <c r="AC1992" s="126"/>
      <c r="AD1992" s="126"/>
      <c r="AE1992" s="126"/>
      <c r="AF1992" s="126"/>
      <c r="AG1992" s="126"/>
      <c r="AH1992" s="126"/>
      <c r="AI1992" s="126"/>
      <c r="AJ1992" s="126"/>
      <c r="AK1992" s="126"/>
      <c r="AL1992" s="126"/>
    </row>
    <row r="1993" customFormat="false" ht="13.5" hidden="false" customHeight="false" outlineLevel="0" collapsed="false">
      <c r="B1993" s="280" t="s">
        <v>198</v>
      </c>
      <c r="C1993" s="281" t="n">
        <v>16</v>
      </c>
      <c r="D1993" s="281"/>
      <c r="E1993" s="281" t="n">
        <v>7</v>
      </c>
      <c r="F1993" s="281"/>
      <c r="G1993" s="282" t="n">
        <v>23</v>
      </c>
      <c r="H1993" s="280" t="s">
        <v>199</v>
      </c>
      <c r="I1993" s="281" t="n">
        <v>14</v>
      </c>
      <c r="J1993" s="281"/>
      <c r="K1993" s="281" t="n">
        <v>16</v>
      </c>
      <c r="L1993" s="282" t="n">
        <v>30</v>
      </c>
      <c r="M1993" s="280" t="s">
        <v>200</v>
      </c>
      <c r="N1993" s="281" t="n">
        <v>14</v>
      </c>
      <c r="O1993" s="281" t="n">
        <v>10</v>
      </c>
      <c r="P1993" s="281"/>
      <c r="Q1993" s="282" t="n">
        <v>24</v>
      </c>
      <c r="R1993" s="282"/>
      <c r="S1993" s="280" t="s">
        <v>201</v>
      </c>
      <c r="T1993" s="281" t="n">
        <v>2</v>
      </c>
      <c r="U1993" s="281"/>
      <c r="V1993" s="281" t="n">
        <v>7</v>
      </c>
      <c r="W1993" s="282" t="n">
        <v>9</v>
      </c>
      <c r="X1993" s="282"/>
      <c r="AA1993" s="126"/>
      <c r="AB1993" s="126"/>
      <c r="AC1993" s="126"/>
      <c r="AD1993" s="126"/>
      <c r="AE1993" s="126"/>
      <c r="AF1993" s="126"/>
      <c r="AG1993" s="126"/>
      <c r="AH1993" s="126"/>
      <c r="AI1993" s="126"/>
      <c r="AJ1993" s="126"/>
      <c r="AK1993" s="126"/>
      <c r="AL1993" s="126"/>
    </row>
    <row r="1994" customFormat="false" ht="13.5" hidden="false" customHeight="false" outlineLevel="0" collapsed="false">
      <c r="B1994" s="283" t="s">
        <v>202</v>
      </c>
      <c r="C1994" s="40" t="n">
        <v>18</v>
      </c>
      <c r="D1994" s="40"/>
      <c r="E1994" s="40" t="n">
        <v>16</v>
      </c>
      <c r="F1994" s="40"/>
      <c r="G1994" s="284" t="n">
        <v>34</v>
      </c>
      <c r="H1994" s="283" t="s">
        <v>203</v>
      </c>
      <c r="I1994" s="40" t="n">
        <v>22</v>
      </c>
      <c r="J1994" s="40"/>
      <c r="K1994" s="40" t="n">
        <v>14</v>
      </c>
      <c r="L1994" s="284" t="n">
        <v>36</v>
      </c>
      <c r="M1994" s="283" t="s">
        <v>204</v>
      </c>
      <c r="N1994" s="40" t="n">
        <v>12</v>
      </c>
      <c r="O1994" s="40" t="n">
        <v>11</v>
      </c>
      <c r="P1994" s="40"/>
      <c r="Q1994" s="284" t="n">
        <v>23</v>
      </c>
      <c r="R1994" s="284"/>
      <c r="S1994" s="283" t="s">
        <v>205</v>
      </c>
      <c r="T1994" s="40" t="n">
        <v>3</v>
      </c>
      <c r="U1994" s="40"/>
      <c r="V1994" s="40" t="n">
        <v>1</v>
      </c>
      <c r="W1994" s="284" t="n">
        <v>4</v>
      </c>
      <c r="X1994" s="284"/>
      <c r="AA1994" s="126"/>
      <c r="AB1994" s="126"/>
      <c r="AC1994" s="126"/>
      <c r="AD1994" s="126"/>
      <c r="AE1994" s="126"/>
      <c r="AF1994" s="126"/>
      <c r="AG1994" s="126"/>
      <c r="AH1994" s="126"/>
      <c r="AI1994" s="126"/>
      <c r="AJ1994" s="126"/>
      <c r="AK1994" s="126"/>
      <c r="AL1994" s="126"/>
    </row>
    <row r="1995" customFormat="false" ht="13.5" hidden="false" customHeight="false" outlineLevel="0" collapsed="false">
      <c r="B1995" s="280" t="s">
        <v>206</v>
      </c>
      <c r="C1995" s="281" t="n">
        <v>21</v>
      </c>
      <c r="D1995" s="281"/>
      <c r="E1995" s="281" t="n">
        <v>15</v>
      </c>
      <c r="F1995" s="281"/>
      <c r="G1995" s="282" t="n">
        <v>36</v>
      </c>
      <c r="H1995" s="280" t="s">
        <v>207</v>
      </c>
      <c r="I1995" s="281" t="n">
        <v>12</v>
      </c>
      <c r="J1995" s="281"/>
      <c r="K1995" s="281" t="n">
        <v>11</v>
      </c>
      <c r="L1995" s="282" t="n">
        <v>23</v>
      </c>
      <c r="M1995" s="280" t="s">
        <v>208</v>
      </c>
      <c r="N1995" s="281" t="n">
        <v>8</v>
      </c>
      <c r="O1995" s="281" t="n">
        <v>12</v>
      </c>
      <c r="P1995" s="281"/>
      <c r="Q1995" s="282" t="n">
        <v>20</v>
      </c>
      <c r="R1995" s="282"/>
      <c r="S1995" s="280" t="s">
        <v>209</v>
      </c>
      <c r="T1995" s="281" t="n">
        <v>1</v>
      </c>
      <c r="U1995" s="281"/>
      <c r="V1995" s="281" t="n">
        <v>6</v>
      </c>
      <c r="W1995" s="282" t="n">
        <v>7</v>
      </c>
      <c r="X1995" s="282"/>
      <c r="AA1995" s="126"/>
      <c r="AB1995" s="126"/>
      <c r="AC1995" s="126"/>
      <c r="AD1995" s="126"/>
      <c r="AE1995" s="126"/>
      <c r="AF1995" s="126"/>
      <c r="AG1995" s="126"/>
      <c r="AH1995" s="126"/>
      <c r="AI1995" s="126"/>
      <c r="AJ1995" s="126"/>
      <c r="AK1995" s="126"/>
      <c r="AL1995" s="126"/>
    </row>
    <row r="1996" customFormat="false" ht="13.5" hidden="false" customHeight="false" outlineLevel="0" collapsed="false">
      <c r="B1996" s="280" t="s">
        <v>210</v>
      </c>
      <c r="C1996" s="281" t="n">
        <v>16</v>
      </c>
      <c r="D1996" s="281"/>
      <c r="E1996" s="281" t="n">
        <v>18</v>
      </c>
      <c r="F1996" s="281"/>
      <c r="G1996" s="282" t="n">
        <v>34</v>
      </c>
      <c r="H1996" s="280" t="s">
        <v>211</v>
      </c>
      <c r="I1996" s="281" t="n">
        <v>16</v>
      </c>
      <c r="J1996" s="281"/>
      <c r="K1996" s="281" t="n">
        <v>19</v>
      </c>
      <c r="L1996" s="282" t="n">
        <v>35</v>
      </c>
      <c r="M1996" s="280" t="s">
        <v>212</v>
      </c>
      <c r="N1996" s="281" t="n">
        <v>10</v>
      </c>
      <c r="O1996" s="281" t="n">
        <v>9</v>
      </c>
      <c r="P1996" s="281"/>
      <c r="Q1996" s="282" t="n">
        <v>19</v>
      </c>
      <c r="R1996" s="282"/>
      <c r="S1996" s="280" t="s">
        <v>213</v>
      </c>
      <c r="T1996" s="281" t="n">
        <v>1</v>
      </c>
      <c r="U1996" s="281"/>
      <c r="V1996" s="281" t="n">
        <v>5</v>
      </c>
      <c r="W1996" s="282" t="n">
        <v>6</v>
      </c>
      <c r="X1996" s="282"/>
      <c r="AA1996" s="126"/>
      <c r="AB1996" s="126"/>
      <c r="AC1996" s="126"/>
      <c r="AD1996" s="126"/>
      <c r="AE1996" s="126"/>
      <c r="AF1996" s="126"/>
      <c r="AG1996" s="126"/>
      <c r="AH1996" s="126"/>
      <c r="AI1996" s="126"/>
      <c r="AJ1996" s="126"/>
      <c r="AK1996" s="126"/>
      <c r="AL1996" s="126"/>
    </row>
    <row r="1997" customFormat="false" ht="13.5" hidden="false" customHeight="false" outlineLevel="0" collapsed="false">
      <c r="B1997" s="280" t="s">
        <v>214</v>
      </c>
      <c r="C1997" s="281" t="n">
        <v>22</v>
      </c>
      <c r="D1997" s="281"/>
      <c r="E1997" s="281" t="n">
        <v>19</v>
      </c>
      <c r="F1997" s="281"/>
      <c r="G1997" s="282" t="n">
        <v>41</v>
      </c>
      <c r="H1997" s="280" t="s">
        <v>215</v>
      </c>
      <c r="I1997" s="281" t="n">
        <v>22</v>
      </c>
      <c r="J1997" s="281"/>
      <c r="K1997" s="281" t="n">
        <v>13</v>
      </c>
      <c r="L1997" s="282" t="n">
        <v>35</v>
      </c>
      <c r="M1997" s="280" t="s">
        <v>216</v>
      </c>
      <c r="N1997" s="281" t="n">
        <v>7</v>
      </c>
      <c r="O1997" s="281" t="n">
        <v>11</v>
      </c>
      <c r="P1997" s="281"/>
      <c r="Q1997" s="282" t="n">
        <v>18</v>
      </c>
      <c r="R1997" s="282"/>
      <c r="S1997" s="280" t="s">
        <v>217</v>
      </c>
      <c r="T1997" s="281" t="n">
        <v>0</v>
      </c>
      <c r="U1997" s="281"/>
      <c r="V1997" s="281" t="n">
        <v>4</v>
      </c>
      <c r="W1997" s="282" t="n">
        <v>4</v>
      </c>
      <c r="X1997" s="282"/>
      <c r="AA1997" s="126"/>
      <c r="AB1997" s="126"/>
      <c r="AC1997" s="126"/>
      <c r="AD1997" s="126"/>
      <c r="AE1997" s="126"/>
      <c r="AF1997" s="126"/>
      <c r="AG1997" s="126"/>
      <c r="AH1997" s="126"/>
      <c r="AI1997" s="126"/>
      <c r="AJ1997" s="126"/>
      <c r="AK1997" s="126"/>
      <c r="AL1997" s="126"/>
    </row>
    <row r="1998" customFormat="false" ht="13.5" hidden="false" customHeight="false" outlineLevel="0" collapsed="false">
      <c r="B1998" s="280" t="s">
        <v>218</v>
      </c>
      <c r="C1998" s="281" t="n">
        <v>19</v>
      </c>
      <c r="D1998" s="281"/>
      <c r="E1998" s="281" t="n">
        <v>19</v>
      </c>
      <c r="F1998" s="281"/>
      <c r="G1998" s="282" t="n">
        <v>38</v>
      </c>
      <c r="H1998" s="280" t="s">
        <v>219</v>
      </c>
      <c r="I1998" s="281" t="n">
        <v>16</v>
      </c>
      <c r="J1998" s="281"/>
      <c r="K1998" s="281" t="n">
        <v>28</v>
      </c>
      <c r="L1998" s="282" t="n">
        <v>44</v>
      </c>
      <c r="M1998" s="280" t="s">
        <v>220</v>
      </c>
      <c r="N1998" s="281" t="n">
        <v>10</v>
      </c>
      <c r="O1998" s="281" t="n">
        <v>19</v>
      </c>
      <c r="P1998" s="281"/>
      <c r="Q1998" s="282" t="n">
        <v>29</v>
      </c>
      <c r="R1998" s="282"/>
      <c r="S1998" s="280" t="s">
        <v>221</v>
      </c>
      <c r="T1998" s="281" t="n">
        <v>0</v>
      </c>
      <c r="U1998" s="281"/>
      <c r="V1998" s="281" t="n">
        <v>1</v>
      </c>
      <c r="W1998" s="282" t="n">
        <v>1</v>
      </c>
      <c r="X1998" s="282"/>
      <c r="AA1998" s="126"/>
      <c r="AB1998" s="126"/>
      <c r="AC1998" s="126"/>
      <c r="AD1998" s="126"/>
      <c r="AE1998" s="126"/>
      <c r="AF1998" s="126"/>
      <c r="AG1998" s="126"/>
      <c r="AH1998" s="126"/>
      <c r="AI1998" s="126"/>
      <c r="AJ1998" s="126"/>
      <c r="AK1998" s="126"/>
      <c r="AL1998" s="126"/>
    </row>
    <row r="1999" customFormat="false" ht="13.5" hidden="false" customHeight="false" outlineLevel="0" collapsed="false">
      <c r="B1999" s="283" t="s">
        <v>222</v>
      </c>
      <c r="C1999" s="40" t="n">
        <v>14</v>
      </c>
      <c r="D1999" s="40"/>
      <c r="E1999" s="40" t="n">
        <v>19</v>
      </c>
      <c r="F1999" s="40"/>
      <c r="G1999" s="284" t="n">
        <v>33</v>
      </c>
      <c r="H1999" s="283" t="s">
        <v>223</v>
      </c>
      <c r="I1999" s="40" t="n">
        <v>21</v>
      </c>
      <c r="J1999" s="40"/>
      <c r="K1999" s="40" t="n">
        <v>18</v>
      </c>
      <c r="L1999" s="284" t="n">
        <v>39</v>
      </c>
      <c r="M1999" s="283" t="s">
        <v>224</v>
      </c>
      <c r="N1999" s="40" t="n">
        <v>6</v>
      </c>
      <c r="O1999" s="40" t="n">
        <v>14</v>
      </c>
      <c r="P1999" s="40"/>
      <c r="Q1999" s="284" t="n">
        <v>20</v>
      </c>
      <c r="R1999" s="284"/>
      <c r="S1999" s="283" t="s">
        <v>225</v>
      </c>
      <c r="T1999" s="40" t="n">
        <v>0</v>
      </c>
      <c r="U1999" s="40"/>
      <c r="V1999" s="40" t="n">
        <v>0</v>
      </c>
      <c r="W1999" s="284" t="n">
        <v>0</v>
      </c>
      <c r="X1999" s="284"/>
      <c r="AA1999" s="126"/>
      <c r="AB1999" s="126"/>
      <c r="AC1999" s="126"/>
      <c r="AD1999" s="126"/>
      <c r="AE1999" s="126"/>
      <c r="AF1999" s="126"/>
      <c r="AG1999" s="126"/>
      <c r="AH1999" s="126"/>
      <c r="AI1999" s="126"/>
      <c r="AJ1999" s="126"/>
      <c r="AK1999" s="126"/>
      <c r="AL1999" s="126"/>
    </row>
    <row r="2000" customFormat="false" ht="13.5" hidden="false" customHeight="false" outlineLevel="0" collapsed="false">
      <c r="B2000" s="280" t="s">
        <v>226</v>
      </c>
      <c r="C2000" s="281" t="n">
        <v>15</v>
      </c>
      <c r="D2000" s="281"/>
      <c r="E2000" s="281" t="n">
        <v>9</v>
      </c>
      <c r="F2000" s="281"/>
      <c r="G2000" s="282" t="n">
        <v>24</v>
      </c>
      <c r="H2000" s="280" t="s">
        <v>227</v>
      </c>
      <c r="I2000" s="281" t="n">
        <v>18</v>
      </c>
      <c r="J2000" s="281"/>
      <c r="K2000" s="281" t="n">
        <v>20</v>
      </c>
      <c r="L2000" s="282" t="n">
        <v>38</v>
      </c>
      <c r="M2000" s="280" t="s">
        <v>228</v>
      </c>
      <c r="N2000" s="281" t="n">
        <v>18</v>
      </c>
      <c r="O2000" s="281" t="n">
        <v>11</v>
      </c>
      <c r="P2000" s="281"/>
      <c r="Q2000" s="282" t="n">
        <v>29</v>
      </c>
      <c r="R2000" s="282"/>
      <c r="S2000" s="277" t="s">
        <v>229</v>
      </c>
      <c r="T2000" s="278" t="n">
        <v>1</v>
      </c>
      <c r="U2000" s="278"/>
      <c r="V2000" s="278" t="n">
        <v>2</v>
      </c>
      <c r="W2000" s="279" t="n">
        <v>3</v>
      </c>
      <c r="X2000" s="279"/>
      <c r="AA2000" s="126"/>
      <c r="AB2000" s="126"/>
      <c r="AC2000" s="126"/>
      <c r="AD2000" s="126"/>
      <c r="AE2000" s="126"/>
      <c r="AF2000" s="126"/>
      <c r="AG2000" s="126"/>
      <c r="AH2000" s="126"/>
      <c r="AI2000" s="126"/>
      <c r="AJ2000" s="126"/>
      <c r="AK2000" s="126"/>
      <c r="AL2000" s="126"/>
    </row>
    <row r="2001" customFormat="false" ht="13.5" hidden="false" customHeight="false" outlineLevel="0" collapsed="false">
      <c r="B2001" s="280" t="s">
        <v>230</v>
      </c>
      <c r="C2001" s="281" t="n">
        <v>20</v>
      </c>
      <c r="D2001" s="281"/>
      <c r="E2001" s="281" t="n">
        <v>13</v>
      </c>
      <c r="F2001" s="281"/>
      <c r="G2001" s="282" t="n">
        <v>33</v>
      </c>
      <c r="H2001" s="280" t="s">
        <v>231</v>
      </c>
      <c r="I2001" s="281" t="n">
        <v>25</v>
      </c>
      <c r="J2001" s="281"/>
      <c r="K2001" s="281" t="n">
        <v>29</v>
      </c>
      <c r="L2001" s="282" t="n">
        <v>54</v>
      </c>
      <c r="M2001" s="280" t="s">
        <v>232</v>
      </c>
      <c r="N2001" s="281" t="n">
        <v>5</v>
      </c>
      <c r="O2001" s="281" t="n">
        <v>13</v>
      </c>
      <c r="P2001" s="281"/>
      <c r="Q2001" s="282" t="n">
        <v>18</v>
      </c>
      <c r="R2001" s="282"/>
      <c r="S2001" s="280" t="s">
        <v>233</v>
      </c>
      <c r="T2001" s="281" t="n">
        <v>0</v>
      </c>
      <c r="U2001" s="281"/>
      <c r="V2001" s="281" t="n">
        <v>0</v>
      </c>
      <c r="W2001" s="282" t="n">
        <v>0</v>
      </c>
      <c r="X2001" s="282"/>
      <c r="AA2001" s="126"/>
      <c r="AB2001" s="126"/>
      <c r="AC2001" s="126"/>
      <c r="AD2001" s="126"/>
      <c r="AE2001" s="126"/>
      <c r="AF2001" s="126"/>
      <c r="AG2001" s="126"/>
      <c r="AH2001" s="126"/>
      <c r="AI2001" s="126"/>
      <c r="AJ2001" s="126"/>
      <c r="AK2001" s="126"/>
      <c r="AL2001" s="126"/>
    </row>
    <row r="2002" customFormat="false" ht="13.5" hidden="false" customHeight="false" outlineLevel="0" collapsed="false">
      <c r="B2002" s="280" t="s">
        <v>234</v>
      </c>
      <c r="C2002" s="281" t="n">
        <v>20</v>
      </c>
      <c r="D2002" s="281"/>
      <c r="E2002" s="281" t="n">
        <v>22</v>
      </c>
      <c r="F2002" s="281"/>
      <c r="G2002" s="282" t="n">
        <v>42</v>
      </c>
      <c r="H2002" s="280" t="s">
        <v>235</v>
      </c>
      <c r="I2002" s="281" t="n">
        <v>19</v>
      </c>
      <c r="J2002" s="281"/>
      <c r="K2002" s="281" t="n">
        <v>22</v>
      </c>
      <c r="L2002" s="282" t="n">
        <v>41</v>
      </c>
      <c r="M2002" s="280" t="s">
        <v>236</v>
      </c>
      <c r="N2002" s="281" t="n">
        <v>6</v>
      </c>
      <c r="O2002" s="281" t="n">
        <v>4</v>
      </c>
      <c r="P2002" s="281"/>
      <c r="Q2002" s="282" t="n">
        <v>10</v>
      </c>
      <c r="R2002" s="282"/>
      <c r="S2002" s="280" t="s">
        <v>237</v>
      </c>
      <c r="T2002" s="281" t="n">
        <v>0</v>
      </c>
      <c r="U2002" s="281"/>
      <c r="V2002" s="281" t="n">
        <v>1</v>
      </c>
      <c r="W2002" s="282" t="n">
        <v>1</v>
      </c>
      <c r="X2002" s="282"/>
      <c r="AA2002" s="126"/>
      <c r="AB2002" s="126"/>
      <c r="AC2002" s="126"/>
      <c r="AD2002" s="126"/>
      <c r="AE2002" s="126"/>
      <c r="AF2002" s="126"/>
      <c r="AG2002" s="126"/>
      <c r="AH2002" s="126"/>
      <c r="AI2002" s="126"/>
      <c r="AJ2002" s="126"/>
      <c r="AK2002" s="126"/>
      <c r="AL2002" s="126"/>
    </row>
    <row r="2003" customFormat="false" ht="13.5" hidden="false" customHeight="false" outlineLevel="0" collapsed="false">
      <c r="B2003" s="280" t="s">
        <v>238</v>
      </c>
      <c r="C2003" s="281" t="n">
        <v>8</v>
      </c>
      <c r="D2003" s="281"/>
      <c r="E2003" s="281" t="n">
        <v>15</v>
      </c>
      <c r="F2003" s="281"/>
      <c r="G2003" s="282" t="n">
        <v>23</v>
      </c>
      <c r="H2003" s="280" t="s">
        <v>239</v>
      </c>
      <c r="I2003" s="281" t="n">
        <v>16</v>
      </c>
      <c r="J2003" s="281"/>
      <c r="K2003" s="281" t="n">
        <v>20</v>
      </c>
      <c r="L2003" s="282" t="n">
        <v>36</v>
      </c>
      <c r="M2003" s="280" t="s">
        <v>240</v>
      </c>
      <c r="N2003" s="281" t="n">
        <v>6</v>
      </c>
      <c r="O2003" s="281" t="n">
        <v>5</v>
      </c>
      <c r="P2003" s="281"/>
      <c r="Q2003" s="282" t="n">
        <v>11</v>
      </c>
      <c r="R2003" s="282"/>
      <c r="S2003" s="280" t="s">
        <v>241</v>
      </c>
      <c r="T2003" s="281" t="n">
        <v>1</v>
      </c>
      <c r="U2003" s="281"/>
      <c r="V2003" s="281" t="n">
        <v>0</v>
      </c>
      <c r="W2003" s="282" t="n">
        <v>1</v>
      </c>
      <c r="X2003" s="282"/>
      <c r="AA2003" s="126"/>
      <c r="AB2003" s="126"/>
      <c r="AC2003" s="126"/>
      <c r="AD2003" s="126"/>
      <c r="AE2003" s="126"/>
      <c r="AF2003" s="126"/>
      <c r="AG2003" s="126"/>
      <c r="AH2003" s="126"/>
      <c r="AI2003" s="126"/>
      <c r="AJ2003" s="126"/>
      <c r="AK2003" s="126"/>
      <c r="AL2003" s="126"/>
    </row>
    <row r="2004" customFormat="false" ht="14.25" hidden="false" customHeight="false" outlineLevel="0" collapsed="false">
      <c r="B2004" s="285" t="s">
        <v>242</v>
      </c>
      <c r="C2004" s="286" t="n">
        <v>12</v>
      </c>
      <c r="D2004" s="286"/>
      <c r="E2004" s="286" t="n">
        <v>17</v>
      </c>
      <c r="F2004" s="286"/>
      <c r="G2004" s="287" t="n">
        <v>29</v>
      </c>
      <c r="H2004" s="285" t="s">
        <v>243</v>
      </c>
      <c r="I2004" s="286" t="n">
        <v>19</v>
      </c>
      <c r="J2004" s="286"/>
      <c r="K2004" s="286" t="n">
        <v>16</v>
      </c>
      <c r="L2004" s="287" t="n">
        <v>35</v>
      </c>
      <c r="M2004" s="285" t="s">
        <v>244</v>
      </c>
      <c r="N2004" s="286" t="n">
        <v>13</v>
      </c>
      <c r="O2004" s="286" t="n">
        <v>11</v>
      </c>
      <c r="P2004" s="286"/>
      <c r="Q2004" s="287" t="n">
        <v>24</v>
      </c>
      <c r="R2004" s="287"/>
      <c r="S2004" s="283" t="s">
        <v>245</v>
      </c>
      <c r="T2004" s="40" t="n">
        <v>0</v>
      </c>
      <c r="U2004" s="40"/>
      <c r="V2004" s="40" t="n">
        <v>1</v>
      </c>
      <c r="W2004" s="284" t="n">
        <v>1</v>
      </c>
      <c r="X2004" s="284"/>
      <c r="AA2004" s="126"/>
      <c r="AB2004" s="126"/>
      <c r="AC2004" s="126"/>
      <c r="AD2004" s="126"/>
      <c r="AE2004" s="126"/>
      <c r="AF2004" s="126"/>
      <c r="AG2004" s="126"/>
      <c r="AH2004" s="126"/>
      <c r="AI2004" s="126"/>
      <c r="AJ2004" s="126"/>
      <c r="AK2004" s="126"/>
      <c r="AL2004" s="126"/>
    </row>
    <row r="2005" customFormat="false" ht="14.25" hidden="false" customHeight="false" outlineLevel="0" collapsed="false">
      <c r="F2005" s="5" t="s">
        <v>246</v>
      </c>
      <c r="G2005" s="5"/>
      <c r="H2005" s="5"/>
      <c r="I2005" s="5"/>
      <c r="S2005" s="277" t="s">
        <v>247</v>
      </c>
      <c r="T2005" s="278" t="n">
        <v>0</v>
      </c>
      <c r="U2005" s="278"/>
      <c r="V2005" s="278" t="n">
        <v>0</v>
      </c>
      <c r="W2005" s="279" t="n">
        <v>0</v>
      </c>
      <c r="X2005" s="279"/>
      <c r="AA2005" s="126"/>
      <c r="AB2005" s="126"/>
      <c r="AC2005" s="126"/>
      <c r="AD2005" s="126"/>
      <c r="AE2005" s="126"/>
      <c r="AF2005" s="126"/>
      <c r="AG2005" s="126"/>
      <c r="AH2005" s="126"/>
      <c r="AI2005" s="126"/>
      <c r="AJ2005" s="126"/>
      <c r="AK2005" s="126"/>
      <c r="AL2005" s="126"/>
    </row>
    <row r="2006" customFormat="false" ht="13.5" hidden="false" customHeight="false" outlineLevel="0" collapsed="false">
      <c r="B2006" s="288" t="s">
        <v>248</v>
      </c>
      <c r="C2006" s="289" t="n">
        <f aca="false">SUM(C1980:D1984)</f>
        <v>68</v>
      </c>
      <c r="D2006" s="289"/>
      <c r="E2006" s="289" t="n">
        <f aca="false">SUM(E1980:F1984)</f>
        <v>69</v>
      </c>
      <c r="F2006" s="289"/>
      <c r="G2006" s="290" t="n">
        <f aca="false">SUM(C2006:F2006)</f>
        <v>137</v>
      </c>
      <c r="H2006" s="288" t="s">
        <v>249</v>
      </c>
      <c r="I2006" s="289" t="n">
        <f aca="false">SUM(N1980:N1984)</f>
        <v>80</v>
      </c>
      <c r="J2006" s="289"/>
      <c r="K2006" s="289" t="n">
        <f aca="false">SUM(O1980:P1984)</f>
        <v>89</v>
      </c>
      <c r="L2006" s="290" t="n">
        <f aca="false">SUM(H2006:K2006)</f>
        <v>169</v>
      </c>
      <c r="M2006" s="291" t="s">
        <v>250</v>
      </c>
      <c r="N2006" s="289" t="n">
        <f aca="false">SUM(T2005:U2010)</f>
        <v>0</v>
      </c>
      <c r="O2006" s="289" t="n">
        <f aca="false">SUM(V2005:V2009)</f>
        <v>1</v>
      </c>
      <c r="P2006" s="289"/>
      <c r="Q2006" s="290" t="n">
        <f aca="false">SUM(M2006:P2006)</f>
        <v>1</v>
      </c>
      <c r="R2006" s="290" t="n">
        <f aca="false">SUM(N2006:Q2006)</f>
        <v>2</v>
      </c>
      <c r="S2006" s="280" t="s">
        <v>251</v>
      </c>
      <c r="T2006" s="281" t="n">
        <v>0</v>
      </c>
      <c r="U2006" s="281"/>
      <c r="V2006" s="281" t="n">
        <v>1</v>
      </c>
      <c r="W2006" s="282" t="n">
        <v>1</v>
      </c>
      <c r="X2006" s="282"/>
      <c r="AA2006" s="126"/>
      <c r="AB2006" s="126"/>
      <c r="AC2006" s="126"/>
      <c r="AD2006" s="126"/>
      <c r="AE2006" s="126"/>
      <c r="AF2006" s="126"/>
      <c r="AG2006" s="126"/>
      <c r="AH2006" s="126"/>
      <c r="AI2006" s="126"/>
      <c r="AJ2006" s="126"/>
      <c r="AK2006" s="126"/>
      <c r="AL2006" s="126"/>
    </row>
    <row r="2007" customFormat="false" ht="14.25" hidden="false" customHeight="false" outlineLevel="0" collapsed="false">
      <c r="B2007" s="292" t="s">
        <v>252</v>
      </c>
      <c r="C2007" s="293" t="n">
        <f aca="false">SUM(C1985:D1989)</f>
        <v>66</v>
      </c>
      <c r="D2007" s="293"/>
      <c r="E2007" s="293" t="n">
        <f aca="false">SUM(E1985:F1989)</f>
        <v>68</v>
      </c>
      <c r="F2007" s="293"/>
      <c r="G2007" s="294" t="n">
        <f aca="false">SUM(C2007:F2007)</f>
        <v>134</v>
      </c>
      <c r="H2007" s="292" t="s">
        <v>253</v>
      </c>
      <c r="I2007" s="293" t="n">
        <f aca="false">SUM(N1985:N1989)</f>
        <v>69</v>
      </c>
      <c r="J2007" s="293"/>
      <c r="K2007" s="293" t="n">
        <f aca="false">SUM(O1985:P1989)</f>
        <v>67</v>
      </c>
      <c r="L2007" s="294" t="n">
        <f aca="false">SUM(H2007:K2007)</f>
        <v>136</v>
      </c>
      <c r="M2007" s="295" t="s">
        <v>254</v>
      </c>
      <c r="N2007" s="296" t="n">
        <f aca="false">T2010</f>
        <v>0</v>
      </c>
      <c r="O2007" s="296" t="n">
        <f aca="false">V2010</f>
        <v>0</v>
      </c>
      <c r="P2007" s="296"/>
      <c r="Q2007" s="297" t="n">
        <f aca="false">SUM(M2007:P2007)</f>
        <v>0</v>
      </c>
      <c r="R2007" s="297" t="n">
        <f aca="false">SUM(N2007:Q2007)</f>
        <v>0</v>
      </c>
      <c r="S2007" s="280" t="s">
        <v>255</v>
      </c>
      <c r="T2007" s="281" t="n">
        <v>0</v>
      </c>
      <c r="U2007" s="281"/>
      <c r="V2007" s="281" t="n">
        <v>0</v>
      </c>
      <c r="W2007" s="282" t="n">
        <v>0</v>
      </c>
      <c r="X2007" s="282"/>
      <c r="AA2007" s="126"/>
      <c r="AB2007" s="126"/>
      <c r="AC2007" s="126"/>
      <c r="AD2007" s="126"/>
      <c r="AE2007" s="126"/>
      <c r="AF2007" s="126"/>
      <c r="AG2007" s="126"/>
      <c r="AH2007" s="126"/>
      <c r="AI2007" s="126"/>
      <c r="AJ2007" s="126"/>
      <c r="AK2007" s="126"/>
      <c r="AL2007" s="126"/>
    </row>
    <row r="2008" customFormat="false" ht="13.5" hidden="false" customHeight="false" outlineLevel="0" collapsed="false">
      <c r="B2008" s="292" t="s">
        <v>256</v>
      </c>
      <c r="C2008" s="293" t="n">
        <f aca="false">SUM(C1990:D1994)</f>
        <v>72</v>
      </c>
      <c r="D2008" s="293"/>
      <c r="E2008" s="293" t="n">
        <f aca="false">SUM(E1990:F1994)</f>
        <v>70</v>
      </c>
      <c r="F2008" s="293"/>
      <c r="G2008" s="294" t="n">
        <f aca="false">SUM(C2008:F2008)</f>
        <v>142</v>
      </c>
      <c r="H2008" s="292" t="s">
        <v>257</v>
      </c>
      <c r="I2008" s="293" t="n">
        <f aca="false">SUM(N1990:N1994)</f>
        <v>62</v>
      </c>
      <c r="J2008" s="293"/>
      <c r="K2008" s="293" t="n">
        <f aca="false">SUM(O1990:P1994)</f>
        <v>42</v>
      </c>
      <c r="L2008" s="294" t="n">
        <f aca="false">SUM(H2008:K2008)</f>
        <v>104</v>
      </c>
      <c r="M2008" s="298" t="s">
        <v>258</v>
      </c>
      <c r="N2008" s="299" t="n">
        <f aca="false">SUM(C2006:D2008)</f>
        <v>206</v>
      </c>
      <c r="O2008" s="299" t="n">
        <f aca="false">SUM(D2006:E2008)</f>
        <v>207</v>
      </c>
      <c r="P2008" s="299" t="n">
        <f aca="false">SUM(E2006:F2008)</f>
        <v>207</v>
      </c>
      <c r="Q2008" s="299" t="n">
        <f aca="false">SUM(M2008:P2008)</f>
        <v>620</v>
      </c>
      <c r="R2008" s="300" t="n">
        <f aca="false">SUM(N2008,P2008)</f>
        <v>413</v>
      </c>
      <c r="S2008" s="280" t="s">
        <v>259</v>
      </c>
      <c r="T2008" s="281" t="n">
        <v>0</v>
      </c>
      <c r="U2008" s="281"/>
      <c r="V2008" s="281" t="n">
        <v>0</v>
      </c>
      <c r="W2008" s="282" t="n">
        <v>0</v>
      </c>
      <c r="X2008" s="282"/>
      <c r="AA2008" s="126"/>
      <c r="AB2008" s="126"/>
      <c r="AC2008" s="126"/>
      <c r="AD2008" s="126"/>
      <c r="AE2008" s="126"/>
      <c r="AF2008" s="126"/>
      <c r="AG2008" s="126"/>
      <c r="AH2008" s="126"/>
      <c r="AI2008" s="126"/>
      <c r="AJ2008" s="126"/>
      <c r="AK2008" s="126"/>
      <c r="AL2008" s="126"/>
    </row>
    <row r="2009" customFormat="false" ht="14.25" hidden="false" customHeight="false" outlineLevel="0" collapsed="false">
      <c r="B2009" s="292" t="s">
        <v>260</v>
      </c>
      <c r="C2009" s="293" t="n">
        <f aca="false">SUM(C1995:D1999)</f>
        <v>92</v>
      </c>
      <c r="D2009" s="293"/>
      <c r="E2009" s="293" t="n">
        <f aca="false">SUM(E1995:F1999)</f>
        <v>90</v>
      </c>
      <c r="F2009" s="293"/>
      <c r="G2009" s="294" t="n">
        <f aca="false">SUM(C2009:F2009)</f>
        <v>182</v>
      </c>
      <c r="H2009" s="292" t="s">
        <v>261</v>
      </c>
      <c r="I2009" s="293" t="n">
        <f aca="false">SUM(N1995:N1999)</f>
        <v>41</v>
      </c>
      <c r="J2009" s="293"/>
      <c r="K2009" s="293" t="n">
        <f aca="false">SUM(O1995:P1999)</f>
        <v>65</v>
      </c>
      <c r="L2009" s="294" t="n">
        <f aca="false">SUM(H2009:K2009)</f>
        <v>106</v>
      </c>
      <c r="M2009" s="301" t="s">
        <v>262</v>
      </c>
      <c r="N2009" s="302"/>
      <c r="O2009" s="303"/>
      <c r="P2009" s="304" t="n">
        <f aca="false">R2008/R2014*100</f>
        <v>16.9470660648338</v>
      </c>
      <c r="Q2009" s="304"/>
      <c r="R2009" s="305" t="s">
        <v>263</v>
      </c>
      <c r="S2009" s="283" t="s">
        <v>264</v>
      </c>
      <c r="T2009" s="306" t="n">
        <v>0</v>
      </c>
      <c r="U2009" s="306" t="n">
        <v>0</v>
      </c>
      <c r="V2009" s="306" t="n">
        <v>0</v>
      </c>
      <c r="W2009" s="284" t="n">
        <v>0</v>
      </c>
      <c r="X2009" s="284"/>
      <c r="AA2009" s="126"/>
      <c r="AB2009" s="126"/>
      <c r="AC2009" s="126"/>
      <c r="AD2009" s="126"/>
      <c r="AE2009" s="126"/>
      <c r="AF2009" s="126"/>
      <c r="AG2009" s="126"/>
      <c r="AH2009" s="126"/>
      <c r="AI2009" s="126"/>
      <c r="AJ2009" s="126"/>
      <c r="AK2009" s="126"/>
      <c r="AL2009" s="126"/>
    </row>
    <row r="2010" customFormat="false" ht="14.25" hidden="false" customHeight="false" outlineLevel="0" collapsed="false">
      <c r="B2010" s="292" t="s">
        <v>265</v>
      </c>
      <c r="C2010" s="293" t="n">
        <f aca="false">SUM(C2000:D2004)</f>
        <v>75</v>
      </c>
      <c r="D2010" s="293"/>
      <c r="E2010" s="293" t="n">
        <f aca="false">SUM(E2000:F2004)</f>
        <v>76</v>
      </c>
      <c r="F2010" s="293"/>
      <c r="G2010" s="294" t="n">
        <f aca="false">SUM(C2010:F2010)</f>
        <v>151</v>
      </c>
      <c r="H2010" s="292" t="s">
        <v>266</v>
      </c>
      <c r="I2010" s="293" t="n">
        <f aca="false">SUM(N2000:N2004)</f>
        <v>48</v>
      </c>
      <c r="J2010" s="293"/>
      <c r="K2010" s="293" t="n">
        <f aca="false">SUM(O2000:P2004)</f>
        <v>44</v>
      </c>
      <c r="L2010" s="294" t="n">
        <f aca="false">SUM(H2010:K2010)</f>
        <v>92</v>
      </c>
      <c r="M2010" s="298" t="s">
        <v>267</v>
      </c>
      <c r="N2010" s="299" t="n">
        <f aca="false">SUM(C2009:D2015,I2006:J2008)</f>
        <v>775</v>
      </c>
      <c r="O2010" s="299" t="n">
        <f aca="false">SUM(D2009:E2015,J2006:K2008)</f>
        <v>782</v>
      </c>
      <c r="P2010" s="299" t="n">
        <f aca="false">SUM(E2009:F2015,K2006:K2008)</f>
        <v>782</v>
      </c>
      <c r="Q2010" s="299" t="n">
        <f aca="false">SUM(M2010:P2010)</f>
        <v>2339</v>
      </c>
      <c r="R2010" s="300" t="n">
        <f aca="false">SUM(N2010,P2010)</f>
        <v>1557</v>
      </c>
      <c r="S2010" s="285" t="s">
        <v>254</v>
      </c>
      <c r="T2010" s="286" t="n">
        <v>0</v>
      </c>
      <c r="U2010" s="286"/>
      <c r="V2010" s="286" t="n">
        <v>0</v>
      </c>
      <c r="W2010" s="287" t="n">
        <v>0</v>
      </c>
      <c r="X2010" s="287"/>
      <c r="AA2010" s="126"/>
      <c r="AB2010" s="126"/>
      <c r="AC2010" s="126"/>
      <c r="AD2010" s="126"/>
      <c r="AE2010" s="126"/>
      <c r="AF2010" s="126"/>
      <c r="AG2010" s="126"/>
      <c r="AH2010" s="126"/>
      <c r="AI2010" s="126"/>
      <c r="AJ2010" s="126"/>
      <c r="AK2010" s="126"/>
      <c r="AL2010" s="126"/>
    </row>
    <row r="2011" customFormat="false" ht="14.25" hidden="false" customHeight="false" outlineLevel="0" collapsed="false">
      <c r="B2011" s="292" t="s">
        <v>268</v>
      </c>
      <c r="C2011" s="293" t="n">
        <f aca="false">SUM(I1980:J1984)</f>
        <v>58</v>
      </c>
      <c r="D2011" s="293"/>
      <c r="E2011" s="293" t="n">
        <f aca="false">SUM(K1980:K1984)</f>
        <v>64</v>
      </c>
      <c r="F2011" s="293"/>
      <c r="G2011" s="294" t="n">
        <f aca="false">SUM(C2011:F2011)</f>
        <v>122</v>
      </c>
      <c r="H2011" s="292" t="s">
        <v>269</v>
      </c>
      <c r="I2011" s="293" t="n">
        <f aca="false">SUM(T1980:U1984)</f>
        <v>48</v>
      </c>
      <c r="J2011" s="293"/>
      <c r="K2011" s="293" t="n">
        <f aca="false">SUM(V1980:V1984)</f>
        <v>63</v>
      </c>
      <c r="L2011" s="294" t="n">
        <f aca="false">SUM(H2011:K2011)</f>
        <v>111</v>
      </c>
      <c r="M2011" s="301" t="s">
        <v>262</v>
      </c>
      <c r="N2011" s="302"/>
      <c r="O2011" s="303"/>
      <c r="P2011" s="304" t="n">
        <f aca="false">R2010/R2014*100</f>
        <v>63.8900287238408</v>
      </c>
      <c r="Q2011" s="304"/>
      <c r="R2011" s="305" t="s">
        <v>263</v>
      </c>
      <c r="AA2011" s="126"/>
      <c r="AB2011" s="126"/>
      <c r="AC2011" s="126"/>
      <c r="AD2011" s="126"/>
      <c r="AE2011" s="126"/>
      <c r="AF2011" s="126"/>
      <c r="AG2011" s="126"/>
      <c r="AH2011" s="126"/>
      <c r="AI2011" s="126"/>
      <c r="AJ2011" s="126"/>
      <c r="AK2011" s="126"/>
      <c r="AL2011" s="164"/>
    </row>
    <row r="2012" customFormat="false" ht="14.25" hidden="false" customHeight="false" outlineLevel="0" collapsed="false">
      <c r="B2012" s="292" t="s">
        <v>270</v>
      </c>
      <c r="C2012" s="293" t="n">
        <f aca="false">SUM(I1985:J1989)</f>
        <v>64</v>
      </c>
      <c r="D2012" s="293"/>
      <c r="E2012" s="293" t="n">
        <f aca="false">SUM(K1985:K1989)</f>
        <v>82</v>
      </c>
      <c r="F2012" s="293"/>
      <c r="G2012" s="294" t="n">
        <f aca="false">SUM(C2012:F2012)</f>
        <v>146</v>
      </c>
      <c r="H2012" s="292" t="s">
        <v>271</v>
      </c>
      <c r="I2012" s="293" t="n">
        <f aca="false">SUM(T1985:U1989)</f>
        <v>39</v>
      </c>
      <c r="J2012" s="293"/>
      <c r="K2012" s="293" t="n">
        <f aca="false">SUM(V1985:V1989)</f>
        <v>45</v>
      </c>
      <c r="L2012" s="294" t="n">
        <f aca="false">SUM(H2012:K2012)</f>
        <v>84</v>
      </c>
      <c r="M2012" s="298" t="s">
        <v>284</v>
      </c>
      <c r="N2012" s="299" t="n">
        <f aca="false">SUM(I2009:J2015,N2006:N2007)</f>
        <v>202</v>
      </c>
      <c r="O2012" s="299" t="n">
        <f aca="false">SUM(K2009:K2015,O2006:P2007)</f>
        <v>265</v>
      </c>
      <c r="P2012" s="299" t="n">
        <f aca="false">SUM(K2009:K2015,O2006:P2007)</f>
        <v>265</v>
      </c>
      <c r="Q2012" s="299" t="n">
        <f aca="false">SUM(M2012:P2012)</f>
        <v>732</v>
      </c>
      <c r="R2012" s="300" t="n">
        <f aca="false">SUM(N2012,P2012)</f>
        <v>467</v>
      </c>
    </row>
    <row r="2013" customFormat="false" ht="14.25" hidden="false" customHeight="false" outlineLevel="0" collapsed="false">
      <c r="B2013" s="292" t="s">
        <v>273</v>
      </c>
      <c r="C2013" s="293" t="n">
        <f aca="false">SUM(I1990:J1994)</f>
        <v>91</v>
      </c>
      <c r="D2013" s="293"/>
      <c r="E2013" s="293" t="n">
        <f aca="false">SUM(K1990:K1994)</f>
        <v>76</v>
      </c>
      <c r="F2013" s="293"/>
      <c r="G2013" s="294" t="n">
        <f aca="false">SUM(C2013:F2013)</f>
        <v>167</v>
      </c>
      <c r="H2013" s="292" t="s">
        <v>274</v>
      </c>
      <c r="I2013" s="293" t="n">
        <f aca="false">SUM(T1990:U1994)</f>
        <v>22</v>
      </c>
      <c r="J2013" s="293"/>
      <c r="K2013" s="293" t="n">
        <f aca="false">SUM(V1990:V1994)</f>
        <v>27</v>
      </c>
      <c r="L2013" s="294" t="n">
        <f aca="false">SUM(H2013:K2013)</f>
        <v>49</v>
      </c>
      <c r="M2013" s="301" t="s">
        <v>262</v>
      </c>
      <c r="N2013" s="302"/>
      <c r="O2013" s="303"/>
      <c r="P2013" s="304" t="n">
        <f aca="false">R2012/R2014*100</f>
        <v>19.1629052113254</v>
      </c>
      <c r="Q2013" s="304"/>
      <c r="R2013" s="305" t="s">
        <v>263</v>
      </c>
      <c r="S2013" s="307" t="s">
        <v>275</v>
      </c>
      <c r="T2013" s="308" t="n">
        <v>39</v>
      </c>
      <c r="U2013" s="308"/>
      <c r="V2013" s="308" t="n">
        <v>41</v>
      </c>
      <c r="W2013" s="309" t="n">
        <v>40</v>
      </c>
      <c r="X2013" s="309"/>
    </row>
    <row r="2014" customFormat="false" ht="14.25" hidden="false" customHeight="false" outlineLevel="0" collapsed="false">
      <c r="B2014" s="292" t="s">
        <v>276</v>
      </c>
      <c r="C2014" s="293" t="n">
        <f aca="false">SUM(I1995:J1999)</f>
        <v>87</v>
      </c>
      <c r="D2014" s="293"/>
      <c r="E2014" s="293" t="n">
        <f aca="false">SUM(K1995:K1999)</f>
        <v>89</v>
      </c>
      <c r="F2014" s="293"/>
      <c r="G2014" s="294" t="n">
        <f aca="false">SUM(C2014:F2014)</f>
        <v>176</v>
      </c>
      <c r="H2014" s="292" t="s">
        <v>277</v>
      </c>
      <c r="I2014" s="293" t="n">
        <f aca="false">SUM(T1995:U1999)</f>
        <v>2</v>
      </c>
      <c r="J2014" s="293"/>
      <c r="K2014" s="293" t="n">
        <f aca="false">SUM(V1995:V1999)</f>
        <v>16</v>
      </c>
      <c r="L2014" s="294" t="n">
        <f aca="false">SUM(H2014:K2014)</f>
        <v>18</v>
      </c>
      <c r="M2014" s="298" t="s">
        <v>278</v>
      </c>
      <c r="N2014" s="310" t="n">
        <f aca="false">SUM(C2006:D2015,I2006:J2015,N2006:N2007)</f>
        <v>1183</v>
      </c>
      <c r="O2014" s="310" t="n">
        <f aca="false">SUM(D2006:E2015,J2006:K2015,O2006:O2007)</f>
        <v>1254</v>
      </c>
      <c r="P2014" s="310" t="n">
        <f aca="false">SUM(E2006:F2015,K2006:K2015,O2006:P2007)</f>
        <v>1254</v>
      </c>
      <c r="Q2014" s="310" t="n">
        <f aca="false">SUM(N2014:P2014)</f>
        <v>3691</v>
      </c>
      <c r="R2014" s="300" t="n">
        <f aca="false">SUM(N2014,P2014)</f>
        <v>2437</v>
      </c>
      <c r="S2014" s="307"/>
      <c r="T2014" s="308"/>
      <c r="U2014" s="308"/>
      <c r="V2014" s="308"/>
      <c r="W2014" s="308"/>
      <c r="X2014" s="309"/>
    </row>
    <row r="2015" customFormat="false" ht="14.25" hidden="false" customHeight="false" outlineLevel="0" collapsed="false">
      <c r="B2015" s="312" t="s">
        <v>279</v>
      </c>
      <c r="C2015" s="296" t="n">
        <f aca="false">SUM(I2000:J2004)</f>
        <v>97</v>
      </c>
      <c r="D2015" s="296"/>
      <c r="E2015" s="296" t="n">
        <f aca="false">SUM(K2000:K2004)</f>
        <v>107</v>
      </c>
      <c r="F2015" s="296"/>
      <c r="G2015" s="297" t="n">
        <f aca="false">SUM(C2015:F2015)</f>
        <v>204</v>
      </c>
      <c r="H2015" s="312" t="s">
        <v>280</v>
      </c>
      <c r="I2015" s="296" t="n">
        <f aca="false">SUM(T2000:U2004)</f>
        <v>2</v>
      </c>
      <c r="J2015" s="296"/>
      <c r="K2015" s="296" t="n">
        <f aca="false">SUM(V2000:V2004)</f>
        <v>4</v>
      </c>
      <c r="L2015" s="297" t="n">
        <f aca="false">SUM(H2015:K2015)</f>
        <v>6</v>
      </c>
      <c r="M2015" s="295" t="s">
        <v>13</v>
      </c>
      <c r="N2015" s="314"/>
      <c r="O2015" s="314"/>
      <c r="P2015" s="314"/>
      <c r="Q2015" s="332" t="n">
        <f aca="false">字別人口!Q108</f>
        <v>1044</v>
      </c>
      <c r="R2015" s="332"/>
      <c r="S2015" s="5" t="s">
        <v>281</v>
      </c>
      <c r="T2015" s="5"/>
      <c r="U2015" s="5"/>
      <c r="V2015" s="5"/>
      <c r="W2015" s="316" t="n">
        <v>48</v>
      </c>
      <c r="X2015" s="317" t="n">
        <v>73</v>
      </c>
    </row>
    <row r="2018" customFormat="false" ht="13.5" hidden="false" customHeight="true" outlineLevel="0" collapsed="false">
      <c r="B2018" s="5" t="s">
        <v>4</v>
      </c>
      <c r="C2018" s="5"/>
      <c r="D2018" s="5" t="s">
        <v>5</v>
      </c>
      <c r="E2018" s="5"/>
      <c r="F2018" s="5"/>
      <c r="G2018" s="5"/>
      <c r="H2018" s="5"/>
      <c r="I2018" s="5"/>
      <c r="J2018" s="271" t="s">
        <v>286</v>
      </c>
      <c r="K2018" s="271"/>
      <c r="L2018" s="271"/>
      <c r="M2018" s="271"/>
      <c r="N2018" s="271"/>
      <c r="O2018" s="271"/>
      <c r="P2018" s="271"/>
      <c r="U2018" s="6" t="str">
        <f aca="false">$U$2</f>
        <v>平成30年11月30日</v>
      </c>
      <c r="V2018" s="6"/>
      <c r="W2018" s="6"/>
      <c r="X2018" s="6" t="s">
        <v>3</v>
      </c>
    </row>
    <row r="2019" customFormat="false" ht="13.5" hidden="false" customHeight="true" outlineLevel="0" collapsed="false">
      <c r="B2019" s="5" t="s">
        <v>143</v>
      </c>
      <c r="C2019" s="5"/>
      <c r="D2019" s="5" t="s">
        <v>70</v>
      </c>
      <c r="E2019" s="5"/>
      <c r="F2019" s="5"/>
      <c r="G2019" s="5"/>
      <c r="H2019" s="37"/>
      <c r="I2019" s="5"/>
      <c r="J2019" s="271"/>
      <c r="K2019" s="271"/>
      <c r="L2019" s="271"/>
      <c r="M2019" s="271"/>
      <c r="N2019" s="271"/>
      <c r="O2019" s="271"/>
      <c r="P2019" s="271"/>
      <c r="U2019" s="6" t="str">
        <f aca="false">$U$3</f>
        <v>平成30年12月 3日</v>
      </c>
      <c r="V2019" s="6"/>
      <c r="W2019" s="6"/>
      <c r="X2019" s="6" t="s">
        <v>8</v>
      </c>
    </row>
    <row r="2020" customFormat="false" ht="13.5" hidden="false" customHeight="true" outlineLevel="0" collapsed="false">
      <c r="J2020" s="318"/>
      <c r="K2020" s="318"/>
      <c r="L2020" s="318"/>
      <c r="M2020" s="318"/>
      <c r="N2020" s="318"/>
      <c r="O2020" s="318"/>
      <c r="P2020" s="318"/>
      <c r="U2020" s="5"/>
      <c r="X2020" s="5"/>
    </row>
    <row r="2021" customFormat="false" ht="13.5" hidden="false" customHeight="false" outlineLevel="0" collapsed="false">
      <c r="B2021" s="274" t="s">
        <v>145</v>
      </c>
      <c r="C2021" s="275" t="s">
        <v>10</v>
      </c>
      <c r="D2021" s="275"/>
      <c r="E2021" s="275" t="s">
        <v>11</v>
      </c>
      <c r="F2021" s="275"/>
      <c r="G2021" s="276" t="s">
        <v>12</v>
      </c>
      <c r="H2021" s="274" t="s">
        <v>145</v>
      </c>
      <c r="I2021" s="275" t="s">
        <v>10</v>
      </c>
      <c r="J2021" s="275"/>
      <c r="K2021" s="275" t="s">
        <v>11</v>
      </c>
      <c r="L2021" s="276" t="s">
        <v>12</v>
      </c>
      <c r="M2021" s="274" t="s">
        <v>145</v>
      </c>
      <c r="N2021" s="275" t="s">
        <v>10</v>
      </c>
      <c r="O2021" s="275" t="s">
        <v>11</v>
      </c>
      <c r="P2021" s="275"/>
      <c r="Q2021" s="276" t="s">
        <v>12</v>
      </c>
      <c r="R2021" s="276"/>
      <c r="S2021" s="274" t="s">
        <v>145</v>
      </c>
      <c r="T2021" s="275" t="s">
        <v>10</v>
      </c>
      <c r="U2021" s="275"/>
      <c r="V2021" s="275" t="s">
        <v>11</v>
      </c>
      <c r="W2021" s="276" t="s">
        <v>12</v>
      </c>
      <c r="X2021" s="276"/>
    </row>
    <row r="2022" customFormat="false" ht="13.5" hidden="false" customHeight="false" outlineLevel="0" collapsed="false">
      <c r="B2022" s="277" t="s">
        <v>146</v>
      </c>
      <c r="C2022" s="278" t="n">
        <v>19</v>
      </c>
      <c r="D2022" s="278"/>
      <c r="E2022" s="278" t="n">
        <v>10</v>
      </c>
      <c r="F2022" s="278"/>
      <c r="G2022" s="279" t="n">
        <v>29</v>
      </c>
      <c r="H2022" s="277" t="s">
        <v>147</v>
      </c>
      <c r="I2022" s="278" t="n">
        <v>13</v>
      </c>
      <c r="J2022" s="278"/>
      <c r="K2022" s="278" t="n">
        <v>9</v>
      </c>
      <c r="L2022" s="279" t="n">
        <v>22</v>
      </c>
      <c r="M2022" s="277" t="s">
        <v>148</v>
      </c>
      <c r="N2022" s="278" t="n">
        <v>7</v>
      </c>
      <c r="O2022" s="278" t="n">
        <v>16</v>
      </c>
      <c r="P2022" s="278"/>
      <c r="Q2022" s="279" t="n">
        <v>23</v>
      </c>
      <c r="R2022" s="279"/>
      <c r="S2022" s="277" t="s">
        <v>149</v>
      </c>
      <c r="T2022" s="278" t="n">
        <v>6</v>
      </c>
      <c r="U2022" s="278"/>
      <c r="V2022" s="278" t="n">
        <v>6</v>
      </c>
      <c r="W2022" s="279" t="n">
        <v>12</v>
      </c>
      <c r="X2022" s="279"/>
      <c r="AA2022" s="126"/>
      <c r="AB2022" s="126"/>
      <c r="AC2022" s="126"/>
      <c r="AD2022" s="126"/>
      <c r="AE2022" s="126"/>
      <c r="AF2022" s="126"/>
      <c r="AG2022" s="126"/>
      <c r="AH2022" s="126"/>
      <c r="AI2022" s="126"/>
      <c r="AJ2022" s="126"/>
      <c r="AK2022" s="126"/>
      <c r="AL2022" s="126"/>
    </row>
    <row r="2023" customFormat="false" ht="13.5" hidden="false" customHeight="false" outlineLevel="0" collapsed="false">
      <c r="B2023" s="280" t="s">
        <v>150</v>
      </c>
      <c r="C2023" s="281" t="n">
        <v>11</v>
      </c>
      <c r="D2023" s="281"/>
      <c r="E2023" s="281" t="n">
        <v>11</v>
      </c>
      <c r="F2023" s="281"/>
      <c r="G2023" s="282" t="n">
        <v>22</v>
      </c>
      <c r="H2023" s="280" t="s">
        <v>151</v>
      </c>
      <c r="I2023" s="281" t="n">
        <v>12</v>
      </c>
      <c r="J2023" s="281"/>
      <c r="K2023" s="281" t="n">
        <v>8</v>
      </c>
      <c r="L2023" s="282" t="n">
        <v>20</v>
      </c>
      <c r="M2023" s="280" t="s">
        <v>152</v>
      </c>
      <c r="N2023" s="281" t="n">
        <v>15</v>
      </c>
      <c r="O2023" s="281" t="n">
        <v>12</v>
      </c>
      <c r="P2023" s="281"/>
      <c r="Q2023" s="282" t="n">
        <v>27</v>
      </c>
      <c r="R2023" s="282"/>
      <c r="S2023" s="280" t="s">
        <v>153</v>
      </c>
      <c r="T2023" s="281" t="n">
        <v>6</v>
      </c>
      <c r="U2023" s="281"/>
      <c r="V2023" s="281" t="n">
        <v>10</v>
      </c>
      <c r="W2023" s="282" t="n">
        <v>16</v>
      </c>
      <c r="X2023" s="282"/>
      <c r="AA2023" s="126"/>
      <c r="AB2023" s="126"/>
      <c r="AC2023" s="126"/>
      <c r="AD2023" s="126"/>
      <c r="AE2023" s="126"/>
      <c r="AF2023" s="126"/>
      <c r="AG2023" s="126"/>
      <c r="AH2023" s="126"/>
      <c r="AI2023" s="126"/>
      <c r="AJ2023" s="126"/>
      <c r="AK2023" s="126"/>
      <c r="AL2023" s="126"/>
    </row>
    <row r="2024" customFormat="false" ht="13.5" hidden="false" customHeight="false" outlineLevel="0" collapsed="false">
      <c r="B2024" s="280" t="s">
        <v>154</v>
      </c>
      <c r="C2024" s="281" t="n">
        <v>10</v>
      </c>
      <c r="D2024" s="281"/>
      <c r="E2024" s="281" t="n">
        <v>13</v>
      </c>
      <c r="F2024" s="281"/>
      <c r="G2024" s="282" t="n">
        <v>23</v>
      </c>
      <c r="H2024" s="280" t="s">
        <v>155</v>
      </c>
      <c r="I2024" s="281" t="n">
        <v>8</v>
      </c>
      <c r="J2024" s="281"/>
      <c r="K2024" s="281" t="n">
        <v>8</v>
      </c>
      <c r="L2024" s="282" t="n">
        <v>16</v>
      </c>
      <c r="M2024" s="280" t="s">
        <v>156</v>
      </c>
      <c r="N2024" s="281" t="n">
        <v>11</v>
      </c>
      <c r="O2024" s="281" t="n">
        <v>18</v>
      </c>
      <c r="P2024" s="281"/>
      <c r="Q2024" s="282" t="n">
        <v>29</v>
      </c>
      <c r="R2024" s="282"/>
      <c r="S2024" s="280" t="s">
        <v>157</v>
      </c>
      <c r="T2024" s="281" t="n">
        <v>5</v>
      </c>
      <c r="U2024" s="281"/>
      <c r="V2024" s="281" t="n">
        <v>8</v>
      </c>
      <c r="W2024" s="282" t="n">
        <v>13</v>
      </c>
      <c r="X2024" s="282"/>
      <c r="AA2024" s="126"/>
      <c r="AB2024" s="126"/>
      <c r="AC2024" s="126"/>
      <c r="AD2024" s="126"/>
      <c r="AE2024" s="126"/>
      <c r="AF2024" s="126"/>
      <c r="AG2024" s="126"/>
      <c r="AH2024" s="126"/>
      <c r="AI2024" s="126"/>
      <c r="AJ2024" s="126"/>
      <c r="AK2024" s="126"/>
      <c r="AL2024" s="126"/>
    </row>
    <row r="2025" customFormat="false" ht="13.5" hidden="false" customHeight="false" outlineLevel="0" collapsed="false">
      <c r="B2025" s="280" t="s">
        <v>158</v>
      </c>
      <c r="C2025" s="281" t="n">
        <v>10</v>
      </c>
      <c r="D2025" s="281"/>
      <c r="E2025" s="281" t="n">
        <v>13</v>
      </c>
      <c r="F2025" s="281"/>
      <c r="G2025" s="282" t="n">
        <v>23</v>
      </c>
      <c r="H2025" s="280" t="s">
        <v>159</v>
      </c>
      <c r="I2025" s="281" t="n">
        <v>10</v>
      </c>
      <c r="J2025" s="281"/>
      <c r="K2025" s="281" t="n">
        <v>10</v>
      </c>
      <c r="L2025" s="282" t="n">
        <v>20</v>
      </c>
      <c r="M2025" s="280" t="s">
        <v>160</v>
      </c>
      <c r="N2025" s="281" t="n">
        <v>11</v>
      </c>
      <c r="O2025" s="281" t="n">
        <v>9</v>
      </c>
      <c r="P2025" s="281"/>
      <c r="Q2025" s="282" t="n">
        <v>20</v>
      </c>
      <c r="R2025" s="282"/>
      <c r="S2025" s="280" t="s">
        <v>161</v>
      </c>
      <c r="T2025" s="281" t="n">
        <v>8</v>
      </c>
      <c r="U2025" s="281"/>
      <c r="V2025" s="281" t="n">
        <v>8</v>
      </c>
      <c r="W2025" s="282" t="n">
        <v>16</v>
      </c>
      <c r="X2025" s="282"/>
      <c r="AA2025" s="126"/>
      <c r="AB2025" s="126"/>
      <c r="AC2025" s="126"/>
      <c r="AD2025" s="126"/>
      <c r="AE2025" s="126"/>
      <c r="AF2025" s="126"/>
      <c r="AG2025" s="126"/>
      <c r="AH2025" s="126"/>
      <c r="AI2025" s="126"/>
      <c r="AJ2025" s="126"/>
      <c r="AK2025" s="126"/>
      <c r="AL2025" s="126"/>
    </row>
    <row r="2026" customFormat="false" ht="13.5" hidden="false" customHeight="false" outlineLevel="0" collapsed="false">
      <c r="B2026" s="283" t="s">
        <v>162</v>
      </c>
      <c r="C2026" s="40" t="n">
        <v>13</v>
      </c>
      <c r="D2026" s="40"/>
      <c r="E2026" s="40" t="n">
        <v>8</v>
      </c>
      <c r="F2026" s="40"/>
      <c r="G2026" s="284" t="n">
        <v>21</v>
      </c>
      <c r="H2026" s="283" t="s">
        <v>163</v>
      </c>
      <c r="I2026" s="40" t="n">
        <v>14</v>
      </c>
      <c r="J2026" s="40"/>
      <c r="K2026" s="40" t="n">
        <v>11</v>
      </c>
      <c r="L2026" s="284" t="n">
        <v>25</v>
      </c>
      <c r="M2026" s="283" t="s">
        <v>164</v>
      </c>
      <c r="N2026" s="40" t="n">
        <v>10</v>
      </c>
      <c r="O2026" s="40" t="n">
        <v>14</v>
      </c>
      <c r="P2026" s="40"/>
      <c r="Q2026" s="284" t="n">
        <v>24</v>
      </c>
      <c r="R2026" s="284"/>
      <c r="S2026" s="283" t="s">
        <v>165</v>
      </c>
      <c r="T2026" s="40" t="n">
        <v>4</v>
      </c>
      <c r="U2026" s="40"/>
      <c r="V2026" s="40" t="n">
        <v>6</v>
      </c>
      <c r="W2026" s="284" t="n">
        <v>10</v>
      </c>
      <c r="X2026" s="284"/>
      <c r="AA2026" s="126"/>
      <c r="AB2026" s="126"/>
      <c r="AC2026" s="126"/>
      <c r="AD2026" s="126"/>
      <c r="AE2026" s="126"/>
      <c r="AF2026" s="126"/>
      <c r="AG2026" s="126"/>
      <c r="AH2026" s="126"/>
      <c r="AI2026" s="126"/>
      <c r="AJ2026" s="126"/>
      <c r="AK2026" s="126"/>
      <c r="AL2026" s="126"/>
    </row>
    <row r="2027" customFormat="false" ht="13.5" hidden="false" customHeight="false" outlineLevel="0" collapsed="false">
      <c r="B2027" s="280" t="s">
        <v>166</v>
      </c>
      <c r="C2027" s="281" t="n">
        <v>12</v>
      </c>
      <c r="D2027" s="281"/>
      <c r="E2027" s="281" t="n">
        <v>8</v>
      </c>
      <c r="F2027" s="281"/>
      <c r="G2027" s="282" t="n">
        <v>20</v>
      </c>
      <c r="H2027" s="280" t="s">
        <v>167</v>
      </c>
      <c r="I2027" s="281" t="n">
        <v>13</v>
      </c>
      <c r="J2027" s="281"/>
      <c r="K2027" s="281" t="n">
        <v>6</v>
      </c>
      <c r="L2027" s="282" t="n">
        <v>19</v>
      </c>
      <c r="M2027" s="280" t="s">
        <v>168</v>
      </c>
      <c r="N2027" s="281" t="n">
        <v>14</v>
      </c>
      <c r="O2027" s="281" t="n">
        <v>12</v>
      </c>
      <c r="P2027" s="281"/>
      <c r="Q2027" s="282" t="n">
        <v>26</v>
      </c>
      <c r="R2027" s="282"/>
      <c r="S2027" s="280" t="s">
        <v>169</v>
      </c>
      <c r="T2027" s="281" t="n">
        <v>6</v>
      </c>
      <c r="U2027" s="281"/>
      <c r="V2027" s="281" t="n">
        <v>9</v>
      </c>
      <c r="W2027" s="282" t="n">
        <v>15</v>
      </c>
      <c r="X2027" s="282"/>
      <c r="AA2027" s="126"/>
      <c r="AB2027" s="126"/>
      <c r="AC2027" s="126"/>
      <c r="AD2027" s="126"/>
      <c r="AE2027" s="126"/>
      <c r="AF2027" s="126"/>
      <c r="AG2027" s="126"/>
      <c r="AH2027" s="126"/>
      <c r="AI2027" s="126"/>
      <c r="AJ2027" s="126"/>
      <c r="AK2027" s="126"/>
      <c r="AL2027" s="126"/>
    </row>
    <row r="2028" customFormat="false" ht="13.5" hidden="false" customHeight="false" outlineLevel="0" collapsed="false">
      <c r="B2028" s="280" t="s">
        <v>170</v>
      </c>
      <c r="C2028" s="281" t="n">
        <v>15</v>
      </c>
      <c r="D2028" s="281"/>
      <c r="E2028" s="281" t="n">
        <v>12</v>
      </c>
      <c r="F2028" s="281"/>
      <c r="G2028" s="282" t="n">
        <v>27</v>
      </c>
      <c r="H2028" s="280" t="s">
        <v>171</v>
      </c>
      <c r="I2028" s="281" t="n">
        <v>16</v>
      </c>
      <c r="J2028" s="281"/>
      <c r="K2028" s="281" t="n">
        <v>16</v>
      </c>
      <c r="L2028" s="282" t="n">
        <v>32</v>
      </c>
      <c r="M2028" s="280" t="s">
        <v>172</v>
      </c>
      <c r="N2028" s="281" t="n">
        <v>6</v>
      </c>
      <c r="O2028" s="281" t="n">
        <v>7</v>
      </c>
      <c r="P2028" s="281"/>
      <c r="Q2028" s="282" t="n">
        <v>13</v>
      </c>
      <c r="R2028" s="282"/>
      <c r="S2028" s="280" t="s">
        <v>173</v>
      </c>
      <c r="T2028" s="281" t="n">
        <v>4</v>
      </c>
      <c r="U2028" s="281"/>
      <c r="V2028" s="281" t="n">
        <v>9</v>
      </c>
      <c r="W2028" s="282" t="n">
        <v>13</v>
      </c>
      <c r="X2028" s="282"/>
      <c r="AA2028" s="126"/>
      <c r="AB2028" s="126"/>
      <c r="AC2028" s="126"/>
      <c r="AD2028" s="126"/>
      <c r="AE2028" s="126"/>
      <c r="AF2028" s="126"/>
      <c r="AG2028" s="126"/>
      <c r="AH2028" s="126"/>
      <c r="AI2028" s="126"/>
      <c r="AJ2028" s="126"/>
      <c r="AK2028" s="126"/>
      <c r="AL2028" s="126"/>
    </row>
    <row r="2029" customFormat="false" ht="13.5" hidden="false" customHeight="false" outlineLevel="0" collapsed="false">
      <c r="B2029" s="280" t="s">
        <v>174</v>
      </c>
      <c r="C2029" s="281" t="n">
        <v>13</v>
      </c>
      <c r="D2029" s="281"/>
      <c r="E2029" s="281" t="n">
        <v>17</v>
      </c>
      <c r="F2029" s="281"/>
      <c r="G2029" s="282" t="n">
        <v>30</v>
      </c>
      <c r="H2029" s="280" t="s">
        <v>175</v>
      </c>
      <c r="I2029" s="281" t="n">
        <v>19</v>
      </c>
      <c r="J2029" s="281"/>
      <c r="K2029" s="281" t="n">
        <v>23</v>
      </c>
      <c r="L2029" s="282" t="n">
        <v>42</v>
      </c>
      <c r="M2029" s="280" t="s">
        <v>176</v>
      </c>
      <c r="N2029" s="281" t="n">
        <v>10</v>
      </c>
      <c r="O2029" s="281" t="n">
        <v>6</v>
      </c>
      <c r="P2029" s="281"/>
      <c r="Q2029" s="282" t="n">
        <v>16</v>
      </c>
      <c r="R2029" s="282"/>
      <c r="S2029" s="280" t="s">
        <v>177</v>
      </c>
      <c r="T2029" s="281" t="n">
        <v>7</v>
      </c>
      <c r="U2029" s="281"/>
      <c r="V2029" s="281" t="n">
        <v>7</v>
      </c>
      <c r="W2029" s="282" t="n">
        <v>14</v>
      </c>
      <c r="X2029" s="282"/>
      <c r="AA2029" s="126"/>
      <c r="AB2029" s="126"/>
      <c r="AC2029" s="126"/>
      <c r="AD2029" s="126"/>
      <c r="AE2029" s="126"/>
      <c r="AF2029" s="126"/>
      <c r="AG2029" s="126"/>
      <c r="AH2029" s="126"/>
      <c r="AI2029" s="126"/>
      <c r="AJ2029" s="126"/>
      <c r="AK2029" s="126"/>
      <c r="AL2029" s="126"/>
    </row>
    <row r="2030" customFormat="false" ht="13.5" hidden="false" customHeight="false" outlineLevel="0" collapsed="false">
      <c r="B2030" s="280" t="s">
        <v>178</v>
      </c>
      <c r="C2030" s="281" t="n">
        <v>9</v>
      </c>
      <c r="D2030" s="281"/>
      <c r="E2030" s="281" t="n">
        <v>4</v>
      </c>
      <c r="F2030" s="281"/>
      <c r="G2030" s="282" t="n">
        <v>13</v>
      </c>
      <c r="H2030" s="280" t="s">
        <v>179</v>
      </c>
      <c r="I2030" s="281" t="n">
        <v>9</v>
      </c>
      <c r="J2030" s="281"/>
      <c r="K2030" s="281" t="n">
        <v>6</v>
      </c>
      <c r="L2030" s="282" t="n">
        <v>15</v>
      </c>
      <c r="M2030" s="280" t="s">
        <v>180</v>
      </c>
      <c r="N2030" s="281" t="n">
        <v>8</v>
      </c>
      <c r="O2030" s="281" t="n">
        <v>9</v>
      </c>
      <c r="P2030" s="281"/>
      <c r="Q2030" s="282" t="n">
        <v>17</v>
      </c>
      <c r="R2030" s="282"/>
      <c r="S2030" s="280" t="s">
        <v>181</v>
      </c>
      <c r="T2030" s="281" t="n">
        <v>7</v>
      </c>
      <c r="U2030" s="281"/>
      <c r="V2030" s="281" t="n">
        <v>5</v>
      </c>
      <c r="W2030" s="282" t="n">
        <v>12</v>
      </c>
      <c r="X2030" s="282"/>
      <c r="AA2030" s="126"/>
      <c r="AB2030" s="126"/>
      <c r="AC2030" s="126"/>
      <c r="AD2030" s="126"/>
      <c r="AE2030" s="126"/>
      <c r="AF2030" s="126"/>
      <c r="AG2030" s="126"/>
      <c r="AH2030" s="126"/>
      <c r="AI2030" s="126"/>
      <c r="AJ2030" s="126"/>
      <c r="AK2030" s="126"/>
      <c r="AL2030" s="126"/>
    </row>
    <row r="2031" customFormat="false" ht="13.5" hidden="false" customHeight="false" outlineLevel="0" collapsed="false">
      <c r="B2031" s="283" t="s">
        <v>182</v>
      </c>
      <c r="C2031" s="40" t="n">
        <v>12</v>
      </c>
      <c r="D2031" s="40"/>
      <c r="E2031" s="40" t="n">
        <v>6</v>
      </c>
      <c r="F2031" s="40"/>
      <c r="G2031" s="284" t="n">
        <v>18</v>
      </c>
      <c r="H2031" s="283" t="s">
        <v>183</v>
      </c>
      <c r="I2031" s="40" t="n">
        <v>12</v>
      </c>
      <c r="J2031" s="40"/>
      <c r="K2031" s="40" t="n">
        <v>11</v>
      </c>
      <c r="L2031" s="284" t="n">
        <v>23</v>
      </c>
      <c r="M2031" s="283" t="s">
        <v>184</v>
      </c>
      <c r="N2031" s="40" t="n">
        <v>10</v>
      </c>
      <c r="O2031" s="40" t="n">
        <v>11</v>
      </c>
      <c r="P2031" s="40"/>
      <c r="Q2031" s="284" t="n">
        <v>21</v>
      </c>
      <c r="R2031" s="284"/>
      <c r="S2031" s="283" t="s">
        <v>185</v>
      </c>
      <c r="T2031" s="40" t="n">
        <v>2</v>
      </c>
      <c r="U2031" s="40"/>
      <c r="V2031" s="40" t="n">
        <v>4</v>
      </c>
      <c r="W2031" s="284" t="n">
        <v>6</v>
      </c>
      <c r="X2031" s="284"/>
      <c r="AA2031" s="126"/>
      <c r="AB2031" s="126"/>
      <c r="AC2031" s="126"/>
      <c r="AD2031" s="126"/>
      <c r="AE2031" s="126"/>
      <c r="AF2031" s="126"/>
      <c r="AG2031" s="126"/>
      <c r="AH2031" s="126"/>
      <c r="AI2031" s="126"/>
      <c r="AJ2031" s="126"/>
      <c r="AK2031" s="126"/>
      <c r="AL2031" s="126"/>
    </row>
    <row r="2032" customFormat="false" ht="13.5" hidden="false" customHeight="false" outlineLevel="0" collapsed="false">
      <c r="B2032" s="280" t="s">
        <v>186</v>
      </c>
      <c r="C2032" s="281" t="n">
        <v>9</v>
      </c>
      <c r="D2032" s="281"/>
      <c r="E2032" s="281" t="n">
        <v>7</v>
      </c>
      <c r="F2032" s="281"/>
      <c r="G2032" s="282" t="n">
        <v>16</v>
      </c>
      <c r="H2032" s="280" t="s">
        <v>187</v>
      </c>
      <c r="I2032" s="281" t="n">
        <v>6</v>
      </c>
      <c r="J2032" s="281"/>
      <c r="K2032" s="281" t="n">
        <v>16</v>
      </c>
      <c r="L2032" s="282" t="n">
        <v>22</v>
      </c>
      <c r="M2032" s="280" t="s">
        <v>188</v>
      </c>
      <c r="N2032" s="281" t="n">
        <v>9</v>
      </c>
      <c r="O2032" s="281" t="n">
        <v>6</v>
      </c>
      <c r="P2032" s="281"/>
      <c r="Q2032" s="282" t="n">
        <v>15</v>
      </c>
      <c r="R2032" s="282"/>
      <c r="S2032" s="280" t="s">
        <v>189</v>
      </c>
      <c r="T2032" s="281" t="n">
        <v>4</v>
      </c>
      <c r="U2032" s="281"/>
      <c r="V2032" s="281" t="n">
        <v>4</v>
      </c>
      <c r="W2032" s="282" t="n">
        <v>8</v>
      </c>
      <c r="X2032" s="282"/>
      <c r="AA2032" s="126"/>
      <c r="AB2032" s="126"/>
      <c r="AC2032" s="126"/>
      <c r="AD2032" s="126"/>
      <c r="AE2032" s="126"/>
      <c r="AF2032" s="126"/>
      <c r="AG2032" s="126"/>
      <c r="AH2032" s="126"/>
      <c r="AI2032" s="126"/>
      <c r="AJ2032" s="126"/>
      <c r="AK2032" s="126"/>
      <c r="AL2032" s="126"/>
    </row>
    <row r="2033" customFormat="false" ht="13.5" hidden="false" customHeight="false" outlineLevel="0" collapsed="false">
      <c r="B2033" s="280" t="s">
        <v>190</v>
      </c>
      <c r="C2033" s="281" t="n">
        <v>8</v>
      </c>
      <c r="D2033" s="281"/>
      <c r="E2033" s="281" t="n">
        <v>12</v>
      </c>
      <c r="F2033" s="281"/>
      <c r="G2033" s="282" t="n">
        <v>20</v>
      </c>
      <c r="H2033" s="280" t="s">
        <v>191</v>
      </c>
      <c r="I2033" s="281" t="n">
        <v>15</v>
      </c>
      <c r="J2033" s="281"/>
      <c r="K2033" s="281" t="n">
        <v>15</v>
      </c>
      <c r="L2033" s="282" t="n">
        <v>30</v>
      </c>
      <c r="M2033" s="280" t="s">
        <v>192</v>
      </c>
      <c r="N2033" s="281" t="n">
        <v>9</v>
      </c>
      <c r="O2033" s="281" t="n">
        <v>7</v>
      </c>
      <c r="P2033" s="281"/>
      <c r="Q2033" s="282" t="n">
        <v>16</v>
      </c>
      <c r="R2033" s="282"/>
      <c r="S2033" s="280" t="s">
        <v>193</v>
      </c>
      <c r="T2033" s="281" t="n">
        <v>2</v>
      </c>
      <c r="U2033" s="281"/>
      <c r="V2033" s="281" t="n">
        <v>1</v>
      </c>
      <c r="W2033" s="282" t="n">
        <v>3</v>
      </c>
      <c r="X2033" s="282"/>
      <c r="AA2033" s="126"/>
      <c r="AB2033" s="126"/>
      <c r="AC2033" s="126"/>
      <c r="AD2033" s="126"/>
      <c r="AE2033" s="126"/>
      <c r="AF2033" s="126"/>
      <c r="AG2033" s="126"/>
      <c r="AH2033" s="126"/>
      <c r="AI2033" s="126"/>
      <c r="AJ2033" s="126"/>
      <c r="AK2033" s="126"/>
      <c r="AL2033" s="126"/>
    </row>
    <row r="2034" customFormat="false" ht="13.5" hidden="false" customHeight="false" outlineLevel="0" collapsed="false">
      <c r="B2034" s="280" t="s">
        <v>194</v>
      </c>
      <c r="C2034" s="281" t="n">
        <v>5</v>
      </c>
      <c r="D2034" s="281"/>
      <c r="E2034" s="281" t="n">
        <v>13</v>
      </c>
      <c r="F2034" s="281"/>
      <c r="G2034" s="282" t="n">
        <v>18</v>
      </c>
      <c r="H2034" s="280" t="s">
        <v>195</v>
      </c>
      <c r="I2034" s="281" t="n">
        <v>17</v>
      </c>
      <c r="J2034" s="281"/>
      <c r="K2034" s="281" t="n">
        <v>10</v>
      </c>
      <c r="L2034" s="282" t="n">
        <v>27</v>
      </c>
      <c r="M2034" s="280" t="s">
        <v>196</v>
      </c>
      <c r="N2034" s="281" t="n">
        <v>7</v>
      </c>
      <c r="O2034" s="281" t="n">
        <v>5</v>
      </c>
      <c r="P2034" s="281"/>
      <c r="Q2034" s="282" t="n">
        <v>12</v>
      </c>
      <c r="R2034" s="282"/>
      <c r="S2034" s="280" t="s">
        <v>197</v>
      </c>
      <c r="T2034" s="281" t="n">
        <v>0</v>
      </c>
      <c r="U2034" s="281"/>
      <c r="V2034" s="281" t="n">
        <v>2</v>
      </c>
      <c r="W2034" s="282" t="n">
        <v>2</v>
      </c>
      <c r="X2034" s="282"/>
      <c r="AA2034" s="126"/>
      <c r="AB2034" s="126"/>
      <c r="AC2034" s="126"/>
      <c r="AD2034" s="126"/>
      <c r="AE2034" s="126"/>
      <c r="AF2034" s="126"/>
      <c r="AG2034" s="126"/>
      <c r="AH2034" s="126"/>
      <c r="AI2034" s="126"/>
      <c r="AJ2034" s="126"/>
      <c r="AK2034" s="126"/>
      <c r="AL2034" s="126"/>
    </row>
    <row r="2035" customFormat="false" ht="13.5" hidden="false" customHeight="false" outlineLevel="0" collapsed="false">
      <c r="B2035" s="280" t="s">
        <v>198</v>
      </c>
      <c r="C2035" s="281" t="n">
        <v>9</v>
      </c>
      <c r="D2035" s="281"/>
      <c r="E2035" s="281" t="n">
        <v>10</v>
      </c>
      <c r="F2035" s="281"/>
      <c r="G2035" s="282" t="n">
        <v>19</v>
      </c>
      <c r="H2035" s="280" t="s">
        <v>199</v>
      </c>
      <c r="I2035" s="281" t="n">
        <v>16</v>
      </c>
      <c r="J2035" s="281"/>
      <c r="K2035" s="281" t="n">
        <v>14</v>
      </c>
      <c r="L2035" s="282" t="n">
        <v>30</v>
      </c>
      <c r="M2035" s="280" t="s">
        <v>200</v>
      </c>
      <c r="N2035" s="281" t="n">
        <v>8</v>
      </c>
      <c r="O2035" s="281" t="n">
        <v>7</v>
      </c>
      <c r="P2035" s="281"/>
      <c r="Q2035" s="282" t="n">
        <v>15</v>
      </c>
      <c r="R2035" s="282"/>
      <c r="S2035" s="280" t="s">
        <v>201</v>
      </c>
      <c r="T2035" s="281" t="n">
        <v>1</v>
      </c>
      <c r="U2035" s="281"/>
      <c r="V2035" s="281" t="n">
        <v>2</v>
      </c>
      <c r="W2035" s="282" t="n">
        <v>3</v>
      </c>
      <c r="X2035" s="282"/>
      <c r="AA2035" s="126"/>
      <c r="AB2035" s="126"/>
      <c r="AC2035" s="126"/>
      <c r="AD2035" s="126"/>
      <c r="AE2035" s="126"/>
      <c r="AF2035" s="126"/>
      <c r="AG2035" s="126"/>
      <c r="AH2035" s="126"/>
      <c r="AI2035" s="126"/>
      <c r="AJ2035" s="126"/>
      <c r="AK2035" s="126"/>
      <c r="AL2035" s="126"/>
    </row>
    <row r="2036" customFormat="false" ht="13.5" hidden="false" customHeight="false" outlineLevel="0" collapsed="false">
      <c r="B2036" s="283" t="s">
        <v>202</v>
      </c>
      <c r="C2036" s="40" t="n">
        <v>16</v>
      </c>
      <c r="D2036" s="40"/>
      <c r="E2036" s="40" t="n">
        <v>6</v>
      </c>
      <c r="F2036" s="40"/>
      <c r="G2036" s="284" t="n">
        <v>22</v>
      </c>
      <c r="H2036" s="283" t="s">
        <v>203</v>
      </c>
      <c r="I2036" s="40" t="n">
        <v>18</v>
      </c>
      <c r="J2036" s="40"/>
      <c r="K2036" s="40" t="n">
        <v>13</v>
      </c>
      <c r="L2036" s="284" t="n">
        <v>31</v>
      </c>
      <c r="M2036" s="283" t="s">
        <v>204</v>
      </c>
      <c r="N2036" s="40" t="n">
        <v>13</v>
      </c>
      <c r="O2036" s="40" t="n">
        <v>14</v>
      </c>
      <c r="P2036" s="40"/>
      <c r="Q2036" s="284" t="n">
        <v>27</v>
      </c>
      <c r="R2036" s="284"/>
      <c r="S2036" s="283" t="s">
        <v>205</v>
      </c>
      <c r="T2036" s="40" t="n">
        <v>1</v>
      </c>
      <c r="U2036" s="40"/>
      <c r="V2036" s="40" t="n">
        <v>2</v>
      </c>
      <c r="W2036" s="284" t="n">
        <v>3</v>
      </c>
      <c r="X2036" s="284"/>
      <c r="AA2036" s="126"/>
      <c r="AB2036" s="126"/>
      <c r="AC2036" s="126"/>
      <c r="AD2036" s="126"/>
      <c r="AE2036" s="126"/>
      <c r="AF2036" s="126"/>
      <c r="AG2036" s="126"/>
      <c r="AH2036" s="126"/>
      <c r="AI2036" s="126"/>
      <c r="AJ2036" s="126"/>
      <c r="AK2036" s="126"/>
      <c r="AL2036" s="126"/>
    </row>
    <row r="2037" customFormat="false" ht="13.5" hidden="false" customHeight="false" outlineLevel="0" collapsed="false">
      <c r="B2037" s="280" t="s">
        <v>206</v>
      </c>
      <c r="C2037" s="281" t="n">
        <v>10</v>
      </c>
      <c r="D2037" s="281"/>
      <c r="E2037" s="281" t="n">
        <v>13</v>
      </c>
      <c r="F2037" s="281"/>
      <c r="G2037" s="282" t="n">
        <v>23</v>
      </c>
      <c r="H2037" s="280" t="s">
        <v>207</v>
      </c>
      <c r="I2037" s="281" t="n">
        <v>13</v>
      </c>
      <c r="J2037" s="281"/>
      <c r="K2037" s="281" t="n">
        <v>15</v>
      </c>
      <c r="L2037" s="282" t="n">
        <v>28</v>
      </c>
      <c r="M2037" s="280" t="s">
        <v>208</v>
      </c>
      <c r="N2037" s="281" t="n">
        <v>6</v>
      </c>
      <c r="O2037" s="281" t="n">
        <v>6</v>
      </c>
      <c r="P2037" s="281"/>
      <c r="Q2037" s="282" t="n">
        <v>12</v>
      </c>
      <c r="R2037" s="282"/>
      <c r="S2037" s="280" t="s">
        <v>209</v>
      </c>
      <c r="T2037" s="281" t="n">
        <v>0</v>
      </c>
      <c r="U2037" s="281"/>
      <c r="V2037" s="281" t="n">
        <v>2</v>
      </c>
      <c r="W2037" s="282" t="n">
        <v>2</v>
      </c>
      <c r="X2037" s="282"/>
      <c r="AA2037" s="126"/>
      <c r="AB2037" s="126"/>
      <c r="AC2037" s="126"/>
      <c r="AD2037" s="126"/>
      <c r="AE2037" s="126"/>
      <c r="AF2037" s="126"/>
      <c r="AG2037" s="126"/>
      <c r="AH2037" s="126"/>
      <c r="AI2037" s="126"/>
      <c r="AJ2037" s="126"/>
      <c r="AK2037" s="126"/>
      <c r="AL2037" s="126"/>
    </row>
    <row r="2038" customFormat="false" ht="13.5" hidden="false" customHeight="false" outlineLevel="0" collapsed="false">
      <c r="B2038" s="280" t="s">
        <v>210</v>
      </c>
      <c r="C2038" s="281" t="n">
        <v>8</v>
      </c>
      <c r="D2038" s="281"/>
      <c r="E2038" s="281" t="n">
        <v>16</v>
      </c>
      <c r="F2038" s="281"/>
      <c r="G2038" s="282" t="n">
        <v>24</v>
      </c>
      <c r="H2038" s="280" t="s">
        <v>211</v>
      </c>
      <c r="I2038" s="281" t="n">
        <v>15</v>
      </c>
      <c r="J2038" s="281"/>
      <c r="K2038" s="281" t="n">
        <v>18</v>
      </c>
      <c r="L2038" s="282" t="n">
        <v>33</v>
      </c>
      <c r="M2038" s="280" t="s">
        <v>212</v>
      </c>
      <c r="N2038" s="281" t="n">
        <v>7</v>
      </c>
      <c r="O2038" s="281" t="n">
        <v>10</v>
      </c>
      <c r="P2038" s="281"/>
      <c r="Q2038" s="282" t="n">
        <v>17</v>
      </c>
      <c r="R2038" s="282"/>
      <c r="S2038" s="280" t="s">
        <v>213</v>
      </c>
      <c r="T2038" s="281" t="n">
        <v>2</v>
      </c>
      <c r="U2038" s="281"/>
      <c r="V2038" s="281" t="n">
        <v>3</v>
      </c>
      <c r="W2038" s="282" t="n">
        <v>5</v>
      </c>
      <c r="X2038" s="282"/>
      <c r="AA2038" s="126"/>
      <c r="AB2038" s="126"/>
      <c r="AC2038" s="126"/>
      <c r="AD2038" s="126"/>
      <c r="AE2038" s="126"/>
      <c r="AF2038" s="126"/>
      <c r="AG2038" s="126"/>
      <c r="AH2038" s="126"/>
      <c r="AI2038" s="126"/>
      <c r="AJ2038" s="126"/>
      <c r="AK2038" s="126"/>
      <c r="AL2038" s="126"/>
    </row>
    <row r="2039" customFormat="false" ht="13.5" hidden="false" customHeight="false" outlineLevel="0" collapsed="false">
      <c r="B2039" s="280" t="s">
        <v>214</v>
      </c>
      <c r="C2039" s="281" t="n">
        <v>17</v>
      </c>
      <c r="D2039" s="281"/>
      <c r="E2039" s="281" t="n">
        <v>11</v>
      </c>
      <c r="F2039" s="281"/>
      <c r="G2039" s="282" t="n">
        <v>28</v>
      </c>
      <c r="H2039" s="280" t="s">
        <v>215</v>
      </c>
      <c r="I2039" s="281" t="n">
        <v>15</v>
      </c>
      <c r="J2039" s="281"/>
      <c r="K2039" s="281" t="n">
        <v>16</v>
      </c>
      <c r="L2039" s="282" t="n">
        <v>31</v>
      </c>
      <c r="M2039" s="280" t="s">
        <v>216</v>
      </c>
      <c r="N2039" s="281" t="n">
        <v>6</v>
      </c>
      <c r="O2039" s="281" t="n">
        <v>10</v>
      </c>
      <c r="P2039" s="281"/>
      <c r="Q2039" s="282" t="n">
        <v>16</v>
      </c>
      <c r="R2039" s="282"/>
      <c r="S2039" s="280" t="s">
        <v>217</v>
      </c>
      <c r="T2039" s="281" t="n">
        <v>0</v>
      </c>
      <c r="U2039" s="281"/>
      <c r="V2039" s="281" t="n">
        <v>1</v>
      </c>
      <c r="W2039" s="282" t="n">
        <v>1</v>
      </c>
      <c r="X2039" s="282"/>
      <c r="AA2039" s="126"/>
      <c r="AB2039" s="126"/>
      <c r="AC2039" s="126"/>
      <c r="AD2039" s="126"/>
      <c r="AE2039" s="126"/>
      <c r="AF2039" s="126"/>
      <c r="AG2039" s="126"/>
      <c r="AH2039" s="126"/>
      <c r="AI2039" s="126"/>
      <c r="AJ2039" s="126"/>
      <c r="AK2039" s="126"/>
      <c r="AL2039" s="126"/>
    </row>
    <row r="2040" customFormat="false" ht="13.5" hidden="false" customHeight="false" outlineLevel="0" collapsed="false">
      <c r="B2040" s="280" t="s">
        <v>218</v>
      </c>
      <c r="C2040" s="281" t="n">
        <v>14</v>
      </c>
      <c r="D2040" s="281"/>
      <c r="E2040" s="281" t="n">
        <v>16</v>
      </c>
      <c r="F2040" s="281"/>
      <c r="G2040" s="282" t="n">
        <v>30</v>
      </c>
      <c r="H2040" s="280" t="s">
        <v>219</v>
      </c>
      <c r="I2040" s="281" t="n">
        <v>21</v>
      </c>
      <c r="J2040" s="281"/>
      <c r="K2040" s="281" t="n">
        <v>18</v>
      </c>
      <c r="L2040" s="282" t="n">
        <v>39</v>
      </c>
      <c r="M2040" s="280" t="s">
        <v>220</v>
      </c>
      <c r="N2040" s="281" t="n">
        <v>7</v>
      </c>
      <c r="O2040" s="281" t="n">
        <v>8</v>
      </c>
      <c r="P2040" s="281"/>
      <c r="Q2040" s="282" t="n">
        <v>15</v>
      </c>
      <c r="R2040" s="282"/>
      <c r="S2040" s="280" t="s">
        <v>221</v>
      </c>
      <c r="T2040" s="281" t="n">
        <v>0</v>
      </c>
      <c r="U2040" s="281"/>
      <c r="V2040" s="281" t="n">
        <v>0</v>
      </c>
      <c r="W2040" s="282" t="n">
        <v>0</v>
      </c>
      <c r="X2040" s="282"/>
      <c r="AA2040" s="126"/>
      <c r="AB2040" s="126"/>
      <c r="AC2040" s="126"/>
      <c r="AD2040" s="126"/>
      <c r="AE2040" s="126"/>
      <c r="AF2040" s="126"/>
      <c r="AG2040" s="126"/>
      <c r="AH2040" s="126"/>
      <c r="AI2040" s="126"/>
      <c r="AJ2040" s="126"/>
      <c r="AK2040" s="126"/>
      <c r="AL2040" s="126"/>
    </row>
    <row r="2041" customFormat="false" ht="13.5" hidden="false" customHeight="false" outlineLevel="0" collapsed="false">
      <c r="B2041" s="283" t="s">
        <v>222</v>
      </c>
      <c r="C2041" s="40" t="n">
        <v>13</v>
      </c>
      <c r="D2041" s="40"/>
      <c r="E2041" s="40" t="n">
        <v>9</v>
      </c>
      <c r="F2041" s="40"/>
      <c r="G2041" s="284" t="n">
        <v>22</v>
      </c>
      <c r="H2041" s="283" t="s">
        <v>223</v>
      </c>
      <c r="I2041" s="40" t="n">
        <v>12</v>
      </c>
      <c r="J2041" s="40"/>
      <c r="K2041" s="40" t="n">
        <v>13</v>
      </c>
      <c r="L2041" s="284" t="n">
        <v>25</v>
      </c>
      <c r="M2041" s="283" t="s">
        <v>224</v>
      </c>
      <c r="N2041" s="40" t="n">
        <v>10</v>
      </c>
      <c r="O2041" s="40" t="n">
        <v>7</v>
      </c>
      <c r="P2041" s="40"/>
      <c r="Q2041" s="284" t="n">
        <v>17</v>
      </c>
      <c r="R2041" s="284"/>
      <c r="S2041" s="283" t="s">
        <v>225</v>
      </c>
      <c r="T2041" s="40" t="n">
        <v>1</v>
      </c>
      <c r="U2041" s="40"/>
      <c r="V2041" s="40" t="n">
        <v>0</v>
      </c>
      <c r="W2041" s="284" t="n">
        <v>1</v>
      </c>
      <c r="X2041" s="284"/>
      <c r="AA2041" s="126"/>
      <c r="AB2041" s="126"/>
      <c r="AC2041" s="126"/>
      <c r="AD2041" s="126"/>
      <c r="AE2041" s="126"/>
      <c r="AF2041" s="126"/>
      <c r="AG2041" s="126"/>
      <c r="AH2041" s="126"/>
      <c r="AI2041" s="126"/>
      <c r="AJ2041" s="126"/>
      <c r="AK2041" s="126"/>
      <c r="AL2041" s="126"/>
    </row>
    <row r="2042" customFormat="false" ht="13.5" hidden="false" customHeight="false" outlineLevel="0" collapsed="false">
      <c r="B2042" s="280" t="s">
        <v>226</v>
      </c>
      <c r="C2042" s="281" t="n">
        <v>10</v>
      </c>
      <c r="D2042" s="281"/>
      <c r="E2042" s="281" t="n">
        <v>5</v>
      </c>
      <c r="F2042" s="281"/>
      <c r="G2042" s="282" t="n">
        <v>15</v>
      </c>
      <c r="H2042" s="280" t="s">
        <v>227</v>
      </c>
      <c r="I2042" s="281" t="n">
        <v>18</v>
      </c>
      <c r="J2042" s="281"/>
      <c r="K2042" s="281" t="n">
        <v>13</v>
      </c>
      <c r="L2042" s="282" t="n">
        <v>31</v>
      </c>
      <c r="M2042" s="280" t="s">
        <v>228</v>
      </c>
      <c r="N2042" s="281" t="n">
        <v>7</v>
      </c>
      <c r="O2042" s="281" t="n">
        <v>10</v>
      </c>
      <c r="P2042" s="281"/>
      <c r="Q2042" s="282" t="n">
        <v>17</v>
      </c>
      <c r="R2042" s="282"/>
      <c r="S2042" s="277" t="s">
        <v>229</v>
      </c>
      <c r="T2042" s="278" t="n">
        <v>0</v>
      </c>
      <c r="U2042" s="278"/>
      <c r="V2042" s="278" t="n">
        <v>0</v>
      </c>
      <c r="W2042" s="279" t="n">
        <v>0</v>
      </c>
      <c r="X2042" s="279"/>
      <c r="AA2042" s="126"/>
      <c r="AB2042" s="126"/>
      <c r="AC2042" s="126"/>
      <c r="AD2042" s="126"/>
      <c r="AE2042" s="126"/>
      <c r="AF2042" s="126"/>
      <c r="AG2042" s="126"/>
      <c r="AH2042" s="126"/>
      <c r="AI2042" s="126"/>
      <c r="AJ2042" s="126"/>
      <c r="AK2042" s="126"/>
      <c r="AL2042" s="126"/>
    </row>
    <row r="2043" customFormat="false" ht="13.5" hidden="false" customHeight="false" outlineLevel="0" collapsed="false">
      <c r="B2043" s="280" t="s">
        <v>230</v>
      </c>
      <c r="C2043" s="281" t="n">
        <v>10</v>
      </c>
      <c r="D2043" s="281"/>
      <c r="E2043" s="281" t="n">
        <v>11</v>
      </c>
      <c r="F2043" s="281"/>
      <c r="G2043" s="282" t="n">
        <v>21</v>
      </c>
      <c r="H2043" s="280" t="s">
        <v>231</v>
      </c>
      <c r="I2043" s="281" t="n">
        <v>20</v>
      </c>
      <c r="J2043" s="281"/>
      <c r="K2043" s="281" t="n">
        <v>18</v>
      </c>
      <c r="L2043" s="282" t="n">
        <v>38</v>
      </c>
      <c r="M2043" s="280" t="s">
        <v>232</v>
      </c>
      <c r="N2043" s="281" t="n">
        <v>7</v>
      </c>
      <c r="O2043" s="281" t="n">
        <v>7</v>
      </c>
      <c r="P2043" s="281"/>
      <c r="Q2043" s="282" t="n">
        <v>14</v>
      </c>
      <c r="R2043" s="282"/>
      <c r="S2043" s="280" t="s">
        <v>233</v>
      </c>
      <c r="T2043" s="281" t="n">
        <v>0</v>
      </c>
      <c r="U2043" s="281"/>
      <c r="V2043" s="281" t="n">
        <v>2</v>
      </c>
      <c r="W2043" s="282" t="n">
        <v>2</v>
      </c>
      <c r="X2043" s="282"/>
      <c r="AA2043" s="126"/>
      <c r="AB2043" s="126"/>
      <c r="AC2043" s="126"/>
      <c r="AD2043" s="126"/>
      <c r="AE2043" s="126"/>
      <c r="AF2043" s="126"/>
      <c r="AG2043" s="126"/>
      <c r="AH2043" s="126"/>
      <c r="AI2043" s="126"/>
      <c r="AJ2043" s="126"/>
      <c r="AK2043" s="126"/>
      <c r="AL2043" s="126"/>
    </row>
    <row r="2044" customFormat="false" ht="13.5" hidden="false" customHeight="false" outlineLevel="0" collapsed="false">
      <c r="B2044" s="280" t="s">
        <v>234</v>
      </c>
      <c r="C2044" s="281" t="n">
        <v>12</v>
      </c>
      <c r="D2044" s="281"/>
      <c r="E2044" s="281" t="n">
        <v>9</v>
      </c>
      <c r="F2044" s="281"/>
      <c r="G2044" s="282" t="n">
        <v>21</v>
      </c>
      <c r="H2044" s="280" t="s">
        <v>235</v>
      </c>
      <c r="I2044" s="281" t="n">
        <v>11</v>
      </c>
      <c r="J2044" s="281"/>
      <c r="K2044" s="281" t="n">
        <v>12</v>
      </c>
      <c r="L2044" s="282" t="n">
        <v>23</v>
      </c>
      <c r="M2044" s="280" t="s">
        <v>236</v>
      </c>
      <c r="N2044" s="281" t="n">
        <v>5</v>
      </c>
      <c r="O2044" s="281" t="n">
        <v>2</v>
      </c>
      <c r="P2044" s="281"/>
      <c r="Q2044" s="282" t="n">
        <v>7</v>
      </c>
      <c r="R2044" s="282"/>
      <c r="S2044" s="280" t="s">
        <v>237</v>
      </c>
      <c r="T2044" s="281" t="n">
        <v>0</v>
      </c>
      <c r="U2044" s="281"/>
      <c r="V2044" s="281" t="n">
        <v>0</v>
      </c>
      <c r="W2044" s="282" t="n">
        <v>0</v>
      </c>
      <c r="X2044" s="282"/>
      <c r="AA2044" s="126"/>
      <c r="AB2044" s="126"/>
      <c r="AC2044" s="126"/>
      <c r="AD2044" s="126"/>
      <c r="AE2044" s="126"/>
      <c r="AF2044" s="126"/>
      <c r="AG2044" s="126"/>
      <c r="AH2044" s="126"/>
      <c r="AI2044" s="126"/>
      <c r="AJ2044" s="126"/>
      <c r="AK2044" s="126"/>
      <c r="AL2044" s="126"/>
    </row>
    <row r="2045" customFormat="false" ht="13.5" hidden="false" customHeight="false" outlineLevel="0" collapsed="false">
      <c r="B2045" s="280" t="s">
        <v>238</v>
      </c>
      <c r="C2045" s="281" t="n">
        <v>11</v>
      </c>
      <c r="D2045" s="281"/>
      <c r="E2045" s="281" t="n">
        <v>12</v>
      </c>
      <c r="F2045" s="281"/>
      <c r="G2045" s="282" t="n">
        <v>23</v>
      </c>
      <c r="H2045" s="280" t="s">
        <v>239</v>
      </c>
      <c r="I2045" s="281" t="n">
        <v>12</v>
      </c>
      <c r="J2045" s="281"/>
      <c r="K2045" s="281" t="n">
        <v>11</v>
      </c>
      <c r="L2045" s="282" t="n">
        <v>23</v>
      </c>
      <c r="M2045" s="280" t="s">
        <v>240</v>
      </c>
      <c r="N2045" s="281" t="n">
        <v>3</v>
      </c>
      <c r="O2045" s="281" t="n">
        <v>4</v>
      </c>
      <c r="P2045" s="281"/>
      <c r="Q2045" s="282" t="n">
        <v>7</v>
      </c>
      <c r="R2045" s="282"/>
      <c r="S2045" s="280" t="s">
        <v>241</v>
      </c>
      <c r="T2045" s="281" t="n">
        <v>0</v>
      </c>
      <c r="U2045" s="281"/>
      <c r="V2045" s="281" t="n">
        <v>0</v>
      </c>
      <c r="W2045" s="282" t="n">
        <v>0</v>
      </c>
      <c r="X2045" s="282"/>
      <c r="AA2045" s="126"/>
      <c r="AB2045" s="126"/>
      <c r="AC2045" s="126"/>
      <c r="AD2045" s="126"/>
      <c r="AE2045" s="126"/>
      <c r="AF2045" s="126"/>
      <c r="AG2045" s="126"/>
      <c r="AH2045" s="126"/>
      <c r="AI2045" s="126"/>
      <c r="AJ2045" s="126"/>
      <c r="AK2045" s="126"/>
      <c r="AL2045" s="126"/>
    </row>
    <row r="2046" customFormat="false" ht="14.25" hidden="false" customHeight="false" outlineLevel="0" collapsed="false">
      <c r="B2046" s="285" t="s">
        <v>242</v>
      </c>
      <c r="C2046" s="286" t="n">
        <v>9</v>
      </c>
      <c r="D2046" s="286"/>
      <c r="E2046" s="286" t="n">
        <v>7</v>
      </c>
      <c r="F2046" s="286"/>
      <c r="G2046" s="287" t="n">
        <v>16</v>
      </c>
      <c r="H2046" s="285" t="s">
        <v>243</v>
      </c>
      <c r="I2046" s="286" t="n">
        <v>19</v>
      </c>
      <c r="J2046" s="286"/>
      <c r="K2046" s="286" t="n">
        <v>15</v>
      </c>
      <c r="L2046" s="287" t="n">
        <v>34</v>
      </c>
      <c r="M2046" s="285" t="s">
        <v>244</v>
      </c>
      <c r="N2046" s="286" t="n">
        <v>3</v>
      </c>
      <c r="O2046" s="286" t="n">
        <v>10</v>
      </c>
      <c r="P2046" s="286"/>
      <c r="Q2046" s="287" t="n">
        <v>13</v>
      </c>
      <c r="R2046" s="287"/>
      <c r="S2046" s="283" t="s">
        <v>245</v>
      </c>
      <c r="T2046" s="40" t="n">
        <v>0</v>
      </c>
      <c r="U2046" s="40"/>
      <c r="V2046" s="40" t="n">
        <v>0</v>
      </c>
      <c r="W2046" s="284" t="n">
        <v>0</v>
      </c>
      <c r="X2046" s="284"/>
      <c r="AA2046" s="126"/>
      <c r="AB2046" s="126"/>
      <c r="AC2046" s="126"/>
      <c r="AD2046" s="126"/>
      <c r="AE2046" s="126"/>
      <c r="AF2046" s="126"/>
      <c r="AG2046" s="126"/>
      <c r="AH2046" s="126"/>
      <c r="AI2046" s="126"/>
      <c r="AJ2046" s="126"/>
      <c r="AK2046" s="126"/>
      <c r="AL2046" s="126"/>
    </row>
    <row r="2047" customFormat="false" ht="14.25" hidden="false" customHeight="false" outlineLevel="0" collapsed="false">
      <c r="F2047" s="5" t="s">
        <v>246</v>
      </c>
      <c r="G2047" s="5"/>
      <c r="H2047" s="5"/>
      <c r="I2047" s="5"/>
      <c r="S2047" s="277" t="s">
        <v>247</v>
      </c>
      <c r="T2047" s="278" t="n">
        <v>0</v>
      </c>
      <c r="U2047" s="278"/>
      <c r="V2047" s="278" t="n">
        <v>0</v>
      </c>
      <c r="W2047" s="279" t="n">
        <v>0</v>
      </c>
      <c r="X2047" s="279"/>
      <c r="AA2047" s="126"/>
      <c r="AB2047" s="126"/>
      <c r="AC2047" s="126"/>
      <c r="AD2047" s="126"/>
      <c r="AE2047" s="126"/>
      <c r="AF2047" s="126"/>
      <c r="AG2047" s="126"/>
      <c r="AH2047" s="126"/>
      <c r="AI2047" s="126"/>
      <c r="AJ2047" s="126"/>
      <c r="AK2047" s="126"/>
      <c r="AL2047" s="126"/>
    </row>
    <row r="2048" customFormat="false" ht="13.5" hidden="false" customHeight="false" outlineLevel="0" collapsed="false">
      <c r="B2048" s="288" t="s">
        <v>248</v>
      </c>
      <c r="C2048" s="289" t="n">
        <f aca="false">SUM(C2022:D2026)</f>
        <v>63</v>
      </c>
      <c r="D2048" s="289"/>
      <c r="E2048" s="289" t="n">
        <f aca="false">SUM(E2022:F2026)</f>
        <v>55</v>
      </c>
      <c r="F2048" s="289"/>
      <c r="G2048" s="290" t="n">
        <f aca="false">SUM(C2048:F2048)</f>
        <v>118</v>
      </c>
      <c r="H2048" s="288" t="s">
        <v>249</v>
      </c>
      <c r="I2048" s="289" t="n">
        <f aca="false">SUM(N2022:N2026)</f>
        <v>54</v>
      </c>
      <c r="J2048" s="289"/>
      <c r="K2048" s="289" t="n">
        <f aca="false">SUM(O2022:P2026)</f>
        <v>69</v>
      </c>
      <c r="L2048" s="290" t="n">
        <f aca="false">SUM(H2048:K2048)</f>
        <v>123</v>
      </c>
      <c r="M2048" s="291" t="s">
        <v>250</v>
      </c>
      <c r="N2048" s="289" t="n">
        <f aca="false">SUM(T2047:U2052)</f>
        <v>0</v>
      </c>
      <c r="O2048" s="289" t="n">
        <f aca="false">SUM(V2047:V2051)</f>
        <v>1</v>
      </c>
      <c r="P2048" s="289"/>
      <c r="Q2048" s="290" t="n">
        <f aca="false">SUM(M2048:P2048)</f>
        <v>1</v>
      </c>
      <c r="R2048" s="290" t="n">
        <f aca="false">SUM(N2048:Q2048)</f>
        <v>2</v>
      </c>
      <c r="S2048" s="280" t="s">
        <v>251</v>
      </c>
      <c r="T2048" s="281" t="n">
        <v>0</v>
      </c>
      <c r="U2048" s="281"/>
      <c r="V2048" s="281" t="n">
        <v>0</v>
      </c>
      <c r="W2048" s="282" t="n">
        <v>0</v>
      </c>
      <c r="X2048" s="282"/>
      <c r="AA2048" s="126"/>
      <c r="AB2048" s="126"/>
      <c r="AC2048" s="126"/>
      <c r="AD2048" s="126"/>
      <c r="AE2048" s="126"/>
      <c r="AF2048" s="126"/>
      <c r="AG2048" s="126"/>
      <c r="AH2048" s="126"/>
      <c r="AI2048" s="126"/>
      <c r="AJ2048" s="126"/>
      <c r="AK2048" s="126"/>
      <c r="AL2048" s="126"/>
    </row>
    <row r="2049" customFormat="false" ht="14.25" hidden="false" customHeight="false" outlineLevel="0" collapsed="false">
      <c r="B2049" s="292" t="s">
        <v>252</v>
      </c>
      <c r="C2049" s="293" t="n">
        <f aca="false">SUM(C2027:D2031)</f>
        <v>61</v>
      </c>
      <c r="D2049" s="293"/>
      <c r="E2049" s="293" t="n">
        <f aca="false">SUM(E2027:F2031)</f>
        <v>47</v>
      </c>
      <c r="F2049" s="293"/>
      <c r="G2049" s="294" t="n">
        <f aca="false">SUM(C2049:F2049)</f>
        <v>108</v>
      </c>
      <c r="H2049" s="292" t="s">
        <v>253</v>
      </c>
      <c r="I2049" s="293" t="n">
        <f aca="false">SUM(N2027:N2031)</f>
        <v>48</v>
      </c>
      <c r="J2049" s="293"/>
      <c r="K2049" s="293" t="n">
        <f aca="false">SUM(O2027:P2031)</f>
        <v>45</v>
      </c>
      <c r="L2049" s="294" t="n">
        <f aca="false">SUM(H2049:K2049)</f>
        <v>93</v>
      </c>
      <c r="M2049" s="295" t="s">
        <v>254</v>
      </c>
      <c r="N2049" s="296" t="n">
        <f aca="false">T2052</f>
        <v>0</v>
      </c>
      <c r="O2049" s="296" t="n">
        <f aca="false">V2052</f>
        <v>0</v>
      </c>
      <c r="P2049" s="296"/>
      <c r="Q2049" s="297" t="n">
        <f aca="false">SUM(M2049:P2049)</f>
        <v>0</v>
      </c>
      <c r="R2049" s="297" t="n">
        <f aca="false">SUM(N2049:Q2049)</f>
        <v>0</v>
      </c>
      <c r="S2049" s="280" t="s">
        <v>255</v>
      </c>
      <c r="T2049" s="281" t="n">
        <v>0</v>
      </c>
      <c r="U2049" s="281"/>
      <c r="V2049" s="281" t="n">
        <v>1</v>
      </c>
      <c r="W2049" s="282" t="n">
        <v>1</v>
      </c>
      <c r="X2049" s="282"/>
      <c r="AA2049" s="126"/>
      <c r="AB2049" s="126"/>
      <c r="AC2049" s="126"/>
      <c r="AD2049" s="126"/>
      <c r="AE2049" s="126"/>
      <c r="AF2049" s="126"/>
      <c r="AG2049" s="126"/>
      <c r="AH2049" s="126"/>
      <c r="AI2049" s="126"/>
      <c r="AJ2049" s="126"/>
      <c r="AK2049" s="126"/>
      <c r="AL2049" s="126"/>
    </row>
    <row r="2050" customFormat="false" ht="13.5" hidden="false" customHeight="false" outlineLevel="0" collapsed="false">
      <c r="B2050" s="292" t="s">
        <v>256</v>
      </c>
      <c r="C2050" s="293" t="n">
        <f aca="false">SUM(C2032:D2036)</f>
        <v>47</v>
      </c>
      <c r="D2050" s="293"/>
      <c r="E2050" s="293" t="n">
        <f aca="false">SUM(E2032:F2036)</f>
        <v>48</v>
      </c>
      <c r="F2050" s="293"/>
      <c r="G2050" s="294" t="n">
        <f aca="false">SUM(C2050:F2050)</f>
        <v>95</v>
      </c>
      <c r="H2050" s="292" t="s">
        <v>257</v>
      </c>
      <c r="I2050" s="293" t="n">
        <f aca="false">SUM(N2032:N2036)</f>
        <v>46</v>
      </c>
      <c r="J2050" s="293"/>
      <c r="K2050" s="293" t="n">
        <f aca="false">SUM(O2032:P2036)</f>
        <v>39</v>
      </c>
      <c r="L2050" s="294" t="n">
        <f aca="false">SUM(H2050:K2050)</f>
        <v>85</v>
      </c>
      <c r="M2050" s="298" t="s">
        <v>258</v>
      </c>
      <c r="N2050" s="299" t="n">
        <f aca="false">SUM(C2048:D2050)</f>
        <v>171</v>
      </c>
      <c r="O2050" s="299" t="n">
        <f aca="false">SUM(D2048:E2050)</f>
        <v>150</v>
      </c>
      <c r="P2050" s="299" t="n">
        <f aca="false">SUM(E2048:F2050)</f>
        <v>150</v>
      </c>
      <c r="Q2050" s="299" t="n">
        <f aca="false">SUM(M2050:P2050)</f>
        <v>471</v>
      </c>
      <c r="R2050" s="300" t="n">
        <f aca="false">SUM(N2050,P2050)</f>
        <v>321</v>
      </c>
      <c r="S2050" s="280" t="s">
        <v>259</v>
      </c>
      <c r="T2050" s="281" t="n">
        <v>0</v>
      </c>
      <c r="U2050" s="281"/>
      <c r="V2050" s="281" t="n">
        <v>0</v>
      </c>
      <c r="W2050" s="282" t="n">
        <v>0</v>
      </c>
      <c r="X2050" s="282"/>
      <c r="AA2050" s="126"/>
      <c r="AB2050" s="126"/>
      <c r="AC2050" s="126"/>
      <c r="AD2050" s="126"/>
      <c r="AE2050" s="126"/>
      <c r="AF2050" s="126"/>
      <c r="AG2050" s="126"/>
      <c r="AH2050" s="126"/>
      <c r="AI2050" s="126"/>
      <c r="AJ2050" s="126"/>
      <c r="AK2050" s="126"/>
      <c r="AL2050" s="126"/>
    </row>
    <row r="2051" customFormat="false" ht="14.25" hidden="false" customHeight="false" outlineLevel="0" collapsed="false">
      <c r="B2051" s="292" t="s">
        <v>260</v>
      </c>
      <c r="C2051" s="293" t="n">
        <f aca="false">SUM(C2037:D2041)</f>
        <v>62</v>
      </c>
      <c r="D2051" s="293"/>
      <c r="E2051" s="293" t="n">
        <f aca="false">SUM(E2037:F2041)</f>
        <v>65</v>
      </c>
      <c r="F2051" s="293"/>
      <c r="G2051" s="294" t="n">
        <f aca="false">SUM(C2051:F2051)</f>
        <v>127</v>
      </c>
      <c r="H2051" s="292" t="s">
        <v>261</v>
      </c>
      <c r="I2051" s="293" t="n">
        <f aca="false">SUM(N2037:N2041)</f>
        <v>36</v>
      </c>
      <c r="J2051" s="293"/>
      <c r="K2051" s="293" t="n">
        <f aca="false">SUM(O2037:P2041)</f>
        <v>41</v>
      </c>
      <c r="L2051" s="294" t="n">
        <f aca="false">SUM(H2051:K2051)</f>
        <v>77</v>
      </c>
      <c r="M2051" s="301" t="s">
        <v>262</v>
      </c>
      <c r="N2051" s="302"/>
      <c r="O2051" s="303"/>
      <c r="P2051" s="304" t="n">
        <f aca="false">R2050/R2056*100</f>
        <v>17.6664832140892</v>
      </c>
      <c r="Q2051" s="304"/>
      <c r="R2051" s="305" t="s">
        <v>263</v>
      </c>
      <c r="S2051" s="283" t="s">
        <v>264</v>
      </c>
      <c r="T2051" s="306" t="n">
        <v>0</v>
      </c>
      <c r="U2051" s="306" t="n">
        <v>0</v>
      </c>
      <c r="V2051" s="306" t="n">
        <v>0</v>
      </c>
      <c r="W2051" s="284" t="n">
        <v>0</v>
      </c>
      <c r="X2051" s="284"/>
      <c r="AA2051" s="126"/>
      <c r="AB2051" s="126"/>
      <c r="AC2051" s="126"/>
      <c r="AD2051" s="126"/>
      <c r="AE2051" s="126"/>
      <c r="AF2051" s="126"/>
      <c r="AG2051" s="126"/>
      <c r="AH2051" s="126"/>
      <c r="AI2051" s="126"/>
      <c r="AJ2051" s="126"/>
      <c r="AK2051" s="126"/>
      <c r="AL2051" s="126"/>
    </row>
    <row r="2052" customFormat="false" ht="14.25" hidden="false" customHeight="false" outlineLevel="0" collapsed="false">
      <c r="B2052" s="292" t="s">
        <v>265</v>
      </c>
      <c r="C2052" s="293" t="n">
        <f aca="false">SUM(C2042:D2046)</f>
        <v>52</v>
      </c>
      <c r="D2052" s="293"/>
      <c r="E2052" s="293" t="n">
        <f aca="false">SUM(E2042:F2046)</f>
        <v>44</v>
      </c>
      <c r="F2052" s="293"/>
      <c r="G2052" s="294" t="n">
        <f aca="false">SUM(C2052:F2052)</f>
        <v>96</v>
      </c>
      <c r="H2052" s="292" t="s">
        <v>266</v>
      </c>
      <c r="I2052" s="293" t="n">
        <f aca="false">SUM(N2042:N2046)</f>
        <v>25</v>
      </c>
      <c r="J2052" s="293"/>
      <c r="K2052" s="293" t="n">
        <f aca="false">SUM(O2042:P2046)</f>
        <v>33</v>
      </c>
      <c r="L2052" s="294" t="n">
        <f aca="false">SUM(H2052:K2052)</f>
        <v>58</v>
      </c>
      <c r="M2052" s="298" t="s">
        <v>267</v>
      </c>
      <c r="N2052" s="299" t="n">
        <f aca="false">SUM(C2051:D2057,I2048:J2050)</f>
        <v>616</v>
      </c>
      <c r="O2052" s="299" t="n">
        <f aca="false">SUM(D2051:E2057,J2048:K2050)</f>
        <v>587</v>
      </c>
      <c r="P2052" s="299" t="n">
        <f aca="false">SUM(E2051:F2057,K2048:K2050)</f>
        <v>587</v>
      </c>
      <c r="Q2052" s="299" t="n">
        <f aca="false">SUM(M2052:P2052)</f>
        <v>1790</v>
      </c>
      <c r="R2052" s="300" t="n">
        <f aca="false">SUM(N2052,P2052)</f>
        <v>1203</v>
      </c>
      <c r="S2052" s="285" t="s">
        <v>254</v>
      </c>
      <c r="T2052" s="286" t="n">
        <v>0</v>
      </c>
      <c r="U2052" s="286"/>
      <c r="V2052" s="286" t="n">
        <v>0</v>
      </c>
      <c r="W2052" s="287" t="n">
        <v>0</v>
      </c>
      <c r="X2052" s="287"/>
      <c r="AA2052" s="126"/>
      <c r="AB2052" s="126"/>
      <c r="AC2052" s="126"/>
      <c r="AD2052" s="126"/>
      <c r="AE2052" s="126"/>
      <c r="AF2052" s="126"/>
      <c r="AG2052" s="126"/>
      <c r="AH2052" s="126"/>
      <c r="AI2052" s="126"/>
      <c r="AJ2052" s="126"/>
      <c r="AK2052" s="126"/>
      <c r="AL2052" s="126"/>
    </row>
    <row r="2053" customFormat="false" ht="14.25" hidden="false" customHeight="false" outlineLevel="0" collapsed="false">
      <c r="B2053" s="292" t="s">
        <v>268</v>
      </c>
      <c r="C2053" s="293" t="n">
        <f aca="false">SUM(I2022:J2026)</f>
        <v>57</v>
      </c>
      <c r="D2053" s="293"/>
      <c r="E2053" s="293" t="n">
        <f aca="false">SUM(K2022:K2026)</f>
        <v>46</v>
      </c>
      <c r="F2053" s="293"/>
      <c r="G2053" s="294" t="n">
        <f aca="false">SUM(C2053:F2053)</f>
        <v>103</v>
      </c>
      <c r="H2053" s="292" t="s">
        <v>269</v>
      </c>
      <c r="I2053" s="293" t="n">
        <f aca="false">SUM(T2022:U2026)</f>
        <v>29</v>
      </c>
      <c r="J2053" s="293"/>
      <c r="K2053" s="293" t="n">
        <f aca="false">SUM(V2022:V2026)</f>
        <v>38</v>
      </c>
      <c r="L2053" s="294" t="n">
        <f aca="false">SUM(H2053:K2053)</f>
        <v>67</v>
      </c>
      <c r="M2053" s="301" t="s">
        <v>262</v>
      </c>
      <c r="N2053" s="302"/>
      <c r="O2053" s="303"/>
      <c r="P2053" s="304" t="n">
        <f aca="false">R2052/R2056*100</f>
        <v>66.2080352228949</v>
      </c>
      <c r="Q2053" s="304"/>
      <c r="R2053" s="305" t="s">
        <v>263</v>
      </c>
      <c r="AA2053" s="126"/>
      <c r="AB2053" s="126"/>
      <c r="AC2053" s="126"/>
      <c r="AD2053" s="126"/>
      <c r="AE2053" s="126"/>
      <c r="AF2053" s="126"/>
      <c r="AG2053" s="126"/>
      <c r="AH2053" s="126"/>
      <c r="AI2053" s="126"/>
      <c r="AJ2053" s="126"/>
      <c r="AK2053" s="126"/>
      <c r="AL2053" s="164"/>
    </row>
    <row r="2054" customFormat="false" ht="14.25" hidden="false" customHeight="false" outlineLevel="0" collapsed="false">
      <c r="B2054" s="292" t="s">
        <v>270</v>
      </c>
      <c r="C2054" s="293" t="n">
        <f aca="false">SUM(I2027:J2031)</f>
        <v>69</v>
      </c>
      <c r="D2054" s="293"/>
      <c r="E2054" s="293" t="n">
        <f aca="false">SUM(K2027:K2031)</f>
        <v>62</v>
      </c>
      <c r="F2054" s="293"/>
      <c r="G2054" s="294" t="n">
        <f aca="false">SUM(C2054:F2054)</f>
        <v>131</v>
      </c>
      <c r="H2054" s="292" t="s">
        <v>271</v>
      </c>
      <c r="I2054" s="293" t="n">
        <f aca="false">SUM(T2027:U2031)</f>
        <v>26</v>
      </c>
      <c r="J2054" s="293"/>
      <c r="K2054" s="293" t="n">
        <f aca="false">SUM(V2027:V2031)</f>
        <v>34</v>
      </c>
      <c r="L2054" s="294" t="n">
        <f aca="false">SUM(H2054:K2054)</f>
        <v>60</v>
      </c>
      <c r="M2054" s="298" t="s">
        <v>284</v>
      </c>
      <c r="N2054" s="299" t="n">
        <f aca="false">SUM(I2051:J2057,N2048:N2049)</f>
        <v>127</v>
      </c>
      <c r="O2054" s="299" t="n">
        <f aca="false">SUM(K2051:K2057,O2048:P2049)</f>
        <v>166</v>
      </c>
      <c r="P2054" s="299" t="n">
        <f aca="false">SUM(K2051:K2057,O2048:P2049)</f>
        <v>166</v>
      </c>
      <c r="Q2054" s="299" t="n">
        <f aca="false">SUM(M2054:P2054)</f>
        <v>459</v>
      </c>
      <c r="R2054" s="300" t="n">
        <f aca="false">SUM(N2054,P2054)</f>
        <v>293</v>
      </c>
    </row>
    <row r="2055" customFormat="false" ht="14.25" hidden="false" customHeight="false" outlineLevel="0" collapsed="false">
      <c r="B2055" s="292" t="s">
        <v>273</v>
      </c>
      <c r="C2055" s="293" t="n">
        <f aca="false">SUM(I2032:J2036)</f>
        <v>72</v>
      </c>
      <c r="D2055" s="293"/>
      <c r="E2055" s="293" t="n">
        <f aca="false">SUM(K2032:K2036)</f>
        <v>68</v>
      </c>
      <c r="F2055" s="293"/>
      <c r="G2055" s="294" t="n">
        <f aca="false">SUM(C2055:F2055)</f>
        <v>140</v>
      </c>
      <c r="H2055" s="292" t="s">
        <v>274</v>
      </c>
      <c r="I2055" s="293" t="n">
        <f aca="false">SUM(T2032:U2036)</f>
        <v>8</v>
      </c>
      <c r="J2055" s="293"/>
      <c r="K2055" s="293" t="n">
        <f aca="false">SUM(V2032:V2036)</f>
        <v>11</v>
      </c>
      <c r="L2055" s="294" t="n">
        <f aca="false">SUM(H2055:K2055)</f>
        <v>19</v>
      </c>
      <c r="M2055" s="301" t="s">
        <v>262</v>
      </c>
      <c r="N2055" s="302"/>
      <c r="O2055" s="303"/>
      <c r="P2055" s="304" t="n">
        <f aca="false">R2054/R2056*100</f>
        <v>16.125481563016</v>
      </c>
      <c r="Q2055" s="304"/>
      <c r="R2055" s="305" t="s">
        <v>263</v>
      </c>
      <c r="S2055" s="307" t="s">
        <v>275</v>
      </c>
      <c r="T2055" s="308" t="n">
        <v>37</v>
      </c>
      <c r="U2055" s="308"/>
      <c r="V2055" s="308" t="n">
        <v>40</v>
      </c>
      <c r="W2055" s="309" t="n">
        <v>39</v>
      </c>
      <c r="X2055" s="309"/>
    </row>
    <row r="2056" customFormat="false" ht="14.25" hidden="false" customHeight="false" outlineLevel="0" collapsed="false">
      <c r="B2056" s="292" t="s">
        <v>276</v>
      </c>
      <c r="C2056" s="293" t="n">
        <f aca="false">SUM(I2037:J2041)</f>
        <v>76</v>
      </c>
      <c r="D2056" s="293"/>
      <c r="E2056" s="293" t="n">
        <f aca="false">SUM(K2037:K2041)</f>
        <v>80</v>
      </c>
      <c r="F2056" s="293"/>
      <c r="G2056" s="294" t="n">
        <f aca="false">SUM(C2056:F2056)</f>
        <v>156</v>
      </c>
      <c r="H2056" s="292" t="s">
        <v>277</v>
      </c>
      <c r="I2056" s="293" t="n">
        <f aca="false">SUM(T2037:U2041)</f>
        <v>3</v>
      </c>
      <c r="J2056" s="293"/>
      <c r="K2056" s="293" t="n">
        <f aca="false">SUM(V2037:V2041)</f>
        <v>6</v>
      </c>
      <c r="L2056" s="294" t="n">
        <f aca="false">SUM(H2056:K2056)</f>
        <v>9</v>
      </c>
      <c r="M2056" s="298" t="s">
        <v>278</v>
      </c>
      <c r="N2056" s="310" t="n">
        <f aca="false">SUM(C2048:D2057,I2048:J2057,N2048:N2049)</f>
        <v>914</v>
      </c>
      <c r="O2056" s="310" t="n">
        <f aca="false">SUM(D2048:E2057,J2048:K2057,O2048:O2049)</f>
        <v>903</v>
      </c>
      <c r="P2056" s="310" t="n">
        <f aca="false">SUM(E2048:F2057,K2048:K2057,O2048:P2049)</f>
        <v>903</v>
      </c>
      <c r="Q2056" s="310" t="n">
        <f aca="false">SUM(N2056:P2056)</f>
        <v>2720</v>
      </c>
      <c r="R2056" s="300" t="n">
        <f aca="false">SUM(N2056,P2056)</f>
        <v>1817</v>
      </c>
      <c r="S2056" s="307"/>
      <c r="T2056" s="308"/>
      <c r="U2056" s="308"/>
      <c r="V2056" s="308"/>
      <c r="W2056" s="308"/>
      <c r="X2056" s="309"/>
    </row>
    <row r="2057" customFormat="false" ht="14.25" hidden="false" customHeight="false" outlineLevel="0" collapsed="false">
      <c r="B2057" s="312" t="s">
        <v>279</v>
      </c>
      <c r="C2057" s="296" t="n">
        <f aca="false">SUM(I2042:J2046)</f>
        <v>80</v>
      </c>
      <c r="D2057" s="296"/>
      <c r="E2057" s="296" t="n">
        <f aca="false">SUM(K2042:K2046)</f>
        <v>69</v>
      </c>
      <c r="F2057" s="296"/>
      <c r="G2057" s="297" t="n">
        <f aca="false">SUM(C2057:F2057)</f>
        <v>149</v>
      </c>
      <c r="H2057" s="312" t="s">
        <v>280</v>
      </c>
      <c r="I2057" s="296" t="n">
        <f aca="false">SUM(T2042:U2046)</f>
        <v>0</v>
      </c>
      <c r="J2057" s="296"/>
      <c r="K2057" s="296" t="n">
        <f aca="false">SUM(V2042:V2046)</f>
        <v>2</v>
      </c>
      <c r="L2057" s="297" t="n">
        <f aca="false">SUM(H2057:K2057)</f>
        <v>2</v>
      </c>
      <c r="M2057" s="295" t="s">
        <v>13</v>
      </c>
      <c r="N2057" s="314"/>
      <c r="O2057" s="314"/>
      <c r="P2057" s="314"/>
      <c r="Q2057" s="332" t="n">
        <f aca="false">字別人口!Q118</f>
        <v>774</v>
      </c>
      <c r="R2057" s="332"/>
      <c r="S2057" s="5" t="s">
        <v>281</v>
      </c>
      <c r="T2057" s="5"/>
      <c r="U2057" s="5"/>
      <c r="V2057" s="5"/>
      <c r="W2057" s="316" t="n">
        <v>49</v>
      </c>
      <c r="X2057" s="317" t="n">
        <v>73</v>
      </c>
    </row>
    <row r="2060" customFormat="false" ht="13.5" hidden="false" customHeight="true" outlineLevel="0" collapsed="false">
      <c r="B2060" s="5" t="s">
        <v>4</v>
      </c>
      <c r="C2060" s="5"/>
      <c r="D2060" s="5" t="s">
        <v>5</v>
      </c>
      <c r="E2060" s="5"/>
      <c r="F2060" s="5"/>
      <c r="G2060" s="5"/>
      <c r="H2060" s="5"/>
      <c r="I2060" s="5"/>
      <c r="J2060" s="271" t="s">
        <v>286</v>
      </c>
      <c r="K2060" s="271"/>
      <c r="L2060" s="271"/>
      <c r="M2060" s="271"/>
      <c r="N2060" s="271"/>
      <c r="O2060" s="271"/>
      <c r="P2060" s="271"/>
      <c r="U2060" s="6" t="str">
        <f aca="false">$U$2</f>
        <v>平成30年11月30日</v>
      </c>
      <c r="V2060" s="6"/>
      <c r="W2060" s="6"/>
      <c r="X2060" s="6" t="s">
        <v>3</v>
      </c>
    </row>
    <row r="2061" customFormat="false" ht="13.5" hidden="false" customHeight="true" outlineLevel="0" collapsed="false">
      <c r="B2061" s="5" t="s">
        <v>143</v>
      </c>
      <c r="C2061" s="5"/>
      <c r="D2061" s="5" t="s">
        <v>71</v>
      </c>
      <c r="E2061" s="5"/>
      <c r="F2061" s="5"/>
      <c r="G2061" s="5"/>
      <c r="H2061" s="37"/>
      <c r="I2061" s="5"/>
      <c r="J2061" s="271"/>
      <c r="K2061" s="271"/>
      <c r="L2061" s="271"/>
      <c r="M2061" s="271"/>
      <c r="N2061" s="271"/>
      <c r="O2061" s="271"/>
      <c r="P2061" s="271"/>
      <c r="U2061" s="6" t="str">
        <f aca="false">$U$3</f>
        <v>平成30年12月 3日</v>
      </c>
      <c r="V2061" s="6"/>
      <c r="W2061" s="6"/>
      <c r="X2061" s="6" t="s">
        <v>8</v>
      </c>
    </row>
    <row r="2062" customFormat="false" ht="13.5" hidden="false" customHeight="true" outlineLevel="0" collapsed="false">
      <c r="J2062" s="318"/>
      <c r="K2062" s="318"/>
      <c r="L2062" s="318"/>
      <c r="M2062" s="318"/>
      <c r="N2062" s="318"/>
      <c r="O2062" s="318"/>
      <c r="P2062" s="318"/>
      <c r="U2062" s="5"/>
      <c r="X2062" s="5"/>
    </row>
    <row r="2063" customFormat="false" ht="13.5" hidden="false" customHeight="false" outlineLevel="0" collapsed="false">
      <c r="B2063" s="274" t="s">
        <v>145</v>
      </c>
      <c r="C2063" s="275" t="s">
        <v>10</v>
      </c>
      <c r="D2063" s="275"/>
      <c r="E2063" s="275" t="s">
        <v>11</v>
      </c>
      <c r="F2063" s="275"/>
      <c r="G2063" s="276" t="s">
        <v>12</v>
      </c>
      <c r="H2063" s="274" t="s">
        <v>145</v>
      </c>
      <c r="I2063" s="275" t="s">
        <v>10</v>
      </c>
      <c r="J2063" s="275"/>
      <c r="K2063" s="275" t="s">
        <v>11</v>
      </c>
      <c r="L2063" s="276" t="s">
        <v>12</v>
      </c>
      <c r="M2063" s="274" t="s">
        <v>145</v>
      </c>
      <c r="N2063" s="275" t="s">
        <v>10</v>
      </c>
      <c r="O2063" s="275" t="s">
        <v>11</v>
      </c>
      <c r="P2063" s="275"/>
      <c r="Q2063" s="276" t="s">
        <v>12</v>
      </c>
      <c r="R2063" s="276"/>
      <c r="S2063" s="274" t="s">
        <v>145</v>
      </c>
      <c r="T2063" s="275" t="s">
        <v>10</v>
      </c>
      <c r="U2063" s="275"/>
      <c r="V2063" s="275" t="s">
        <v>11</v>
      </c>
      <c r="W2063" s="276" t="s">
        <v>12</v>
      </c>
      <c r="X2063" s="276"/>
    </row>
    <row r="2064" customFormat="false" ht="13.5" hidden="false" customHeight="false" outlineLevel="0" collapsed="false">
      <c r="B2064" s="277" t="s">
        <v>146</v>
      </c>
      <c r="C2064" s="278" t="n">
        <v>5</v>
      </c>
      <c r="D2064" s="278"/>
      <c r="E2064" s="278" t="n">
        <v>9</v>
      </c>
      <c r="F2064" s="278"/>
      <c r="G2064" s="279" t="n">
        <v>14</v>
      </c>
      <c r="H2064" s="277" t="s">
        <v>147</v>
      </c>
      <c r="I2064" s="278" t="n">
        <v>3</v>
      </c>
      <c r="J2064" s="278"/>
      <c r="K2064" s="278" t="n">
        <v>2</v>
      </c>
      <c r="L2064" s="279" t="n">
        <v>5</v>
      </c>
      <c r="M2064" s="277" t="s">
        <v>148</v>
      </c>
      <c r="N2064" s="278" t="n">
        <v>6</v>
      </c>
      <c r="O2064" s="278" t="n">
        <v>8</v>
      </c>
      <c r="P2064" s="278"/>
      <c r="Q2064" s="279" t="n">
        <v>14</v>
      </c>
      <c r="R2064" s="279"/>
      <c r="S2064" s="277" t="s">
        <v>149</v>
      </c>
      <c r="T2064" s="278" t="n">
        <v>6</v>
      </c>
      <c r="U2064" s="278"/>
      <c r="V2064" s="278" t="n">
        <v>0</v>
      </c>
      <c r="W2064" s="279" t="n">
        <v>6</v>
      </c>
      <c r="X2064" s="279"/>
      <c r="AA2064" s="126"/>
      <c r="AB2064" s="126"/>
      <c r="AC2064" s="126"/>
      <c r="AD2064" s="126"/>
      <c r="AE2064" s="126"/>
      <c r="AF2064" s="126"/>
      <c r="AG2064" s="126"/>
      <c r="AH2064" s="126"/>
      <c r="AI2064" s="126"/>
      <c r="AJ2064" s="126"/>
      <c r="AK2064" s="126"/>
      <c r="AL2064" s="126"/>
    </row>
    <row r="2065" customFormat="false" ht="13.5" hidden="false" customHeight="false" outlineLevel="0" collapsed="false">
      <c r="B2065" s="280" t="s">
        <v>150</v>
      </c>
      <c r="C2065" s="281" t="n">
        <v>3</v>
      </c>
      <c r="D2065" s="281"/>
      <c r="E2065" s="281" t="n">
        <v>7</v>
      </c>
      <c r="F2065" s="281"/>
      <c r="G2065" s="282" t="n">
        <v>10</v>
      </c>
      <c r="H2065" s="280" t="s">
        <v>151</v>
      </c>
      <c r="I2065" s="281" t="n">
        <v>1</v>
      </c>
      <c r="J2065" s="281"/>
      <c r="K2065" s="281" t="n">
        <v>6</v>
      </c>
      <c r="L2065" s="282" t="n">
        <v>7</v>
      </c>
      <c r="M2065" s="280" t="s">
        <v>152</v>
      </c>
      <c r="N2065" s="281" t="n">
        <v>9</v>
      </c>
      <c r="O2065" s="281" t="n">
        <v>8</v>
      </c>
      <c r="P2065" s="281"/>
      <c r="Q2065" s="282" t="n">
        <v>17</v>
      </c>
      <c r="R2065" s="282"/>
      <c r="S2065" s="280" t="s">
        <v>153</v>
      </c>
      <c r="T2065" s="281" t="n">
        <v>4</v>
      </c>
      <c r="U2065" s="281"/>
      <c r="V2065" s="281" t="n">
        <v>3</v>
      </c>
      <c r="W2065" s="282" t="n">
        <v>7</v>
      </c>
      <c r="X2065" s="282"/>
      <c r="AA2065" s="126"/>
      <c r="AB2065" s="126"/>
      <c r="AC2065" s="126"/>
      <c r="AD2065" s="126"/>
      <c r="AE2065" s="126"/>
      <c r="AF2065" s="126"/>
      <c r="AG2065" s="126"/>
      <c r="AH2065" s="126"/>
      <c r="AI2065" s="126"/>
      <c r="AJ2065" s="126"/>
      <c r="AK2065" s="126"/>
      <c r="AL2065" s="126"/>
    </row>
    <row r="2066" customFormat="false" ht="13.5" hidden="false" customHeight="false" outlineLevel="0" collapsed="false">
      <c r="B2066" s="280" t="s">
        <v>154</v>
      </c>
      <c r="C2066" s="281" t="n">
        <v>8</v>
      </c>
      <c r="D2066" s="281"/>
      <c r="E2066" s="281" t="n">
        <v>14</v>
      </c>
      <c r="F2066" s="281"/>
      <c r="G2066" s="282" t="n">
        <v>22</v>
      </c>
      <c r="H2066" s="280" t="s">
        <v>155</v>
      </c>
      <c r="I2066" s="281" t="n">
        <v>7</v>
      </c>
      <c r="J2066" s="281"/>
      <c r="K2066" s="281" t="n">
        <v>3</v>
      </c>
      <c r="L2066" s="282" t="n">
        <v>10</v>
      </c>
      <c r="M2066" s="280" t="s">
        <v>156</v>
      </c>
      <c r="N2066" s="281" t="n">
        <v>4</v>
      </c>
      <c r="O2066" s="281" t="n">
        <v>3</v>
      </c>
      <c r="P2066" s="281"/>
      <c r="Q2066" s="282" t="n">
        <v>7</v>
      </c>
      <c r="R2066" s="282"/>
      <c r="S2066" s="280" t="s">
        <v>157</v>
      </c>
      <c r="T2066" s="281" t="n">
        <v>3</v>
      </c>
      <c r="U2066" s="281"/>
      <c r="V2066" s="281" t="n">
        <v>2</v>
      </c>
      <c r="W2066" s="282" t="n">
        <v>5</v>
      </c>
      <c r="X2066" s="282"/>
      <c r="AA2066" s="126"/>
      <c r="AB2066" s="126"/>
      <c r="AC2066" s="126"/>
      <c r="AD2066" s="126"/>
      <c r="AE2066" s="126"/>
      <c r="AF2066" s="126"/>
      <c r="AG2066" s="126"/>
      <c r="AH2066" s="126"/>
      <c r="AI2066" s="126"/>
      <c r="AJ2066" s="126"/>
      <c r="AK2066" s="126"/>
      <c r="AL2066" s="126"/>
    </row>
    <row r="2067" customFormat="false" ht="13.5" hidden="false" customHeight="false" outlineLevel="0" collapsed="false">
      <c r="B2067" s="280" t="s">
        <v>158</v>
      </c>
      <c r="C2067" s="281" t="n">
        <v>12</v>
      </c>
      <c r="D2067" s="281"/>
      <c r="E2067" s="281" t="n">
        <v>10</v>
      </c>
      <c r="F2067" s="281"/>
      <c r="G2067" s="282" t="n">
        <v>22</v>
      </c>
      <c r="H2067" s="280" t="s">
        <v>159</v>
      </c>
      <c r="I2067" s="281" t="n">
        <v>9</v>
      </c>
      <c r="J2067" s="281"/>
      <c r="K2067" s="281" t="n">
        <v>10</v>
      </c>
      <c r="L2067" s="282" t="n">
        <v>19</v>
      </c>
      <c r="M2067" s="280" t="s">
        <v>160</v>
      </c>
      <c r="N2067" s="281" t="n">
        <v>10</v>
      </c>
      <c r="O2067" s="281" t="n">
        <v>9</v>
      </c>
      <c r="P2067" s="281"/>
      <c r="Q2067" s="282" t="n">
        <v>19</v>
      </c>
      <c r="R2067" s="282"/>
      <c r="S2067" s="280" t="s">
        <v>161</v>
      </c>
      <c r="T2067" s="281" t="n">
        <v>2</v>
      </c>
      <c r="U2067" s="281"/>
      <c r="V2067" s="281" t="n">
        <v>4</v>
      </c>
      <c r="W2067" s="282" t="n">
        <v>6</v>
      </c>
      <c r="X2067" s="282"/>
      <c r="AA2067" s="126"/>
      <c r="AB2067" s="126"/>
      <c r="AC2067" s="126"/>
      <c r="AD2067" s="126"/>
      <c r="AE2067" s="126"/>
      <c r="AF2067" s="126"/>
      <c r="AG2067" s="126"/>
      <c r="AH2067" s="126"/>
      <c r="AI2067" s="126"/>
      <c r="AJ2067" s="126"/>
      <c r="AK2067" s="126"/>
      <c r="AL2067" s="126"/>
    </row>
    <row r="2068" customFormat="false" ht="13.5" hidden="false" customHeight="false" outlineLevel="0" collapsed="false">
      <c r="B2068" s="283" t="s">
        <v>162</v>
      </c>
      <c r="C2068" s="40" t="n">
        <v>8</v>
      </c>
      <c r="D2068" s="40"/>
      <c r="E2068" s="40" t="n">
        <v>8</v>
      </c>
      <c r="F2068" s="40"/>
      <c r="G2068" s="284" t="n">
        <v>16</v>
      </c>
      <c r="H2068" s="283" t="s">
        <v>163</v>
      </c>
      <c r="I2068" s="40" t="n">
        <v>4</v>
      </c>
      <c r="J2068" s="40"/>
      <c r="K2068" s="40" t="n">
        <v>2</v>
      </c>
      <c r="L2068" s="284" t="n">
        <v>6</v>
      </c>
      <c r="M2068" s="283" t="s">
        <v>164</v>
      </c>
      <c r="N2068" s="40" t="n">
        <v>6</v>
      </c>
      <c r="O2068" s="40" t="n">
        <v>8</v>
      </c>
      <c r="P2068" s="40"/>
      <c r="Q2068" s="284" t="n">
        <v>14</v>
      </c>
      <c r="R2068" s="284"/>
      <c r="S2068" s="283" t="s">
        <v>165</v>
      </c>
      <c r="T2068" s="40" t="n">
        <v>1</v>
      </c>
      <c r="U2068" s="40"/>
      <c r="V2068" s="40" t="n">
        <v>2</v>
      </c>
      <c r="W2068" s="284" t="n">
        <v>3</v>
      </c>
      <c r="X2068" s="284"/>
      <c r="AA2068" s="126"/>
      <c r="AB2068" s="126"/>
      <c r="AC2068" s="126"/>
      <c r="AD2068" s="126"/>
      <c r="AE2068" s="126"/>
      <c r="AF2068" s="126"/>
      <c r="AG2068" s="126"/>
      <c r="AH2068" s="126"/>
      <c r="AI2068" s="126"/>
      <c r="AJ2068" s="126"/>
      <c r="AK2068" s="126"/>
      <c r="AL2068" s="126"/>
    </row>
    <row r="2069" customFormat="false" ht="13.5" hidden="false" customHeight="false" outlineLevel="0" collapsed="false">
      <c r="B2069" s="280" t="s">
        <v>166</v>
      </c>
      <c r="C2069" s="281" t="n">
        <v>8</v>
      </c>
      <c r="D2069" s="281"/>
      <c r="E2069" s="281" t="n">
        <v>10</v>
      </c>
      <c r="F2069" s="281"/>
      <c r="G2069" s="282" t="n">
        <v>18</v>
      </c>
      <c r="H2069" s="280" t="s">
        <v>167</v>
      </c>
      <c r="I2069" s="281" t="n">
        <v>5</v>
      </c>
      <c r="J2069" s="281"/>
      <c r="K2069" s="281" t="n">
        <v>7</v>
      </c>
      <c r="L2069" s="282" t="n">
        <v>12</v>
      </c>
      <c r="M2069" s="280" t="s">
        <v>168</v>
      </c>
      <c r="N2069" s="281" t="n">
        <v>2</v>
      </c>
      <c r="O2069" s="281" t="n">
        <v>11</v>
      </c>
      <c r="P2069" s="281"/>
      <c r="Q2069" s="282" t="n">
        <v>13</v>
      </c>
      <c r="R2069" s="282"/>
      <c r="S2069" s="280" t="s">
        <v>169</v>
      </c>
      <c r="T2069" s="281" t="n">
        <v>1</v>
      </c>
      <c r="U2069" s="281"/>
      <c r="V2069" s="281" t="n">
        <v>0</v>
      </c>
      <c r="W2069" s="282" t="n">
        <v>1</v>
      </c>
      <c r="X2069" s="282"/>
      <c r="AA2069" s="126"/>
      <c r="AB2069" s="126"/>
      <c r="AC2069" s="126"/>
      <c r="AD2069" s="126"/>
      <c r="AE2069" s="126"/>
      <c r="AF2069" s="126"/>
      <c r="AG2069" s="126"/>
      <c r="AH2069" s="126"/>
      <c r="AI2069" s="126"/>
      <c r="AJ2069" s="126"/>
      <c r="AK2069" s="126"/>
      <c r="AL2069" s="126"/>
    </row>
    <row r="2070" customFormat="false" ht="13.5" hidden="false" customHeight="false" outlineLevel="0" collapsed="false">
      <c r="B2070" s="280" t="s">
        <v>170</v>
      </c>
      <c r="C2070" s="281" t="n">
        <v>12</v>
      </c>
      <c r="D2070" s="281"/>
      <c r="E2070" s="281" t="n">
        <v>7</v>
      </c>
      <c r="F2070" s="281"/>
      <c r="G2070" s="282" t="n">
        <v>19</v>
      </c>
      <c r="H2070" s="280" t="s">
        <v>171</v>
      </c>
      <c r="I2070" s="281" t="n">
        <v>11</v>
      </c>
      <c r="J2070" s="281"/>
      <c r="K2070" s="281" t="n">
        <v>7</v>
      </c>
      <c r="L2070" s="282" t="n">
        <v>18</v>
      </c>
      <c r="M2070" s="280" t="s">
        <v>172</v>
      </c>
      <c r="N2070" s="281" t="n">
        <v>6</v>
      </c>
      <c r="O2070" s="281" t="n">
        <v>9</v>
      </c>
      <c r="P2070" s="281"/>
      <c r="Q2070" s="282" t="n">
        <v>15</v>
      </c>
      <c r="R2070" s="282"/>
      <c r="S2070" s="280" t="s">
        <v>173</v>
      </c>
      <c r="T2070" s="281" t="n">
        <v>2</v>
      </c>
      <c r="U2070" s="281"/>
      <c r="V2070" s="281" t="n">
        <v>1</v>
      </c>
      <c r="W2070" s="282" t="n">
        <v>3</v>
      </c>
      <c r="X2070" s="282"/>
      <c r="AA2070" s="126"/>
      <c r="AB2070" s="126"/>
      <c r="AC2070" s="126"/>
      <c r="AD2070" s="126"/>
      <c r="AE2070" s="126"/>
      <c r="AF2070" s="126"/>
      <c r="AG2070" s="126"/>
      <c r="AH2070" s="126"/>
      <c r="AI2070" s="126"/>
      <c r="AJ2070" s="126"/>
      <c r="AK2070" s="126"/>
      <c r="AL2070" s="126"/>
    </row>
    <row r="2071" customFormat="false" ht="13.5" hidden="false" customHeight="false" outlineLevel="0" collapsed="false">
      <c r="B2071" s="280" t="s">
        <v>174</v>
      </c>
      <c r="C2071" s="281" t="n">
        <v>12</v>
      </c>
      <c r="D2071" s="281"/>
      <c r="E2071" s="281" t="n">
        <v>4</v>
      </c>
      <c r="F2071" s="281"/>
      <c r="G2071" s="282" t="n">
        <v>16</v>
      </c>
      <c r="H2071" s="280" t="s">
        <v>175</v>
      </c>
      <c r="I2071" s="281" t="n">
        <v>7</v>
      </c>
      <c r="J2071" s="281"/>
      <c r="K2071" s="281" t="n">
        <v>4</v>
      </c>
      <c r="L2071" s="282" t="n">
        <v>11</v>
      </c>
      <c r="M2071" s="280" t="s">
        <v>176</v>
      </c>
      <c r="N2071" s="281" t="n">
        <v>6</v>
      </c>
      <c r="O2071" s="281" t="n">
        <v>6</v>
      </c>
      <c r="P2071" s="281"/>
      <c r="Q2071" s="282" t="n">
        <v>12</v>
      </c>
      <c r="R2071" s="282"/>
      <c r="S2071" s="280" t="s">
        <v>177</v>
      </c>
      <c r="T2071" s="281" t="n">
        <v>4</v>
      </c>
      <c r="U2071" s="281"/>
      <c r="V2071" s="281" t="n">
        <v>2</v>
      </c>
      <c r="W2071" s="282" t="n">
        <v>6</v>
      </c>
      <c r="X2071" s="282"/>
      <c r="AA2071" s="126"/>
      <c r="AB2071" s="126"/>
      <c r="AC2071" s="126"/>
      <c r="AD2071" s="126"/>
      <c r="AE2071" s="126"/>
      <c r="AF2071" s="126"/>
      <c r="AG2071" s="126"/>
      <c r="AH2071" s="126"/>
      <c r="AI2071" s="126"/>
      <c r="AJ2071" s="126"/>
      <c r="AK2071" s="126"/>
      <c r="AL2071" s="126"/>
    </row>
    <row r="2072" customFormat="false" ht="13.5" hidden="false" customHeight="false" outlineLevel="0" collapsed="false">
      <c r="B2072" s="280" t="s">
        <v>178</v>
      </c>
      <c r="C2072" s="281" t="n">
        <v>7</v>
      </c>
      <c r="D2072" s="281"/>
      <c r="E2072" s="281" t="n">
        <v>11</v>
      </c>
      <c r="F2072" s="281"/>
      <c r="G2072" s="282" t="n">
        <v>18</v>
      </c>
      <c r="H2072" s="280" t="s">
        <v>179</v>
      </c>
      <c r="I2072" s="281" t="n">
        <v>5</v>
      </c>
      <c r="J2072" s="281"/>
      <c r="K2072" s="281" t="n">
        <v>6</v>
      </c>
      <c r="L2072" s="282" t="n">
        <v>11</v>
      </c>
      <c r="M2072" s="280" t="s">
        <v>180</v>
      </c>
      <c r="N2072" s="281" t="n">
        <v>7</v>
      </c>
      <c r="O2072" s="281" t="n">
        <v>5</v>
      </c>
      <c r="P2072" s="281"/>
      <c r="Q2072" s="282" t="n">
        <v>12</v>
      </c>
      <c r="R2072" s="282"/>
      <c r="S2072" s="280" t="s">
        <v>181</v>
      </c>
      <c r="T2072" s="281" t="n">
        <v>1</v>
      </c>
      <c r="U2072" s="281"/>
      <c r="V2072" s="281" t="n">
        <v>2</v>
      </c>
      <c r="W2072" s="282" t="n">
        <v>3</v>
      </c>
      <c r="X2072" s="282"/>
      <c r="AA2072" s="126"/>
      <c r="AB2072" s="126"/>
      <c r="AC2072" s="126"/>
      <c r="AD2072" s="126"/>
      <c r="AE2072" s="126"/>
      <c r="AF2072" s="126"/>
      <c r="AG2072" s="126"/>
      <c r="AH2072" s="126"/>
      <c r="AI2072" s="126"/>
      <c r="AJ2072" s="126"/>
      <c r="AK2072" s="126"/>
      <c r="AL2072" s="126"/>
    </row>
    <row r="2073" customFormat="false" ht="13.5" hidden="false" customHeight="false" outlineLevel="0" collapsed="false">
      <c r="B2073" s="283" t="s">
        <v>182</v>
      </c>
      <c r="C2073" s="40" t="n">
        <v>13</v>
      </c>
      <c r="D2073" s="40"/>
      <c r="E2073" s="40" t="n">
        <v>9</v>
      </c>
      <c r="F2073" s="40"/>
      <c r="G2073" s="284" t="n">
        <v>22</v>
      </c>
      <c r="H2073" s="283" t="s">
        <v>183</v>
      </c>
      <c r="I2073" s="40" t="n">
        <v>8</v>
      </c>
      <c r="J2073" s="40"/>
      <c r="K2073" s="40" t="n">
        <v>5</v>
      </c>
      <c r="L2073" s="284" t="n">
        <v>13</v>
      </c>
      <c r="M2073" s="283" t="s">
        <v>184</v>
      </c>
      <c r="N2073" s="40" t="n">
        <v>10</v>
      </c>
      <c r="O2073" s="40" t="n">
        <v>9</v>
      </c>
      <c r="P2073" s="40"/>
      <c r="Q2073" s="284" t="n">
        <v>19</v>
      </c>
      <c r="R2073" s="284"/>
      <c r="S2073" s="283" t="s">
        <v>185</v>
      </c>
      <c r="T2073" s="40" t="n">
        <v>0</v>
      </c>
      <c r="U2073" s="40"/>
      <c r="V2073" s="40" t="n">
        <v>3</v>
      </c>
      <c r="W2073" s="284" t="n">
        <v>3</v>
      </c>
      <c r="X2073" s="284"/>
      <c r="AA2073" s="126"/>
      <c r="AB2073" s="126"/>
      <c r="AC2073" s="126"/>
      <c r="AD2073" s="126"/>
      <c r="AE2073" s="126"/>
      <c r="AF2073" s="126"/>
      <c r="AG2073" s="126"/>
      <c r="AH2073" s="126"/>
      <c r="AI2073" s="126"/>
      <c r="AJ2073" s="126"/>
      <c r="AK2073" s="126"/>
      <c r="AL2073" s="126"/>
    </row>
    <row r="2074" customFormat="false" ht="13.5" hidden="false" customHeight="false" outlineLevel="0" collapsed="false">
      <c r="B2074" s="280" t="s">
        <v>186</v>
      </c>
      <c r="C2074" s="281" t="n">
        <v>13</v>
      </c>
      <c r="D2074" s="281"/>
      <c r="E2074" s="281" t="n">
        <v>9</v>
      </c>
      <c r="F2074" s="281"/>
      <c r="G2074" s="282" t="n">
        <v>22</v>
      </c>
      <c r="H2074" s="280" t="s">
        <v>187</v>
      </c>
      <c r="I2074" s="281" t="n">
        <v>4</v>
      </c>
      <c r="J2074" s="281"/>
      <c r="K2074" s="281" t="n">
        <v>5</v>
      </c>
      <c r="L2074" s="282" t="n">
        <v>9</v>
      </c>
      <c r="M2074" s="280" t="s">
        <v>188</v>
      </c>
      <c r="N2074" s="281" t="n">
        <v>2</v>
      </c>
      <c r="O2074" s="281" t="n">
        <v>4</v>
      </c>
      <c r="P2074" s="281"/>
      <c r="Q2074" s="282" t="n">
        <v>6</v>
      </c>
      <c r="R2074" s="282"/>
      <c r="S2074" s="280" t="s">
        <v>189</v>
      </c>
      <c r="T2074" s="281" t="n">
        <v>0</v>
      </c>
      <c r="U2074" s="281"/>
      <c r="V2074" s="281" t="n">
        <v>0</v>
      </c>
      <c r="W2074" s="282" t="n">
        <v>0</v>
      </c>
      <c r="X2074" s="282"/>
      <c r="AA2074" s="126"/>
      <c r="AB2074" s="126"/>
      <c r="AC2074" s="126"/>
      <c r="AD2074" s="126"/>
      <c r="AE2074" s="126"/>
      <c r="AF2074" s="126"/>
      <c r="AG2074" s="126"/>
      <c r="AH2074" s="126"/>
      <c r="AI2074" s="126"/>
      <c r="AJ2074" s="126"/>
      <c r="AK2074" s="126"/>
      <c r="AL2074" s="126"/>
    </row>
    <row r="2075" customFormat="false" ht="13.5" hidden="false" customHeight="false" outlineLevel="0" collapsed="false">
      <c r="B2075" s="280" t="s">
        <v>190</v>
      </c>
      <c r="C2075" s="281" t="n">
        <v>10</v>
      </c>
      <c r="D2075" s="281"/>
      <c r="E2075" s="281" t="n">
        <v>10</v>
      </c>
      <c r="F2075" s="281"/>
      <c r="G2075" s="282" t="n">
        <v>20</v>
      </c>
      <c r="H2075" s="280" t="s">
        <v>191</v>
      </c>
      <c r="I2075" s="281" t="n">
        <v>6</v>
      </c>
      <c r="J2075" s="281"/>
      <c r="K2075" s="281" t="n">
        <v>9</v>
      </c>
      <c r="L2075" s="282" t="n">
        <v>15</v>
      </c>
      <c r="M2075" s="280" t="s">
        <v>192</v>
      </c>
      <c r="N2075" s="281" t="n">
        <v>5</v>
      </c>
      <c r="O2075" s="281" t="n">
        <v>3</v>
      </c>
      <c r="P2075" s="281"/>
      <c r="Q2075" s="282" t="n">
        <v>8</v>
      </c>
      <c r="R2075" s="282"/>
      <c r="S2075" s="280" t="s">
        <v>193</v>
      </c>
      <c r="T2075" s="281" t="n">
        <v>0</v>
      </c>
      <c r="U2075" s="281"/>
      <c r="V2075" s="281" t="n">
        <v>2</v>
      </c>
      <c r="W2075" s="282" t="n">
        <v>2</v>
      </c>
      <c r="X2075" s="282"/>
      <c r="AA2075" s="126"/>
      <c r="AB2075" s="126"/>
      <c r="AC2075" s="126"/>
      <c r="AD2075" s="126"/>
      <c r="AE2075" s="126"/>
      <c r="AF2075" s="126"/>
      <c r="AG2075" s="126"/>
      <c r="AH2075" s="126"/>
      <c r="AI2075" s="126"/>
      <c r="AJ2075" s="126"/>
      <c r="AK2075" s="126"/>
      <c r="AL2075" s="126"/>
    </row>
    <row r="2076" customFormat="false" ht="13.5" hidden="false" customHeight="false" outlineLevel="0" collapsed="false">
      <c r="B2076" s="280" t="s">
        <v>194</v>
      </c>
      <c r="C2076" s="281" t="n">
        <v>7</v>
      </c>
      <c r="D2076" s="281"/>
      <c r="E2076" s="281" t="n">
        <v>10</v>
      </c>
      <c r="F2076" s="281"/>
      <c r="G2076" s="282" t="n">
        <v>17</v>
      </c>
      <c r="H2076" s="280" t="s">
        <v>195</v>
      </c>
      <c r="I2076" s="281" t="n">
        <v>8</v>
      </c>
      <c r="J2076" s="281"/>
      <c r="K2076" s="281" t="n">
        <v>11</v>
      </c>
      <c r="L2076" s="282" t="n">
        <v>19</v>
      </c>
      <c r="M2076" s="280" t="s">
        <v>196</v>
      </c>
      <c r="N2076" s="281" t="n">
        <v>5</v>
      </c>
      <c r="O2076" s="281" t="n">
        <v>9</v>
      </c>
      <c r="P2076" s="281"/>
      <c r="Q2076" s="282" t="n">
        <v>14</v>
      </c>
      <c r="R2076" s="282"/>
      <c r="S2076" s="280" t="s">
        <v>197</v>
      </c>
      <c r="T2076" s="281" t="n">
        <v>0</v>
      </c>
      <c r="U2076" s="281"/>
      <c r="V2076" s="281" t="n">
        <v>1</v>
      </c>
      <c r="W2076" s="282" t="n">
        <v>1</v>
      </c>
      <c r="X2076" s="282"/>
      <c r="AA2076" s="126"/>
      <c r="AB2076" s="126"/>
      <c r="AC2076" s="126"/>
      <c r="AD2076" s="126"/>
      <c r="AE2076" s="126"/>
      <c r="AF2076" s="126"/>
      <c r="AG2076" s="126"/>
      <c r="AH2076" s="126"/>
      <c r="AI2076" s="126"/>
      <c r="AJ2076" s="126"/>
      <c r="AK2076" s="126"/>
      <c r="AL2076" s="126"/>
    </row>
    <row r="2077" customFormat="false" ht="13.5" hidden="false" customHeight="false" outlineLevel="0" collapsed="false">
      <c r="B2077" s="280" t="s">
        <v>198</v>
      </c>
      <c r="C2077" s="281" t="n">
        <v>8</v>
      </c>
      <c r="D2077" s="281"/>
      <c r="E2077" s="281" t="n">
        <v>6</v>
      </c>
      <c r="F2077" s="281"/>
      <c r="G2077" s="282" t="n">
        <v>14</v>
      </c>
      <c r="H2077" s="280" t="s">
        <v>199</v>
      </c>
      <c r="I2077" s="281" t="n">
        <v>9</v>
      </c>
      <c r="J2077" s="281"/>
      <c r="K2077" s="281" t="n">
        <v>10</v>
      </c>
      <c r="L2077" s="282" t="n">
        <v>19</v>
      </c>
      <c r="M2077" s="280" t="s">
        <v>200</v>
      </c>
      <c r="N2077" s="281" t="n">
        <v>7</v>
      </c>
      <c r="O2077" s="281" t="n">
        <v>11</v>
      </c>
      <c r="P2077" s="281"/>
      <c r="Q2077" s="282" t="n">
        <v>18</v>
      </c>
      <c r="R2077" s="282"/>
      <c r="S2077" s="280" t="s">
        <v>201</v>
      </c>
      <c r="T2077" s="281" t="n">
        <v>0</v>
      </c>
      <c r="U2077" s="281"/>
      <c r="V2077" s="281" t="n">
        <v>3</v>
      </c>
      <c r="W2077" s="282" t="n">
        <v>3</v>
      </c>
      <c r="X2077" s="282"/>
      <c r="AA2077" s="126"/>
      <c r="AB2077" s="126"/>
      <c r="AC2077" s="126"/>
      <c r="AD2077" s="126"/>
      <c r="AE2077" s="126"/>
      <c r="AF2077" s="126"/>
      <c r="AG2077" s="126"/>
      <c r="AH2077" s="126"/>
      <c r="AI2077" s="126"/>
      <c r="AJ2077" s="126"/>
      <c r="AK2077" s="126"/>
      <c r="AL2077" s="126"/>
    </row>
    <row r="2078" customFormat="false" ht="13.5" hidden="false" customHeight="false" outlineLevel="0" collapsed="false">
      <c r="B2078" s="283" t="s">
        <v>202</v>
      </c>
      <c r="C2078" s="40" t="n">
        <v>9</v>
      </c>
      <c r="D2078" s="40"/>
      <c r="E2078" s="40" t="n">
        <v>8</v>
      </c>
      <c r="F2078" s="40"/>
      <c r="G2078" s="284" t="n">
        <v>17</v>
      </c>
      <c r="H2078" s="283" t="s">
        <v>203</v>
      </c>
      <c r="I2078" s="40" t="n">
        <v>7</v>
      </c>
      <c r="J2078" s="40"/>
      <c r="K2078" s="40" t="n">
        <v>8</v>
      </c>
      <c r="L2078" s="284" t="n">
        <v>15</v>
      </c>
      <c r="M2078" s="283" t="s">
        <v>204</v>
      </c>
      <c r="N2078" s="40" t="n">
        <v>7</v>
      </c>
      <c r="O2078" s="40" t="n">
        <v>3</v>
      </c>
      <c r="P2078" s="40"/>
      <c r="Q2078" s="284" t="n">
        <v>10</v>
      </c>
      <c r="R2078" s="284"/>
      <c r="S2078" s="283" t="s">
        <v>205</v>
      </c>
      <c r="T2078" s="40" t="n">
        <v>1</v>
      </c>
      <c r="U2078" s="40"/>
      <c r="V2078" s="40" t="n">
        <v>1</v>
      </c>
      <c r="W2078" s="284" t="n">
        <v>2</v>
      </c>
      <c r="X2078" s="284"/>
      <c r="AA2078" s="126"/>
      <c r="AB2078" s="126"/>
      <c r="AC2078" s="126"/>
      <c r="AD2078" s="126"/>
      <c r="AE2078" s="126"/>
      <c r="AF2078" s="126"/>
      <c r="AG2078" s="126"/>
      <c r="AH2078" s="126"/>
      <c r="AI2078" s="126"/>
      <c r="AJ2078" s="126"/>
      <c r="AK2078" s="126"/>
      <c r="AL2078" s="126"/>
    </row>
    <row r="2079" customFormat="false" ht="13.5" hidden="false" customHeight="false" outlineLevel="0" collapsed="false">
      <c r="B2079" s="280" t="s">
        <v>206</v>
      </c>
      <c r="C2079" s="281" t="n">
        <v>5</v>
      </c>
      <c r="D2079" s="281"/>
      <c r="E2079" s="281" t="n">
        <v>4</v>
      </c>
      <c r="F2079" s="281"/>
      <c r="G2079" s="282" t="n">
        <v>9</v>
      </c>
      <c r="H2079" s="280" t="s">
        <v>207</v>
      </c>
      <c r="I2079" s="281" t="n">
        <v>4</v>
      </c>
      <c r="J2079" s="281"/>
      <c r="K2079" s="281" t="n">
        <v>8</v>
      </c>
      <c r="L2079" s="282" t="n">
        <v>12</v>
      </c>
      <c r="M2079" s="280" t="s">
        <v>208</v>
      </c>
      <c r="N2079" s="281" t="n">
        <v>6</v>
      </c>
      <c r="O2079" s="281" t="n">
        <v>8</v>
      </c>
      <c r="P2079" s="281"/>
      <c r="Q2079" s="282" t="n">
        <v>14</v>
      </c>
      <c r="R2079" s="282"/>
      <c r="S2079" s="280" t="s">
        <v>209</v>
      </c>
      <c r="T2079" s="281" t="n">
        <v>0</v>
      </c>
      <c r="U2079" s="281"/>
      <c r="V2079" s="281" t="n">
        <v>2</v>
      </c>
      <c r="W2079" s="282" t="n">
        <v>2</v>
      </c>
      <c r="X2079" s="282"/>
      <c r="AA2079" s="126"/>
      <c r="AB2079" s="126"/>
      <c r="AC2079" s="126"/>
      <c r="AD2079" s="126"/>
      <c r="AE2079" s="126"/>
      <c r="AF2079" s="126"/>
      <c r="AG2079" s="126"/>
      <c r="AH2079" s="126"/>
      <c r="AI2079" s="126"/>
      <c r="AJ2079" s="126"/>
      <c r="AK2079" s="126"/>
      <c r="AL2079" s="126"/>
    </row>
    <row r="2080" customFormat="false" ht="13.5" hidden="false" customHeight="false" outlineLevel="0" collapsed="false">
      <c r="B2080" s="280" t="s">
        <v>210</v>
      </c>
      <c r="C2080" s="281" t="n">
        <v>8</v>
      </c>
      <c r="D2080" s="281"/>
      <c r="E2080" s="281" t="n">
        <v>10</v>
      </c>
      <c r="F2080" s="281"/>
      <c r="G2080" s="282" t="n">
        <v>18</v>
      </c>
      <c r="H2080" s="280" t="s">
        <v>211</v>
      </c>
      <c r="I2080" s="281" t="n">
        <v>7</v>
      </c>
      <c r="J2080" s="281"/>
      <c r="K2080" s="281" t="n">
        <v>13</v>
      </c>
      <c r="L2080" s="282" t="n">
        <v>20</v>
      </c>
      <c r="M2080" s="280" t="s">
        <v>212</v>
      </c>
      <c r="N2080" s="281" t="n">
        <v>3</v>
      </c>
      <c r="O2080" s="281" t="n">
        <v>2</v>
      </c>
      <c r="P2080" s="281"/>
      <c r="Q2080" s="282" t="n">
        <v>5</v>
      </c>
      <c r="R2080" s="282"/>
      <c r="S2080" s="280" t="s">
        <v>213</v>
      </c>
      <c r="T2080" s="281" t="n">
        <v>0</v>
      </c>
      <c r="U2080" s="281"/>
      <c r="V2080" s="281" t="n">
        <v>0</v>
      </c>
      <c r="W2080" s="282" t="n">
        <v>0</v>
      </c>
      <c r="X2080" s="282"/>
      <c r="AA2080" s="126"/>
      <c r="AB2080" s="126"/>
      <c r="AC2080" s="126"/>
      <c r="AD2080" s="126"/>
      <c r="AE2080" s="126"/>
      <c r="AF2080" s="126"/>
      <c r="AG2080" s="126"/>
      <c r="AH2080" s="126"/>
      <c r="AI2080" s="126"/>
      <c r="AJ2080" s="126"/>
      <c r="AK2080" s="126"/>
      <c r="AL2080" s="126"/>
    </row>
    <row r="2081" customFormat="false" ht="13.5" hidden="false" customHeight="false" outlineLevel="0" collapsed="false">
      <c r="B2081" s="280" t="s">
        <v>214</v>
      </c>
      <c r="C2081" s="281" t="n">
        <v>6</v>
      </c>
      <c r="D2081" s="281"/>
      <c r="E2081" s="281" t="n">
        <v>8</v>
      </c>
      <c r="F2081" s="281"/>
      <c r="G2081" s="282" t="n">
        <v>14</v>
      </c>
      <c r="H2081" s="280" t="s">
        <v>215</v>
      </c>
      <c r="I2081" s="281" t="n">
        <v>18</v>
      </c>
      <c r="J2081" s="281"/>
      <c r="K2081" s="281" t="n">
        <v>14</v>
      </c>
      <c r="L2081" s="282" t="n">
        <v>32</v>
      </c>
      <c r="M2081" s="280" t="s">
        <v>216</v>
      </c>
      <c r="N2081" s="281" t="n">
        <v>7</v>
      </c>
      <c r="O2081" s="281" t="n">
        <v>7</v>
      </c>
      <c r="P2081" s="281"/>
      <c r="Q2081" s="282" t="n">
        <v>14</v>
      </c>
      <c r="R2081" s="282"/>
      <c r="S2081" s="280" t="s">
        <v>217</v>
      </c>
      <c r="T2081" s="281" t="n">
        <v>0</v>
      </c>
      <c r="U2081" s="281"/>
      <c r="V2081" s="281" t="n">
        <v>0</v>
      </c>
      <c r="W2081" s="282" t="n">
        <v>0</v>
      </c>
      <c r="X2081" s="282"/>
      <c r="AA2081" s="126"/>
      <c r="AB2081" s="126"/>
      <c r="AC2081" s="126"/>
      <c r="AD2081" s="126"/>
      <c r="AE2081" s="126"/>
      <c r="AF2081" s="126"/>
      <c r="AG2081" s="126"/>
      <c r="AH2081" s="126"/>
      <c r="AI2081" s="126"/>
      <c r="AJ2081" s="126"/>
      <c r="AK2081" s="126"/>
      <c r="AL2081" s="126"/>
    </row>
    <row r="2082" customFormat="false" ht="13.5" hidden="false" customHeight="false" outlineLevel="0" collapsed="false">
      <c r="B2082" s="280" t="s">
        <v>218</v>
      </c>
      <c r="C2082" s="281" t="n">
        <v>7</v>
      </c>
      <c r="D2082" s="281"/>
      <c r="E2082" s="281" t="n">
        <v>4</v>
      </c>
      <c r="F2082" s="281"/>
      <c r="G2082" s="282" t="n">
        <v>11</v>
      </c>
      <c r="H2082" s="280" t="s">
        <v>219</v>
      </c>
      <c r="I2082" s="281" t="n">
        <v>15</v>
      </c>
      <c r="J2082" s="281"/>
      <c r="K2082" s="281" t="n">
        <v>9</v>
      </c>
      <c r="L2082" s="282" t="n">
        <v>24</v>
      </c>
      <c r="M2082" s="280" t="s">
        <v>220</v>
      </c>
      <c r="N2082" s="281" t="n">
        <v>7</v>
      </c>
      <c r="O2082" s="281" t="n">
        <v>5</v>
      </c>
      <c r="P2082" s="281"/>
      <c r="Q2082" s="282" t="n">
        <v>12</v>
      </c>
      <c r="R2082" s="282"/>
      <c r="S2082" s="280" t="s">
        <v>221</v>
      </c>
      <c r="T2082" s="281" t="n">
        <v>0</v>
      </c>
      <c r="U2082" s="281"/>
      <c r="V2082" s="281" t="n">
        <v>1</v>
      </c>
      <c r="W2082" s="282" t="n">
        <v>1</v>
      </c>
      <c r="X2082" s="282"/>
      <c r="AA2082" s="126"/>
      <c r="AB2082" s="126"/>
      <c r="AC2082" s="126"/>
      <c r="AD2082" s="126"/>
      <c r="AE2082" s="126"/>
      <c r="AF2082" s="126"/>
      <c r="AG2082" s="126"/>
      <c r="AH2082" s="126"/>
      <c r="AI2082" s="126"/>
      <c r="AJ2082" s="126"/>
      <c r="AK2082" s="126"/>
      <c r="AL2082" s="126"/>
    </row>
    <row r="2083" customFormat="false" ht="13.5" hidden="false" customHeight="false" outlineLevel="0" collapsed="false">
      <c r="B2083" s="283" t="s">
        <v>222</v>
      </c>
      <c r="C2083" s="40" t="n">
        <v>4</v>
      </c>
      <c r="D2083" s="40"/>
      <c r="E2083" s="40" t="n">
        <v>1</v>
      </c>
      <c r="F2083" s="40"/>
      <c r="G2083" s="284" t="n">
        <v>5</v>
      </c>
      <c r="H2083" s="283" t="s">
        <v>223</v>
      </c>
      <c r="I2083" s="40" t="n">
        <v>13</v>
      </c>
      <c r="J2083" s="40"/>
      <c r="K2083" s="40" t="n">
        <v>18</v>
      </c>
      <c r="L2083" s="284" t="n">
        <v>31</v>
      </c>
      <c r="M2083" s="283" t="s">
        <v>224</v>
      </c>
      <c r="N2083" s="40" t="n">
        <v>3</v>
      </c>
      <c r="O2083" s="40" t="n">
        <v>6</v>
      </c>
      <c r="P2083" s="40"/>
      <c r="Q2083" s="284" t="n">
        <v>9</v>
      </c>
      <c r="R2083" s="284"/>
      <c r="S2083" s="283" t="s">
        <v>225</v>
      </c>
      <c r="T2083" s="40" t="n">
        <v>2</v>
      </c>
      <c r="U2083" s="40"/>
      <c r="V2083" s="40" t="n">
        <v>3</v>
      </c>
      <c r="W2083" s="284" t="n">
        <v>5</v>
      </c>
      <c r="X2083" s="284"/>
      <c r="AA2083" s="126"/>
      <c r="AB2083" s="126"/>
      <c r="AC2083" s="126"/>
      <c r="AD2083" s="126"/>
      <c r="AE2083" s="126"/>
      <c r="AF2083" s="126"/>
      <c r="AG2083" s="126"/>
      <c r="AH2083" s="126"/>
      <c r="AI2083" s="126"/>
      <c r="AJ2083" s="126"/>
      <c r="AK2083" s="126"/>
      <c r="AL2083" s="126"/>
    </row>
    <row r="2084" customFormat="false" ht="13.5" hidden="false" customHeight="false" outlineLevel="0" collapsed="false">
      <c r="B2084" s="280" t="s">
        <v>226</v>
      </c>
      <c r="C2084" s="281" t="n">
        <v>4</v>
      </c>
      <c r="D2084" s="281"/>
      <c r="E2084" s="281" t="n">
        <v>11</v>
      </c>
      <c r="F2084" s="281"/>
      <c r="G2084" s="282" t="n">
        <v>15</v>
      </c>
      <c r="H2084" s="280" t="s">
        <v>227</v>
      </c>
      <c r="I2084" s="281" t="n">
        <v>17</v>
      </c>
      <c r="J2084" s="281"/>
      <c r="K2084" s="281" t="n">
        <v>16</v>
      </c>
      <c r="L2084" s="282" t="n">
        <v>33</v>
      </c>
      <c r="M2084" s="280" t="s">
        <v>228</v>
      </c>
      <c r="N2084" s="281" t="n">
        <v>7</v>
      </c>
      <c r="O2084" s="281" t="n">
        <v>3</v>
      </c>
      <c r="P2084" s="281"/>
      <c r="Q2084" s="282" t="n">
        <v>10</v>
      </c>
      <c r="R2084" s="282"/>
      <c r="S2084" s="277" t="s">
        <v>229</v>
      </c>
      <c r="T2084" s="278" t="n">
        <v>0</v>
      </c>
      <c r="U2084" s="278"/>
      <c r="V2084" s="278" t="n">
        <v>1</v>
      </c>
      <c r="W2084" s="279" t="n">
        <v>1</v>
      </c>
      <c r="X2084" s="279"/>
      <c r="AA2084" s="126"/>
      <c r="AB2084" s="126"/>
      <c r="AC2084" s="126"/>
      <c r="AD2084" s="126"/>
      <c r="AE2084" s="126"/>
      <c r="AF2084" s="126"/>
      <c r="AG2084" s="126"/>
      <c r="AH2084" s="126"/>
      <c r="AI2084" s="126"/>
      <c r="AJ2084" s="126"/>
      <c r="AK2084" s="126"/>
      <c r="AL2084" s="126"/>
    </row>
    <row r="2085" customFormat="false" ht="13.5" hidden="false" customHeight="false" outlineLevel="0" collapsed="false">
      <c r="B2085" s="280" t="s">
        <v>230</v>
      </c>
      <c r="C2085" s="281" t="n">
        <v>3</v>
      </c>
      <c r="D2085" s="281"/>
      <c r="E2085" s="281" t="n">
        <v>6</v>
      </c>
      <c r="F2085" s="281"/>
      <c r="G2085" s="282" t="n">
        <v>9</v>
      </c>
      <c r="H2085" s="280" t="s">
        <v>231</v>
      </c>
      <c r="I2085" s="281" t="n">
        <v>13</v>
      </c>
      <c r="J2085" s="281"/>
      <c r="K2085" s="281" t="n">
        <v>6</v>
      </c>
      <c r="L2085" s="282" t="n">
        <v>19</v>
      </c>
      <c r="M2085" s="280" t="s">
        <v>232</v>
      </c>
      <c r="N2085" s="281" t="n">
        <v>4</v>
      </c>
      <c r="O2085" s="281" t="n">
        <v>3</v>
      </c>
      <c r="P2085" s="281"/>
      <c r="Q2085" s="282" t="n">
        <v>7</v>
      </c>
      <c r="R2085" s="282"/>
      <c r="S2085" s="280" t="s">
        <v>233</v>
      </c>
      <c r="T2085" s="281" t="n">
        <v>0</v>
      </c>
      <c r="U2085" s="281"/>
      <c r="V2085" s="281" t="n">
        <v>1</v>
      </c>
      <c r="W2085" s="282" t="n">
        <v>1</v>
      </c>
      <c r="X2085" s="282"/>
      <c r="AA2085" s="126"/>
      <c r="AB2085" s="126"/>
      <c r="AC2085" s="126"/>
      <c r="AD2085" s="126"/>
      <c r="AE2085" s="126"/>
      <c r="AF2085" s="126"/>
      <c r="AG2085" s="126"/>
      <c r="AH2085" s="126"/>
      <c r="AI2085" s="126"/>
      <c r="AJ2085" s="126"/>
      <c r="AK2085" s="126"/>
      <c r="AL2085" s="126"/>
    </row>
    <row r="2086" customFormat="false" ht="13.5" hidden="false" customHeight="false" outlineLevel="0" collapsed="false">
      <c r="B2086" s="280" t="s">
        <v>234</v>
      </c>
      <c r="C2086" s="281" t="n">
        <v>3</v>
      </c>
      <c r="D2086" s="281"/>
      <c r="E2086" s="281" t="n">
        <v>5</v>
      </c>
      <c r="F2086" s="281"/>
      <c r="G2086" s="282" t="n">
        <v>8</v>
      </c>
      <c r="H2086" s="280" t="s">
        <v>235</v>
      </c>
      <c r="I2086" s="281" t="n">
        <v>3</v>
      </c>
      <c r="J2086" s="281"/>
      <c r="K2086" s="281" t="n">
        <v>7</v>
      </c>
      <c r="L2086" s="282" t="n">
        <v>10</v>
      </c>
      <c r="M2086" s="280" t="s">
        <v>236</v>
      </c>
      <c r="N2086" s="281" t="n">
        <v>2</v>
      </c>
      <c r="O2086" s="281" t="n">
        <v>1</v>
      </c>
      <c r="P2086" s="281"/>
      <c r="Q2086" s="282" t="n">
        <v>3</v>
      </c>
      <c r="R2086" s="282"/>
      <c r="S2086" s="280" t="s">
        <v>237</v>
      </c>
      <c r="T2086" s="281" t="n">
        <v>0</v>
      </c>
      <c r="U2086" s="281"/>
      <c r="V2086" s="281" t="n">
        <v>0</v>
      </c>
      <c r="W2086" s="282" t="n">
        <v>0</v>
      </c>
      <c r="X2086" s="282"/>
      <c r="AA2086" s="126"/>
      <c r="AB2086" s="126"/>
      <c r="AC2086" s="126"/>
      <c r="AD2086" s="126"/>
      <c r="AE2086" s="126"/>
      <c r="AF2086" s="126"/>
      <c r="AG2086" s="126"/>
      <c r="AH2086" s="126"/>
      <c r="AI2086" s="126"/>
      <c r="AJ2086" s="126"/>
      <c r="AK2086" s="126"/>
      <c r="AL2086" s="126"/>
    </row>
    <row r="2087" customFormat="false" ht="13.5" hidden="false" customHeight="false" outlineLevel="0" collapsed="false">
      <c r="B2087" s="280" t="s">
        <v>238</v>
      </c>
      <c r="C2087" s="281" t="n">
        <v>7</v>
      </c>
      <c r="D2087" s="281"/>
      <c r="E2087" s="281" t="n">
        <v>5</v>
      </c>
      <c r="F2087" s="281"/>
      <c r="G2087" s="282" t="n">
        <v>12</v>
      </c>
      <c r="H2087" s="280" t="s">
        <v>239</v>
      </c>
      <c r="I2087" s="281" t="n">
        <v>11</v>
      </c>
      <c r="J2087" s="281"/>
      <c r="K2087" s="281" t="n">
        <v>8</v>
      </c>
      <c r="L2087" s="282" t="n">
        <v>19</v>
      </c>
      <c r="M2087" s="280" t="s">
        <v>240</v>
      </c>
      <c r="N2087" s="281" t="n">
        <v>1</v>
      </c>
      <c r="O2087" s="281" t="n">
        <v>2</v>
      </c>
      <c r="P2087" s="281"/>
      <c r="Q2087" s="282" t="n">
        <v>3</v>
      </c>
      <c r="R2087" s="282"/>
      <c r="S2087" s="280" t="s">
        <v>241</v>
      </c>
      <c r="T2087" s="281" t="n">
        <v>0</v>
      </c>
      <c r="U2087" s="281"/>
      <c r="V2087" s="281" t="n">
        <v>0</v>
      </c>
      <c r="W2087" s="282" t="n">
        <v>0</v>
      </c>
      <c r="X2087" s="282"/>
      <c r="AA2087" s="126"/>
      <c r="AB2087" s="126"/>
      <c r="AC2087" s="126"/>
      <c r="AD2087" s="126"/>
      <c r="AE2087" s="126"/>
      <c r="AF2087" s="126"/>
      <c r="AG2087" s="126"/>
      <c r="AH2087" s="126"/>
      <c r="AI2087" s="126"/>
      <c r="AJ2087" s="126"/>
      <c r="AK2087" s="126"/>
      <c r="AL2087" s="126"/>
    </row>
    <row r="2088" customFormat="false" ht="14.25" hidden="false" customHeight="false" outlineLevel="0" collapsed="false">
      <c r="B2088" s="285" t="s">
        <v>242</v>
      </c>
      <c r="C2088" s="286" t="n">
        <v>10</v>
      </c>
      <c r="D2088" s="286"/>
      <c r="E2088" s="286" t="n">
        <v>2</v>
      </c>
      <c r="F2088" s="286"/>
      <c r="G2088" s="287" t="n">
        <v>12</v>
      </c>
      <c r="H2088" s="285" t="s">
        <v>243</v>
      </c>
      <c r="I2088" s="286" t="n">
        <v>3</v>
      </c>
      <c r="J2088" s="286"/>
      <c r="K2088" s="286" t="n">
        <v>3</v>
      </c>
      <c r="L2088" s="287" t="n">
        <v>6</v>
      </c>
      <c r="M2088" s="285" t="s">
        <v>244</v>
      </c>
      <c r="N2088" s="286" t="n">
        <v>3</v>
      </c>
      <c r="O2088" s="286" t="n">
        <v>3</v>
      </c>
      <c r="P2088" s="286"/>
      <c r="Q2088" s="287" t="n">
        <v>6</v>
      </c>
      <c r="R2088" s="287"/>
      <c r="S2088" s="283" t="s">
        <v>245</v>
      </c>
      <c r="T2088" s="40" t="n">
        <v>0</v>
      </c>
      <c r="U2088" s="40"/>
      <c r="V2088" s="40" t="n">
        <v>1</v>
      </c>
      <c r="W2088" s="284" t="n">
        <v>1</v>
      </c>
      <c r="X2088" s="284"/>
      <c r="AA2088" s="126"/>
      <c r="AB2088" s="126"/>
      <c r="AC2088" s="126"/>
      <c r="AD2088" s="126"/>
      <c r="AE2088" s="126"/>
      <c r="AF2088" s="126"/>
      <c r="AG2088" s="126"/>
      <c r="AH2088" s="126"/>
      <c r="AI2088" s="126"/>
      <c r="AJ2088" s="126"/>
      <c r="AK2088" s="126"/>
      <c r="AL2088" s="126"/>
    </row>
    <row r="2089" customFormat="false" ht="14.25" hidden="false" customHeight="false" outlineLevel="0" collapsed="false">
      <c r="F2089" s="5" t="s">
        <v>246</v>
      </c>
      <c r="G2089" s="5"/>
      <c r="H2089" s="5"/>
      <c r="I2089" s="5"/>
      <c r="S2089" s="277" t="s">
        <v>247</v>
      </c>
      <c r="T2089" s="278" t="n">
        <v>0</v>
      </c>
      <c r="U2089" s="278"/>
      <c r="V2089" s="278" t="n">
        <v>0</v>
      </c>
      <c r="W2089" s="279" t="n">
        <v>0</v>
      </c>
      <c r="X2089" s="279"/>
      <c r="AA2089" s="126"/>
      <c r="AB2089" s="126"/>
      <c r="AC2089" s="126"/>
      <c r="AD2089" s="126"/>
      <c r="AE2089" s="126"/>
      <c r="AF2089" s="126"/>
      <c r="AG2089" s="126"/>
      <c r="AH2089" s="126"/>
      <c r="AI2089" s="126"/>
      <c r="AJ2089" s="126"/>
      <c r="AK2089" s="126"/>
      <c r="AL2089" s="126"/>
    </row>
    <row r="2090" customFormat="false" ht="13.5" hidden="false" customHeight="false" outlineLevel="0" collapsed="false">
      <c r="B2090" s="288" t="s">
        <v>248</v>
      </c>
      <c r="C2090" s="289" t="n">
        <f aca="false">SUM(C2064:D2068)</f>
        <v>36</v>
      </c>
      <c r="D2090" s="289"/>
      <c r="E2090" s="289" t="n">
        <f aca="false">SUM(E2064:F2068)</f>
        <v>48</v>
      </c>
      <c r="F2090" s="289"/>
      <c r="G2090" s="290" t="n">
        <f aca="false">SUM(C2090:F2090)</f>
        <v>84</v>
      </c>
      <c r="H2090" s="288" t="s">
        <v>249</v>
      </c>
      <c r="I2090" s="289" t="n">
        <f aca="false">SUM(N2064:N2068)</f>
        <v>35</v>
      </c>
      <c r="J2090" s="289"/>
      <c r="K2090" s="289" t="n">
        <f aca="false">SUM(O2064:P2068)</f>
        <v>36</v>
      </c>
      <c r="L2090" s="290" t="n">
        <f aca="false">SUM(H2090:K2090)</f>
        <v>71</v>
      </c>
      <c r="M2090" s="291" t="s">
        <v>250</v>
      </c>
      <c r="N2090" s="289" t="n">
        <f aca="false">SUM(T2089:U2094)</f>
        <v>0</v>
      </c>
      <c r="O2090" s="289" t="n">
        <f aca="false">SUM(V2089:V2093)</f>
        <v>0</v>
      </c>
      <c r="P2090" s="289"/>
      <c r="Q2090" s="290" t="n">
        <f aca="false">SUM(M2090:P2090)</f>
        <v>0</v>
      </c>
      <c r="R2090" s="290" t="n">
        <f aca="false">SUM(N2090:Q2090)</f>
        <v>0</v>
      </c>
      <c r="S2090" s="280" t="s">
        <v>251</v>
      </c>
      <c r="T2090" s="281" t="n">
        <v>0</v>
      </c>
      <c r="U2090" s="281"/>
      <c r="V2090" s="281" t="n">
        <v>0</v>
      </c>
      <c r="W2090" s="282" t="n">
        <v>0</v>
      </c>
      <c r="X2090" s="282"/>
      <c r="AA2090" s="126"/>
      <c r="AB2090" s="126"/>
      <c r="AC2090" s="126"/>
      <c r="AD2090" s="126"/>
      <c r="AE2090" s="126"/>
      <c r="AF2090" s="126"/>
      <c r="AG2090" s="126"/>
      <c r="AH2090" s="126"/>
      <c r="AI2090" s="126"/>
      <c r="AJ2090" s="126"/>
      <c r="AK2090" s="126"/>
      <c r="AL2090" s="126"/>
    </row>
    <row r="2091" customFormat="false" ht="14.25" hidden="false" customHeight="false" outlineLevel="0" collapsed="false">
      <c r="B2091" s="292" t="s">
        <v>252</v>
      </c>
      <c r="C2091" s="293" t="n">
        <f aca="false">SUM(C2069:D2073)</f>
        <v>52</v>
      </c>
      <c r="D2091" s="293"/>
      <c r="E2091" s="293" t="n">
        <f aca="false">SUM(E2069:F2073)</f>
        <v>41</v>
      </c>
      <c r="F2091" s="293"/>
      <c r="G2091" s="294" t="n">
        <f aca="false">SUM(C2091:F2091)</f>
        <v>93</v>
      </c>
      <c r="H2091" s="292" t="s">
        <v>253</v>
      </c>
      <c r="I2091" s="293" t="n">
        <f aca="false">SUM(N2069:N2073)</f>
        <v>31</v>
      </c>
      <c r="J2091" s="293"/>
      <c r="K2091" s="293" t="n">
        <f aca="false">SUM(O2069:P2073)</f>
        <v>40</v>
      </c>
      <c r="L2091" s="294" t="n">
        <f aca="false">SUM(H2091:K2091)</f>
        <v>71</v>
      </c>
      <c r="M2091" s="295" t="s">
        <v>254</v>
      </c>
      <c r="N2091" s="296" t="n">
        <f aca="false">T2094</f>
        <v>0</v>
      </c>
      <c r="O2091" s="296" t="n">
        <f aca="false">V2094</f>
        <v>0</v>
      </c>
      <c r="P2091" s="296"/>
      <c r="Q2091" s="297" t="n">
        <f aca="false">SUM(M2091:P2091)</f>
        <v>0</v>
      </c>
      <c r="R2091" s="297" t="n">
        <f aca="false">SUM(N2091:Q2091)</f>
        <v>0</v>
      </c>
      <c r="S2091" s="280" t="s">
        <v>255</v>
      </c>
      <c r="T2091" s="281" t="n">
        <v>0</v>
      </c>
      <c r="U2091" s="281"/>
      <c r="V2091" s="281" t="n">
        <v>0</v>
      </c>
      <c r="W2091" s="282" t="n">
        <v>0</v>
      </c>
      <c r="X2091" s="282"/>
      <c r="AA2091" s="126"/>
      <c r="AB2091" s="126"/>
      <c r="AC2091" s="126"/>
      <c r="AD2091" s="126"/>
      <c r="AE2091" s="126"/>
      <c r="AF2091" s="126"/>
      <c r="AG2091" s="126"/>
      <c r="AH2091" s="126"/>
      <c r="AI2091" s="126"/>
      <c r="AJ2091" s="126"/>
      <c r="AK2091" s="126"/>
      <c r="AL2091" s="126"/>
    </row>
    <row r="2092" customFormat="false" ht="13.5" hidden="false" customHeight="false" outlineLevel="0" collapsed="false">
      <c r="B2092" s="292" t="s">
        <v>256</v>
      </c>
      <c r="C2092" s="293" t="n">
        <f aca="false">SUM(C2074:D2078)</f>
        <v>47</v>
      </c>
      <c r="D2092" s="293"/>
      <c r="E2092" s="293" t="n">
        <f aca="false">SUM(E2074:F2078)</f>
        <v>43</v>
      </c>
      <c r="F2092" s="293"/>
      <c r="G2092" s="294" t="n">
        <f aca="false">SUM(C2092:F2092)</f>
        <v>90</v>
      </c>
      <c r="H2092" s="292" t="s">
        <v>257</v>
      </c>
      <c r="I2092" s="293" t="n">
        <f aca="false">SUM(N2074:N2078)</f>
        <v>26</v>
      </c>
      <c r="J2092" s="293"/>
      <c r="K2092" s="293" t="n">
        <f aca="false">SUM(O2074:P2078)</f>
        <v>30</v>
      </c>
      <c r="L2092" s="294" t="n">
        <f aca="false">SUM(H2092:K2092)</f>
        <v>56</v>
      </c>
      <c r="M2092" s="298" t="s">
        <v>258</v>
      </c>
      <c r="N2092" s="299" t="n">
        <f aca="false">SUM(C2090:D2092)</f>
        <v>135</v>
      </c>
      <c r="O2092" s="299" t="n">
        <f aca="false">SUM(D2090:E2092)</f>
        <v>132</v>
      </c>
      <c r="P2092" s="299" t="n">
        <f aca="false">SUM(E2090:F2092)</f>
        <v>132</v>
      </c>
      <c r="Q2092" s="299" t="n">
        <f aca="false">SUM(M2092:P2092)</f>
        <v>399</v>
      </c>
      <c r="R2092" s="300" t="n">
        <f aca="false">SUM(N2092,P2092)</f>
        <v>267</v>
      </c>
      <c r="S2092" s="280" t="s">
        <v>259</v>
      </c>
      <c r="T2092" s="281" t="n">
        <v>0</v>
      </c>
      <c r="U2092" s="281"/>
      <c r="V2092" s="281" t="n">
        <v>0</v>
      </c>
      <c r="W2092" s="282" t="n">
        <v>0</v>
      </c>
      <c r="X2092" s="282"/>
      <c r="AA2092" s="126"/>
      <c r="AB2092" s="126"/>
      <c r="AC2092" s="126"/>
      <c r="AD2092" s="126"/>
      <c r="AE2092" s="126"/>
      <c r="AF2092" s="126"/>
      <c r="AG2092" s="126"/>
      <c r="AH2092" s="126"/>
      <c r="AI2092" s="126"/>
      <c r="AJ2092" s="126"/>
      <c r="AK2092" s="126"/>
      <c r="AL2092" s="126"/>
    </row>
    <row r="2093" customFormat="false" ht="14.25" hidden="false" customHeight="false" outlineLevel="0" collapsed="false">
      <c r="B2093" s="292" t="s">
        <v>260</v>
      </c>
      <c r="C2093" s="293" t="n">
        <f aca="false">SUM(C2079:D2083)</f>
        <v>30</v>
      </c>
      <c r="D2093" s="293"/>
      <c r="E2093" s="293" t="n">
        <f aca="false">SUM(E2079:F2083)</f>
        <v>27</v>
      </c>
      <c r="F2093" s="293"/>
      <c r="G2093" s="294" t="n">
        <f aca="false">SUM(C2093:F2093)</f>
        <v>57</v>
      </c>
      <c r="H2093" s="292" t="s">
        <v>261</v>
      </c>
      <c r="I2093" s="293" t="n">
        <f aca="false">SUM(N2079:N2083)</f>
        <v>26</v>
      </c>
      <c r="J2093" s="293"/>
      <c r="K2093" s="293" t="n">
        <f aca="false">SUM(O2079:P2083)</f>
        <v>28</v>
      </c>
      <c r="L2093" s="294" t="n">
        <f aca="false">SUM(H2093:K2093)</f>
        <v>54</v>
      </c>
      <c r="M2093" s="301" t="s">
        <v>262</v>
      </c>
      <c r="N2093" s="302"/>
      <c r="O2093" s="303"/>
      <c r="P2093" s="304" t="n">
        <f aca="false">R2092/R2098*100</f>
        <v>23.8819320214669</v>
      </c>
      <c r="Q2093" s="304"/>
      <c r="R2093" s="305" t="s">
        <v>263</v>
      </c>
      <c r="S2093" s="283" t="s">
        <v>264</v>
      </c>
      <c r="T2093" s="306" t="n">
        <v>0</v>
      </c>
      <c r="U2093" s="306" t="n">
        <v>0</v>
      </c>
      <c r="V2093" s="306" t="n">
        <v>0</v>
      </c>
      <c r="W2093" s="284" t="n">
        <v>0</v>
      </c>
      <c r="X2093" s="284"/>
      <c r="AA2093" s="126"/>
      <c r="AB2093" s="126"/>
      <c r="AC2093" s="126"/>
      <c r="AD2093" s="126"/>
      <c r="AE2093" s="126"/>
      <c r="AF2093" s="126"/>
      <c r="AG2093" s="126"/>
      <c r="AH2093" s="126"/>
      <c r="AI2093" s="126"/>
      <c r="AJ2093" s="126"/>
      <c r="AK2093" s="126"/>
      <c r="AL2093" s="126"/>
    </row>
    <row r="2094" customFormat="false" ht="14.25" hidden="false" customHeight="false" outlineLevel="0" collapsed="false">
      <c r="B2094" s="292" t="s">
        <v>265</v>
      </c>
      <c r="C2094" s="293" t="n">
        <f aca="false">SUM(C2084:D2088)</f>
        <v>27</v>
      </c>
      <c r="D2094" s="293"/>
      <c r="E2094" s="293" t="n">
        <f aca="false">SUM(E2084:F2088)</f>
        <v>29</v>
      </c>
      <c r="F2094" s="293"/>
      <c r="G2094" s="294" t="n">
        <f aca="false">SUM(C2094:F2094)</f>
        <v>56</v>
      </c>
      <c r="H2094" s="292" t="s">
        <v>266</v>
      </c>
      <c r="I2094" s="293" t="n">
        <f aca="false">SUM(N2084:N2088)</f>
        <v>17</v>
      </c>
      <c r="J2094" s="293"/>
      <c r="K2094" s="293" t="n">
        <f aca="false">SUM(O2084:P2088)</f>
        <v>12</v>
      </c>
      <c r="L2094" s="294" t="n">
        <f aca="false">SUM(H2094:K2094)</f>
        <v>29</v>
      </c>
      <c r="M2094" s="298" t="s">
        <v>267</v>
      </c>
      <c r="N2094" s="299" t="n">
        <f aca="false">SUM(C2093:D2099,I2090:J2092)</f>
        <v>347</v>
      </c>
      <c r="O2094" s="299" t="n">
        <f aca="false">SUM(D2093:E2099,J2090:K2092)</f>
        <v>359</v>
      </c>
      <c r="P2094" s="299" t="n">
        <f aca="false">SUM(E2093:F2099,K2090:K2092)</f>
        <v>359</v>
      </c>
      <c r="Q2094" s="299" t="n">
        <f aca="false">SUM(M2094:P2094)</f>
        <v>1065</v>
      </c>
      <c r="R2094" s="300" t="n">
        <f aca="false">SUM(N2094,P2094)</f>
        <v>706</v>
      </c>
      <c r="S2094" s="285" t="s">
        <v>254</v>
      </c>
      <c r="T2094" s="286" t="n">
        <v>0</v>
      </c>
      <c r="U2094" s="286"/>
      <c r="V2094" s="286" t="n">
        <v>0</v>
      </c>
      <c r="W2094" s="287" t="n">
        <v>0</v>
      </c>
      <c r="X2094" s="287"/>
      <c r="AA2094" s="126"/>
      <c r="AB2094" s="126"/>
      <c r="AC2094" s="126"/>
      <c r="AD2094" s="126"/>
      <c r="AE2094" s="126"/>
      <c r="AF2094" s="126"/>
      <c r="AG2094" s="126"/>
      <c r="AH2094" s="126"/>
      <c r="AI2094" s="126"/>
      <c r="AJ2094" s="126"/>
      <c r="AK2094" s="126"/>
      <c r="AL2094" s="126"/>
    </row>
    <row r="2095" customFormat="false" ht="14.25" hidden="false" customHeight="false" outlineLevel="0" collapsed="false">
      <c r="B2095" s="292" t="s">
        <v>268</v>
      </c>
      <c r="C2095" s="293" t="n">
        <f aca="false">SUM(I2064:J2068)</f>
        <v>24</v>
      </c>
      <c r="D2095" s="293"/>
      <c r="E2095" s="293" t="n">
        <f aca="false">SUM(K2064:K2068)</f>
        <v>23</v>
      </c>
      <c r="F2095" s="293"/>
      <c r="G2095" s="294" t="n">
        <f aca="false">SUM(C2095:F2095)</f>
        <v>47</v>
      </c>
      <c r="H2095" s="292" t="s">
        <v>269</v>
      </c>
      <c r="I2095" s="293" t="n">
        <f aca="false">SUM(T2064:U2068)</f>
        <v>16</v>
      </c>
      <c r="J2095" s="293"/>
      <c r="K2095" s="293" t="n">
        <f aca="false">SUM(V2064:V2068)</f>
        <v>11</v>
      </c>
      <c r="L2095" s="294" t="n">
        <f aca="false">SUM(H2095:K2095)</f>
        <v>27</v>
      </c>
      <c r="M2095" s="301" t="s">
        <v>262</v>
      </c>
      <c r="N2095" s="302"/>
      <c r="O2095" s="303"/>
      <c r="P2095" s="304" t="n">
        <f aca="false">R2094/R2098*100</f>
        <v>63.1484794275492</v>
      </c>
      <c r="Q2095" s="304"/>
      <c r="R2095" s="305" t="s">
        <v>263</v>
      </c>
      <c r="AA2095" s="126"/>
      <c r="AB2095" s="126"/>
      <c r="AC2095" s="126"/>
      <c r="AD2095" s="126"/>
      <c r="AE2095" s="126"/>
      <c r="AF2095" s="126"/>
      <c r="AG2095" s="126"/>
      <c r="AH2095" s="126"/>
      <c r="AI2095" s="126"/>
      <c r="AJ2095" s="126"/>
      <c r="AK2095" s="126"/>
      <c r="AL2095" s="164"/>
    </row>
    <row r="2096" customFormat="false" ht="14.25" hidden="false" customHeight="false" outlineLevel="0" collapsed="false">
      <c r="B2096" s="292" t="s">
        <v>270</v>
      </c>
      <c r="C2096" s="293" t="n">
        <f aca="false">SUM(I2069:J2073)</f>
        <v>36</v>
      </c>
      <c r="D2096" s="293"/>
      <c r="E2096" s="293" t="n">
        <f aca="false">SUM(K2069:K2073)</f>
        <v>29</v>
      </c>
      <c r="F2096" s="293"/>
      <c r="G2096" s="294" t="n">
        <f aca="false">SUM(C2096:F2096)</f>
        <v>65</v>
      </c>
      <c r="H2096" s="292" t="s">
        <v>271</v>
      </c>
      <c r="I2096" s="293" t="n">
        <f aca="false">SUM(T2069:U2073)</f>
        <v>8</v>
      </c>
      <c r="J2096" s="293"/>
      <c r="K2096" s="293" t="n">
        <f aca="false">SUM(V2069:V2073)</f>
        <v>8</v>
      </c>
      <c r="L2096" s="294" t="n">
        <f aca="false">SUM(H2096:K2096)</f>
        <v>16</v>
      </c>
      <c r="M2096" s="298" t="s">
        <v>284</v>
      </c>
      <c r="N2096" s="299" t="n">
        <f aca="false">SUM(I2093:J2099,N2090:N2091)</f>
        <v>70</v>
      </c>
      <c r="O2096" s="299" t="n">
        <f aca="false">SUM(K2093:K2099,O2090:P2091)</f>
        <v>75</v>
      </c>
      <c r="P2096" s="299" t="n">
        <f aca="false">SUM(K2093:K2099,O2090:P2091)</f>
        <v>75</v>
      </c>
      <c r="Q2096" s="299" t="n">
        <f aca="false">SUM(M2096:P2096)</f>
        <v>220</v>
      </c>
      <c r="R2096" s="300" t="n">
        <f aca="false">SUM(N2096,P2096)</f>
        <v>145</v>
      </c>
    </row>
    <row r="2097" customFormat="false" ht="14.25" hidden="false" customHeight="false" outlineLevel="0" collapsed="false">
      <c r="B2097" s="292" t="s">
        <v>273</v>
      </c>
      <c r="C2097" s="293" t="n">
        <f aca="false">SUM(I2074:J2078)</f>
        <v>34</v>
      </c>
      <c r="D2097" s="293"/>
      <c r="E2097" s="293" t="n">
        <f aca="false">SUM(K2074:K2078)</f>
        <v>43</v>
      </c>
      <c r="F2097" s="293"/>
      <c r="G2097" s="294" t="n">
        <f aca="false">SUM(C2097:F2097)</f>
        <v>77</v>
      </c>
      <c r="H2097" s="292" t="s">
        <v>274</v>
      </c>
      <c r="I2097" s="293" t="n">
        <f aca="false">SUM(T2074:U2078)</f>
        <v>1</v>
      </c>
      <c r="J2097" s="293"/>
      <c r="K2097" s="293" t="n">
        <f aca="false">SUM(V2074:V2078)</f>
        <v>7</v>
      </c>
      <c r="L2097" s="294" t="n">
        <f aca="false">SUM(H2097:K2097)</f>
        <v>8</v>
      </c>
      <c r="M2097" s="301" t="s">
        <v>262</v>
      </c>
      <c r="N2097" s="302"/>
      <c r="O2097" s="303"/>
      <c r="P2097" s="304" t="n">
        <f aca="false">R2096/R2098*100</f>
        <v>12.9695885509839</v>
      </c>
      <c r="Q2097" s="304"/>
      <c r="R2097" s="305" t="s">
        <v>263</v>
      </c>
      <c r="S2097" s="307" t="s">
        <v>275</v>
      </c>
      <c r="T2097" s="308" t="n">
        <v>36</v>
      </c>
      <c r="U2097" s="308"/>
      <c r="V2097" s="308" t="n">
        <v>37</v>
      </c>
      <c r="W2097" s="309" t="n">
        <v>37</v>
      </c>
      <c r="X2097" s="309"/>
    </row>
    <row r="2098" customFormat="false" ht="14.25" hidden="false" customHeight="false" outlineLevel="0" collapsed="false">
      <c r="B2098" s="292" t="s">
        <v>276</v>
      </c>
      <c r="C2098" s="293" t="n">
        <f aca="false">SUM(I2079:J2083)</f>
        <v>57</v>
      </c>
      <c r="D2098" s="293"/>
      <c r="E2098" s="293" t="n">
        <f aca="false">SUM(K2079:K2083)</f>
        <v>62</v>
      </c>
      <c r="F2098" s="293"/>
      <c r="G2098" s="294" t="n">
        <f aca="false">SUM(C2098:F2098)</f>
        <v>119</v>
      </c>
      <c r="H2098" s="292" t="s">
        <v>277</v>
      </c>
      <c r="I2098" s="293" t="n">
        <f aca="false">SUM(T2079:U2083)</f>
        <v>2</v>
      </c>
      <c r="J2098" s="293"/>
      <c r="K2098" s="293" t="n">
        <f aca="false">SUM(V2079:V2083)</f>
        <v>6</v>
      </c>
      <c r="L2098" s="294" t="n">
        <f aca="false">SUM(H2098:K2098)</f>
        <v>8</v>
      </c>
      <c r="M2098" s="298" t="s">
        <v>278</v>
      </c>
      <c r="N2098" s="310" t="n">
        <f aca="false">SUM(C2090:D2099,I2090:J2099,N2090:N2091)</f>
        <v>552</v>
      </c>
      <c r="O2098" s="310" t="n">
        <f aca="false">SUM(D2090:E2099,J2090:K2099,O2090:O2091)</f>
        <v>566</v>
      </c>
      <c r="P2098" s="310" t="n">
        <f aca="false">SUM(E2090:F2099,K2090:K2099,O2090:P2091)</f>
        <v>566</v>
      </c>
      <c r="Q2098" s="310" t="n">
        <f aca="false">SUM(N2098:P2098)</f>
        <v>1684</v>
      </c>
      <c r="R2098" s="300" t="n">
        <f aca="false">SUM(N2098,P2098)</f>
        <v>1118</v>
      </c>
      <c r="S2098" s="307"/>
      <c r="T2098" s="308"/>
      <c r="U2098" s="308"/>
      <c r="V2098" s="308"/>
      <c r="W2098" s="308"/>
      <c r="X2098" s="309"/>
    </row>
    <row r="2099" customFormat="false" ht="14.25" hidden="false" customHeight="false" outlineLevel="0" collapsed="false">
      <c r="B2099" s="312" t="s">
        <v>279</v>
      </c>
      <c r="C2099" s="296" t="n">
        <f aca="false">SUM(I2084:J2088)</f>
        <v>47</v>
      </c>
      <c r="D2099" s="296"/>
      <c r="E2099" s="296" t="n">
        <f aca="false">SUM(K2084:K2088)</f>
        <v>40</v>
      </c>
      <c r="F2099" s="296"/>
      <c r="G2099" s="297" t="n">
        <f aca="false">SUM(C2099:F2099)</f>
        <v>87</v>
      </c>
      <c r="H2099" s="312" t="s">
        <v>280</v>
      </c>
      <c r="I2099" s="296" t="n">
        <f aca="false">SUM(T2084:U2088)</f>
        <v>0</v>
      </c>
      <c r="J2099" s="296"/>
      <c r="K2099" s="296" t="n">
        <f aca="false">SUM(V2084:V2088)</f>
        <v>3</v>
      </c>
      <c r="L2099" s="297" t="n">
        <f aca="false">SUM(H2099:K2099)</f>
        <v>3</v>
      </c>
      <c r="M2099" s="295" t="s">
        <v>13</v>
      </c>
      <c r="N2099" s="314"/>
      <c r="O2099" s="314"/>
      <c r="P2099" s="314"/>
      <c r="Q2099" s="332" t="n">
        <f aca="false">字別人口!Q120</f>
        <v>421</v>
      </c>
      <c r="R2099" s="332"/>
      <c r="S2099" s="5" t="s">
        <v>281</v>
      </c>
      <c r="T2099" s="5"/>
      <c r="U2099" s="5"/>
      <c r="V2099" s="5"/>
      <c r="W2099" s="316" t="n">
        <v>50</v>
      </c>
      <c r="X2099" s="317" t="n">
        <v>73</v>
      </c>
    </row>
    <row r="2102" customFormat="false" ht="13.5" hidden="false" customHeight="true" outlineLevel="0" collapsed="false">
      <c r="B2102" s="5" t="s">
        <v>4</v>
      </c>
      <c r="C2102" s="5"/>
      <c r="D2102" s="5" t="s">
        <v>5</v>
      </c>
      <c r="E2102" s="5"/>
      <c r="F2102" s="5"/>
      <c r="G2102" s="5"/>
      <c r="H2102" s="5"/>
      <c r="I2102" s="5"/>
      <c r="J2102" s="271" t="s">
        <v>286</v>
      </c>
      <c r="K2102" s="271"/>
      <c r="L2102" s="271"/>
      <c r="M2102" s="271"/>
      <c r="N2102" s="271"/>
      <c r="O2102" s="271"/>
      <c r="P2102" s="271"/>
      <c r="U2102" s="6" t="str">
        <f aca="false">$U$2</f>
        <v>平成30年11月30日</v>
      </c>
      <c r="V2102" s="6"/>
      <c r="W2102" s="6"/>
      <c r="X2102" s="6" t="s">
        <v>3</v>
      </c>
    </row>
    <row r="2103" customFormat="false" ht="13.5" hidden="false" customHeight="true" outlineLevel="0" collapsed="false">
      <c r="B2103" s="5" t="s">
        <v>143</v>
      </c>
      <c r="C2103" s="5"/>
      <c r="D2103" s="5" t="s">
        <v>72</v>
      </c>
      <c r="E2103" s="5"/>
      <c r="F2103" s="5"/>
      <c r="G2103" s="5"/>
      <c r="H2103" s="37"/>
      <c r="I2103" s="5"/>
      <c r="J2103" s="271"/>
      <c r="K2103" s="271"/>
      <c r="L2103" s="271"/>
      <c r="M2103" s="271"/>
      <c r="N2103" s="271"/>
      <c r="O2103" s="271"/>
      <c r="P2103" s="271"/>
      <c r="U2103" s="6" t="str">
        <f aca="false">$U$3</f>
        <v>平成30年12月 3日</v>
      </c>
      <c r="V2103" s="6"/>
      <c r="W2103" s="6"/>
      <c r="X2103" s="6" t="s">
        <v>8</v>
      </c>
    </row>
    <row r="2104" customFormat="false" ht="13.5" hidden="false" customHeight="true" outlineLevel="0" collapsed="false">
      <c r="J2104" s="318"/>
      <c r="K2104" s="318"/>
      <c r="L2104" s="318"/>
      <c r="M2104" s="318"/>
      <c r="N2104" s="318"/>
      <c r="O2104" s="318"/>
      <c r="P2104" s="318"/>
      <c r="U2104" s="5"/>
      <c r="X2104" s="5"/>
    </row>
    <row r="2105" customFormat="false" ht="13.5" hidden="false" customHeight="false" outlineLevel="0" collapsed="false">
      <c r="B2105" s="274" t="s">
        <v>145</v>
      </c>
      <c r="C2105" s="275" t="s">
        <v>10</v>
      </c>
      <c r="D2105" s="275"/>
      <c r="E2105" s="275" t="s">
        <v>11</v>
      </c>
      <c r="F2105" s="275"/>
      <c r="G2105" s="276" t="s">
        <v>12</v>
      </c>
      <c r="H2105" s="274" t="s">
        <v>145</v>
      </c>
      <c r="I2105" s="275" t="s">
        <v>10</v>
      </c>
      <c r="J2105" s="275"/>
      <c r="K2105" s="275" t="s">
        <v>11</v>
      </c>
      <c r="L2105" s="276" t="s">
        <v>12</v>
      </c>
      <c r="M2105" s="274" t="s">
        <v>145</v>
      </c>
      <c r="N2105" s="275" t="s">
        <v>10</v>
      </c>
      <c r="O2105" s="275" t="s">
        <v>11</v>
      </c>
      <c r="P2105" s="275"/>
      <c r="Q2105" s="276" t="s">
        <v>12</v>
      </c>
      <c r="R2105" s="276"/>
      <c r="S2105" s="274" t="s">
        <v>145</v>
      </c>
      <c r="T2105" s="275" t="s">
        <v>10</v>
      </c>
      <c r="U2105" s="275"/>
      <c r="V2105" s="275" t="s">
        <v>11</v>
      </c>
      <c r="W2105" s="276" t="s">
        <v>12</v>
      </c>
      <c r="X2105" s="276"/>
    </row>
    <row r="2106" customFormat="false" ht="13.5" hidden="false" customHeight="false" outlineLevel="0" collapsed="false">
      <c r="B2106" s="277" t="s">
        <v>146</v>
      </c>
      <c r="C2106" s="278" t="n">
        <v>11</v>
      </c>
      <c r="D2106" s="278"/>
      <c r="E2106" s="278" t="n">
        <v>10</v>
      </c>
      <c r="F2106" s="278"/>
      <c r="G2106" s="279" t="n">
        <v>21</v>
      </c>
      <c r="H2106" s="277" t="s">
        <v>147</v>
      </c>
      <c r="I2106" s="278" t="n">
        <v>8</v>
      </c>
      <c r="J2106" s="278"/>
      <c r="K2106" s="278" t="n">
        <v>11</v>
      </c>
      <c r="L2106" s="279" t="n">
        <v>19</v>
      </c>
      <c r="M2106" s="277" t="s">
        <v>148</v>
      </c>
      <c r="N2106" s="278" t="n">
        <v>17</v>
      </c>
      <c r="O2106" s="278" t="n">
        <v>27</v>
      </c>
      <c r="P2106" s="278"/>
      <c r="Q2106" s="279" t="n">
        <v>44</v>
      </c>
      <c r="R2106" s="279"/>
      <c r="S2106" s="277" t="s">
        <v>149</v>
      </c>
      <c r="T2106" s="278" t="n">
        <v>11</v>
      </c>
      <c r="U2106" s="278"/>
      <c r="V2106" s="278" t="n">
        <v>10</v>
      </c>
      <c r="W2106" s="279" t="n">
        <v>21</v>
      </c>
      <c r="X2106" s="279"/>
      <c r="AA2106" s="126"/>
      <c r="AB2106" s="126"/>
      <c r="AC2106" s="126"/>
      <c r="AD2106" s="126"/>
      <c r="AE2106" s="126"/>
      <c r="AF2106" s="126"/>
      <c r="AG2106" s="126"/>
      <c r="AH2106" s="126"/>
      <c r="AI2106" s="126"/>
      <c r="AJ2106" s="126"/>
      <c r="AK2106" s="126"/>
      <c r="AL2106" s="126"/>
    </row>
    <row r="2107" customFormat="false" ht="13.5" hidden="false" customHeight="false" outlineLevel="0" collapsed="false">
      <c r="B2107" s="280" t="s">
        <v>150</v>
      </c>
      <c r="C2107" s="281" t="n">
        <v>9</v>
      </c>
      <c r="D2107" s="281"/>
      <c r="E2107" s="281" t="n">
        <v>12</v>
      </c>
      <c r="F2107" s="281"/>
      <c r="G2107" s="282" t="n">
        <v>21</v>
      </c>
      <c r="H2107" s="280" t="s">
        <v>151</v>
      </c>
      <c r="I2107" s="281" t="n">
        <v>17</v>
      </c>
      <c r="J2107" s="281"/>
      <c r="K2107" s="281" t="n">
        <v>15</v>
      </c>
      <c r="L2107" s="282" t="n">
        <v>32</v>
      </c>
      <c r="M2107" s="280" t="s">
        <v>152</v>
      </c>
      <c r="N2107" s="281" t="n">
        <v>18</v>
      </c>
      <c r="O2107" s="281" t="n">
        <v>21</v>
      </c>
      <c r="P2107" s="281"/>
      <c r="Q2107" s="282" t="n">
        <v>39</v>
      </c>
      <c r="R2107" s="282"/>
      <c r="S2107" s="280" t="s">
        <v>153</v>
      </c>
      <c r="T2107" s="281" t="n">
        <v>8</v>
      </c>
      <c r="U2107" s="281"/>
      <c r="V2107" s="281" t="n">
        <v>11</v>
      </c>
      <c r="W2107" s="282" t="n">
        <v>19</v>
      </c>
      <c r="X2107" s="282"/>
      <c r="AA2107" s="126"/>
      <c r="AB2107" s="126"/>
      <c r="AC2107" s="126"/>
      <c r="AD2107" s="126"/>
      <c r="AE2107" s="126"/>
      <c r="AF2107" s="126"/>
      <c r="AG2107" s="126"/>
      <c r="AH2107" s="126"/>
      <c r="AI2107" s="126"/>
      <c r="AJ2107" s="126"/>
      <c r="AK2107" s="126"/>
      <c r="AL2107" s="126"/>
    </row>
    <row r="2108" customFormat="false" ht="13.5" hidden="false" customHeight="false" outlineLevel="0" collapsed="false">
      <c r="B2108" s="280" t="s">
        <v>154</v>
      </c>
      <c r="C2108" s="281" t="n">
        <v>15</v>
      </c>
      <c r="D2108" s="281"/>
      <c r="E2108" s="281" t="n">
        <v>12</v>
      </c>
      <c r="F2108" s="281"/>
      <c r="G2108" s="282" t="n">
        <v>27</v>
      </c>
      <c r="H2108" s="280" t="s">
        <v>155</v>
      </c>
      <c r="I2108" s="281" t="n">
        <v>12</v>
      </c>
      <c r="J2108" s="281"/>
      <c r="K2108" s="281" t="n">
        <v>12</v>
      </c>
      <c r="L2108" s="282" t="n">
        <v>24</v>
      </c>
      <c r="M2108" s="280" t="s">
        <v>156</v>
      </c>
      <c r="N2108" s="281" t="n">
        <v>22</v>
      </c>
      <c r="O2108" s="281" t="n">
        <v>12</v>
      </c>
      <c r="P2108" s="281"/>
      <c r="Q2108" s="282" t="n">
        <v>34</v>
      </c>
      <c r="R2108" s="282"/>
      <c r="S2108" s="280" t="s">
        <v>157</v>
      </c>
      <c r="T2108" s="281" t="n">
        <v>8</v>
      </c>
      <c r="U2108" s="281"/>
      <c r="V2108" s="281" t="n">
        <v>13</v>
      </c>
      <c r="W2108" s="282" t="n">
        <v>21</v>
      </c>
      <c r="X2108" s="282"/>
      <c r="AA2108" s="126"/>
      <c r="AB2108" s="126"/>
      <c r="AC2108" s="126"/>
      <c r="AD2108" s="126"/>
      <c r="AE2108" s="126"/>
      <c r="AF2108" s="126"/>
      <c r="AG2108" s="126"/>
      <c r="AH2108" s="126"/>
      <c r="AI2108" s="126"/>
      <c r="AJ2108" s="126"/>
      <c r="AK2108" s="126"/>
      <c r="AL2108" s="126"/>
    </row>
    <row r="2109" customFormat="false" ht="13.5" hidden="false" customHeight="false" outlineLevel="0" collapsed="false">
      <c r="B2109" s="280" t="s">
        <v>158</v>
      </c>
      <c r="C2109" s="281" t="n">
        <v>14</v>
      </c>
      <c r="D2109" s="281"/>
      <c r="E2109" s="281" t="n">
        <v>13</v>
      </c>
      <c r="F2109" s="281"/>
      <c r="G2109" s="282" t="n">
        <v>27</v>
      </c>
      <c r="H2109" s="280" t="s">
        <v>159</v>
      </c>
      <c r="I2109" s="281" t="n">
        <v>11</v>
      </c>
      <c r="J2109" s="281"/>
      <c r="K2109" s="281" t="n">
        <v>15</v>
      </c>
      <c r="L2109" s="282" t="n">
        <v>26</v>
      </c>
      <c r="M2109" s="280" t="s">
        <v>160</v>
      </c>
      <c r="N2109" s="281" t="n">
        <v>19</v>
      </c>
      <c r="O2109" s="281" t="n">
        <v>14</v>
      </c>
      <c r="P2109" s="281"/>
      <c r="Q2109" s="282" t="n">
        <v>33</v>
      </c>
      <c r="R2109" s="282"/>
      <c r="S2109" s="280" t="s">
        <v>161</v>
      </c>
      <c r="T2109" s="281" t="n">
        <v>7</v>
      </c>
      <c r="U2109" s="281"/>
      <c r="V2109" s="281" t="n">
        <v>7</v>
      </c>
      <c r="W2109" s="282" t="n">
        <v>14</v>
      </c>
      <c r="X2109" s="282"/>
      <c r="AA2109" s="126"/>
      <c r="AB2109" s="126"/>
      <c r="AC2109" s="126"/>
      <c r="AD2109" s="126"/>
      <c r="AE2109" s="126"/>
      <c r="AF2109" s="126"/>
      <c r="AG2109" s="126"/>
      <c r="AH2109" s="126"/>
      <c r="AI2109" s="126"/>
      <c r="AJ2109" s="126"/>
      <c r="AK2109" s="126"/>
      <c r="AL2109" s="126"/>
    </row>
    <row r="2110" customFormat="false" ht="13.5" hidden="false" customHeight="false" outlineLevel="0" collapsed="false">
      <c r="B2110" s="283" t="s">
        <v>162</v>
      </c>
      <c r="C2110" s="40" t="n">
        <v>21</v>
      </c>
      <c r="D2110" s="40"/>
      <c r="E2110" s="40" t="n">
        <v>24</v>
      </c>
      <c r="F2110" s="40"/>
      <c r="G2110" s="284" t="n">
        <v>45</v>
      </c>
      <c r="H2110" s="283" t="s">
        <v>163</v>
      </c>
      <c r="I2110" s="40" t="n">
        <v>8</v>
      </c>
      <c r="J2110" s="40"/>
      <c r="K2110" s="40" t="n">
        <v>9</v>
      </c>
      <c r="L2110" s="284" t="n">
        <v>17</v>
      </c>
      <c r="M2110" s="283" t="s">
        <v>164</v>
      </c>
      <c r="N2110" s="40" t="n">
        <v>16</v>
      </c>
      <c r="O2110" s="40" t="n">
        <v>25</v>
      </c>
      <c r="P2110" s="40"/>
      <c r="Q2110" s="284" t="n">
        <v>41</v>
      </c>
      <c r="R2110" s="284"/>
      <c r="S2110" s="283" t="s">
        <v>165</v>
      </c>
      <c r="T2110" s="40" t="n">
        <v>10</v>
      </c>
      <c r="U2110" s="40"/>
      <c r="V2110" s="40" t="n">
        <v>7</v>
      </c>
      <c r="W2110" s="284" t="n">
        <v>17</v>
      </c>
      <c r="X2110" s="284"/>
      <c r="AA2110" s="126"/>
      <c r="AB2110" s="126"/>
      <c r="AC2110" s="126"/>
      <c r="AD2110" s="126"/>
      <c r="AE2110" s="126"/>
      <c r="AF2110" s="126"/>
      <c r="AG2110" s="126"/>
      <c r="AH2110" s="126"/>
      <c r="AI2110" s="126"/>
      <c r="AJ2110" s="126"/>
      <c r="AK2110" s="126"/>
      <c r="AL2110" s="126"/>
    </row>
    <row r="2111" customFormat="false" ht="13.5" hidden="false" customHeight="false" outlineLevel="0" collapsed="false">
      <c r="B2111" s="280" t="s">
        <v>166</v>
      </c>
      <c r="C2111" s="281" t="n">
        <v>15</v>
      </c>
      <c r="D2111" s="281"/>
      <c r="E2111" s="281" t="n">
        <v>13</v>
      </c>
      <c r="F2111" s="281"/>
      <c r="G2111" s="282" t="n">
        <v>28</v>
      </c>
      <c r="H2111" s="280" t="s">
        <v>167</v>
      </c>
      <c r="I2111" s="281" t="n">
        <v>12</v>
      </c>
      <c r="J2111" s="281"/>
      <c r="K2111" s="281" t="n">
        <v>13</v>
      </c>
      <c r="L2111" s="282" t="n">
        <v>25</v>
      </c>
      <c r="M2111" s="280" t="s">
        <v>168</v>
      </c>
      <c r="N2111" s="281" t="n">
        <v>16</v>
      </c>
      <c r="O2111" s="281" t="n">
        <v>10</v>
      </c>
      <c r="P2111" s="281"/>
      <c r="Q2111" s="282" t="n">
        <v>26</v>
      </c>
      <c r="R2111" s="282"/>
      <c r="S2111" s="280" t="s">
        <v>169</v>
      </c>
      <c r="T2111" s="281" t="n">
        <v>4</v>
      </c>
      <c r="U2111" s="281"/>
      <c r="V2111" s="281" t="n">
        <v>8</v>
      </c>
      <c r="W2111" s="282" t="n">
        <v>12</v>
      </c>
      <c r="X2111" s="282"/>
      <c r="AA2111" s="126"/>
      <c r="AB2111" s="126"/>
      <c r="AC2111" s="126"/>
      <c r="AD2111" s="126"/>
      <c r="AE2111" s="126"/>
      <c r="AF2111" s="126"/>
      <c r="AG2111" s="126"/>
      <c r="AH2111" s="126"/>
      <c r="AI2111" s="126"/>
      <c r="AJ2111" s="126"/>
      <c r="AK2111" s="126"/>
      <c r="AL2111" s="126"/>
    </row>
    <row r="2112" customFormat="false" ht="13.5" hidden="false" customHeight="false" outlineLevel="0" collapsed="false">
      <c r="B2112" s="280" t="s">
        <v>170</v>
      </c>
      <c r="C2112" s="281" t="n">
        <v>18</v>
      </c>
      <c r="D2112" s="281"/>
      <c r="E2112" s="281" t="n">
        <v>17</v>
      </c>
      <c r="F2112" s="281"/>
      <c r="G2112" s="282" t="n">
        <v>35</v>
      </c>
      <c r="H2112" s="280" t="s">
        <v>171</v>
      </c>
      <c r="I2112" s="281" t="n">
        <v>12</v>
      </c>
      <c r="J2112" s="281"/>
      <c r="K2112" s="281" t="n">
        <v>8</v>
      </c>
      <c r="L2112" s="282" t="n">
        <v>20</v>
      </c>
      <c r="M2112" s="280" t="s">
        <v>172</v>
      </c>
      <c r="N2112" s="281" t="n">
        <v>14</v>
      </c>
      <c r="O2112" s="281" t="n">
        <v>17</v>
      </c>
      <c r="P2112" s="281"/>
      <c r="Q2112" s="282" t="n">
        <v>31</v>
      </c>
      <c r="R2112" s="282"/>
      <c r="S2112" s="280" t="s">
        <v>173</v>
      </c>
      <c r="T2112" s="281" t="n">
        <v>4</v>
      </c>
      <c r="U2112" s="281"/>
      <c r="V2112" s="281" t="n">
        <v>12</v>
      </c>
      <c r="W2112" s="282" t="n">
        <v>16</v>
      </c>
      <c r="X2112" s="282"/>
      <c r="AA2112" s="126"/>
      <c r="AB2112" s="126"/>
      <c r="AC2112" s="126"/>
      <c r="AD2112" s="126"/>
      <c r="AE2112" s="126"/>
      <c r="AF2112" s="126"/>
      <c r="AG2112" s="126"/>
      <c r="AH2112" s="126"/>
      <c r="AI2112" s="126"/>
      <c r="AJ2112" s="126"/>
      <c r="AK2112" s="126"/>
      <c r="AL2112" s="126"/>
    </row>
    <row r="2113" customFormat="false" ht="13.5" hidden="false" customHeight="false" outlineLevel="0" collapsed="false">
      <c r="B2113" s="280" t="s">
        <v>174</v>
      </c>
      <c r="C2113" s="281" t="n">
        <v>15</v>
      </c>
      <c r="D2113" s="281"/>
      <c r="E2113" s="281" t="n">
        <v>16</v>
      </c>
      <c r="F2113" s="281"/>
      <c r="G2113" s="282" t="n">
        <v>31</v>
      </c>
      <c r="H2113" s="280" t="s">
        <v>175</v>
      </c>
      <c r="I2113" s="281" t="n">
        <v>15</v>
      </c>
      <c r="J2113" s="281"/>
      <c r="K2113" s="281" t="n">
        <v>18</v>
      </c>
      <c r="L2113" s="282" t="n">
        <v>33</v>
      </c>
      <c r="M2113" s="280" t="s">
        <v>176</v>
      </c>
      <c r="N2113" s="281" t="n">
        <v>14</v>
      </c>
      <c r="O2113" s="281" t="n">
        <v>18</v>
      </c>
      <c r="P2113" s="281"/>
      <c r="Q2113" s="282" t="n">
        <v>32</v>
      </c>
      <c r="R2113" s="282"/>
      <c r="S2113" s="280" t="s">
        <v>177</v>
      </c>
      <c r="T2113" s="281" t="n">
        <v>4</v>
      </c>
      <c r="U2113" s="281"/>
      <c r="V2113" s="281" t="n">
        <v>8</v>
      </c>
      <c r="W2113" s="282" t="n">
        <v>12</v>
      </c>
      <c r="X2113" s="282"/>
      <c r="AA2113" s="126"/>
      <c r="AB2113" s="126"/>
      <c r="AC2113" s="126"/>
      <c r="AD2113" s="126"/>
      <c r="AE2113" s="126"/>
      <c r="AF2113" s="126"/>
      <c r="AG2113" s="126"/>
      <c r="AH2113" s="126"/>
      <c r="AI2113" s="126"/>
      <c r="AJ2113" s="126"/>
      <c r="AK2113" s="126"/>
      <c r="AL2113" s="126"/>
    </row>
    <row r="2114" customFormat="false" ht="13.5" hidden="false" customHeight="false" outlineLevel="0" collapsed="false">
      <c r="B2114" s="280" t="s">
        <v>178</v>
      </c>
      <c r="C2114" s="281" t="n">
        <v>14</v>
      </c>
      <c r="D2114" s="281"/>
      <c r="E2114" s="281" t="n">
        <v>14</v>
      </c>
      <c r="F2114" s="281"/>
      <c r="G2114" s="282" t="n">
        <v>28</v>
      </c>
      <c r="H2114" s="280" t="s">
        <v>179</v>
      </c>
      <c r="I2114" s="281" t="n">
        <v>14</v>
      </c>
      <c r="J2114" s="281"/>
      <c r="K2114" s="281" t="n">
        <v>9</v>
      </c>
      <c r="L2114" s="282" t="n">
        <v>23</v>
      </c>
      <c r="M2114" s="280" t="s">
        <v>180</v>
      </c>
      <c r="N2114" s="281" t="n">
        <v>12</v>
      </c>
      <c r="O2114" s="281" t="n">
        <v>6</v>
      </c>
      <c r="P2114" s="281"/>
      <c r="Q2114" s="282" t="n">
        <v>18</v>
      </c>
      <c r="R2114" s="282"/>
      <c r="S2114" s="280" t="s">
        <v>181</v>
      </c>
      <c r="T2114" s="281" t="n">
        <v>4</v>
      </c>
      <c r="U2114" s="281"/>
      <c r="V2114" s="281" t="n">
        <v>6</v>
      </c>
      <c r="W2114" s="282" t="n">
        <v>10</v>
      </c>
      <c r="X2114" s="282"/>
      <c r="AA2114" s="126"/>
      <c r="AB2114" s="126"/>
      <c r="AC2114" s="126"/>
      <c r="AD2114" s="126"/>
      <c r="AE2114" s="126"/>
      <c r="AF2114" s="126"/>
      <c r="AG2114" s="126"/>
      <c r="AH2114" s="126"/>
      <c r="AI2114" s="126"/>
      <c r="AJ2114" s="126"/>
      <c r="AK2114" s="126"/>
      <c r="AL2114" s="126"/>
    </row>
    <row r="2115" customFormat="false" ht="13.5" hidden="false" customHeight="false" outlineLevel="0" collapsed="false">
      <c r="B2115" s="283" t="s">
        <v>182</v>
      </c>
      <c r="C2115" s="40" t="n">
        <v>18</v>
      </c>
      <c r="D2115" s="40"/>
      <c r="E2115" s="40" t="n">
        <v>14</v>
      </c>
      <c r="F2115" s="40"/>
      <c r="G2115" s="284" t="n">
        <v>32</v>
      </c>
      <c r="H2115" s="283" t="s">
        <v>183</v>
      </c>
      <c r="I2115" s="40" t="n">
        <v>18</v>
      </c>
      <c r="J2115" s="40"/>
      <c r="K2115" s="40" t="n">
        <v>13</v>
      </c>
      <c r="L2115" s="284" t="n">
        <v>31</v>
      </c>
      <c r="M2115" s="283" t="s">
        <v>184</v>
      </c>
      <c r="N2115" s="40" t="n">
        <v>14</v>
      </c>
      <c r="O2115" s="40" t="n">
        <v>12</v>
      </c>
      <c r="P2115" s="40"/>
      <c r="Q2115" s="284" t="n">
        <v>26</v>
      </c>
      <c r="R2115" s="284"/>
      <c r="S2115" s="283" t="s">
        <v>185</v>
      </c>
      <c r="T2115" s="40" t="n">
        <v>3</v>
      </c>
      <c r="U2115" s="40"/>
      <c r="V2115" s="40" t="n">
        <v>10</v>
      </c>
      <c r="W2115" s="284" t="n">
        <v>13</v>
      </c>
      <c r="X2115" s="284"/>
      <c r="AA2115" s="126"/>
      <c r="AB2115" s="126"/>
      <c r="AC2115" s="126"/>
      <c r="AD2115" s="126"/>
      <c r="AE2115" s="126"/>
      <c r="AF2115" s="126"/>
      <c r="AG2115" s="126"/>
      <c r="AH2115" s="126"/>
      <c r="AI2115" s="126"/>
      <c r="AJ2115" s="126"/>
      <c r="AK2115" s="126"/>
      <c r="AL2115" s="126"/>
    </row>
    <row r="2116" customFormat="false" ht="13.5" hidden="false" customHeight="false" outlineLevel="0" collapsed="false">
      <c r="B2116" s="280" t="s">
        <v>186</v>
      </c>
      <c r="C2116" s="281" t="n">
        <v>15</v>
      </c>
      <c r="D2116" s="281"/>
      <c r="E2116" s="281" t="n">
        <v>11</v>
      </c>
      <c r="F2116" s="281"/>
      <c r="G2116" s="282" t="n">
        <v>26</v>
      </c>
      <c r="H2116" s="280" t="s">
        <v>187</v>
      </c>
      <c r="I2116" s="281" t="n">
        <v>14</v>
      </c>
      <c r="J2116" s="281"/>
      <c r="K2116" s="281" t="n">
        <v>14</v>
      </c>
      <c r="L2116" s="282" t="n">
        <v>28</v>
      </c>
      <c r="M2116" s="280" t="s">
        <v>188</v>
      </c>
      <c r="N2116" s="281" t="n">
        <v>13</v>
      </c>
      <c r="O2116" s="281" t="n">
        <v>14</v>
      </c>
      <c r="P2116" s="281"/>
      <c r="Q2116" s="282" t="n">
        <v>27</v>
      </c>
      <c r="R2116" s="282"/>
      <c r="S2116" s="280" t="s">
        <v>189</v>
      </c>
      <c r="T2116" s="281" t="n">
        <v>1</v>
      </c>
      <c r="U2116" s="281"/>
      <c r="V2116" s="281" t="n">
        <v>5</v>
      </c>
      <c r="W2116" s="282" t="n">
        <v>6</v>
      </c>
      <c r="X2116" s="282"/>
      <c r="AA2116" s="126"/>
      <c r="AB2116" s="126"/>
      <c r="AC2116" s="126"/>
      <c r="AD2116" s="126"/>
      <c r="AE2116" s="126"/>
      <c r="AF2116" s="126"/>
      <c r="AG2116" s="126"/>
      <c r="AH2116" s="126"/>
      <c r="AI2116" s="126"/>
      <c r="AJ2116" s="126"/>
      <c r="AK2116" s="126"/>
      <c r="AL2116" s="126"/>
    </row>
    <row r="2117" customFormat="false" ht="13.5" hidden="false" customHeight="false" outlineLevel="0" collapsed="false">
      <c r="B2117" s="280" t="s">
        <v>190</v>
      </c>
      <c r="C2117" s="281" t="n">
        <v>14</v>
      </c>
      <c r="D2117" s="281"/>
      <c r="E2117" s="281" t="n">
        <v>15</v>
      </c>
      <c r="F2117" s="281"/>
      <c r="G2117" s="282" t="n">
        <v>29</v>
      </c>
      <c r="H2117" s="280" t="s">
        <v>191</v>
      </c>
      <c r="I2117" s="281" t="n">
        <v>14</v>
      </c>
      <c r="J2117" s="281"/>
      <c r="K2117" s="281" t="n">
        <v>18</v>
      </c>
      <c r="L2117" s="282" t="n">
        <v>32</v>
      </c>
      <c r="M2117" s="280" t="s">
        <v>192</v>
      </c>
      <c r="N2117" s="281" t="n">
        <v>13</v>
      </c>
      <c r="O2117" s="281" t="n">
        <v>7</v>
      </c>
      <c r="P2117" s="281"/>
      <c r="Q2117" s="282" t="n">
        <v>20</v>
      </c>
      <c r="R2117" s="282"/>
      <c r="S2117" s="280" t="s">
        <v>193</v>
      </c>
      <c r="T2117" s="281" t="n">
        <v>1</v>
      </c>
      <c r="U2117" s="281"/>
      <c r="V2117" s="281" t="n">
        <v>4</v>
      </c>
      <c r="W2117" s="282" t="n">
        <v>5</v>
      </c>
      <c r="X2117" s="282"/>
      <c r="AA2117" s="126"/>
      <c r="AB2117" s="126"/>
      <c r="AC2117" s="126"/>
      <c r="AD2117" s="126"/>
      <c r="AE2117" s="126"/>
      <c r="AF2117" s="126"/>
      <c r="AG2117" s="126"/>
      <c r="AH2117" s="126"/>
      <c r="AI2117" s="126"/>
      <c r="AJ2117" s="126"/>
      <c r="AK2117" s="126"/>
      <c r="AL2117" s="126"/>
    </row>
    <row r="2118" customFormat="false" ht="13.5" hidden="false" customHeight="false" outlineLevel="0" collapsed="false">
      <c r="B2118" s="280" t="s">
        <v>194</v>
      </c>
      <c r="C2118" s="281" t="n">
        <v>18</v>
      </c>
      <c r="D2118" s="281"/>
      <c r="E2118" s="281" t="n">
        <v>15</v>
      </c>
      <c r="F2118" s="281"/>
      <c r="G2118" s="282" t="n">
        <v>33</v>
      </c>
      <c r="H2118" s="280" t="s">
        <v>195</v>
      </c>
      <c r="I2118" s="281" t="n">
        <v>16</v>
      </c>
      <c r="J2118" s="281"/>
      <c r="K2118" s="281" t="n">
        <v>16</v>
      </c>
      <c r="L2118" s="282" t="n">
        <v>32</v>
      </c>
      <c r="M2118" s="280" t="s">
        <v>196</v>
      </c>
      <c r="N2118" s="281" t="n">
        <v>9</v>
      </c>
      <c r="O2118" s="281" t="n">
        <v>11</v>
      </c>
      <c r="P2118" s="281"/>
      <c r="Q2118" s="282" t="n">
        <v>20</v>
      </c>
      <c r="R2118" s="282"/>
      <c r="S2118" s="280" t="s">
        <v>197</v>
      </c>
      <c r="T2118" s="281" t="n">
        <v>2</v>
      </c>
      <c r="U2118" s="281"/>
      <c r="V2118" s="281" t="n">
        <v>6</v>
      </c>
      <c r="W2118" s="282" t="n">
        <v>8</v>
      </c>
      <c r="X2118" s="282"/>
      <c r="AA2118" s="126"/>
      <c r="AB2118" s="126"/>
      <c r="AC2118" s="126"/>
      <c r="AD2118" s="126"/>
      <c r="AE2118" s="126"/>
      <c r="AF2118" s="126"/>
      <c r="AG2118" s="126"/>
      <c r="AH2118" s="126"/>
      <c r="AI2118" s="126"/>
      <c r="AJ2118" s="126"/>
      <c r="AK2118" s="126"/>
      <c r="AL2118" s="126"/>
    </row>
    <row r="2119" customFormat="false" ht="13.5" hidden="false" customHeight="false" outlineLevel="0" collapsed="false">
      <c r="B2119" s="280" t="s">
        <v>198</v>
      </c>
      <c r="C2119" s="281" t="n">
        <v>11</v>
      </c>
      <c r="D2119" s="281"/>
      <c r="E2119" s="281" t="n">
        <v>11</v>
      </c>
      <c r="F2119" s="281"/>
      <c r="G2119" s="282" t="n">
        <v>22</v>
      </c>
      <c r="H2119" s="280" t="s">
        <v>199</v>
      </c>
      <c r="I2119" s="281" t="n">
        <v>16</v>
      </c>
      <c r="J2119" s="281"/>
      <c r="K2119" s="281" t="n">
        <v>13</v>
      </c>
      <c r="L2119" s="282" t="n">
        <v>29</v>
      </c>
      <c r="M2119" s="280" t="s">
        <v>200</v>
      </c>
      <c r="N2119" s="281" t="n">
        <v>10</v>
      </c>
      <c r="O2119" s="281" t="n">
        <v>14</v>
      </c>
      <c r="P2119" s="281"/>
      <c r="Q2119" s="282" t="n">
        <v>24</v>
      </c>
      <c r="R2119" s="282"/>
      <c r="S2119" s="280" t="s">
        <v>201</v>
      </c>
      <c r="T2119" s="281" t="n">
        <v>3</v>
      </c>
      <c r="U2119" s="281"/>
      <c r="V2119" s="281" t="n">
        <v>2</v>
      </c>
      <c r="W2119" s="282" t="n">
        <v>5</v>
      </c>
      <c r="X2119" s="282"/>
      <c r="AA2119" s="126"/>
      <c r="AB2119" s="126"/>
      <c r="AC2119" s="126"/>
      <c r="AD2119" s="126"/>
      <c r="AE2119" s="126"/>
      <c r="AF2119" s="126"/>
      <c r="AG2119" s="126"/>
      <c r="AH2119" s="126"/>
      <c r="AI2119" s="126"/>
      <c r="AJ2119" s="126"/>
      <c r="AK2119" s="126"/>
      <c r="AL2119" s="126"/>
    </row>
    <row r="2120" customFormat="false" ht="13.5" hidden="false" customHeight="false" outlineLevel="0" collapsed="false">
      <c r="B2120" s="283" t="s">
        <v>202</v>
      </c>
      <c r="C2120" s="40" t="n">
        <v>24</v>
      </c>
      <c r="D2120" s="40"/>
      <c r="E2120" s="40" t="n">
        <v>11</v>
      </c>
      <c r="F2120" s="40"/>
      <c r="G2120" s="284" t="n">
        <v>35</v>
      </c>
      <c r="H2120" s="283" t="s">
        <v>203</v>
      </c>
      <c r="I2120" s="40" t="n">
        <v>15</v>
      </c>
      <c r="J2120" s="40"/>
      <c r="K2120" s="40" t="n">
        <v>18</v>
      </c>
      <c r="L2120" s="284" t="n">
        <v>33</v>
      </c>
      <c r="M2120" s="283" t="s">
        <v>204</v>
      </c>
      <c r="N2120" s="40" t="n">
        <v>11</v>
      </c>
      <c r="O2120" s="40" t="n">
        <v>14</v>
      </c>
      <c r="P2120" s="40"/>
      <c r="Q2120" s="284" t="n">
        <v>25</v>
      </c>
      <c r="R2120" s="284"/>
      <c r="S2120" s="283" t="s">
        <v>205</v>
      </c>
      <c r="T2120" s="40" t="n">
        <v>0</v>
      </c>
      <c r="U2120" s="40"/>
      <c r="V2120" s="40" t="n">
        <v>3</v>
      </c>
      <c r="W2120" s="284" t="n">
        <v>3</v>
      </c>
      <c r="X2120" s="284"/>
      <c r="AA2120" s="126"/>
      <c r="AB2120" s="126"/>
      <c r="AC2120" s="126"/>
      <c r="AD2120" s="126"/>
      <c r="AE2120" s="126"/>
      <c r="AF2120" s="126"/>
      <c r="AG2120" s="126"/>
      <c r="AH2120" s="126"/>
      <c r="AI2120" s="126"/>
      <c r="AJ2120" s="126"/>
      <c r="AK2120" s="126"/>
      <c r="AL2120" s="126"/>
    </row>
    <row r="2121" customFormat="false" ht="13.5" hidden="false" customHeight="false" outlineLevel="0" collapsed="false">
      <c r="B2121" s="280" t="s">
        <v>206</v>
      </c>
      <c r="C2121" s="281" t="n">
        <v>11</v>
      </c>
      <c r="D2121" s="281"/>
      <c r="E2121" s="281" t="n">
        <v>19</v>
      </c>
      <c r="F2121" s="281"/>
      <c r="G2121" s="282" t="n">
        <v>30</v>
      </c>
      <c r="H2121" s="280" t="s">
        <v>207</v>
      </c>
      <c r="I2121" s="281" t="n">
        <v>16</v>
      </c>
      <c r="J2121" s="281"/>
      <c r="K2121" s="281" t="n">
        <v>17</v>
      </c>
      <c r="L2121" s="282" t="n">
        <v>33</v>
      </c>
      <c r="M2121" s="280" t="s">
        <v>208</v>
      </c>
      <c r="N2121" s="281" t="n">
        <v>12</v>
      </c>
      <c r="O2121" s="281" t="n">
        <v>13</v>
      </c>
      <c r="P2121" s="281"/>
      <c r="Q2121" s="282" t="n">
        <v>25</v>
      </c>
      <c r="R2121" s="282"/>
      <c r="S2121" s="280" t="s">
        <v>209</v>
      </c>
      <c r="T2121" s="281" t="n">
        <v>1</v>
      </c>
      <c r="U2121" s="281"/>
      <c r="V2121" s="281" t="n">
        <v>2</v>
      </c>
      <c r="W2121" s="282" t="n">
        <v>3</v>
      </c>
      <c r="X2121" s="282"/>
      <c r="AA2121" s="126"/>
      <c r="AB2121" s="126"/>
      <c r="AC2121" s="126"/>
      <c r="AD2121" s="126"/>
      <c r="AE2121" s="126"/>
      <c r="AF2121" s="126"/>
      <c r="AG2121" s="126"/>
      <c r="AH2121" s="126"/>
      <c r="AI2121" s="126"/>
      <c r="AJ2121" s="126"/>
      <c r="AK2121" s="126"/>
      <c r="AL2121" s="126"/>
    </row>
    <row r="2122" customFormat="false" ht="13.5" hidden="false" customHeight="false" outlineLevel="0" collapsed="false">
      <c r="B2122" s="280" t="s">
        <v>210</v>
      </c>
      <c r="C2122" s="281" t="n">
        <v>19</v>
      </c>
      <c r="D2122" s="281"/>
      <c r="E2122" s="281" t="n">
        <v>14</v>
      </c>
      <c r="F2122" s="281"/>
      <c r="G2122" s="282" t="n">
        <v>33</v>
      </c>
      <c r="H2122" s="280" t="s">
        <v>211</v>
      </c>
      <c r="I2122" s="281" t="n">
        <v>13</v>
      </c>
      <c r="J2122" s="281"/>
      <c r="K2122" s="281" t="n">
        <v>18</v>
      </c>
      <c r="L2122" s="282" t="n">
        <v>31</v>
      </c>
      <c r="M2122" s="280" t="s">
        <v>212</v>
      </c>
      <c r="N2122" s="281" t="n">
        <v>13</v>
      </c>
      <c r="O2122" s="281" t="n">
        <v>17</v>
      </c>
      <c r="P2122" s="281"/>
      <c r="Q2122" s="282" t="n">
        <v>30</v>
      </c>
      <c r="R2122" s="282"/>
      <c r="S2122" s="280" t="s">
        <v>213</v>
      </c>
      <c r="T2122" s="281" t="n">
        <v>0</v>
      </c>
      <c r="U2122" s="281"/>
      <c r="V2122" s="281" t="n">
        <v>1</v>
      </c>
      <c r="W2122" s="282" t="n">
        <v>1</v>
      </c>
      <c r="X2122" s="282"/>
      <c r="AA2122" s="126"/>
      <c r="AB2122" s="126"/>
      <c r="AC2122" s="126"/>
      <c r="AD2122" s="126"/>
      <c r="AE2122" s="126"/>
      <c r="AF2122" s="126"/>
      <c r="AG2122" s="126"/>
      <c r="AH2122" s="126"/>
      <c r="AI2122" s="126"/>
      <c r="AJ2122" s="126"/>
      <c r="AK2122" s="126"/>
      <c r="AL2122" s="126"/>
    </row>
    <row r="2123" customFormat="false" ht="13.5" hidden="false" customHeight="false" outlineLevel="0" collapsed="false">
      <c r="B2123" s="280" t="s">
        <v>214</v>
      </c>
      <c r="C2123" s="281" t="n">
        <v>15</v>
      </c>
      <c r="D2123" s="281"/>
      <c r="E2123" s="281" t="n">
        <v>15</v>
      </c>
      <c r="F2123" s="281"/>
      <c r="G2123" s="282" t="n">
        <v>30</v>
      </c>
      <c r="H2123" s="280" t="s">
        <v>215</v>
      </c>
      <c r="I2123" s="281" t="n">
        <v>11</v>
      </c>
      <c r="J2123" s="281"/>
      <c r="K2123" s="281" t="n">
        <v>14</v>
      </c>
      <c r="L2123" s="282" t="n">
        <v>25</v>
      </c>
      <c r="M2123" s="280" t="s">
        <v>216</v>
      </c>
      <c r="N2123" s="281" t="n">
        <v>10</v>
      </c>
      <c r="O2123" s="281" t="n">
        <v>15</v>
      </c>
      <c r="P2123" s="281"/>
      <c r="Q2123" s="282" t="n">
        <v>25</v>
      </c>
      <c r="R2123" s="282"/>
      <c r="S2123" s="280" t="s">
        <v>217</v>
      </c>
      <c r="T2123" s="281" t="n">
        <v>1</v>
      </c>
      <c r="U2123" s="281"/>
      <c r="V2123" s="281" t="n">
        <v>1</v>
      </c>
      <c r="W2123" s="282" t="n">
        <v>2</v>
      </c>
      <c r="X2123" s="282"/>
      <c r="AA2123" s="126"/>
      <c r="AB2123" s="126"/>
      <c r="AC2123" s="126"/>
      <c r="AD2123" s="126"/>
      <c r="AE2123" s="126"/>
      <c r="AF2123" s="126"/>
      <c r="AG2123" s="126"/>
      <c r="AH2123" s="126"/>
      <c r="AI2123" s="126"/>
      <c r="AJ2123" s="126"/>
      <c r="AK2123" s="126"/>
      <c r="AL2123" s="126"/>
    </row>
    <row r="2124" customFormat="false" ht="13.5" hidden="false" customHeight="false" outlineLevel="0" collapsed="false">
      <c r="B2124" s="280" t="s">
        <v>218</v>
      </c>
      <c r="C2124" s="281" t="n">
        <v>15</v>
      </c>
      <c r="D2124" s="281"/>
      <c r="E2124" s="281" t="n">
        <v>16</v>
      </c>
      <c r="F2124" s="281"/>
      <c r="G2124" s="282" t="n">
        <v>31</v>
      </c>
      <c r="H2124" s="280" t="s">
        <v>219</v>
      </c>
      <c r="I2124" s="281" t="n">
        <v>12</v>
      </c>
      <c r="J2124" s="281"/>
      <c r="K2124" s="281" t="n">
        <v>13</v>
      </c>
      <c r="L2124" s="282" t="n">
        <v>25</v>
      </c>
      <c r="M2124" s="280" t="s">
        <v>220</v>
      </c>
      <c r="N2124" s="281" t="n">
        <v>15</v>
      </c>
      <c r="O2124" s="281" t="n">
        <v>8</v>
      </c>
      <c r="P2124" s="281"/>
      <c r="Q2124" s="282" t="n">
        <v>23</v>
      </c>
      <c r="R2124" s="282"/>
      <c r="S2124" s="280" t="s">
        <v>221</v>
      </c>
      <c r="T2124" s="281" t="n">
        <v>0</v>
      </c>
      <c r="U2124" s="281"/>
      <c r="V2124" s="281" t="n">
        <v>1</v>
      </c>
      <c r="W2124" s="282" t="n">
        <v>1</v>
      </c>
      <c r="X2124" s="282"/>
      <c r="AA2124" s="126"/>
      <c r="AB2124" s="126"/>
      <c r="AC2124" s="126"/>
      <c r="AD2124" s="126"/>
      <c r="AE2124" s="126"/>
      <c r="AF2124" s="126"/>
      <c r="AG2124" s="126"/>
      <c r="AH2124" s="126"/>
      <c r="AI2124" s="126"/>
      <c r="AJ2124" s="126"/>
      <c r="AK2124" s="126"/>
      <c r="AL2124" s="126"/>
    </row>
    <row r="2125" customFormat="false" ht="13.5" hidden="false" customHeight="false" outlineLevel="0" collapsed="false">
      <c r="B2125" s="283" t="s">
        <v>222</v>
      </c>
      <c r="C2125" s="40" t="n">
        <v>20</v>
      </c>
      <c r="D2125" s="40"/>
      <c r="E2125" s="40" t="n">
        <v>9</v>
      </c>
      <c r="F2125" s="40"/>
      <c r="G2125" s="284" t="n">
        <v>29</v>
      </c>
      <c r="H2125" s="283" t="s">
        <v>223</v>
      </c>
      <c r="I2125" s="40" t="n">
        <v>22</v>
      </c>
      <c r="J2125" s="40"/>
      <c r="K2125" s="40" t="n">
        <v>20</v>
      </c>
      <c r="L2125" s="284" t="n">
        <v>42</v>
      </c>
      <c r="M2125" s="283" t="s">
        <v>224</v>
      </c>
      <c r="N2125" s="40" t="n">
        <v>11</v>
      </c>
      <c r="O2125" s="40" t="n">
        <v>11</v>
      </c>
      <c r="P2125" s="40"/>
      <c r="Q2125" s="284" t="n">
        <v>22</v>
      </c>
      <c r="R2125" s="284"/>
      <c r="S2125" s="283" t="s">
        <v>225</v>
      </c>
      <c r="T2125" s="40" t="n">
        <v>2</v>
      </c>
      <c r="U2125" s="40"/>
      <c r="V2125" s="40" t="n">
        <v>2</v>
      </c>
      <c r="W2125" s="284" t="n">
        <v>4</v>
      </c>
      <c r="X2125" s="284"/>
      <c r="AA2125" s="126"/>
      <c r="AB2125" s="126"/>
      <c r="AC2125" s="126"/>
      <c r="AD2125" s="126"/>
      <c r="AE2125" s="126"/>
      <c r="AF2125" s="126"/>
      <c r="AG2125" s="126"/>
      <c r="AH2125" s="126"/>
      <c r="AI2125" s="126"/>
      <c r="AJ2125" s="126"/>
      <c r="AK2125" s="126"/>
      <c r="AL2125" s="126"/>
    </row>
    <row r="2126" customFormat="false" ht="13.5" hidden="false" customHeight="false" outlineLevel="0" collapsed="false">
      <c r="B2126" s="280" t="s">
        <v>226</v>
      </c>
      <c r="C2126" s="281" t="n">
        <v>11</v>
      </c>
      <c r="D2126" s="281"/>
      <c r="E2126" s="281" t="n">
        <v>16</v>
      </c>
      <c r="F2126" s="281"/>
      <c r="G2126" s="282" t="n">
        <v>27</v>
      </c>
      <c r="H2126" s="280" t="s">
        <v>227</v>
      </c>
      <c r="I2126" s="281" t="n">
        <v>23</v>
      </c>
      <c r="J2126" s="281"/>
      <c r="K2126" s="281" t="n">
        <v>25</v>
      </c>
      <c r="L2126" s="282" t="n">
        <v>48</v>
      </c>
      <c r="M2126" s="280" t="s">
        <v>228</v>
      </c>
      <c r="N2126" s="281" t="n">
        <v>17</v>
      </c>
      <c r="O2126" s="281" t="n">
        <v>16</v>
      </c>
      <c r="P2126" s="281"/>
      <c r="Q2126" s="282" t="n">
        <v>33</v>
      </c>
      <c r="R2126" s="282"/>
      <c r="S2126" s="277" t="s">
        <v>229</v>
      </c>
      <c r="T2126" s="278" t="n">
        <v>0</v>
      </c>
      <c r="U2126" s="278"/>
      <c r="V2126" s="278" t="n">
        <v>4</v>
      </c>
      <c r="W2126" s="279" t="n">
        <v>4</v>
      </c>
      <c r="X2126" s="279"/>
      <c r="AA2126" s="126"/>
      <c r="AB2126" s="126"/>
      <c r="AC2126" s="126"/>
      <c r="AD2126" s="126"/>
      <c r="AE2126" s="126"/>
      <c r="AF2126" s="126"/>
      <c r="AG2126" s="126"/>
      <c r="AH2126" s="126"/>
      <c r="AI2126" s="126"/>
      <c r="AJ2126" s="126"/>
      <c r="AK2126" s="126"/>
      <c r="AL2126" s="126"/>
    </row>
    <row r="2127" customFormat="false" ht="13.5" hidden="false" customHeight="false" outlineLevel="0" collapsed="false">
      <c r="B2127" s="280" t="s">
        <v>230</v>
      </c>
      <c r="C2127" s="281" t="n">
        <v>19</v>
      </c>
      <c r="D2127" s="281"/>
      <c r="E2127" s="281" t="n">
        <v>16</v>
      </c>
      <c r="F2127" s="281"/>
      <c r="G2127" s="282" t="n">
        <v>35</v>
      </c>
      <c r="H2127" s="280" t="s">
        <v>231</v>
      </c>
      <c r="I2127" s="281" t="n">
        <v>20</v>
      </c>
      <c r="J2127" s="281"/>
      <c r="K2127" s="281" t="n">
        <v>21</v>
      </c>
      <c r="L2127" s="282" t="n">
        <v>41</v>
      </c>
      <c r="M2127" s="280" t="s">
        <v>232</v>
      </c>
      <c r="N2127" s="281" t="n">
        <v>14</v>
      </c>
      <c r="O2127" s="281" t="n">
        <v>11</v>
      </c>
      <c r="P2127" s="281"/>
      <c r="Q2127" s="282" t="n">
        <v>25</v>
      </c>
      <c r="R2127" s="282"/>
      <c r="S2127" s="280" t="s">
        <v>233</v>
      </c>
      <c r="T2127" s="281" t="n">
        <v>1</v>
      </c>
      <c r="U2127" s="281"/>
      <c r="V2127" s="281" t="n">
        <v>1</v>
      </c>
      <c r="W2127" s="282" t="n">
        <v>2</v>
      </c>
      <c r="X2127" s="282"/>
      <c r="AA2127" s="126"/>
      <c r="AB2127" s="126"/>
      <c r="AC2127" s="126"/>
      <c r="AD2127" s="126"/>
      <c r="AE2127" s="126"/>
      <c r="AF2127" s="126"/>
      <c r="AG2127" s="126"/>
      <c r="AH2127" s="126"/>
      <c r="AI2127" s="126"/>
      <c r="AJ2127" s="126"/>
      <c r="AK2127" s="126"/>
      <c r="AL2127" s="126"/>
    </row>
    <row r="2128" customFormat="false" ht="13.5" hidden="false" customHeight="false" outlineLevel="0" collapsed="false">
      <c r="B2128" s="280" t="s">
        <v>234</v>
      </c>
      <c r="C2128" s="281" t="n">
        <v>14</v>
      </c>
      <c r="D2128" s="281"/>
      <c r="E2128" s="281" t="n">
        <v>15</v>
      </c>
      <c r="F2128" s="281"/>
      <c r="G2128" s="282" t="n">
        <v>29</v>
      </c>
      <c r="H2128" s="280" t="s">
        <v>235</v>
      </c>
      <c r="I2128" s="281" t="n">
        <v>20</v>
      </c>
      <c r="J2128" s="281"/>
      <c r="K2128" s="281" t="n">
        <v>21</v>
      </c>
      <c r="L2128" s="282" t="n">
        <v>41</v>
      </c>
      <c r="M2128" s="280" t="s">
        <v>236</v>
      </c>
      <c r="N2128" s="281" t="n">
        <v>7</v>
      </c>
      <c r="O2128" s="281" t="n">
        <v>8</v>
      </c>
      <c r="P2128" s="281"/>
      <c r="Q2128" s="282" t="n">
        <v>15</v>
      </c>
      <c r="R2128" s="282"/>
      <c r="S2128" s="280" t="s">
        <v>237</v>
      </c>
      <c r="T2128" s="281" t="n">
        <v>0</v>
      </c>
      <c r="U2128" s="281"/>
      <c r="V2128" s="281" t="n">
        <v>0</v>
      </c>
      <c r="W2128" s="282" t="n">
        <v>0</v>
      </c>
      <c r="X2128" s="282"/>
      <c r="AA2128" s="126"/>
      <c r="AB2128" s="126"/>
      <c r="AC2128" s="126"/>
      <c r="AD2128" s="126"/>
      <c r="AE2128" s="126"/>
      <c r="AF2128" s="126"/>
      <c r="AG2128" s="126"/>
      <c r="AH2128" s="126"/>
      <c r="AI2128" s="126"/>
      <c r="AJ2128" s="126"/>
      <c r="AK2128" s="126"/>
      <c r="AL2128" s="126"/>
    </row>
    <row r="2129" customFormat="false" ht="13.5" hidden="false" customHeight="false" outlineLevel="0" collapsed="false">
      <c r="B2129" s="280" t="s">
        <v>238</v>
      </c>
      <c r="C2129" s="281" t="n">
        <v>7</v>
      </c>
      <c r="D2129" s="281"/>
      <c r="E2129" s="281" t="n">
        <v>11</v>
      </c>
      <c r="F2129" s="281"/>
      <c r="G2129" s="282" t="n">
        <v>18</v>
      </c>
      <c r="H2129" s="280" t="s">
        <v>239</v>
      </c>
      <c r="I2129" s="281" t="n">
        <v>13</v>
      </c>
      <c r="J2129" s="281"/>
      <c r="K2129" s="281" t="n">
        <v>19</v>
      </c>
      <c r="L2129" s="282" t="n">
        <v>32</v>
      </c>
      <c r="M2129" s="280" t="s">
        <v>240</v>
      </c>
      <c r="N2129" s="281" t="n">
        <v>3</v>
      </c>
      <c r="O2129" s="281" t="n">
        <v>5</v>
      </c>
      <c r="P2129" s="281"/>
      <c r="Q2129" s="282" t="n">
        <v>8</v>
      </c>
      <c r="R2129" s="282"/>
      <c r="S2129" s="280" t="s">
        <v>241</v>
      </c>
      <c r="T2129" s="281" t="n">
        <v>0</v>
      </c>
      <c r="U2129" s="281"/>
      <c r="V2129" s="281" t="n">
        <v>1</v>
      </c>
      <c r="W2129" s="282" t="n">
        <v>1</v>
      </c>
      <c r="X2129" s="282"/>
      <c r="AA2129" s="126"/>
      <c r="AB2129" s="126"/>
      <c r="AC2129" s="126"/>
      <c r="AD2129" s="126"/>
      <c r="AE2129" s="126"/>
      <c r="AF2129" s="126"/>
      <c r="AG2129" s="126"/>
      <c r="AH2129" s="126"/>
      <c r="AI2129" s="126"/>
      <c r="AJ2129" s="126"/>
      <c r="AK2129" s="126"/>
      <c r="AL2129" s="126"/>
    </row>
    <row r="2130" customFormat="false" ht="14.25" hidden="false" customHeight="false" outlineLevel="0" collapsed="false">
      <c r="B2130" s="285" t="s">
        <v>242</v>
      </c>
      <c r="C2130" s="286" t="n">
        <v>18</v>
      </c>
      <c r="D2130" s="286"/>
      <c r="E2130" s="286" t="n">
        <v>12</v>
      </c>
      <c r="F2130" s="286"/>
      <c r="G2130" s="287" t="n">
        <v>30</v>
      </c>
      <c r="H2130" s="285" t="s">
        <v>243</v>
      </c>
      <c r="I2130" s="286" t="n">
        <v>26</v>
      </c>
      <c r="J2130" s="286"/>
      <c r="K2130" s="286" t="n">
        <v>22</v>
      </c>
      <c r="L2130" s="287" t="n">
        <v>48</v>
      </c>
      <c r="M2130" s="285" t="s">
        <v>244</v>
      </c>
      <c r="N2130" s="286" t="n">
        <v>4</v>
      </c>
      <c r="O2130" s="286" t="n">
        <v>9</v>
      </c>
      <c r="P2130" s="286"/>
      <c r="Q2130" s="287" t="n">
        <v>13</v>
      </c>
      <c r="R2130" s="287"/>
      <c r="S2130" s="283" t="s">
        <v>245</v>
      </c>
      <c r="T2130" s="40" t="n">
        <v>0</v>
      </c>
      <c r="U2130" s="40"/>
      <c r="V2130" s="40" t="n">
        <v>0</v>
      </c>
      <c r="W2130" s="284" t="n">
        <v>0</v>
      </c>
      <c r="X2130" s="284"/>
      <c r="AA2130" s="126"/>
      <c r="AB2130" s="126"/>
      <c r="AC2130" s="126"/>
      <c r="AD2130" s="126"/>
      <c r="AE2130" s="126"/>
      <c r="AF2130" s="126"/>
      <c r="AG2130" s="126"/>
      <c r="AH2130" s="126"/>
      <c r="AI2130" s="126"/>
      <c r="AJ2130" s="126"/>
      <c r="AK2130" s="126"/>
      <c r="AL2130" s="126"/>
    </row>
    <row r="2131" customFormat="false" ht="14.25" hidden="false" customHeight="false" outlineLevel="0" collapsed="false">
      <c r="F2131" s="5" t="s">
        <v>246</v>
      </c>
      <c r="G2131" s="5"/>
      <c r="H2131" s="5"/>
      <c r="I2131" s="5"/>
      <c r="S2131" s="277" t="s">
        <v>247</v>
      </c>
      <c r="T2131" s="278" t="n">
        <v>0</v>
      </c>
      <c r="U2131" s="278"/>
      <c r="V2131" s="278" t="n">
        <v>1</v>
      </c>
      <c r="W2131" s="279" t="n">
        <v>1</v>
      </c>
      <c r="X2131" s="279"/>
      <c r="AA2131" s="126"/>
      <c r="AB2131" s="126"/>
      <c r="AC2131" s="126"/>
      <c r="AD2131" s="126"/>
      <c r="AE2131" s="126"/>
      <c r="AF2131" s="126"/>
      <c r="AG2131" s="126"/>
      <c r="AH2131" s="126"/>
      <c r="AI2131" s="126"/>
      <c r="AJ2131" s="126"/>
      <c r="AK2131" s="126"/>
      <c r="AL2131" s="126"/>
    </row>
    <row r="2132" customFormat="false" ht="13.5" hidden="false" customHeight="false" outlineLevel="0" collapsed="false">
      <c r="B2132" s="288" t="s">
        <v>248</v>
      </c>
      <c r="C2132" s="289" t="n">
        <f aca="false">SUM(C2106:D2110)</f>
        <v>70</v>
      </c>
      <c r="D2132" s="289"/>
      <c r="E2132" s="289" t="n">
        <f aca="false">SUM(E2106:F2110)</f>
        <v>71</v>
      </c>
      <c r="F2132" s="289"/>
      <c r="G2132" s="290" t="n">
        <f aca="false">SUM(C2132:F2132)</f>
        <v>141</v>
      </c>
      <c r="H2132" s="288" t="s">
        <v>249</v>
      </c>
      <c r="I2132" s="289" t="n">
        <f aca="false">SUM(N2106:N2110)</f>
        <v>92</v>
      </c>
      <c r="J2132" s="289"/>
      <c r="K2132" s="289" t="n">
        <f aca="false">SUM(O2106:P2110)</f>
        <v>99</v>
      </c>
      <c r="L2132" s="290" t="n">
        <f aca="false">SUM(H2132:K2132)</f>
        <v>191</v>
      </c>
      <c r="M2132" s="291" t="s">
        <v>250</v>
      </c>
      <c r="N2132" s="289" t="n">
        <f aca="false">SUM(T2131:U2136)</f>
        <v>0</v>
      </c>
      <c r="O2132" s="289" t="n">
        <f aca="false">SUM(V2131:V2135)</f>
        <v>2</v>
      </c>
      <c r="P2132" s="289"/>
      <c r="Q2132" s="290" t="n">
        <f aca="false">SUM(M2132:P2132)</f>
        <v>2</v>
      </c>
      <c r="R2132" s="290" t="n">
        <f aca="false">SUM(N2132:Q2132)</f>
        <v>4</v>
      </c>
      <c r="S2132" s="280" t="s">
        <v>251</v>
      </c>
      <c r="T2132" s="281" t="n">
        <v>0</v>
      </c>
      <c r="U2132" s="281"/>
      <c r="V2132" s="281" t="n">
        <v>1</v>
      </c>
      <c r="W2132" s="282" t="n">
        <v>1</v>
      </c>
      <c r="X2132" s="282"/>
      <c r="AA2132" s="126"/>
      <c r="AB2132" s="126"/>
      <c r="AC2132" s="126"/>
      <c r="AD2132" s="126"/>
      <c r="AE2132" s="126"/>
      <c r="AF2132" s="126"/>
      <c r="AG2132" s="126"/>
      <c r="AH2132" s="126"/>
      <c r="AI2132" s="126"/>
      <c r="AJ2132" s="126"/>
      <c r="AK2132" s="126"/>
      <c r="AL2132" s="126"/>
    </row>
    <row r="2133" customFormat="false" ht="14.25" hidden="false" customHeight="false" outlineLevel="0" collapsed="false">
      <c r="B2133" s="292" t="s">
        <v>252</v>
      </c>
      <c r="C2133" s="293" t="n">
        <f aca="false">SUM(C2111:D2115)</f>
        <v>80</v>
      </c>
      <c r="D2133" s="293"/>
      <c r="E2133" s="293" t="n">
        <f aca="false">SUM(E2111:F2115)</f>
        <v>74</v>
      </c>
      <c r="F2133" s="293"/>
      <c r="G2133" s="294" t="n">
        <f aca="false">SUM(C2133:F2133)</f>
        <v>154</v>
      </c>
      <c r="H2133" s="292" t="s">
        <v>253</v>
      </c>
      <c r="I2133" s="293" t="n">
        <f aca="false">SUM(N2111:N2115)</f>
        <v>70</v>
      </c>
      <c r="J2133" s="293"/>
      <c r="K2133" s="293" t="n">
        <f aca="false">SUM(O2111:P2115)</f>
        <v>63</v>
      </c>
      <c r="L2133" s="294" t="n">
        <f aca="false">SUM(H2133:K2133)</f>
        <v>133</v>
      </c>
      <c r="M2133" s="295" t="s">
        <v>254</v>
      </c>
      <c r="N2133" s="296" t="n">
        <f aca="false">T2136</f>
        <v>0</v>
      </c>
      <c r="O2133" s="296" t="n">
        <f aca="false">V2136</f>
        <v>0</v>
      </c>
      <c r="P2133" s="296"/>
      <c r="Q2133" s="297" t="n">
        <f aca="false">SUM(M2133:P2133)</f>
        <v>0</v>
      </c>
      <c r="R2133" s="297" t="n">
        <f aca="false">SUM(N2133:Q2133)</f>
        <v>0</v>
      </c>
      <c r="S2133" s="280" t="s">
        <v>255</v>
      </c>
      <c r="T2133" s="281" t="n">
        <v>0</v>
      </c>
      <c r="U2133" s="281"/>
      <c r="V2133" s="281" t="n">
        <v>0</v>
      </c>
      <c r="W2133" s="282" t="n">
        <v>0</v>
      </c>
      <c r="X2133" s="282"/>
      <c r="AA2133" s="126"/>
      <c r="AB2133" s="126"/>
      <c r="AC2133" s="126"/>
      <c r="AD2133" s="126"/>
      <c r="AE2133" s="126"/>
      <c r="AF2133" s="126"/>
      <c r="AG2133" s="126"/>
      <c r="AH2133" s="126"/>
      <c r="AI2133" s="126"/>
      <c r="AJ2133" s="126"/>
      <c r="AK2133" s="126"/>
      <c r="AL2133" s="126"/>
    </row>
    <row r="2134" customFormat="false" ht="13.5" hidden="false" customHeight="false" outlineLevel="0" collapsed="false">
      <c r="B2134" s="292" t="s">
        <v>256</v>
      </c>
      <c r="C2134" s="293" t="n">
        <f aca="false">SUM(C2116:D2120)</f>
        <v>82</v>
      </c>
      <c r="D2134" s="293"/>
      <c r="E2134" s="293" t="n">
        <f aca="false">SUM(E2116:F2120)</f>
        <v>63</v>
      </c>
      <c r="F2134" s="293"/>
      <c r="G2134" s="294" t="n">
        <f aca="false">SUM(C2134:F2134)</f>
        <v>145</v>
      </c>
      <c r="H2134" s="292" t="s">
        <v>257</v>
      </c>
      <c r="I2134" s="293" t="n">
        <f aca="false">SUM(N2116:N2120)</f>
        <v>56</v>
      </c>
      <c r="J2134" s="293"/>
      <c r="K2134" s="293" t="n">
        <f aca="false">SUM(O2116:P2120)</f>
        <v>60</v>
      </c>
      <c r="L2134" s="294" t="n">
        <f aca="false">SUM(H2134:K2134)</f>
        <v>116</v>
      </c>
      <c r="M2134" s="298" t="s">
        <v>258</v>
      </c>
      <c r="N2134" s="299" t="n">
        <f aca="false">SUM(C2132:D2134)</f>
        <v>232</v>
      </c>
      <c r="O2134" s="299" t="n">
        <f aca="false">SUM(D2132:E2134)</f>
        <v>208</v>
      </c>
      <c r="P2134" s="299" t="n">
        <f aca="false">SUM(E2132:F2134)</f>
        <v>208</v>
      </c>
      <c r="Q2134" s="299" t="n">
        <f aca="false">SUM(M2134:P2134)</f>
        <v>648</v>
      </c>
      <c r="R2134" s="300" t="n">
        <f aca="false">SUM(N2134,P2134)</f>
        <v>440</v>
      </c>
      <c r="S2134" s="280" t="s">
        <v>259</v>
      </c>
      <c r="T2134" s="281" t="n">
        <v>0</v>
      </c>
      <c r="U2134" s="281"/>
      <c r="V2134" s="281" t="n">
        <v>0</v>
      </c>
      <c r="W2134" s="282" t="n">
        <v>0</v>
      </c>
      <c r="X2134" s="282"/>
      <c r="AA2134" s="126"/>
      <c r="AB2134" s="126"/>
      <c r="AC2134" s="126"/>
      <c r="AD2134" s="126"/>
      <c r="AE2134" s="126"/>
      <c r="AF2134" s="126"/>
      <c r="AG2134" s="126"/>
      <c r="AH2134" s="126"/>
      <c r="AI2134" s="126"/>
      <c r="AJ2134" s="126"/>
      <c r="AK2134" s="126"/>
      <c r="AL2134" s="126"/>
    </row>
    <row r="2135" customFormat="false" ht="14.25" hidden="false" customHeight="false" outlineLevel="0" collapsed="false">
      <c r="B2135" s="292" t="s">
        <v>260</v>
      </c>
      <c r="C2135" s="293" t="n">
        <f aca="false">SUM(C2121:D2125)</f>
        <v>80</v>
      </c>
      <c r="D2135" s="293"/>
      <c r="E2135" s="293" t="n">
        <f aca="false">SUM(E2121:F2125)</f>
        <v>73</v>
      </c>
      <c r="F2135" s="293"/>
      <c r="G2135" s="294" t="n">
        <f aca="false">SUM(C2135:F2135)</f>
        <v>153</v>
      </c>
      <c r="H2135" s="292" t="s">
        <v>261</v>
      </c>
      <c r="I2135" s="293" t="n">
        <f aca="false">SUM(N2121:N2125)</f>
        <v>61</v>
      </c>
      <c r="J2135" s="293"/>
      <c r="K2135" s="293" t="n">
        <f aca="false">SUM(O2121:P2125)</f>
        <v>64</v>
      </c>
      <c r="L2135" s="294" t="n">
        <f aca="false">SUM(H2135:K2135)</f>
        <v>125</v>
      </c>
      <c r="M2135" s="301" t="s">
        <v>262</v>
      </c>
      <c r="N2135" s="302"/>
      <c r="O2135" s="303"/>
      <c r="P2135" s="304" t="n">
        <f aca="false">R2134/R2140*100</f>
        <v>18.6203977994075</v>
      </c>
      <c r="Q2135" s="304"/>
      <c r="R2135" s="305" t="s">
        <v>263</v>
      </c>
      <c r="S2135" s="283" t="s">
        <v>264</v>
      </c>
      <c r="T2135" s="306" t="n">
        <v>0</v>
      </c>
      <c r="U2135" s="306" t="n">
        <v>0</v>
      </c>
      <c r="V2135" s="306" t="n">
        <v>0</v>
      </c>
      <c r="W2135" s="284" t="n">
        <v>0</v>
      </c>
      <c r="X2135" s="284"/>
      <c r="AA2135" s="126"/>
      <c r="AB2135" s="126"/>
      <c r="AC2135" s="126"/>
      <c r="AD2135" s="126"/>
      <c r="AE2135" s="126"/>
      <c r="AF2135" s="126"/>
      <c r="AG2135" s="126"/>
      <c r="AH2135" s="126"/>
      <c r="AI2135" s="126"/>
      <c r="AJ2135" s="126"/>
      <c r="AK2135" s="126"/>
      <c r="AL2135" s="126"/>
    </row>
    <row r="2136" customFormat="false" ht="14.25" hidden="false" customHeight="false" outlineLevel="0" collapsed="false">
      <c r="B2136" s="292" t="s">
        <v>265</v>
      </c>
      <c r="C2136" s="293" t="n">
        <f aca="false">SUM(C2126:D2130)</f>
        <v>69</v>
      </c>
      <c r="D2136" s="293"/>
      <c r="E2136" s="293" t="n">
        <f aca="false">SUM(E2126:F2130)</f>
        <v>70</v>
      </c>
      <c r="F2136" s="293"/>
      <c r="G2136" s="294" t="n">
        <f aca="false">SUM(C2136:F2136)</f>
        <v>139</v>
      </c>
      <c r="H2136" s="292" t="s">
        <v>266</v>
      </c>
      <c r="I2136" s="293" t="n">
        <f aca="false">SUM(N2126:N2130)</f>
        <v>45</v>
      </c>
      <c r="J2136" s="293"/>
      <c r="K2136" s="293" t="n">
        <f aca="false">SUM(O2126:P2130)</f>
        <v>49</v>
      </c>
      <c r="L2136" s="294" t="n">
        <f aca="false">SUM(H2136:K2136)</f>
        <v>94</v>
      </c>
      <c r="M2136" s="298" t="s">
        <v>267</v>
      </c>
      <c r="N2136" s="299" t="n">
        <f aca="false">SUM(C2135:D2141,I2132:J2134)</f>
        <v>745</v>
      </c>
      <c r="O2136" s="299" t="n">
        <f aca="false">SUM(D2135:E2141,J2132:K2134)</f>
        <v>757</v>
      </c>
      <c r="P2136" s="299" t="n">
        <f aca="false">SUM(E2135:F2141,K2132:K2134)</f>
        <v>757</v>
      </c>
      <c r="Q2136" s="299" t="n">
        <f aca="false">SUM(M2136:P2136)</f>
        <v>2259</v>
      </c>
      <c r="R2136" s="300" t="n">
        <f aca="false">SUM(N2136,P2136)</f>
        <v>1502</v>
      </c>
      <c r="S2136" s="285" t="s">
        <v>254</v>
      </c>
      <c r="T2136" s="286" t="n">
        <v>0</v>
      </c>
      <c r="U2136" s="286"/>
      <c r="V2136" s="286" t="n">
        <v>0</v>
      </c>
      <c r="W2136" s="287" t="n">
        <v>0</v>
      </c>
      <c r="X2136" s="287"/>
      <c r="AA2136" s="126"/>
      <c r="AB2136" s="126"/>
      <c r="AC2136" s="126"/>
      <c r="AD2136" s="126"/>
      <c r="AE2136" s="126"/>
      <c r="AF2136" s="126"/>
      <c r="AG2136" s="126"/>
      <c r="AH2136" s="126"/>
      <c r="AI2136" s="126"/>
      <c r="AJ2136" s="126"/>
      <c r="AK2136" s="126"/>
      <c r="AL2136" s="126"/>
    </row>
    <row r="2137" customFormat="false" ht="14.25" hidden="false" customHeight="false" outlineLevel="0" collapsed="false">
      <c r="B2137" s="292" t="s">
        <v>268</v>
      </c>
      <c r="C2137" s="293" t="n">
        <f aca="false">SUM(I2106:J2110)</f>
        <v>56</v>
      </c>
      <c r="D2137" s="293"/>
      <c r="E2137" s="293" t="n">
        <f aca="false">SUM(K2106:K2110)</f>
        <v>62</v>
      </c>
      <c r="F2137" s="293"/>
      <c r="G2137" s="294" t="n">
        <f aca="false">SUM(C2137:F2137)</f>
        <v>118</v>
      </c>
      <c r="H2137" s="292" t="s">
        <v>269</v>
      </c>
      <c r="I2137" s="293" t="n">
        <f aca="false">SUM(T2106:U2110)</f>
        <v>44</v>
      </c>
      <c r="J2137" s="293"/>
      <c r="K2137" s="293" t="n">
        <f aca="false">SUM(V2106:V2110)</f>
        <v>48</v>
      </c>
      <c r="L2137" s="294" t="n">
        <f aca="false">SUM(H2137:K2137)</f>
        <v>92</v>
      </c>
      <c r="M2137" s="301" t="s">
        <v>262</v>
      </c>
      <c r="N2137" s="302"/>
      <c r="O2137" s="303"/>
      <c r="P2137" s="304" t="n">
        <f aca="false">R2136/R2140*100</f>
        <v>63.5632670334321</v>
      </c>
      <c r="Q2137" s="304"/>
      <c r="R2137" s="305" t="s">
        <v>263</v>
      </c>
      <c r="AA2137" s="126"/>
      <c r="AB2137" s="126"/>
      <c r="AC2137" s="126"/>
      <c r="AD2137" s="126"/>
      <c r="AE2137" s="126"/>
      <c r="AF2137" s="126"/>
      <c r="AG2137" s="126"/>
      <c r="AH2137" s="126"/>
      <c r="AI2137" s="126"/>
      <c r="AJ2137" s="126"/>
      <c r="AK2137" s="126"/>
      <c r="AL2137" s="164"/>
    </row>
    <row r="2138" customFormat="false" ht="14.25" hidden="false" customHeight="false" outlineLevel="0" collapsed="false">
      <c r="B2138" s="292" t="s">
        <v>270</v>
      </c>
      <c r="C2138" s="293" t="n">
        <f aca="false">SUM(I2111:J2115)</f>
        <v>71</v>
      </c>
      <c r="D2138" s="293"/>
      <c r="E2138" s="293" t="n">
        <f aca="false">SUM(K2111:K2115)</f>
        <v>61</v>
      </c>
      <c r="F2138" s="293"/>
      <c r="G2138" s="294" t="n">
        <f aca="false">SUM(C2138:F2138)</f>
        <v>132</v>
      </c>
      <c r="H2138" s="292" t="s">
        <v>271</v>
      </c>
      <c r="I2138" s="293" t="n">
        <f aca="false">SUM(T2111:U2115)</f>
        <v>19</v>
      </c>
      <c r="J2138" s="293"/>
      <c r="K2138" s="293" t="n">
        <f aca="false">SUM(V2111:V2115)</f>
        <v>44</v>
      </c>
      <c r="L2138" s="294" t="n">
        <f aca="false">SUM(H2138:K2138)</f>
        <v>63</v>
      </c>
      <c r="M2138" s="298" t="s">
        <v>284</v>
      </c>
      <c r="N2138" s="299" t="n">
        <f aca="false">SUM(I2135:J2141,N2132:N2133)</f>
        <v>181</v>
      </c>
      <c r="O2138" s="299" t="n">
        <f aca="false">SUM(K2135:K2141,O2132:P2133)</f>
        <v>240</v>
      </c>
      <c r="P2138" s="299" t="n">
        <f aca="false">SUM(K2135:K2141,O2132:P2133)</f>
        <v>240</v>
      </c>
      <c r="Q2138" s="299" t="n">
        <f aca="false">SUM(M2138:P2138)</f>
        <v>661</v>
      </c>
      <c r="R2138" s="300" t="n">
        <f aca="false">SUM(N2138,P2138)</f>
        <v>421</v>
      </c>
    </row>
    <row r="2139" customFormat="false" ht="14.25" hidden="false" customHeight="false" outlineLevel="0" collapsed="false">
      <c r="B2139" s="292" t="s">
        <v>273</v>
      </c>
      <c r="C2139" s="293" t="n">
        <f aca="false">SUM(I2116:J2120)</f>
        <v>75</v>
      </c>
      <c r="D2139" s="293"/>
      <c r="E2139" s="293" t="n">
        <f aca="false">SUM(K2116:K2120)</f>
        <v>79</v>
      </c>
      <c r="F2139" s="293"/>
      <c r="G2139" s="294" t="n">
        <f aca="false">SUM(C2139:F2139)</f>
        <v>154</v>
      </c>
      <c r="H2139" s="292" t="s">
        <v>274</v>
      </c>
      <c r="I2139" s="293" t="n">
        <f aca="false">SUM(T2116:U2120)</f>
        <v>7</v>
      </c>
      <c r="J2139" s="293"/>
      <c r="K2139" s="293" t="n">
        <f aca="false">SUM(V2116:V2120)</f>
        <v>20</v>
      </c>
      <c r="L2139" s="294" t="n">
        <f aca="false">SUM(H2139:K2139)</f>
        <v>27</v>
      </c>
      <c r="M2139" s="301" t="s">
        <v>262</v>
      </c>
      <c r="N2139" s="302"/>
      <c r="O2139" s="303"/>
      <c r="P2139" s="304" t="n">
        <f aca="false">R2138/R2140*100</f>
        <v>17.8163351671604</v>
      </c>
      <c r="Q2139" s="304"/>
      <c r="R2139" s="305" t="s">
        <v>263</v>
      </c>
      <c r="S2139" s="307" t="s">
        <v>275</v>
      </c>
      <c r="T2139" s="308" t="n">
        <v>38</v>
      </c>
      <c r="U2139" s="308"/>
      <c r="V2139" s="308" t="n">
        <v>41</v>
      </c>
      <c r="W2139" s="309" t="n">
        <v>39</v>
      </c>
      <c r="X2139" s="309"/>
    </row>
    <row r="2140" customFormat="false" ht="14.25" hidden="false" customHeight="false" outlineLevel="0" collapsed="false">
      <c r="B2140" s="292" t="s">
        <v>276</v>
      </c>
      <c r="C2140" s="293" t="n">
        <f aca="false">SUM(I2121:J2125)</f>
        <v>74</v>
      </c>
      <c r="D2140" s="293"/>
      <c r="E2140" s="293" t="n">
        <f aca="false">SUM(K2121:K2125)</f>
        <v>82</v>
      </c>
      <c r="F2140" s="293"/>
      <c r="G2140" s="294" t="n">
        <f aca="false">SUM(C2140:F2140)</f>
        <v>156</v>
      </c>
      <c r="H2140" s="292" t="s">
        <v>277</v>
      </c>
      <c r="I2140" s="293" t="n">
        <f aca="false">SUM(T2121:U2125)</f>
        <v>4</v>
      </c>
      <c r="J2140" s="293"/>
      <c r="K2140" s="293" t="n">
        <f aca="false">SUM(V2121:V2125)</f>
        <v>7</v>
      </c>
      <c r="L2140" s="294" t="n">
        <f aca="false">SUM(H2140:K2140)</f>
        <v>11</v>
      </c>
      <c r="M2140" s="298" t="s">
        <v>278</v>
      </c>
      <c r="N2140" s="310" t="n">
        <f aca="false">SUM(C2132:D2141,I2132:J2141,N2132:N2133)</f>
        <v>1158</v>
      </c>
      <c r="O2140" s="310" t="n">
        <f aca="false">SUM(D2132:E2141,J2132:K2141,O2132:O2133)</f>
        <v>1205</v>
      </c>
      <c r="P2140" s="310" t="n">
        <f aca="false">SUM(E2132:F2141,K2132:K2141,O2132:P2133)</f>
        <v>1205</v>
      </c>
      <c r="Q2140" s="310" t="n">
        <f aca="false">SUM(N2140:P2140)</f>
        <v>3568</v>
      </c>
      <c r="R2140" s="300" t="n">
        <f aca="false">SUM(N2140,P2140)</f>
        <v>2363</v>
      </c>
      <c r="S2140" s="307"/>
      <c r="T2140" s="308"/>
      <c r="U2140" s="308"/>
      <c r="V2140" s="308"/>
      <c r="W2140" s="308"/>
      <c r="X2140" s="309"/>
    </row>
    <row r="2141" customFormat="false" ht="14.25" hidden="false" customHeight="false" outlineLevel="0" collapsed="false">
      <c r="B2141" s="312" t="s">
        <v>279</v>
      </c>
      <c r="C2141" s="296" t="n">
        <f aca="false">SUM(I2126:J2130)</f>
        <v>102</v>
      </c>
      <c r="D2141" s="296"/>
      <c r="E2141" s="296" t="n">
        <f aca="false">SUM(K2126:K2130)</f>
        <v>108</v>
      </c>
      <c r="F2141" s="296"/>
      <c r="G2141" s="297" t="n">
        <f aca="false">SUM(C2141:F2141)</f>
        <v>210</v>
      </c>
      <c r="H2141" s="312" t="s">
        <v>280</v>
      </c>
      <c r="I2141" s="296" t="n">
        <f aca="false">SUM(T2126:U2130)</f>
        <v>1</v>
      </c>
      <c r="J2141" s="296"/>
      <c r="K2141" s="296" t="n">
        <f aca="false">SUM(V2126:V2130)</f>
        <v>6</v>
      </c>
      <c r="L2141" s="297" t="n">
        <f aca="false">SUM(H2141:K2141)</f>
        <v>7</v>
      </c>
      <c r="M2141" s="295" t="s">
        <v>13</v>
      </c>
      <c r="N2141" s="314"/>
      <c r="O2141" s="314"/>
      <c r="P2141" s="314"/>
      <c r="Q2141" s="332" t="n">
        <f aca="false">字別人口!Q122</f>
        <v>931</v>
      </c>
      <c r="R2141" s="332"/>
      <c r="S2141" s="5" t="s">
        <v>281</v>
      </c>
      <c r="T2141" s="5"/>
      <c r="U2141" s="5"/>
      <c r="V2141" s="5"/>
      <c r="W2141" s="316" t="n">
        <v>51</v>
      </c>
      <c r="X2141" s="317" t="n">
        <v>73</v>
      </c>
    </row>
    <row r="2144" customFormat="false" ht="13.5" hidden="false" customHeight="true" outlineLevel="0" collapsed="false">
      <c r="B2144" s="5" t="s">
        <v>4</v>
      </c>
      <c r="C2144" s="5"/>
      <c r="D2144" s="5" t="s">
        <v>5</v>
      </c>
      <c r="E2144" s="5"/>
      <c r="F2144" s="5"/>
      <c r="G2144" s="5"/>
      <c r="H2144" s="5"/>
      <c r="I2144" s="5"/>
      <c r="J2144" s="271" t="s">
        <v>286</v>
      </c>
      <c r="K2144" s="271"/>
      <c r="L2144" s="271"/>
      <c r="M2144" s="271"/>
      <c r="N2144" s="271"/>
      <c r="O2144" s="271"/>
      <c r="P2144" s="271"/>
      <c r="U2144" s="6" t="str">
        <f aca="false">$U$2</f>
        <v>平成30年11月30日</v>
      </c>
      <c r="V2144" s="6"/>
      <c r="W2144" s="6"/>
      <c r="X2144" s="6" t="s">
        <v>3</v>
      </c>
    </row>
    <row r="2145" customFormat="false" ht="13.5" hidden="false" customHeight="true" outlineLevel="0" collapsed="false">
      <c r="B2145" s="5" t="s">
        <v>143</v>
      </c>
      <c r="C2145" s="5"/>
      <c r="D2145" s="5" t="s">
        <v>73</v>
      </c>
      <c r="E2145" s="5"/>
      <c r="F2145" s="5"/>
      <c r="G2145" s="5"/>
      <c r="H2145" s="37"/>
      <c r="I2145" s="5"/>
      <c r="J2145" s="271"/>
      <c r="K2145" s="271"/>
      <c r="L2145" s="271"/>
      <c r="M2145" s="271"/>
      <c r="N2145" s="271"/>
      <c r="O2145" s="271"/>
      <c r="P2145" s="271"/>
      <c r="U2145" s="6" t="str">
        <f aca="false">$U$3</f>
        <v>平成30年12月 3日</v>
      </c>
      <c r="V2145" s="6"/>
      <c r="W2145" s="6"/>
      <c r="X2145" s="6" t="s">
        <v>8</v>
      </c>
    </row>
    <row r="2146" customFormat="false" ht="13.5" hidden="false" customHeight="true" outlineLevel="0" collapsed="false">
      <c r="J2146" s="318"/>
      <c r="K2146" s="318"/>
      <c r="L2146" s="318"/>
      <c r="M2146" s="318"/>
      <c r="N2146" s="318"/>
      <c r="O2146" s="318"/>
      <c r="P2146" s="318"/>
      <c r="U2146" s="5"/>
      <c r="X2146" s="5"/>
    </row>
    <row r="2147" customFormat="false" ht="13.5" hidden="false" customHeight="false" outlineLevel="0" collapsed="false">
      <c r="B2147" s="274" t="s">
        <v>145</v>
      </c>
      <c r="C2147" s="275" t="s">
        <v>10</v>
      </c>
      <c r="D2147" s="275"/>
      <c r="E2147" s="275" t="s">
        <v>11</v>
      </c>
      <c r="F2147" s="275"/>
      <c r="G2147" s="276" t="s">
        <v>12</v>
      </c>
      <c r="H2147" s="274" t="s">
        <v>145</v>
      </c>
      <c r="I2147" s="275" t="s">
        <v>10</v>
      </c>
      <c r="J2147" s="275"/>
      <c r="K2147" s="275" t="s">
        <v>11</v>
      </c>
      <c r="L2147" s="276" t="s">
        <v>12</v>
      </c>
      <c r="M2147" s="274" t="s">
        <v>145</v>
      </c>
      <c r="N2147" s="275" t="s">
        <v>10</v>
      </c>
      <c r="O2147" s="275" t="s">
        <v>11</v>
      </c>
      <c r="P2147" s="275"/>
      <c r="Q2147" s="276" t="s">
        <v>12</v>
      </c>
      <c r="R2147" s="276"/>
      <c r="S2147" s="274" t="s">
        <v>145</v>
      </c>
      <c r="T2147" s="275" t="s">
        <v>10</v>
      </c>
      <c r="U2147" s="275"/>
      <c r="V2147" s="275" t="s">
        <v>11</v>
      </c>
      <c r="W2147" s="276" t="s">
        <v>12</v>
      </c>
      <c r="X2147" s="276"/>
    </row>
    <row r="2148" customFormat="false" ht="13.5" hidden="false" customHeight="false" outlineLevel="0" collapsed="false">
      <c r="B2148" s="277" t="s">
        <v>146</v>
      </c>
      <c r="C2148" s="278" t="n">
        <v>9</v>
      </c>
      <c r="D2148" s="278"/>
      <c r="E2148" s="278" t="n">
        <v>6</v>
      </c>
      <c r="F2148" s="278"/>
      <c r="G2148" s="279" t="n">
        <v>15</v>
      </c>
      <c r="H2148" s="277" t="s">
        <v>147</v>
      </c>
      <c r="I2148" s="278" t="n">
        <v>5</v>
      </c>
      <c r="J2148" s="278"/>
      <c r="K2148" s="278" t="n">
        <v>9</v>
      </c>
      <c r="L2148" s="279" t="n">
        <v>14</v>
      </c>
      <c r="M2148" s="277" t="s">
        <v>148</v>
      </c>
      <c r="N2148" s="278" t="n">
        <v>9</v>
      </c>
      <c r="O2148" s="278" t="n">
        <v>8</v>
      </c>
      <c r="P2148" s="278"/>
      <c r="Q2148" s="279" t="n">
        <v>17</v>
      </c>
      <c r="R2148" s="279"/>
      <c r="S2148" s="277" t="s">
        <v>149</v>
      </c>
      <c r="T2148" s="278" t="n">
        <v>4</v>
      </c>
      <c r="U2148" s="278"/>
      <c r="V2148" s="278" t="n">
        <v>1</v>
      </c>
      <c r="W2148" s="279" t="n">
        <v>5</v>
      </c>
      <c r="X2148" s="279"/>
      <c r="AA2148" s="126"/>
      <c r="AB2148" s="126"/>
      <c r="AC2148" s="126"/>
      <c r="AD2148" s="126"/>
      <c r="AE2148" s="126"/>
      <c r="AF2148" s="126"/>
      <c r="AG2148" s="126"/>
      <c r="AH2148" s="126"/>
      <c r="AI2148" s="126"/>
      <c r="AJ2148" s="126"/>
      <c r="AK2148" s="126"/>
      <c r="AL2148" s="126"/>
    </row>
    <row r="2149" customFormat="false" ht="13.5" hidden="false" customHeight="false" outlineLevel="0" collapsed="false">
      <c r="B2149" s="280" t="s">
        <v>150</v>
      </c>
      <c r="C2149" s="281" t="n">
        <v>6</v>
      </c>
      <c r="D2149" s="281"/>
      <c r="E2149" s="281" t="n">
        <v>10</v>
      </c>
      <c r="F2149" s="281"/>
      <c r="G2149" s="282" t="n">
        <v>16</v>
      </c>
      <c r="H2149" s="280" t="s">
        <v>151</v>
      </c>
      <c r="I2149" s="281" t="n">
        <v>13</v>
      </c>
      <c r="J2149" s="281"/>
      <c r="K2149" s="281" t="n">
        <v>9</v>
      </c>
      <c r="L2149" s="282" t="n">
        <v>22</v>
      </c>
      <c r="M2149" s="280" t="s">
        <v>152</v>
      </c>
      <c r="N2149" s="281" t="n">
        <v>6</v>
      </c>
      <c r="O2149" s="281" t="n">
        <v>9</v>
      </c>
      <c r="P2149" s="281"/>
      <c r="Q2149" s="282" t="n">
        <v>15</v>
      </c>
      <c r="R2149" s="282"/>
      <c r="S2149" s="280" t="s">
        <v>153</v>
      </c>
      <c r="T2149" s="281" t="n">
        <v>2</v>
      </c>
      <c r="U2149" s="281"/>
      <c r="V2149" s="281" t="n">
        <v>4</v>
      </c>
      <c r="W2149" s="282" t="n">
        <v>6</v>
      </c>
      <c r="X2149" s="282"/>
      <c r="AA2149" s="126"/>
      <c r="AB2149" s="126"/>
      <c r="AC2149" s="126"/>
      <c r="AD2149" s="126"/>
      <c r="AE2149" s="126"/>
      <c r="AF2149" s="126"/>
      <c r="AG2149" s="126"/>
      <c r="AH2149" s="126"/>
      <c r="AI2149" s="126"/>
      <c r="AJ2149" s="126"/>
      <c r="AK2149" s="126"/>
      <c r="AL2149" s="126"/>
    </row>
    <row r="2150" customFormat="false" ht="13.5" hidden="false" customHeight="false" outlineLevel="0" collapsed="false">
      <c r="B2150" s="280" t="s">
        <v>154</v>
      </c>
      <c r="C2150" s="281" t="n">
        <v>5</v>
      </c>
      <c r="D2150" s="281"/>
      <c r="E2150" s="281" t="n">
        <v>7</v>
      </c>
      <c r="F2150" s="281"/>
      <c r="G2150" s="282" t="n">
        <v>12</v>
      </c>
      <c r="H2150" s="280" t="s">
        <v>155</v>
      </c>
      <c r="I2150" s="281" t="n">
        <v>11</v>
      </c>
      <c r="J2150" s="281"/>
      <c r="K2150" s="281" t="n">
        <v>4</v>
      </c>
      <c r="L2150" s="282" t="n">
        <v>15</v>
      </c>
      <c r="M2150" s="280" t="s">
        <v>156</v>
      </c>
      <c r="N2150" s="281" t="n">
        <v>5</v>
      </c>
      <c r="O2150" s="281" t="n">
        <v>8</v>
      </c>
      <c r="P2150" s="281"/>
      <c r="Q2150" s="282" t="n">
        <v>13</v>
      </c>
      <c r="R2150" s="282"/>
      <c r="S2150" s="280" t="s">
        <v>157</v>
      </c>
      <c r="T2150" s="281" t="n">
        <v>4</v>
      </c>
      <c r="U2150" s="281"/>
      <c r="V2150" s="281" t="n">
        <v>6</v>
      </c>
      <c r="W2150" s="282" t="n">
        <v>10</v>
      </c>
      <c r="X2150" s="282"/>
      <c r="AA2150" s="126"/>
      <c r="AB2150" s="126"/>
      <c r="AC2150" s="126"/>
      <c r="AD2150" s="126"/>
      <c r="AE2150" s="126"/>
      <c r="AF2150" s="126"/>
      <c r="AG2150" s="126"/>
      <c r="AH2150" s="126"/>
      <c r="AI2150" s="126"/>
      <c r="AJ2150" s="126"/>
      <c r="AK2150" s="126"/>
      <c r="AL2150" s="126"/>
    </row>
    <row r="2151" customFormat="false" ht="13.5" hidden="false" customHeight="false" outlineLevel="0" collapsed="false">
      <c r="B2151" s="280" t="s">
        <v>158</v>
      </c>
      <c r="C2151" s="281" t="n">
        <v>5</v>
      </c>
      <c r="D2151" s="281"/>
      <c r="E2151" s="281" t="n">
        <v>8</v>
      </c>
      <c r="F2151" s="281"/>
      <c r="G2151" s="282" t="n">
        <v>13</v>
      </c>
      <c r="H2151" s="280" t="s">
        <v>159</v>
      </c>
      <c r="I2151" s="281" t="n">
        <v>5</v>
      </c>
      <c r="J2151" s="281"/>
      <c r="K2151" s="281" t="n">
        <v>6</v>
      </c>
      <c r="L2151" s="282" t="n">
        <v>11</v>
      </c>
      <c r="M2151" s="280" t="s">
        <v>160</v>
      </c>
      <c r="N2151" s="281" t="n">
        <v>9</v>
      </c>
      <c r="O2151" s="281" t="n">
        <v>7</v>
      </c>
      <c r="P2151" s="281"/>
      <c r="Q2151" s="282" t="n">
        <v>16</v>
      </c>
      <c r="R2151" s="282"/>
      <c r="S2151" s="280" t="s">
        <v>161</v>
      </c>
      <c r="T2151" s="281" t="n">
        <v>3</v>
      </c>
      <c r="U2151" s="281"/>
      <c r="V2151" s="281" t="n">
        <v>7</v>
      </c>
      <c r="W2151" s="282" t="n">
        <v>10</v>
      </c>
      <c r="X2151" s="282"/>
      <c r="AA2151" s="126"/>
      <c r="AB2151" s="126"/>
      <c r="AC2151" s="126"/>
      <c r="AD2151" s="126"/>
      <c r="AE2151" s="126"/>
      <c r="AF2151" s="126"/>
      <c r="AG2151" s="126"/>
      <c r="AH2151" s="126"/>
      <c r="AI2151" s="126"/>
      <c r="AJ2151" s="126"/>
      <c r="AK2151" s="126"/>
      <c r="AL2151" s="126"/>
    </row>
    <row r="2152" customFormat="false" ht="13.5" hidden="false" customHeight="false" outlineLevel="0" collapsed="false">
      <c r="B2152" s="283" t="s">
        <v>162</v>
      </c>
      <c r="C2152" s="40" t="n">
        <v>10</v>
      </c>
      <c r="D2152" s="40"/>
      <c r="E2152" s="40" t="n">
        <v>3</v>
      </c>
      <c r="F2152" s="40"/>
      <c r="G2152" s="284" t="n">
        <v>13</v>
      </c>
      <c r="H2152" s="283" t="s">
        <v>163</v>
      </c>
      <c r="I2152" s="40" t="n">
        <v>5</v>
      </c>
      <c r="J2152" s="40"/>
      <c r="K2152" s="40" t="n">
        <v>8</v>
      </c>
      <c r="L2152" s="284" t="n">
        <v>13</v>
      </c>
      <c r="M2152" s="283" t="s">
        <v>164</v>
      </c>
      <c r="N2152" s="40" t="n">
        <v>7</v>
      </c>
      <c r="O2152" s="40" t="n">
        <v>8</v>
      </c>
      <c r="P2152" s="40"/>
      <c r="Q2152" s="284" t="n">
        <v>15</v>
      </c>
      <c r="R2152" s="284"/>
      <c r="S2152" s="283" t="s">
        <v>165</v>
      </c>
      <c r="T2152" s="40" t="n">
        <v>4</v>
      </c>
      <c r="U2152" s="40"/>
      <c r="V2152" s="40" t="n">
        <v>2</v>
      </c>
      <c r="W2152" s="284" t="n">
        <v>6</v>
      </c>
      <c r="X2152" s="284"/>
      <c r="AA2152" s="126"/>
      <c r="AB2152" s="126"/>
      <c r="AC2152" s="126"/>
      <c r="AD2152" s="126"/>
      <c r="AE2152" s="126"/>
      <c r="AF2152" s="126"/>
      <c r="AG2152" s="126"/>
      <c r="AH2152" s="126"/>
      <c r="AI2152" s="126"/>
      <c r="AJ2152" s="126"/>
      <c r="AK2152" s="126"/>
      <c r="AL2152" s="126"/>
    </row>
    <row r="2153" customFormat="false" ht="13.5" hidden="false" customHeight="false" outlineLevel="0" collapsed="false">
      <c r="B2153" s="280" t="s">
        <v>166</v>
      </c>
      <c r="C2153" s="281" t="n">
        <v>4</v>
      </c>
      <c r="D2153" s="281"/>
      <c r="E2153" s="281" t="n">
        <v>11</v>
      </c>
      <c r="F2153" s="281"/>
      <c r="G2153" s="282" t="n">
        <v>15</v>
      </c>
      <c r="H2153" s="280" t="s">
        <v>167</v>
      </c>
      <c r="I2153" s="281" t="n">
        <v>4</v>
      </c>
      <c r="J2153" s="281"/>
      <c r="K2153" s="281" t="n">
        <v>10</v>
      </c>
      <c r="L2153" s="282" t="n">
        <v>14</v>
      </c>
      <c r="M2153" s="280" t="s">
        <v>168</v>
      </c>
      <c r="N2153" s="281" t="n">
        <v>8</v>
      </c>
      <c r="O2153" s="281" t="n">
        <v>12</v>
      </c>
      <c r="P2153" s="281"/>
      <c r="Q2153" s="282" t="n">
        <v>20</v>
      </c>
      <c r="R2153" s="282"/>
      <c r="S2153" s="280" t="s">
        <v>169</v>
      </c>
      <c r="T2153" s="281" t="n">
        <v>5</v>
      </c>
      <c r="U2153" s="281"/>
      <c r="V2153" s="281" t="n">
        <v>8</v>
      </c>
      <c r="W2153" s="282" t="n">
        <v>13</v>
      </c>
      <c r="X2153" s="282"/>
      <c r="AA2153" s="126"/>
      <c r="AB2153" s="126"/>
      <c r="AC2153" s="126"/>
      <c r="AD2153" s="126"/>
      <c r="AE2153" s="126"/>
      <c r="AF2153" s="126"/>
      <c r="AG2153" s="126"/>
      <c r="AH2153" s="126"/>
      <c r="AI2153" s="126"/>
      <c r="AJ2153" s="126"/>
      <c r="AK2153" s="126"/>
      <c r="AL2153" s="126"/>
    </row>
    <row r="2154" customFormat="false" ht="13.5" hidden="false" customHeight="false" outlineLevel="0" collapsed="false">
      <c r="B2154" s="280" t="s">
        <v>170</v>
      </c>
      <c r="C2154" s="281" t="n">
        <v>8</v>
      </c>
      <c r="D2154" s="281"/>
      <c r="E2154" s="281" t="n">
        <v>15</v>
      </c>
      <c r="F2154" s="281"/>
      <c r="G2154" s="282" t="n">
        <v>23</v>
      </c>
      <c r="H2154" s="280" t="s">
        <v>171</v>
      </c>
      <c r="I2154" s="281" t="n">
        <v>14</v>
      </c>
      <c r="J2154" s="281"/>
      <c r="K2154" s="281" t="n">
        <v>10</v>
      </c>
      <c r="L2154" s="282" t="n">
        <v>24</v>
      </c>
      <c r="M2154" s="280" t="s">
        <v>172</v>
      </c>
      <c r="N2154" s="281" t="n">
        <v>5</v>
      </c>
      <c r="O2154" s="281" t="n">
        <v>4</v>
      </c>
      <c r="P2154" s="281"/>
      <c r="Q2154" s="282" t="n">
        <v>9</v>
      </c>
      <c r="R2154" s="282"/>
      <c r="S2154" s="280" t="s">
        <v>173</v>
      </c>
      <c r="T2154" s="281" t="n">
        <v>3</v>
      </c>
      <c r="U2154" s="281"/>
      <c r="V2154" s="281" t="n">
        <v>3</v>
      </c>
      <c r="W2154" s="282" t="n">
        <v>6</v>
      </c>
      <c r="X2154" s="282"/>
      <c r="AA2154" s="126"/>
      <c r="AB2154" s="126"/>
      <c r="AC2154" s="126"/>
      <c r="AD2154" s="126"/>
      <c r="AE2154" s="126"/>
      <c r="AF2154" s="126"/>
      <c r="AG2154" s="126"/>
      <c r="AH2154" s="126"/>
      <c r="AI2154" s="126"/>
      <c r="AJ2154" s="126"/>
      <c r="AK2154" s="126"/>
      <c r="AL2154" s="126"/>
    </row>
    <row r="2155" customFormat="false" ht="13.5" hidden="false" customHeight="false" outlineLevel="0" collapsed="false">
      <c r="B2155" s="280" t="s">
        <v>174</v>
      </c>
      <c r="C2155" s="281" t="n">
        <v>7</v>
      </c>
      <c r="D2155" s="281"/>
      <c r="E2155" s="281" t="n">
        <v>5</v>
      </c>
      <c r="F2155" s="281"/>
      <c r="G2155" s="282" t="n">
        <v>12</v>
      </c>
      <c r="H2155" s="280" t="s">
        <v>175</v>
      </c>
      <c r="I2155" s="281" t="n">
        <v>12</v>
      </c>
      <c r="J2155" s="281"/>
      <c r="K2155" s="281" t="n">
        <v>8</v>
      </c>
      <c r="L2155" s="282" t="n">
        <v>20</v>
      </c>
      <c r="M2155" s="280" t="s">
        <v>176</v>
      </c>
      <c r="N2155" s="281" t="n">
        <v>8</v>
      </c>
      <c r="O2155" s="281" t="n">
        <v>8</v>
      </c>
      <c r="P2155" s="281"/>
      <c r="Q2155" s="282" t="n">
        <v>16</v>
      </c>
      <c r="R2155" s="282"/>
      <c r="S2155" s="280" t="s">
        <v>177</v>
      </c>
      <c r="T2155" s="281" t="n">
        <v>3</v>
      </c>
      <c r="U2155" s="281"/>
      <c r="V2155" s="281" t="n">
        <v>3</v>
      </c>
      <c r="W2155" s="282" t="n">
        <v>6</v>
      </c>
      <c r="X2155" s="282"/>
      <c r="AA2155" s="126"/>
      <c r="AB2155" s="126"/>
      <c r="AC2155" s="126"/>
      <c r="AD2155" s="126"/>
      <c r="AE2155" s="126"/>
      <c r="AF2155" s="126"/>
      <c r="AG2155" s="126"/>
      <c r="AH2155" s="126"/>
      <c r="AI2155" s="126"/>
      <c r="AJ2155" s="126"/>
      <c r="AK2155" s="126"/>
      <c r="AL2155" s="126"/>
    </row>
    <row r="2156" customFormat="false" ht="13.5" hidden="false" customHeight="false" outlineLevel="0" collapsed="false">
      <c r="B2156" s="280" t="s">
        <v>178</v>
      </c>
      <c r="C2156" s="281" t="n">
        <v>5</v>
      </c>
      <c r="D2156" s="281"/>
      <c r="E2156" s="281" t="n">
        <v>9</v>
      </c>
      <c r="F2156" s="281"/>
      <c r="G2156" s="282" t="n">
        <v>14</v>
      </c>
      <c r="H2156" s="280" t="s">
        <v>179</v>
      </c>
      <c r="I2156" s="281" t="n">
        <v>8</v>
      </c>
      <c r="J2156" s="281"/>
      <c r="K2156" s="281" t="n">
        <v>6</v>
      </c>
      <c r="L2156" s="282" t="n">
        <v>14</v>
      </c>
      <c r="M2156" s="280" t="s">
        <v>180</v>
      </c>
      <c r="N2156" s="281" t="n">
        <v>9</v>
      </c>
      <c r="O2156" s="281" t="n">
        <v>8</v>
      </c>
      <c r="P2156" s="281"/>
      <c r="Q2156" s="282" t="n">
        <v>17</v>
      </c>
      <c r="R2156" s="282"/>
      <c r="S2156" s="280" t="s">
        <v>181</v>
      </c>
      <c r="T2156" s="281" t="n">
        <v>0</v>
      </c>
      <c r="U2156" s="281"/>
      <c r="V2156" s="281" t="n">
        <v>5</v>
      </c>
      <c r="W2156" s="282" t="n">
        <v>5</v>
      </c>
      <c r="X2156" s="282"/>
      <c r="AA2156" s="126"/>
      <c r="AB2156" s="126"/>
      <c r="AC2156" s="126"/>
      <c r="AD2156" s="126"/>
      <c r="AE2156" s="126"/>
      <c r="AF2156" s="126"/>
      <c r="AG2156" s="126"/>
      <c r="AH2156" s="126"/>
      <c r="AI2156" s="126"/>
      <c r="AJ2156" s="126"/>
      <c r="AK2156" s="126"/>
      <c r="AL2156" s="126"/>
    </row>
    <row r="2157" customFormat="false" ht="13.5" hidden="false" customHeight="false" outlineLevel="0" collapsed="false">
      <c r="B2157" s="283" t="s">
        <v>182</v>
      </c>
      <c r="C2157" s="40" t="n">
        <v>9</v>
      </c>
      <c r="D2157" s="40"/>
      <c r="E2157" s="40" t="n">
        <v>10</v>
      </c>
      <c r="F2157" s="40"/>
      <c r="G2157" s="284" t="n">
        <v>19</v>
      </c>
      <c r="H2157" s="283" t="s">
        <v>183</v>
      </c>
      <c r="I2157" s="40" t="n">
        <v>7</v>
      </c>
      <c r="J2157" s="40"/>
      <c r="K2157" s="40" t="n">
        <v>5</v>
      </c>
      <c r="L2157" s="284" t="n">
        <v>12</v>
      </c>
      <c r="M2157" s="283" t="s">
        <v>184</v>
      </c>
      <c r="N2157" s="40" t="n">
        <v>5</v>
      </c>
      <c r="O2157" s="40" t="n">
        <v>10</v>
      </c>
      <c r="P2157" s="40"/>
      <c r="Q2157" s="284" t="n">
        <v>15</v>
      </c>
      <c r="R2157" s="284"/>
      <c r="S2157" s="283" t="s">
        <v>185</v>
      </c>
      <c r="T2157" s="40" t="n">
        <v>3</v>
      </c>
      <c r="U2157" s="40"/>
      <c r="V2157" s="40" t="n">
        <v>0</v>
      </c>
      <c r="W2157" s="284" t="n">
        <v>3</v>
      </c>
      <c r="X2157" s="284"/>
      <c r="AA2157" s="126"/>
      <c r="AB2157" s="126"/>
      <c r="AC2157" s="126"/>
      <c r="AD2157" s="126"/>
      <c r="AE2157" s="126"/>
      <c r="AF2157" s="126"/>
      <c r="AG2157" s="126"/>
      <c r="AH2157" s="126"/>
      <c r="AI2157" s="126"/>
      <c r="AJ2157" s="126"/>
      <c r="AK2157" s="126"/>
      <c r="AL2157" s="126"/>
    </row>
    <row r="2158" customFormat="false" ht="13.5" hidden="false" customHeight="false" outlineLevel="0" collapsed="false">
      <c r="B2158" s="280" t="s">
        <v>186</v>
      </c>
      <c r="C2158" s="281" t="n">
        <v>7</v>
      </c>
      <c r="D2158" s="281"/>
      <c r="E2158" s="281" t="n">
        <v>12</v>
      </c>
      <c r="F2158" s="281"/>
      <c r="G2158" s="282" t="n">
        <v>19</v>
      </c>
      <c r="H2158" s="280" t="s">
        <v>187</v>
      </c>
      <c r="I2158" s="281" t="n">
        <v>10</v>
      </c>
      <c r="J2158" s="281"/>
      <c r="K2158" s="281" t="n">
        <v>7</v>
      </c>
      <c r="L2158" s="282" t="n">
        <v>17</v>
      </c>
      <c r="M2158" s="280" t="s">
        <v>188</v>
      </c>
      <c r="N2158" s="281" t="n">
        <v>8</v>
      </c>
      <c r="O2158" s="281" t="n">
        <v>8</v>
      </c>
      <c r="P2158" s="281"/>
      <c r="Q2158" s="282" t="n">
        <v>16</v>
      </c>
      <c r="R2158" s="282"/>
      <c r="S2158" s="280" t="s">
        <v>189</v>
      </c>
      <c r="T2158" s="281" t="n">
        <v>3</v>
      </c>
      <c r="U2158" s="281"/>
      <c r="V2158" s="281" t="n">
        <v>1</v>
      </c>
      <c r="W2158" s="282" t="n">
        <v>4</v>
      </c>
      <c r="X2158" s="282"/>
      <c r="AA2158" s="126"/>
      <c r="AB2158" s="126"/>
      <c r="AC2158" s="126"/>
      <c r="AD2158" s="126"/>
      <c r="AE2158" s="126"/>
      <c r="AF2158" s="126"/>
      <c r="AG2158" s="126"/>
      <c r="AH2158" s="126"/>
      <c r="AI2158" s="126"/>
      <c r="AJ2158" s="126"/>
      <c r="AK2158" s="126"/>
      <c r="AL2158" s="126"/>
    </row>
    <row r="2159" customFormat="false" ht="13.5" hidden="false" customHeight="false" outlineLevel="0" collapsed="false">
      <c r="B2159" s="280" t="s">
        <v>190</v>
      </c>
      <c r="C2159" s="281" t="n">
        <v>4</v>
      </c>
      <c r="D2159" s="281"/>
      <c r="E2159" s="281" t="n">
        <v>4</v>
      </c>
      <c r="F2159" s="281"/>
      <c r="G2159" s="282" t="n">
        <v>8</v>
      </c>
      <c r="H2159" s="280" t="s">
        <v>191</v>
      </c>
      <c r="I2159" s="281" t="n">
        <v>6</v>
      </c>
      <c r="J2159" s="281"/>
      <c r="K2159" s="281" t="n">
        <v>8</v>
      </c>
      <c r="L2159" s="282" t="n">
        <v>14</v>
      </c>
      <c r="M2159" s="280" t="s">
        <v>192</v>
      </c>
      <c r="N2159" s="281" t="n">
        <v>13</v>
      </c>
      <c r="O2159" s="281" t="n">
        <v>6</v>
      </c>
      <c r="P2159" s="281"/>
      <c r="Q2159" s="282" t="n">
        <v>19</v>
      </c>
      <c r="R2159" s="282"/>
      <c r="S2159" s="280" t="s">
        <v>193</v>
      </c>
      <c r="T2159" s="281" t="n">
        <v>1</v>
      </c>
      <c r="U2159" s="281"/>
      <c r="V2159" s="281" t="n">
        <v>2</v>
      </c>
      <c r="W2159" s="282" t="n">
        <v>3</v>
      </c>
      <c r="X2159" s="282"/>
      <c r="AA2159" s="126"/>
      <c r="AB2159" s="126"/>
      <c r="AC2159" s="126"/>
      <c r="AD2159" s="126"/>
      <c r="AE2159" s="126"/>
      <c r="AF2159" s="126"/>
      <c r="AG2159" s="126"/>
      <c r="AH2159" s="126"/>
      <c r="AI2159" s="126"/>
      <c r="AJ2159" s="126"/>
      <c r="AK2159" s="126"/>
      <c r="AL2159" s="126"/>
    </row>
    <row r="2160" customFormat="false" ht="13.5" hidden="false" customHeight="false" outlineLevel="0" collapsed="false">
      <c r="B2160" s="280" t="s">
        <v>194</v>
      </c>
      <c r="C2160" s="281" t="n">
        <v>10</v>
      </c>
      <c r="D2160" s="281"/>
      <c r="E2160" s="281" t="n">
        <v>6</v>
      </c>
      <c r="F2160" s="281"/>
      <c r="G2160" s="282" t="n">
        <v>16</v>
      </c>
      <c r="H2160" s="280" t="s">
        <v>195</v>
      </c>
      <c r="I2160" s="281" t="n">
        <v>5</v>
      </c>
      <c r="J2160" s="281"/>
      <c r="K2160" s="281" t="n">
        <v>10</v>
      </c>
      <c r="L2160" s="282" t="n">
        <v>15</v>
      </c>
      <c r="M2160" s="280" t="s">
        <v>196</v>
      </c>
      <c r="N2160" s="281" t="n">
        <v>8</v>
      </c>
      <c r="O2160" s="281" t="n">
        <v>6</v>
      </c>
      <c r="P2160" s="281"/>
      <c r="Q2160" s="282" t="n">
        <v>14</v>
      </c>
      <c r="R2160" s="282"/>
      <c r="S2160" s="280" t="s">
        <v>197</v>
      </c>
      <c r="T2160" s="281" t="n">
        <v>3</v>
      </c>
      <c r="U2160" s="281"/>
      <c r="V2160" s="281" t="n">
        <v>1</v>
      </c>
      <c r="W2160" s="282" t="n">
        <v>4</v>
      </c>
      <c r="X2160" s="282"/>
      <c r="AA2160" s="126"/>
      <c r="AB2160" s="126"/>
      <c r="AC2160" s="126"/>
      <c r="AD2160" s="126"/>
      <c r="AE2160" s="126"/>
      <c r="AF2160" s="126"/>
      <c r="AG2160" s="126"/>
      <c r="AH2160" s="126"/>
      <c r="AI2160" s="126"/>
      <c r="AJ2160" s="126"/>
      <c r="AK2160" s="126"/>
      <c r="AL2160" s="126"/>
    </row>
    <row r="2161" customFormat="false" ht="13.5" hidden="false" customHeight="false" outlineLevel="0" collapsed="false">
      <c r="B2161" s="280" t="s">
        <v>198</v>
      </c>
      <c r="C2161" s="281" t="n">
        <v>6</v>
      </c>
      <c r="D2161" s="281"/>
      <c r="E2161" s="281" t="n">
        <v>4</v>
      </c>
      <c r="F2161" s="281"/>
      <c r="G2161" s="282" t="n">
        <v>10</v>
      </c>
      <c r="H2161" s="280" t="s">
        <v>199</v>
      </c>
      <c r="I2161" s="281" t="n">
        <v>7</v>
      </c>
      <c r="J2161" s="281"/>
      <c r="K2161" s="281" t="n">
        <v>3</v>
      </c>
      <c r="L2161" s="282" t="n">
        <v>10</v>
      </c>
      <c r="M2161" s="280" t="s">
        <v>200</v>
      </c>
      <c r="N2161" s="281" t="n">
        <v>8</v>
      </c>
      <c r="O2161" s="281" t="n">
        <v>5</v>
      </c>
      <c r="P2161" s="281"/>
      <c r="Q2161" s="282" t="n">
        <v>13</v>
      </c>
      <c r="R2161" s="282"/>
      <c r="S2161" s="280" t="s">
        <v>201</v>
      </c>
      <c r="T2161" s="281" t="n">
        <v>1</v>
      </c>
      <c r="U2161" s="281"/>
      <c r="V2161" s="281" t="n">
        <v>2</v>
      </c>
      <c r="W2161" s="282" t="n">
        <v>3</v>
      </c>
      <c r="X2161" s="282"/>
      <c r="AA2161" s="126"/>
      <c r="AB2161" s="126"/>
      <c r="AC2161" s="126"/>
      <c r="AD2161" s="126"/>
      <c r="AE2161" s="126"/>
      <c r="AF2161" s="126"/>
      <c r="AG2161" s="126"/>
      <c r="AH2161" s="126"/>
      <c r="AI2161" s="126"/>
      <c r="AJ2161" s="126"/>
      <c r="AK2161" s="126"/>
      <c r="AL2161" s="126"/>
    </row>
    <row r="2162" customFormat="false" ht="13.5" hidden="false" customHeight="false" outlineLevel="0" collapsed="false">
      <c r="B2162" s="283" t="s">
        <v>202</v>
      </c>
      <c r="C2162" s="40" t="n">
        <v>10</v>
      </c>
      <c r="D2162" s="40"/>
      <c r="E2162" s="40" t="n">
        <v>10</v>
      </c>
      <c r="F2162" s="40"/>
      <c r="G2162" s="284" t="n">
        <v>20</v>
      </c>
      <c r="H2162" s="283" t="s">
        <v>203</v>
      </c>
      <c r="I2162" s="40" t="n">
        <v>5</v>
      </c>
      <c r="J2162" s="40"/>
      <c r="K2162" s="40" t="n">
        <v>8</v>
      </c>
      <c r="L2162" s="284" t="n">
        <v>13</v>
      </c>
      <c r="M2162" s="283" t="s">
        <v>204</v>
      </c>
      <c r="N2162" s="40" t="n">
        <v>9</v>
      </c>
      <c r="O2162" s="40" t="n">
        <v>9</v>
      </c>
      <c r="P2162" s="40"/>
      <c r="Q2162" s="284" t="n">
        <v>18</v>
      </c>
      <c r="R2162" s="284"/>
      <c r="S2162" s="283" t="s">
        <v>205</v>
      </c>
      <c r="T2162" s="40" t="n">
        <v>0</v>
      </c>
      <c r="U2162" s="40"/>
      <c r="V2162" s="40" t="n">
        <v>0</v>
      </c>
      <c r="W2162" s="284" t="n">
        <v>0</v>
      </c>
      <c r="X2162" s="284"/>
      <c r="AA2162" s="126"/>
      <c r="AB2162" s="126"/>
      <c r="AC2162" s="126"/>
      <c r="AD2162" s="126"/>
      <c r="AE2162" s="126"/>
      <c r="AF2162" s="126"/>
      <c r="AG2162" s="126"/>
      <c r="AH2162" s="126"/>
      <c r="AI2162" s="126"/>
      <c r="AJ2162" s="126"/>
      <c r="AK2162" s="126"/>
      <c r="AL2162" s="126"/>
    </row>
    <row r="2163" customFormat="false" ht="13.5" hidden="false" customHeight="false" outlineLevel="0" collapsed="false">
      <c r="B2163" s="280" t="s">
        <v>206</v>
      </c>
      <c r="C2163" s="281" t="n">
        <v>8</v>
      </c>
      <c r="D2163" s="281"/>
      <c r="E2163" s="281" t="n">
        <v>9</v>
      </c>
      <c r="F2163" s="281"/>
      <c r="G2163" s="282" t="n">
        <v>17</v>
      </c>
      <c r="H2163" s="280" t="s">
        <v>207</v>
      </c>
      <c r="I2163" s="281" t="n">
        <v>11</v>
      </c>
      <c r="J2163" s="281"/>
      <c r="K2163" s="281" t="n">
        <v>8</v>
      </c>
      <c r="L2163" s="282" t="n">
        <v>19</v>
      </c>
      <c r="M2163" s="280" t="s">
        <v>208</v>
      </c>
      <c r="N2163" s="281" t="n">
        <v>9</v>
      </c>
      <c r="O2163" s="281" t="n">
        <v>9</v>
      </c>
      <c r="P2163" s="281"/>
      <c r="Q2163" s="282" t="n">
        <v>18</v>
      </c>
      <c r="R2163" s="282"/>
      <c r="S2163" s="280" t="s">
        <v>209</v>
      </c>
      <c r="T2163" s="281" t="n">
        <v>0</v>
      </c>
      <c r="U2163" s="281"/>
      <c r="V2163" s="281" t="n">
        <v>1</v>
      </c>
      <c r="W2163" s="282" t="n">
        <v>1</v>
      </c>
      <c r="X2163" s="282"/>
      <c r="AA2163" s="126"/>
      <c r="AB2163" s="126"/>
      <c r="AC2163" s="126"/>
      <c r="AD2163" s="126"/>
      <c r="AE2163" s="126"/>
      <c r="AF2163" s="126"/>
      <c r="AG2163" s="126"/>
      <c r="AH2163" s="126"/>
      <c r="AI2163" s="126"/>
      <c r="AJ2163" s="126"/>
      <c r="AK2163" s="126"/>
      <c r="AL2163" s="126"/>
    </row>
    <row r="2164" customFormat="false" ht="13.5" hidden="false" customHeight="false" outlineLevel="0" collapsed="false">
      <c r="B2164" s="280" t="s">
        <v>210</v>
      </c>
      <c r="C2164" s="281" t="n">
        <v>14</v>
      </c>
      <c r="D2164" s="281"/>
      <c r="E2164" s="281" t="n">
        <v>8</v>
      </c>
      <c r="F2164" s="281"/>
      <c r="G2164" s="282" t="n">
        <v>22</v>
      </c>
      <c r="H2164" s="280" t="s">
        <v>211</v>
      </c>
      <c r="I2164" s="281" t="n">
        <v>5</v>
      </c>
      <c r="J2164" s="281"/>
      <c r="K2164" s="281" t="n">
        <v>13</v>
      </c>
      <c r="L2164" s="282" t="n">
        <v>18</v>
      </c>
      <c r="M2164" s="280" t="s">
        <v>212</v>
      </c>
      <c r="N2164" s="281" t="n">
        <v>3</v>
      </c>
      <c r="O2164" s="281" t="n">
        <v>16</v>
      </c>
      <c r="P2164" s="281"/>
      <c r="Q2164" s="282" t="n">
        <v>19</v>
      </c>
      <c r="R2164" s="282"/>
      <c r="S2164" s="280" t="s">
        <v>213</v>
      </c>
      <c r="T2164" s="281" t="n">
        <v>0</v>
      </c>
      <c r="U2164" s="281"/>
      <c r="V2164" s="281" t="n">
        <v>0</v>
      </c>
      <c r="W2164" s="282" t="n">
        <v>0</v>
      </c>
      <c r="X2164" s="282"/>
      <c r="AA2164" s="126"/>
      <c r="AB2164" s="126"/>
      <c r="AC2164" s="126"/>
      <c r="AD2164" s="126"/>
      <c r="AE2164" s="126"/>
      <c r="AF2164" s="126"/>
      <c r="AG2164" s="126"/>
      <c r="AH2164" s="126"/>
      <c r="AI2164" s="126"/>
      <c r="AJ2164" s="126"/>
      <c r="AK2164" s="126"/>
      <c r="AL2164" s="126"/>
    </row>
    <row r="2165" customFormat="false" ht="13.5" hidden="false" customHeight="false" outlineLevel="0" collapsed="false">
      <c r="B2165" s="280" t="s">
        <v>214</v>
      </c>
      <c r="C2165" s="281" t="n">
        <v>6</v>
      </c>
      <c r="D2165" s="281"/>
      <c r="E2165" s="281" t="n">
        <v>7</v>
      </c>
      <c r="F2165" s="281"/>
      <c r="G2165" s="282" t="n">
        <v>13</v>
      </c>
      <c r="H2165" s="280" t="s">
        <v>215</v>
      </c>
      <c r="I2165" s="281" t="n">
        <v>10</v>
      </c>
      <c r="J2165" s="281"/>
      <c r="K2165" s="281" t="n">
        <v>10</v>
      </c>
      <c r="L2165" s="282" t="n">
        <v>20</v>
      </c>
      <c r="M2165" s="280" t="s">
        <v>216</v>
      </c>
      <c r="N2165" s="281" t="n">
        <v>8</v>
      </c>
      <c r="O2165" s="281" t="n">
        <v>11</v>
      </c>
      <c r="P2165" s="281"/>
      <c r="Q2165" s="282" t="n">
        <v>19</v>
      </c>
      <c r="R2165" s="282"/>
      <c r="S2165" s="280" t="s">
        <v>217</v>
      </c>
      <c r="T2165" s="281" t="n">
        <v>0</v>
      </c>
      <c r="U2165" s="281"/>
      <c r="V2165" s="281" t="n">
        <v>1</v>
      </c>
      <c r="W2165" s="282" t="n">
        <v>1</v>
      </c>
      <c r="X2165" s="282"/>
      <c r="AA2165" s="126"/>
      <c r="AB2165" s="126"/>
      <c r="AC2165" s="126"/>
      <c r="AD2165" s="126"/>
      <c r="AE2165" s="126"/>
      <c r="AF2165" s="126"/>
      <c r="AG2165" s="126"/>
      <c r="AH2165" s="126"/>
      <c r="AI2165" s="126"/>
      <c r="AJ2165" s="126"/>
      <c r="AK2165" s="126"/>
      <c r="AL2165" s="126"/>
    </row>
    <row r="2166" customFormat="false" ht="13.5" hidden="false" customHeight="false" outlineLevel="0" collapsed="false">
      <c r="B2166" s="280" t="s">
        <v>218</v>
      </c>
      <c r="C2166" s="281" t="n">
        <v>12</v>
      </c>
      <c r="D2166" s="281"/>
      <c r="E2166" s="281" t="n">
        <v>8</v>
      </c>
      <c r="F2166" s="281"/>
      <c r="G2166" s="282" t="n">
        <v>20</v>
      </c>
      <c r="H2166" s="280" t="s">
        <v>219</v>
      </c>
      <c r="I2166" s="281" t="n">
        <v>13</v>
      </c>
      <c r="J2166" s="281"/>
      <c r="K2166" s="281" t="n">
        <v>6</v>
      </c>
      <c r="L2166" s="282" t="n">
        <v>19</v>
      </c>
      <c r="M2166" s="280" t="s">
        <v>220</v>
      </c>
      <c r="N2166" s="281" t="n">
        <v>8</v>
      </c>
      <c r="O2166" s="281" t="n">
        <v>8</v>
      </c>
      <c r="P2166" s="281"/>
      <c r="Q2166" s="282" t="n">
        <v>16</v>
      </c>
      <c r="R2166" s="282"/>
      <c r="S2166" s="280" t="s">
        <v>221</v>
      </c>
      <c r="T2166" s="281" t="n">
        <v>0</v>
      </c>
      <c r="U2166" s="281"/>
      <c r="V2166" s="281" t="n">
        <v>1</v>
      </c>
      <c r="W2166" s="282" t="n">
        <v>1</v>
      </c>
      <c r="X2166" s="282"/>
      <c r="AA2166" s="126"/>
      <c r="AB2166" s="126"/>
      <c r="AC2166" s="126"/>
      <c r="AD2166" s="126"/>
      <c r="AE2166" s="126"/>
      <c r="AF2166" s="126"/>
      <c r="AG2166" s="126"/>
      <c r="AH2166" s="126"/>
      <c r="AI2166" s="126"/>
      <c r="AJ2166" s="126"/>
      <c r="AK2166" s="126"/>
      <c r="AL2166" s="126"/>
    </row>
    <row r="2167" customFormat="false" ht="13.5" hidden="false" customHeight="false" outlineLevel="0" collapsed="false">
      <c r="B2167" s="283" t="s">
        <v>222</v>
      </c>
      <c r="C2167" s="40" t="n">
        <v>7</v>
      </c>
      <c r="D2167" s="40"/>
      <c r="E2167" s="40" t="n">
        <v>7</v>
      </c>
      <c r="F2167" s="40"/>
      <c r="G2167" s="284" t="n">
        <v>14</v>
      </c>
      <c r="H2167" s="283" t="s">
        <v>223</v>
      </c>
      <c r="I2167" s="40" t="n">
        <v>8</v>
      </c>
      <c r="J2167" s="40"/>
      <c r="K2167" s="40" t="n">
        <v>18</v>
      </c>
      <c r="L2167" s="284" t="n">
        <v>26</v>
      </c>
      <c r="M2167" s="283" t="s">
        <v>224</v>
      </c>
      <c r="N2167" s="40" t="n">
        <v>8</v>
      </c>
      <c r="O2167" s="40" t="n">
        <v>8</v>
      </c>
      <c r="P2167" s="40"/>
      <c r="Q2167" s="284" t="n">
        <v>16</v>
      </c>
      <c r="R2167" s="284"/>
      <c r="S2167" s="283" t="s">
        <v>225</v>
      </c>
      <c r="T2167" s="40" t="n">
        <v>0</v>
      </c>
      <c r="U2167" s="40"/>
      <c r="V2167" s="40" t="n">
        <v>0</v>
      </c>
      <c r="W2167" s="284" t="n">
        <v>0</v>
      </c>
      <c r="X2167" s="284"/>
      <c r="AA2167" s="126"/>
      <c r="AB2167" s="126"/>
      <c r="AC2167" s="126"/>
      <c r="AD2167" s="126"/>
      <c r="AE2167" s="126"/>
      <c r="AF2167" s="126"/>
      <c r="AG2167" s="126"/>
      <c r="AH2167" s="126"/>
      <c r="AI2167" s="126"/>
      <c r="AJ2167" s="126"/>
      <c r="AK2167" s="126"/>
      <c r="AL2167" s="126"/>
    </row>
    <row r="2168" customFormat="false" ht="13.5" hidden="false" customHeight="false" outlineLevel="0" collapsed="false">
      <c r="B2168" s="280" t="s">
        <v>226</v>
      </c>
      <c r="C2168" s="281" t="n">
        <v>13</v>
      </c>
      <c r="D2168" s="281"/>
      <c r="E2168" s="281" t="n">
        <v>10</v>
      </c>
      <c r="F2168" s="281"/>
      <c r="G2168" s="282" t="n">
        <v>23</v>
      </c>
      <c r="H2168" s="280" t="s">
        <v>227</v>
      </c>
      <c r="I2168" s="281" t="n">
        <v>8</v>
      </c>
      <c r="J2168" s="281"/>
      <c r="K2168" s="281" t="n">
        <v>9</v>
      </c>
      <c r="L2168" s="282" t="n">
        <v>17</v>
      </c>
      <c r="M2168" s="280" t="s">
        <v>228</v>
      </c>
      <c r="N2168" s="281" t="n">
        <v>9</v>
      </c>
      <c r="O2168" s="281" t="n">
        <v>10</v>
      </c>
      <c r="P2168" s="281"/>
      <c r="Q2168" s="282" t="n">
        <v>19</v>
      </c>
      <c r="R2168" s="282"/>
      <c r="S2168" s="277" t="s">
        <v>229</v>
      </c>
      <c r="T2168" s="278" t="n">
        <v>0</v>
      </c>
      <c r="U2168" s="278"/>
      <c r="V2168" s="278" t="n">
        <v>3</v>
      </c>
      <c r="W2168" s="279" t="n">
        <v>3</v>
      </c>
      <c r="X2168" s="279"/>
      <c r="AA2168" s="126"/>
      <c r="AB2168" s="126"/>
      <c r="AC2168" s="126"/>
      <c r="AD2168" s="126"/>
      <c r="AE2168" s="126"/>
      <c r="AF2168" s="126"/>
      <c r="AG2168" s="126"/>
      <c r="AH2168" s="126"/>
      <c r="AI2168" s="126"/>
      <c r="AJ2168" s="126"/>
      <c r="AK2168" s="126"/>
      <c r="AL2168" s="126"/>
    </row>
    <row r="2169" customFormat="false" ht="13.5" hidden="false" customHeight="false" outlineLevel="0" collapsed="false">
      <c r="B2169" s="280" t="s">
        <v>230</v>
      </c>
      <c r="C2169" s="281" t="n">
        <v>7</v>
      </c>
      <c r="D2169" s="281"/>
      <c r="E2169" s="281" t="n">
        <v>7</v>
      </c>
      <c r="F2169" s="281"/>
      <c r="G2169" s="282" t="n">
        <v>14</v>
      </c>
      <c r="H2169" s="280" t="s">
        <v>231</v>
      </c>
      <c r="I2169" s="281" t="n">
        <v>9</v>
      </c>
      <c r="J2169" s="281"/>
      <c r="K2169" s="281" t="n">
        <v>12</v>
      </c>
      <c r="L2169" s="282" t="n">
        <v>21</v>
      </c>
      <c r="M2169" s="280" t="s">
        <v>232</v>
      </c>
      <c r="N2169" s="281" t="n">
        <v>6</v>
      </c>
      <c r="O2169" s="281" t="n">
        <v>4</v>
      </c>
      <c r="P2169" s="281"/>
      <c r="Q2169" s="282" t="n">
        <v>10</v>
      </c>
      <c r="R2169" s="282"/>
      <c r="S2169" s="280" t="s">
        <v>233</v>
      </c>
      <c r="T2169" s="281" t="n">
        <v>1</v>
      </c>
      <c r="U2169" s="281"/>
      <c r="V2169" s="281" t="n">
        <v>0</v>
      </c>
      <c r="W2169" s="282" t="n">
        <v>1</v>
      </c>
      <c r="X2169" s="282"/>
      <c r="AA2169" s="126"/>
      <c r="AB2169" s="126"/>
      <c r="AC2169" s="126"/>
      <c r="AD2169" s="126"/>
      <c r="AE2169" s="126"/>
      <c r="AF2169" s="126"/>
      <c r="AG2169" s="126"/>
      <c r="AH2169" s="126"/>
      <c r="AI2169" s="126"/>
      <c r="AJ2169" s="126"/>
      <c r="AK2169" s="126"/>
      <c r="AL2169" s="126"/>
    </row>
    <row r="2170" customFormat="false" ht="13.5" hidden="false" customHeight="false" outlineLevel="0" collapsed="false">
      <c r="B2170" s="280" t="s">
        <v>234</v>
      </c>
      <c r="C2170" s="281" t="n">
        <v>7</v>
      </c>
      <c r="D2170" s="281"/>
      <c r="E2170" s="281" t="n">
        <v>7</v>
      </c>
      <c r="F2170" s="281"/>
      <c r="G2170" s="282" t="n">
        <v>14</v>
      </c>
      <c r="H2170" s="280" t="s">
        <v>235</v>
      </c>
      <c r="I2170" s="281" t="n">
        <v>7</v>
      </c>
      <c r="J2170" s="281"/>
      <c r="K2170" s="281" t="n">
        <v>12</v>
      </c>
      <c r="L2170" s="282" t="n">
        <v>19</v>
      </c>
      <c r="M2170" s="280" t="s">
        <v>236</v>
      </c>
      <c r="N2170" s="281" t="n">
        <v>0</v>
      </c>
      <c r="O2170" s="281" t="n">
        <v>2</v>
      </c>
      <c r="P2170" s="281"/>
      <c r="Q2170" s="282" t="n">
        <v>2</v>
      </c>
      <c r="R2170" s="282"/>
      <c r="S2170" s="280" t="s">
        <v>237</v>
      </c>
      <c r="T2170" s="281" t="n">
        <v>0</v>
      </c>
      <c r="U2170" s="281"/>
      <c r="V2170" s="281" t="n">
        <v>0</v>
      </c>
      <c r="W2170" s="282" t="n">
        <v>0</v>
      </c>
      <c r="X2170" s="282"/>
      <c r="AA2170" s="126"/>
      <c r="AB2170" s="126"/>
      <c r="AC2170" s="126"/>
      <c r="AD2170" s="126"/>
      <c r="AE2170" s="126"/>
      <c r="AF2170" s="126"/>
      <c r="AG2170" s="126"/>
      <c r="AH2170" s="126"/>
      <c r="AI2170" s="126"/>
      <c r="AJ2170" s="126"/>
      <c r="AK2170" s="126"/>
      <c r="AL2170" s="126"/>
    </row>
    <row r="2171" customFormat="false" ht="13.5" hidden="false" customHeight="false" outlineLevel="0" collapsed="false">
      <c r="B2171" s="280" t="s">
        <v>238</v>
      </c>
      <c r="C2171" s="281" t="n">
        <v>8</v>
      </c>
      <c r="D2171" s="281"/>
      <c r="E2171" s="281" t="n">
        <v>9</v>
      </c>
      <c r="F2171" s="281"/>
      <c r="G2171" s="282" t="n">
        <v>17</v>
      </c>
      <c r="H2171" s="280" t="s">
        <v>239</v>
      </c>
      <c r="I2171" s="281" t="n">
        <v>13</v>
      </c>
      <c r="J2171" s="281"/>
      <c r="K2171" s="281" t="n">
        <v>9</v>
      </c>
      <c r="L2171" s="282" t="n">
        <v>22</v>
      </c>
      <c r="M2171" s="280" t="s">
        <v>240</v>
      </c>
      <c r="N2171" s="281" t="n">
        <v>2</v>
      </c>
      <c r="O2171" s="281" t="n">
        <v>2</v>
      </c>
      <c r="P2171" s="281"/>
      <c r="Q2171" s="282" t="n">
        <v>4</v>
      </c>
      <c r="R2171" s="282"/>
      <c r="S2171" s="280" t="s">
        <v>241</v>
      </c>
      <c r="T2171" s="281" t="n">
        <v>0</v>
      </c>
      <c r="U2171" s="281"/>
      <c r="V2171" s="281" t="n">
        <v>0</v>
      </c>
      <c r="W2171" s="282" t="n">
        <v>0</v>
      </c>
      <c r="X2171" s="282"/>
      <c r="AA2171" s="126"/>
      <c r="AB2171" s="126"/>
      <c r="AC2171" s="126"/>
      <c r="AD2171" s="126"/>
      <c r="AE2171" s="126"/>
      <c r="AF2171" s="126"/>
      <c r="AG2171" s="126"/>
      <c r="AH2171" s="126"/>
      <c r="AI2171" s="126"/>
      <c r="AJ2171" s="126"/>
      <c r="AK2171" s="126"/>
      <c r="AL2171" s="126"/>
    </row>
    <row r="2172" customFormat="false" ht="14.25" hidden="false" customHeight="false" outlineLevel="0" collapsed="false">
      <c r="B2172" s="285" t="s">
        <v>242</v>
      </c>
      <c r="C2172" s="286" t="n">
        <v>9</v>
      </c>
      <c r="D2172" s="286"/>
      <c r="E2172" s="286" t="n">
        <v>9</v>
      </c>
      <c r="F2172" s="286"/>
      <c r="G2172" s="287" t="n">
        <v>18</v>
      </c>
      <c r="H2172" s="285" t="s">
        <v>243</v>
      </c>
      <c r="I2172" s="286" t="n">
        <v>8</v>
      </c>
      <c r="J2172" s="286"/>
      <c r="K2172" s="286" t="n">
        <v>11</v>
      </c>
      <c r="L2172" s="287" t="n">
        <v>19</v>
      </c>
      <c r="M2172" s="285" t="s">
        <v>244</v>
      </c>
      <c r="N2172" s="286" t="n">
        <v>0</v>
      </c>
      <c r="O2172" s="286" t="n">
        <v>3</v>
      </c>
      <c r="P2172" s="286"/>
      <c r="Q2172" s="287" t="n">
        <v>3</v>
      </c>
      <c r="R2172" s="287"/>
      <c r="S2172" s="283" t="s">
        <v>245</v>
      </c>
      <c r="T2172" s="40" t="n">
        <v>0</v>
      </c>
      <c r="U2172" s="40"/>
      <c r="V2172" s="40" t="n">
        <v>0</v>
      </c>
      <c r="W2172" s="284" t="n">
        <v>0</v>
      </c>
      <c r="X2172" s="284"/>
      <c r="AA2172" s="126"/>
      <c r="AB2172" s="126"/>
      <c r="AC2172" s="126"/>
      <c r="AD2172" s="126"/>
      <c r="AE2172" s="126"/>
      <c r="AF2172" s="126"/>
      <c r="AG2172" s="126"/>
      <c r="AH2172" s="126"/>
      <c r="AI2172" s="126"/>
      <c r="AJ2172" s="126"/>
      <c r="AK2172" s="126"/>
      <c r="AL2172" s="126"/>
    </row>
    <row r="2173" customFormat="false" ht="14.25" hidden="false" customHeight="false" outlineLevel="0" collapsed="false">
      <c r="F2173" s="5" t="s">
        <v>246</v>
      </c>
      <c r="G2173" s="5"/>
      <c r="H2173" s="5"/>
      <c r="I2173" s="5"/>
      <c r="S2173" s="277" t="s">
        <v>247</v>
      </c>
      <c r="T2173" s="278" t="n">
        <v>0</v>
      </c>
      <c r="U2173" s="278"/>
      <c r="V2173" s="278" t="n">
        <v>0</v>
      </c>
      <c r="W2173" s="279" t="n">
        <v>0</v>
      </c>
      <c r="X2173" s="279"/>
      <c r="AA2173" s="126"/>
      <c r="AB2173" s="126"/>
      <c r="AC2173" s="126"/>
      <c r="AD2173" s="126"/>
      <c r="AE2173" s="126"/>
      <c r="AF2173" s="126"/>
      <c r="AG2173" s="126"/>
      <c r="AH2173" s="126"/>
      <c r="AI2173" s="126"/>
      <c r="AJ2173" s="126"/>
      <c r="AK2173" s="126"/>
      <c r="AL2173" s="126"/>
    </row>
    <row r="2174" customFormat="false" ht="13.5" hidden="false" customHeight="false" outlineLevel="0" collapsed="false">
      <c r="B2174" s="288" t="s">
        <v>248</v>
      </c>
      <c r="C2174" s="289" t="n">
        <f aca="false">SUM(C2148:D2152)</f>
        <v>35</v>
      </c>
      <c r="D2174" s="289"/>
      <c r="E2174" s="289" t="n">
        <f aca="false">SUM(E2148:F2152)</f>
        <v>34</v>
      </c>
      <c r="F2174" s="289"/>
      <c r="G2174" s="290" t="n">
        <f aca="false">SUM(C2174:F2174)</f>
        <v>69</v>
      </c>
      <c r="H2174" s="288" t="s">
        <v>249</v>
      </c>
      <c r="I2174" s="289" t="n">
        <f aca="false">SUM(N2148:N2152)</f>
        <v>36</v>
      </c>
      <c r="J2174" s="289"/>
      <c r="K2174" s="289" t="n">
        <f aca="false">SUM(O2148:P2152)</f>
        <v>40</v>
      </c>
      <c r="L2174" s="290" t="n">
        <f aca="false">SUM(H2174:K2174)</f>
        <v>76</v>
      </c>
      <c r="M2174" s="291" t="s">
        <v>250</v>
      </c>
      <c r="N2174" s="289" t="n">
        <f aca="false">SUM(T2173:U2178)</f>
        <v>0</v>
      </c>
      <c r="O2174" s="289" t="n">
        <f aca="false">SUM(V2173:V2177)</f>
        <v>1</v>
      </c>
      <c r="P2174" s="289"/>
      <c r="Q2174" s="290" t="n">
        <f aca="false">SUM(M2174:P2174)</f>
        <v>1</v>
      </c>
      <c r="R2174" s="290" t="n">
        <f aca="false">SUM(N2174:Q2174)</f>
        <v>2</v>
      </c>
      <c r="S2174" s="280" t="s">
        <v>251</v>
      </c>
      <c r="T2174" s="281" t="n">
        <v>0</v>
      </c>
      <c r="U2174" s="281"/>
      <c r="V2174" s="281" t="n">
        <v>1</v>
      </c>
      <c r="W2174" s="282" t="n">
        <v>1</v>
      </c>
      <c r="X2174" s="282"/>
      <c r="AA2174" s="126"/>
      <c r="AB2174" s="126"/>
      <c r="AC2174" s="126"/>
      <c r="AD2174" s="126"/>
      <c r="AE2174" s="126"/>
      <c r="AF2174" s="126"/>
      <c r="AG2174" s="126"/>
      <c r="AH2174" s="126"/>
      <c r="AI2174" s="126"/>
      <c r="AJ2174" s="126"/>
      <c r="AK2174" s="126"/>
      <c r="AL2174" s="126"/>
    </row>
    <row r="2175" customFormat="false" ht="14.25" hidden="false" customHeight="false" outlineLevel="0" collapsed="false">
      <c r="B2175" s="292" t="s">
        <v>252</v>
      </c>
      <c r="C2175" s="293" t="n">
        <f aca="false">SUM(C2153:D2157)</f>
        <v>33</v>
      </c>
      <c r="D2175" s="293"/>
      <c r="E2175" s="293" t="n">
        <f aca="false">SUM(E2153:F2157)</f>
        <v>50</v>
      </c>
      <c r="F2175" s="293"/>
      <c r="G2175" s="294" t="n">
        <f aca="false">SUM(C2175:F2175)</f>
        <v>83</v>
      </c>
      <c r="H2175" s="292" t="s">
        <v>253</v>
      </c>
      <c r="I2175" s="293" t="n">
        <f aca="false">SUM(N2153:N2157)</f>
        <v>35</v>
      </c>
      <c r="J2175" s="293"/>
      <c r="K2175" s="293" t="n">
        <f aca="false">SUM(O2153:P2157)</f>
        <v>42</v>
      </c>
      <c r="L2175" s="294" t="n">
        <f aca="false">SUM(H2175:K2175)</f>
        <v>77</v>
      </c>
      <c r="M2175" s="295" t="s">
        <v>254</v>
      </c>
      <c r="N2175" s="296" t="n">
        <f aca="false">T2178</f>
        <v>0</v>
      </c>
      <c r="O2175" s="296" t="n">
        <f aca="false">V2178</f>
        <v>0</v>
      </c>
      <c r="P2175" s="296"/>
      <c r="Q2175" s="297" t="n">
        <f aca="false">SUM(M2175:P2175)</f>
        <v>0</v>
      </c>
      <c r="R2175" s="297" t="n">
        <f aca="false">SUM(N2175:Q2175)</f>
        <v>0</v>
      </c>
      <c r="S2175" s="280" t="s">
        <v>255</v>
      </c>
      <c r="T2175" s="281" t="n">
        <v>0</v>
      </c>
      <c r="U2175" s="281"/>
      <c r="V2175" s="281" t="n">
        <v>0</v>
      </c>
      <c r="W2175" s="282" t="n">
        <v>0</v>
      </c>
      <c r="X2175" s="282"/>
      <c r="AA2175" s="126"/>
      <c r="AB2175" s="126"/>
      <c r="AC2175" s="126"/>
      <c r="AD2175" s="126"/>
      <c r="AE2175" s="126"/>
      <c r="AF2175" s="126"/>
      <c r="AG2175" s="126"/>
      <c r="AH2175" s="126"/>
      <c r="AI2175" s="126"/>
      <c r="AJ2175" s="126"/>
      <c r="AK2175" s="126"/>
      <c r="AL2175" s="126"/>
    </row>
    <row r="2176" customFormat="false" ht="13.5" hidden="false" customHeight="false" outlineLevel="0" collapsed="false">
      <c r="B2176" s="292" t="s">
        <v>256</v>
      </c>
      <c r="C2176" s="293" t="n">
        <f aca="false">SUM(C2158:D2162)</f>
        <v>37</v>
      </c>
      <c r="D2176" s="293"/>
      <c r="E2176" s="293" t="n">
        <f aca="false">SUM(E2158:F2162)</f>
        <v>36</v>
      </c>
      <c r="F2176" s="293"/>
      <c r="G2176" s="294" t="n">
        <f aca="false">SUM(C2176:F2176)</f>
        <v>73</v>
      </c>
      <c r="H2176" s="292" t="s">
        <v>257</v>
      </c>
      <c r="I2176" s="293" t="n">
        <f aca="false">SUM(N2158:N2162)</f>
        <v>46</v>
      </c>
      <c r="J2176" s="293"/>
      <c r="K2176" s="293" t="n">
        <f aca="false">SUM(O2158:P2162)</f>
        <v>34</v>
      </c>
      <c r="L2176" s="294" t="n">
        <f aca="false">SUM(H2176:K2176)</f>
        <v>80</v>
      </c>
      <c r="M2176" s="298" t="s">
        <v>258</v>
      </c>
      <c r="N2176" s="299" t="n">
        <f aca="false">SUM(C2174:D2176)</f>
        <v>105</v>
      </c>
      <c r="O2176" s="299" t="n">
        <f aca="false">SUM(D2174:E2176)</f>
        <v>120</v>
      </c>
      <c r="P2176" s="299" t="n">
        <f aca="false">SUM(E2174:F2176)</f>
        <v>120</v>
      </c>
      <c r="Q2176" s="299" t="n">
        <f aca="false">SUM(M2176:P2176)</f>
        <v>345</v>
      </c>
      <c r="R2176" s="300" t="n">
        <f aca="false">SUM(N2176,P2176)</f>
        <v>225</v>
      </c>
      <c r="S2176" s="280" t="s">
        <v>259</v>
      </c>
      <c r="T2176" s="281" t="n">
        <v>0</v>
      </c>
      <c r="U2176" s="281"/>
      <c r="V2176" s="281" t="n">
        <v>0</v>
      </c>
      <c r="W2176" s="282" t="n">
        <v>0</v>
      </c>
      <c r="X2176" s="282"/>
      <c r="AA2176" s="126"/>
      <c r="AB2176" s="126"/>
      <c r="AC2176" s="126"/>
      <c r="AD2176" s="126"/>
      <c r="AE2176" s="126"/>
      <c r="AF2176" s="126"/>
      <c r="AG2176" s="126"/>
      <c r="AH2176" s="126"/>
      <c r="AI2176" s="126"/>
      <c r="AJ2176" s="126"/>
      <c r="AK2176" s="126"/>
      <c r="AL2176" s="126"/>
    </row>
    <row r="2177" customFormat="false" ht="14.25" hidden="false" customHeight="false" outlineLevel="0" collapsed="false">
      <c r="B2177" s="292" t="s">
        <v>260</v>
      </c>
      <c r="C2177" s="293" t="n">
        <f aca="false">SUM(C2163:D2167)</f>
        <v>47</v>
      </c>
      <c r="D2177" s="293"/>
      <c r="E2177" s="293" t="n">
        <f aca="false">SUM(E2163:F2167)</f>
        <v>39</v>
      </c>
      <c r="F2177" s="293"/>
      <c r="G2177" s="294" t="n">
        <f aca="false">SUM(C2177:F2177)</f>
        <v>86</v>
      </c>
      <c r="H2177" s="292" t="s">
        <v>261</v>
      </c>
      <c r="I2177" s="293" t="n">
        <f aca="false">SUM(N2163:N2167)</f>
        <v>36</v>
      </c>
      <c r="J2177" s="293"/>
      <c r="K2177" s="293" t="n">
        <f aca="false">SUM(O2163:P2167)</f>
        <v>52</v>
      </c>
      <c r="L2177" s="294" t="n">
        <f aca="false">SUM(H2177:K2177)</f>
        <v>88</v>
      </c>
      <c r="M2177" s="301" t="s">
        <v>262</v>
      </c>
      <c r="N2177" s="302"/>
      <c r="O2177" s="303"/>
      <c r="P2177" s="304" t="n">
        <f aca="false">R2176/R2182*100</f>
        <v>17.6332288401254</v>
      </c>
      <c r="Q2177" s="304"/>
      <c r="R2177" s="305" t="s">
        <v>263</v>
      </c>
      <c r="S2177" s="283" t="s">
        <v>264</v>
      </c>
      <c r="T2177" s="306" t="n">
        <v>0</v>
      </c>
      <c r="U2177" s="306" t="n">
        <v>0</v>
      </c>
      <c r="V2177" s="306" t="n">
        <v>0</v>
      </c>
      <c r="W2177" s="284" t="n">
        <v>0</v>
      </c>
      <c r="X2177" s="284"/>
      <c r="AA2177" s="126"/>
      <c r="AB2177" s="126"/>
      <c r="AC2177" s="126"/>
      <c r="AD2177" s="126"/>
      <c r="AE2177" s="126"/>
      <c r="AF2177" s="126"/>
      <c r="AG2177" s="126"/>
      <c r="AH2177" s="126"/>
      <c r="AI2177" s="126"/>
      <c r="AJ2177" s="126"/>
      <c r="AK2177" s="126"/>
      <c r="AL2177" s="126"/>
    </row>
    <row r="2178" customFormat="false" ht="14.25" hidden="false" customHeight="false" outlineLevel="0" collapsed="false">
      <c r="B2178" s="292" t="s">
        <v>265</v>
      </c>
      <c r="C2178" s="293" t="n">
        <f aca="false">SUM(C2168:D2172)</f>
        <v>44</v>
      </c>
      <c r="D2178" s="293"/>
      <c r="E2178" s="293" t="n">
        <f aca="false">SUM(E2168:F2172)</f>
        <v>42</v>
      </c>
      <c r="F2178" s="293"/>
      <c r="G2178" s="294" t="n">
        <f aca="false">SUM(C2178:F2178)</f>
        <v>86</v>
      </c>
      <c r="H2178" s="292" t="s">
        <v>266</v>
      </c>
      <c r="I2178" s="293" t="n">
        <f aca="false">SUM(N2168:N2172)</f>
        <v>17</v>
      </c>
      <c r="J2178" s="293"/>
      <c r="K2178" s="293" t="n">
        <f aca="false">SUM(O2168:P2172)</f>
        <v>21</v>
      </c>
      <c r="L2178" s="294" t="n">
        <f aca="false">SUM(H2178:K2178)</f>
        <v>38</v>
      </c>
      <c r="M2178" s="298" t="s">
        <v>267</v>
      </c>
      <c r="N2178" s="299" t="n">
        <f aca="false">SUM(C2177:D2183,I2174:J2176)</f>
        <v>417</v>
      </c>
      <c r="O2178" s="299" t="n">
        <f aca="false">SUM(D2177:E2183,J2174:K2176)</f>
        <v>416</v>
      </c>
      <c r="P2178" s="299" t="n">
        <f aca="false">SUM(E2177:F2183,K2174:K2176)</f>
        <v>416</v>
      </c>
      <c r="Q2178" s="299" t="n">
        <f aca="false">SUM(M2178:P2178)</f>
        <v>1249</v>
      </c>
      <c r="R2178" s="300" t="n">
        <f aca="false">SUM(N2178,P2178)</f>
        <v>833</v>
      </c>
      <c r="S2178" s="285" t="s">
        <v>254</v>
      </c>
      <c r="T2178" s="286" t="n">
        <v>0</v>
      </c>
      <c r="U2178" s="286"/>
      <c r="V2178" s="286" t="n">
        <v>0</v>
      </c>
      <c r="W2178" s="287" t="n">
        <v>0</v>
      </c>
      <c r="X2178" s="287"/>
      <c r="AA2178" s="126"/>
      <c r="AB2178" s="126"/>
      <c r="AC2178" s="126"/>
      <c r="AD2178" s="126"/>
      <c r="AE2178" s="126"/>
      <c r="AF2178" s="126"/>
      <c r="AG2178" s="126"/>
      <c r="AH2178" s="126"/>
      <c r="AI2178" s="126"/>
      <c r="AJ2178" s="126"/>
      <c r="AK2178" s="126"/>
      <c r="AL2178" s="126"/>
    </row>
    <row r="2179" customFormat="false" ht="14.25" hidden="false" customHeight="false" outlineLevel="0" collapsed="false">
      <c r="B2179" s="292" t="s">
        <v>268</v>
      </c>
      <c r="C2179" s="293" t="n">
        <f aca="false">SUM(I2148:J2152)</f>
        <v>39</v>
      </c>
      <c r="D2179" s="293"/>
      <c r="E2179" s="293" t="n">
        <f aca="false">SUM(K2148:K2152)</f>
        <v>36</v>
      </c>
      <c r="F2179" s="293"/>
      <c r="G2179" s="294" t="n">
        <f aca="false">SUM(C2179:F2179)</f>
        <v>75</v>
      </c>
      <c r="H2179" s="292" t="s">
        <v>269</v>
      </c>
      <c r="I2179" s="293" t="n">
        <f aca="false">SUM(T2148:U2152)</f>
        <v>17</v>
      </c>
      <c r="J2179" s="293"/>
      <c r="K2179" s="293" t="n">
        <f aca="false">SUM(V2148:V2152)</f>
        <v>20</v>
      </c>
      <c r="L2179" s="294" t="n">
        <f aca="false">SUM(H2179:K2179)</f>
        <v>37</v>
      </c>
      <c r="M2179" s="301" t="s">
        <v>262</v>
      </c>
      <c r="N2179" s="302"/>
      <c r="O2179" s="303"/>
      <c r="P2179" s="304" t="n">
        <f aca="false">R2178/R2182*100</f>
        <v>65.282131661442</v>
      </c>
      <c r="Q2179" s="304"/>
      <c r="R2179" s="305" t="s">
        <v>263</v>
      </c>
      <c r="AA2179" s="126"/>
      <c r="AB2179" s="126"/>
      <c r="AC2179" s="126"/>
      <c r="AD2179" s="126"/>
      <c r="AE2179" s="126"/>
      <c r="AF2179" s="126"/>
      <c r="AG2179" s="126"/>
      <c r="AH2179" s="126"/>
      <c r="AI2179" s="126"/>
      <c r="AJ2179" s="126"/>
      <c r="AK2179" s="126"/>
      <c r="AL2179" s="164"/>
    </row>
    <row r="2180" customFormat="false" ht="14.25" hidden="false" customHeight="false" outlineLevel="0" collapsed="false">
      <c r="B2180" s="292" t="s">
        <v>270</v>
      </c>
      <c r="C2180" s="293" t="n">
        <f aca="false">SUM(I2153:J2157)</f>
        <v>45</v>
      </c>
      <c r="D2180" s="293"/>
      <c r="E2180" s="293" t="n">
        <f aca="false">SUM(K2153:K2157)</f>
        <v>39</v>
      </c>
      <c r="F2180" s="293"/>
      <c r="G2180" s="294" t="n">
        <f aca="false">SUM(C2180:F2180)</f>
        <v>84</v>
      </c>
      <c r="H2180" s="292" t="s">
        <v>271</v>
      </c>
      <c r="I2180" s="293" t="n">
        <f aca="false">SUM(T2153:U2157)</f>
        <v>14</v>
      </c>
      <c r="J2180" s="293"/>
      <c r="K2180" s="293" t="n">
        <f aca="false">SUM(V2153:V2157)</f>
        <v>19</v>
      </c>
      <c r="L2180" s="294" t="n">
        <f aca="false">SUM(H2180:K2180)</f>
        <v>33</v>
      </c>
      <c r="M2180" s="298" t="s">
        <v>284</v>
      </c>
      <c r="N2180" s="299" t="n">
        <f aca="false">SUM(I2177:J2183,N2174:N2175)</f>
        <v>93</v>
      </c>
      <c r="O2180" s="299" t="n">
        <f aca="false">SUM(K2177:K2183,O2174:P2175)</f>
        <v>125</v>
      </c>
      <c r="P2180" s="299" t="n">
        <f aca="false">SUM(K2177:K2183,O2174:P2175)</f>
        <v>125</v>
      </c>
      <c r="Q2180" s="299" t="n">
        <f aca="false">SUM(M2180:P2180)</f>
        <v>343</v>
      </c>
      <c r="R2180" s="300" t="n">
        <f aca="false">SUM(N2180,P2180)</f>
        <v>218</v>
      </c>
    </row>
    <row r="2181" customFormat="false" ht="14.25" hidden="false" customHeight="false" outlineLevel="0" collapsed="false">
      <c r="B2181" s="292" t="s">
        <v>273</v>
      </c>
      <c r="C2181" s="293" t="n">
        <f aca="false">SUM(I2158:J2162)</f>
        <v>33</v>
      </c>
      <c r="D2181" s="293"/>
      <c r="E2181" s="293" t="n">
        <f aca="false">SUM(K2158:K2162)</f>
        <v>36</v>
      </c>
      <c r="F2181" s="293"/>
      <c r="G2181" s="294" t="n">
        <f aca="false">SUM(C2181:F2181)</f>
        <v>69</v>
      </c>
      <c r="H2181" s="292" t="s">
        <v>274</v>
      </c>
      <c r="I2181" s="293" t="n">
        <f aca="false">SUM(T2158:U2162)</f>
        <v>8</v>
      </c>
      <c r="J2181" s="293"/>
      <c r="K2181" s="293" t="n">
        <f aca="false">SUM(V2158:V2162)</f>
        <v>6</v>
      </c>
      <c r="L2181" s="294" t="n">
        <f aca="false">SUM(H2181:K2181)</f>
        <v>14</v>
      </c>
      <c r="M2181" s="301" t="s">
        <v>262</v>
      </c>
      <c r="N2181" s="302"/>
      <c r="O2181" s="303"/>
      <c r="P2181" s="304" t="n">
        <f aca="false">R2180/R2182*100</f>
        <v>17.0846394984326</v>
      </c>
      <c r="Q2181" s="304"/>
      <c r="R2181" s="305" t="s">
        <v>263</v>
      </c>
      <c r="S2181" s="307" t="s">
        <v>275</v>
      </c>
      <c r="T2181" s="308" t="n">
        <v>38</v>
      </c>
      <c r="U2181" s="308"/>
      <c r="V2181" s="308" t="n">
        <v>40</v>
      </c>
      <c r="W2181" s="309" t="n">
        <v>39</v>
      </c>
      <c r="X2181" s="309"/>
    </row>
    <row r="2182" customFormat="false" ht="14.25" hidden="false" customHeight="false" outlineLevel="0" collapsed="false">
      <c r="B2182" s="292" t="s">
        <v>276</v>
      </c>
      <c r="C2182" s="293" t="n">
        <f aca="false">SUM(I2163:J2167)</f>
        <v>47</v>
      </c>
      <c r="D2182" s="293"/>
      <c r="E2182" s="293" t="n">
        <f aca="false">SUM(K2163:K2167)</f>
        <v>55</v>
      </c>
      <c r="F2182" s="293"/>
      <c r="G2182" s="294" t="n">
        <f aca="false">SUM(C2182:F2182)</f>
        <v>102</v>
      </c>
      <c r="H2182" s="292" t="s">
        <v>277</v>
      </c>
      <c r="I2182" s="293" t="n">
        <f aca="false">SUM(T2163:U2167)</f>
        <v>0</v>
      </c>
      <c r="J2182" s="293"/>
      <c r="K2182" s="293" t="n">
        <f aca="false">SUM(V2163:V2167)</f>
        <v>3</v>
      </c>
      <c r="L2182" s="294" t="n">
        <f aca="false">SUM(H2182:K2182)</f>
        <v>3</v>
      </c>
      <c r="M2182" s="298" t="s">
        <v>278</v>
      </c>
      <c r="N2182" s="310" t="n">
        <f aca="false">SUM(C2174:D2183,I2174:J2183,N2174:N2175)</f>
        <v>615</v>
      </c>
      <c r="O2182" s="310" t="n">
        <f aca="false">SUM(D2174:E2183,J2174:K2183,O2174:O2175)</f>
        <v>661</v>
      </c>
      <c r="P2182" s="310" t="n">
        <f aca="false">SUM(E2174:F2183,K2174:K2183,O2174:P2175)</f>
        <v>661</v>
      </c>
      <c r="Q2182" s="310" t="n">
        <f aca="false">SUM(N2182:P2182)</f>
        <v>1937</v>
      </c>
      <c r="R2182" s="300" t="n">
        <f aca="false">SUM(N2182,P2182)</f>
        <v>1276</v>
      </c>
      <c r="S2182" s="307"/>
      <c r="T2182" s="308"/>
      <c r="U2182" s="308"/>
      <c r="V2182" s="308"/>
      <c r="W2182" s="308"/>
      <c r="X2182" s="309"/>
    </row>
    <row r="2183" customFormat="false" ht="14.25" hidden="false" customHeight="false" outlineLevel="0" collapsed="false">
      <c r="B2183" s="312" t="s">
        <v>279</v>
      </c>
      <c r="C2183" s="296" t="n">
        <f aca="false">SUM(I2168:J2172)</f>
        <v>45</v>
      </c>
      <c r="D2183" s="296"/>
      <c r="E2183" s="296" t="n">
        <f aca="false">SUM(K2168:K2172)</f>
        <v>53</v>
      </c>
      <c r="F2183" s="296"/>
      <c r="G2183" s="297" t="n">
        <f aca="false">SUM(C2183:F2183)</f>
        <v>98</v>
      </c>
      <c r="H2183" s="312" t="s">
        <v>280</v>
      </c>
      <c r="I2183" s="296" t="n">
        <f aca="false">SUM(T2168:U2172)</f>
        <v>1</v>
      </c>
      <c r="J2183" s="296"/>
      <c r="K2183" s="296" t="n">
        <f aca="false">SUM(V2168:V2172)</f>
        <v>3</v>
      </c>
      <c r="L2183" s="297" t="n">
        <f aca="false">SUM(H2183:K2183)</f>
        <v>4</v>
      </c>
      <c r="M2183" s="295" t="s">
        <v>13</v>
      </c>
      <c r="N2183" s="314"/>
      <c r="O2183" s="314"/>
      <c r="P2183" s="314"/>
      <c r="Q2183" s="332" t="n">
        <f aca="false">字別人口!Q124</f>
        <v>520</v>
      </c>
      <c r="R2183" s="332"/>
      <c r="S2183" s="5" t="s">
        <v>281</v>
      </c>
      <c r="T2183" s="5"/>
      <c r="U2183" s="5"/>
      <c r="V2183" s="5"/>
      <c r="W2183" s="316" t="n">
        <v>52</v>
      </c>
      <c r="X2183" s="317" t="n">
        <v>73</v>
      </c>
    </row>
    <row r="2186" customFormat="false" ht="13.5" hidden="false" customHeight="true" outlineLevel="0" collapsed="false">
      <c r="B2186" s="5" t="s">
        <v>4</v>
      </c>
      <c r="C2186" s="5"/>
      <c r="D2186" s="5" t="s">
        <v>5</v>
      </c>
      <c r="E2186" s="5"/>
      <c r="F2186" s="5"/>
      <c r="G2186" s="5"/>
      <c r="H2186" s="5"/>
      <c r="I2186" s="5"/>
      <c r="J2186" s="271" t="s">
        <v>286</v>
      </c>
      <c r="K2186" s="271"/>
      <c r="L2186" s="271"/>
      <c r="M2186" s="271"/>
      <c r="N2186" s="271"/>
      <c r="O2186" s="271"/>
      <c r="P2186" s="271"/>
      <c r="U2186" s="6" t="str">
        <f aca="false">$U$2</f>
        <v>平成30年11月30日</v>
      </c>
      <c r="V2186" s="6"/>
      <c r="W2186" s="6"/>
      <c r="X2186" s="6" t="s">
        <v>3</v>
      </c>
    </row>
    <row r="2187" customFormat="false" ht="13.5" hidden="false" customHeight="true" outlineLevel="0" collapsed="false">
      <c r="B2187" s="5" t="s">
        <v>143</v>
      </c>
      <c r="C2187" s="5"/>
      <c r="D2187" s="5" t="s">
        <v>74</v>
      </c>
      <c r="E2187" s="5"/>
      <c r="F2187" s="5"/>
      <c r="G2187" s="5"/>
      <c r="H2187" s="37"/>
      <c r="I2187" s="5"/>
      <c r="J2187" s="271"/>
      <c r="K2187" s="271"/>
      <c r="L2187" s="271"/>
      <c r="M2187" s="271"/>
      <c r="N2187" s="271"/>
      <c r="O2187" s="271"/>
      <c r="P2187" s="271"/>
      <c r="U2187" s="6" t="str">
        <f aca="false">$U$3</f>
        <v>平成30年12月 3日</v>
      </c>
      <c r="V2187" s="6"/>
      <c r="W2187" s="6"/>
      <c r="X2187" s="6" t="s">
        <v>8</v>
      </c>
    </row>
    <row r="2188" customFormat="false" ht="13.5" hidden="false" customHeight="true" outlineLevel="0" collapsed="false">
      <c r="J2188" s="318"/>
      <c r="K2188" s="318"/>
      <c r="L2188" s="318"/>
      <c r="M2188" s="318"/>
      <c r="N2188" s="318"/>
      <c r="O2188" s="318"/>
      <c r="P2188" s="318"/>
      <c r="U2188" s="5"/>
      <c r="X2188" s="5"/>
    </row>
    <row r="2189" customFormat="false" ht="13.5" hidden="false" customHeight="false" outlineLevel="0" collapsed="false">
      <c r="B2189" s="274" t="s">
        <v>145</v>
      </c>
      <c r="C2189" s="275" t="s">
        <v>10</v>
      </c>
      <c r="D2189" s="275"/>
      <c r="E2189" s="275" t="s">
        <v>11</v>
      </c>
      <c r="F2189" s="275"/>
      <c r="G2189" s="276" t="s">
        <v>12</v>
      </c>
      <c r="H2189" s="274" t="s">
        <v>145</v>
      </c>
      <c r="I2189" s="275" t="s">
        <v>10</v>
      </c>
      <c r="J2189" s="275"/>
      <c r="K2189" s="275" t="s">
        <v>11</v>
      </c>
      <c r="L2189" s="276" t="s">
        <v>12</v>
      </c>
      <c r="M2189" s="274" t="s">
        <v>145</v>
      </c>
      <c r="N2189" s="275" t="s">
        <v>10</v>
      </c>
      <c r="O2189" s="275" t="s">
        <v>11</v>
      </c>
      <c r="P2189" s="275"/>
      <c r="Q2189" s="276" t="s">
        <v>12</v>
      </c>
      <c r="R2189" s="276"/>
      <c r="S2189" s="274" t="s">
        <v>145</v>
      </c>
      <c r="T2189" s="275" t="s">
        <v>10</v>
      </c>
      <c r="U2189" s="275"/>
      <c r="V2189" s="275" t="s">
        <v>11</v>
      </c>
      <c r="W2189" s="276" t="s">
        <v>12</v>
      </c>
      <c r="X2189" s="276"/>
    </row>
    <row r="2190" customFormat="false" ht="13.5" hidden="false" customHeight="false" outlineLevel="0" collapsed="false">
      <c r="B2190" s="277" t="s">
        <v>146</v>
      </c>
      <c r="C2190" s="278" t="n">
        <v>31</v>
      </c>
      <c r="D2190" s="278"/>
      <c r="E2190" s="278" t="n">
        <v>26</v>
      </c>
      <c r="F2190" s="278"/>
      <c r="G2190" s="279" t="n">
        <v>57</v>
      </c>
      <c r="H2190" s="277" t="s">
        <v>147</v>
      </c>
      <c r="I2190" s="278" t="n">
        <v>28</v>
      </c>
      <c r="J2190" s="278"/>
      <c r="K2190" s="278" t="n">
        <v>22</v>
      </c>
      <c r="L2190" s="279" t="n">
        <v>50</v>
      </c>
      <c r="M2190" s="277" t="s">
        <v>148</v>
      </c>
      <c r="N2190" s="278" t="n">
        <v>35</v>
      </c>
      <c r="O2190" s="278" t="n">
        <v>29</v>
      </c>
      <c r="P2190" s="278"/>
      <c r="Q2190" s="279" t="n">
        <v>64</v>
      </c>
      <c r="R2190" s="279"/>
      <c r="S2190" s="277" t="s">
        <v>149</v>
      </c>
      <c r="T2190" s="278" t="n">
        <v>15</v>
      </c>
      <c r="U2190" s="278"/>
      <c r="V2190" s="278" t="n">
        <v>10</v>
      </c>
      <c r="W2190" s="279" t="n">
        <v>25</v>
      </c>
      <c r="X2190" s="279"/>
      <c r="AA2190" s="126"/>
      <c r="AB2190" s="126"/>
      <c r="AC2190" s="126"/>
      <c r="AD2190" s="126"/>
      <c r="AE2190" s="126"/>
      <c r="AF2190" s="126"/>
      <c r="AG2190" s="126"/>
      <c r="AH2190" s="126"/>
      <c r="AI2190" s="126"/>
      <c r="AJ2190" s="126"/>
      <c r="AK2190" s="126"/>
      <c r="AL2190" s="126"/>
    </row>
    <row r="2191" customFormat="false" ht="13.5" hidden="false" customHeight="false" outlineLevel="0" collapsed="false">
      <c r="B2191" s="280" t="s">
        <v>150</v>
      </c>
      <c r="C2191" s="281" t="n">
        <v>36</v>
      </c>
      <c r="D2191" s="281"/>
      <c r="E2191" s="281" t="n">
        <v>31</v>
      </c>
      <c r="F2191" s="281"/>
      <c r="G2191" s="282" t="n">
        <v>67</v>
      </c>
      <c r="H2191" s="280" t="s">
        <v>151</v>
      </c>
      <c r="I2191" s="281" t="n">
        <v>19</v>
      </c>
      <c r="J2191" s="281"/>
      <c r="K2191" s="281" t="n">
        <v>18</v>
      </c>
      <c r="L2191" s="282" t="n">
        <v>37</v>
      </c>
      <c r="M2191" s="280" t="s">
        <v>152</v>
      </c>
      <c r="N2191" s="281" t="n">
        <v>32</v>
      </c>
      <c r="O2191" s="281" t="n">
        <v>23</v>
      </c>
      <c r="P2191" s="281"/>
      <c r="Q2191" s="282" t="n">
        <v>55</v>
      </c>
      <c r="R2191" s="282"/>
      <c r="S2191" s="280" t="s">
        <v>153</v>
      </c>
      <c r="T2191" s="281" t="n">
        <v>8</v>
      </c>
      <c r="U2191" s="281"/>
      <c r="V2191" s="281" t="n">
        <v>11</v>
      </c>
      <c r="W2191" s="282" t="n">
        <v>19</v>
      </c>
      <c r="X2191" s="282"/>
      <c r="AA2191" s="126"/>
      <c r="AB2191" s="126"/>
      <c r="AC2191" s="126"/>
      <c r="AD2191" s="126"/>
      <c r="AE2191" s="126"/>
      <c r="AF2191" s="126"/>
      <c r="AG2191" s="126"/>
      <c r="AH2191" s="126"/>
      <c r="AI2191" s="126"/>
      <c r="AJ2191" s="126"/>
      <c r="AK2191" s="126"/>
      <c r="AL2191" s="126"/>
    </row>
    <row r="2192" customFormat="false" ht="13.5" hidden="false" customHeight="false" outlineLevel="0" collapsed="false">
      <c r="B2192" s="280" t="s">
        <v>154</v>
      </c>
      <c r="C2192" s="281" t="n">
        <v>40</v>
      </c>
      <c r="D2192" s="281"/>
      <c r="E2192" s="281" t="n">
        <v>35</v>
      </c>
      <c r="F2192" s="281"/>
      <c r="G2192" s="282" t="n">
        <v>75</v>
      </c>
      <c r="H2192" s="280" t="s">
        <v>155</v>
      </c>
      <c r="I2192" s="281" t="n">
        <v>15</v>
      </c>
      <c r="J2192" s="281"/>
      <c r="K2192" s="281" t="n">
        <v>32</v>
      </c>
      <c r="L2192" s="282" t="n">
        <v>47</v>
      </c>
      <c r="M2192" s="280" t="s">
        <v>156</v>
      </c>
      <c r="N2192" s="281" t="n">
        <v>19</v>
      </c>
      <c r="O2192" s="281" t="n">
        <v>31</v>
      </c>
      <c r="P2192" s="281"/>
      <c r="Q2192" s="282" t="n">
        <v>50</v>
      </c>
      <c r="R2192" s="282"/>
      <c r="S2192" s="280" t="s">
        <v>157</v>
      </c>
      <c r="T2192" s="281" t="n">
        <v>15</v>
      </c>
      <c r="U2192" s="281"/>
      <c r="V2192" s="281" t="n">
        <v>14</v>
      </c>
      <c r="W2192" s="282" t="n">
        <v>29</v>
      </c>
      <c r="X2192" s="282"/>
      <c r="AA2192" s="126"/>
      <c r="AB2192" s="126"/>
      <c r="AC2192" s="126"/>
      <c r="AD2192" s="126"/>
      <c r="AE2192" s="126"/>
      <c r="AF2192" s="126"/>
      <c r="AG2192" s="126"/>
      <c r="AH2192" s="126"/>
      <c r="AI2192" s="126"/>
      <c r="AJ2192" s="126"/>
      <c r="AK2192" s="126"/>
      <c r="AL2192" s="126"/>
    </row>
    <row r="2193" customFormat="false" ht="13.5" hidden="false" customHeight="false" outlineLevel="0" collapsed="false">
      <c r="B2193" s="280" t="s">
        <v>158</v>
      </c>
      <c r="C2193" s="281" t="n">
        <v>47</v>
      </c>
      <c r="D2193" s="281"/>
      <c r="E2193" s="281" t="n">
        <v>28</v>
      </c>
      <c r="F2193" s="281"/>
      <c r="G2193" s="282" t="n">
        <v>75</v>
      </c>
      <c r="H2193" s="280" t="s">
        <v>159</v>
      </c>
      <c r="I2193" s="281" t="n">
        <v>33</v>
      </c>
      <c r="J2193" s="281"/>
      <c r="K2193" s="281" t="n">
        <v>27</v>
      </c>
      <c r="L2193" s="282" t="n">
        <v>60</v>
      </c>
      <c r="M2193" s="280" t="s">
        <v>160</v>
      </c>
      <c r="N2193" s="281" t="n">
        <v>27</v>
      </c>
      <c r="O2193" s="281" t="n">
        <v>31</v>
      </c>
      <c r="P2193" s="281"/>
      <c r="Q2193" s="282" t="n">
        <v>58</v>
      </c>
      <c r="R2193" s="282"/>
      <c r="S2193" s="280" t="s">
        <v>161</v>
      </c>
      <c r="T2193" s="281" t="n">
        <v>12</v>
      </c>
      <c r="U2193" s="281"/>
      <c r="V2193" s="281" t="n">
        <v>16</v>
      </c>
      <c r="W2193" s="282" t="n">
        <v>28</v>
      </c>
      <c r="X2193" s="282"/>
      <c r="AA2193" s="126"/>
      <c r="AB2193" s="126"/>
      <c r="AC2193" s="126"/>
      <c r="AD2193" s="126"/>
      <c r="AE2193" s="126"/>
      <c r="AF2193" s="126"/>
      <c r="AG2193" s="126"/>
      <c r="AH2193" s="126"/>
      <c r="AI2193" s="126"/>
      <c r="AJ2193" s="126"/>
      <c r="AK2193" s="126"/>
      <c r="AL2193" s="126"/>
    </row>
    <row r="2194" customFormat="false" ht="13.5" hidden="false" customHeight="false" outlineLevel="0" collapsed="false">
      <c r="B2194" s="283" t="s">
        <v>162</v>
      </c>
      <c r="C2194" s="40" t="n">
        <v>31</v>
      </c>
      <c r="D2194" s="40"/>
      <c r="E2194" s="40" t="n">
        <v>34</v>
      </c>
      <c r="F2194" s="40"/>
      <c r="G2194" s="284" t="n">
        <v>65</v>
      </c>
      <c r="H2194" s="283" t="s">
        <v>163</v>
      </c>
      <c r="I2194" s="40" t="n">
        <v>26</v>
      </c>
      <c r="J2194" s="40"/>
      <c r="K2194" s="40" t="n">
        <v>32</v>
      </c>
      <c r="L2194" s="284" t="n">
        <v>58</v>
      </c>
      <c r="M2194" s="283" t="s">
        <v>164</v>
      </c>
      <c r="N2194" s="40" t="n">
        <v>26</v>
      </c>
      <c r="O2194" s="40" t="n">
        <v>32</v>
      </c>
      <c r="P2194" s="40"/>
      <c r="Q2194" s="284" t="n">
        <v>58</v>
      </c>
      <c r="R2194" s="284"/>
      <c r="S2194" s="283" t="s">
        <v>165</v>
      </c>
      <c r="T2194" s="40" t="n">
        <v>6</v>
      </c>
      <c r="U2194" s="40"/>
      <c r="V2194" s="40" t="n">
        <v>10</v>
      </c>
      <c r="W2194" s="284" t="n">
        <v>16</v>
      </c>
      <c r="X2194" s="284"/>
      <c r="AA2194" s="126"/>
      <c r="AB2194" s="126"/>
      <c r="AC2194" s="126"/>
      <c r="AD2194" s="126"/>
      <c r="AE2194" s="126"/>
      <c r="AF2194" s="126"/>
      <c r="AG2194" s="126"/>
      <c r="AH2194" s="126"/>
      <c r="AI2194" s="126"/>
      <c r="AJ2194" s="126"/>
      <c r="AK2194" s="126"/>
      <c r="AL2194" s="126"/>
    </row>
    <row r="2195" customFormat="false" ht="13.5" hidden="false" customHeight="false" outlineLevel="0" collapsed="false">
      <c r="B2195" s="280" t="s">
        <v>166</v>
      </c>
      <c r="C2195" s="281" t="n">
        <v>30</v>
      </c>
      <c r="D2195" s="281"/>
      <c r="E2195" s="281" t="n">
        <v>34</v>
      </c>
      <c r="F2195" s="281"/>
      <c r="G2195" s="282" t="n">
        <v>64</v>
      </c>
      <c r="H2195" s="280" t="s">
        <v>167</v>
      </c>
      <c r="I2195" s="281" t="n">
        <v>28</v>
      </c>
      <c r="J2195" s="281"/>
      <c r="K2195" s="281" t="n">
        <v>32</v>
      </c>
      <c r="L2195" s="282" t="n">
        <v>60</v>
      </c>
      <c r="M2195" s="280" t="s">
        <v>168</v>
      </c>
      <c r="N2195" s="281" t="n">
        <v>19</v>
      </c>
      <c r="O2195" s="281" t="n">
        <v>27</v>
      </c>
      <c r="P2195" s="281"/>
      <c r="Q2195" s="282" t="n">
        <v>46</v>
      </c>
      <c r="R2195" s="282"/>
      <c r="S2195" s="280" t="s">
        <v>169</v>
      </c>
      <c r="T2195" s="281" t="n">
        <v>8</v>
      </c>
      <c r="U2195" s="281"/>
      <c r="V2195" s="281" t="n">
        <v>8</v>
      </c>
      <c r="W2195" s="282" t="n">
        <v>16</v>
      </c>
      <c r="X2195" s="282"/>
      <c r="AA2195" s="126"/>
      <c r="AB2195" s="126"/>
      <c r="AC2195" s="126"/>
      <c r="AD2195" s="126"/>
      <c r="AE2195" s="126"/>
      <c r="AF2195" s="126"/>
      <c r="AG2195" s="126"/>
      <c r="AH2195" s="126"/>
      <c r="AI2195" s="126"/>
      <c r="AJ2195" s="126"/>
      <c r="AK2195" s="126"/>
      <c r="AL2195" s="126"/>
    </row>
    <row r="2196" customFormat="false" ht="13.5" hidden="false" customHeight="false" outlineLevel="0" collapsed="false">
      <c r="B2196" s="280" t="s">
        <v>170</v>
      </c>
      <c r="C2196" s="281" t="n">
        <v>23</v>
      </c>
      <c r="D2196" s="281"/>
      <c r="E2196" s="281" t="n">
        <v>30</v>
      </c>
      <c r="F2196" s="281"/>
      <c r="G2196" s="282" t="n">
        <v>53</v>
      </c>
      <c r="H2196" s="280" t="s">
        <v>171</v>
      </c>
      <c r="I2196" s="281" t="n">
        <v>27</v>
      </c>
      <c r="J2196" s="281"/>
      <c r="K2196" s="281" t="n">
        <v>26</v>
      </c>
      <c r="L2196" s="282" t="n">
        <v>53</v>
      </c>
      <c r="M2196" s="280" t="s">
        <v>172</v>
      </c>
      <c r="N2196" s="281" t="n">
        <v>22</v>
      </c>
      <c r="O2196" s="281" t="n">
        <v>21</v>
      </c>
      <c r="P2196" s="281"/>
      <c r="Q2196" s="282" t="n">
        <v>43</v>
      </c>
      <c r="R2196" s="282"/>
      <c r="S2196" s="280" t="s">
        <v>173</v>
      </c>
      <c r="T2196" s="281" t="n">
        <v>9</v>
      </c>
      <c r="U2196" s="281"/>
      <c r="V2196" s="281" t="n">
        <v>14</v>
      </c>
      <c r="W2196" s="282" t="n">
        <v>23</v>
      </c>
      <c r="X2196" s="282"/>
      <c r="AA2196" s="126"/>
      <c r="AB2196" s="126"/>
      <c r="AC2196" s="126"/>
      <c r="AD2196" s="126"/>
      <c r="AE2196" s="126"/>
      <c r="AF2196" s="126"/>
      <c r="AG2196" s="126"/>
      <c r="AH2196" s="126"/>
      <c r="AI2196" s="126"/>
      <c r="AJ2196" s="126"/>
      <c r="AK2196" s="126"/>
      <c r="AL2196" s="126"/>
    </row>
    <row r="2197" customFormat="false" ht="13.5" hidden="false" customHeight="false" outlineLevel="0" collapsed="false">
      <c r="B2197" s="280" t="s">
        <v>174</v>
      </c>
      <c r="C2197" s="281" t="n">
        <v>40</v>
      </c>
      <c r="D2197" s="281"/>
      <c r="E2197" s="281" t="n">
        <v>20</v>
      </c>
      <c r="F2197" s="281"/>
      <c r="G2197" s="282" t="n">
        <v>60</v>
      </c>
      <c r="H2197" s="280" t="s">
        <v>175</v>
      </c>
      <c r="I2197" s="281" t="n">
        <v>38</v>
      </c>
      <c r="J2197" s="281"/>
      <c r="K2197" s="281" t="n">
        <v>31</v>
      </c>
      <c r="L2197" s="282" t="n">
        <v>69</v>
      </c>
      <c r="M2197" s="280" t="s">
        <v>176</v>
      </c>
      <c r="N2197" s="281" t="n">
        <v>32</v>
      </c>
      <c r="O2197" s="281" t="n">
        <v>30</v>
      </c>
      <c r="P2197" s="281"/>
      <c r="Q2197" s="282" t="n">
        <v>62</v>
      </c>
      <c r="R2197" s="282"/>
      <c r="S2197" s="280" t="s">
        <v>177</v>
      </c>
      <c r="T2197" s="281" t="n">
        <v>8</v>
      </c>
      <c r="U2197" s="281"/>
      <c r="V2197" s="281" t="n">
        <v>6</v>
      </c>
      <c r="W2197" s="282" t="n">
        <v>14</v>
      </c>
      <c r="X2197" s="282"/>
      <c r="AA2197" s="126"/>
      <c r="AB2197" s="126"/>
      <c r="AC2197" s="126"/>
      <c r="AD2197" s="126"/>
      <c r="AE2197" s="126"/>
      <c r="AF2197" s="126"/>
      <c r="AG2197" s="126"/>
      <c r="AH2197" s="126"/>
      <c r="AI2197" s="126"/>
      <c r="AJ2197" s="126"/>
      <c r="AK2197" s="126"/>
      <c r="AL2197" s="126"/>
    </row>
    <row r="2198" customFormat="false" ht="13.5" hidden="false" customHeight="false" outlineLevel="0" collapsed="false">
      <c r="B2198" s="280" t="s">
        <v>178</v>
      </c>
      <c r="C2198" s="281" t="n">
        <v>38</v>
      </c>
      <c r="D2198" s="281"/>
      <c r="E2198" s="281" t="n">
        <v>28</v>
      </c>
      <c r="F2198" s="281"/>
      <c r="G2198" s="282" t="n">
        <v>66</v>
      </c>
      <c r="H2198" s="280" t="s">
        <v>179</v>
      </c>
      <c r="I2198" s="281" t="n">
        <v>32</v>
      </c>
      <c r="J2198" s="281"/>
      <c r="K2198" s="281" t="n">
        <v>48</v>
      </c>
      <c r="L2198" s="282" t="n">
        <v>80</v>
      </c>
      <c r="M2198" s="280" t="s">
        <v>180</v>
      </c>
      <c r="N2198" s="281" t="n">
        <v>16</v>
      </c>
      <c r="O2198" s="281" t="n">
        <v>15</v>
      </c>
      <c r="P2198" s="281"/>
      <c r="Q2198" s="282" t="n">
        <v>31</v>
      </c>
      <c r="R2198" s="282"/>
      <c r="S2198" s="280" t="s">
        <v>181</v>
      </c>
      <c r="T2198" s="281" t="n">
        <v>9</v>
      </c>
      <c r="U2198" s="281"/>
      <c r="V2198" s="281" t="n">
        <v>13</v>
      </c>
      <c r="W2198" s="282" t="n">
        <v>22</v>
      </c>
      <c r="X2198" s="282"/>
      <c r="AA2198" s="126"/>
      <c r="AB2198" s="126"/>
      <c r="AC2198" s="126"/>
      <c r="AD2198" s="126"/>
      <c r="AE2198" s="126"/>
      <c r="AF2198" s="126"/>
      <c r="AG2198" s="126"/>
      <c r="AH2198" s="126"/>
      <c r="AI2198" s="126"/>
      <c r="AJ2198" s="126"/>
      <c r="AK2198" s="126"/>
      <c r="AL2198" s="126"/>
    </row>
    <row r="2199" customFormat="false" ht="13.5" hidden="false" customHeight="false" outlineLevel="0" collapsed="false">
      <c r="B2199" s="283" t="s">
        <v>182</v>
      </c>
      <c r="C2199" s="40" t="n">
        <v>29</v>
      </c>
      <c r="D2199" s="40"/>
      <c r="E2199" s="40" t="n">
        <v>20</v>
      </c>
      <c r="F2199" s="40"/>
      <c r="G2199" s="284" t="n">
        <v>49</v>
      </c>
      <c r="H2199" s="283" t="s">
        <v>183</v>
      </c>
      <c r="I2199" s="40" t="n">
        <v>31</v>
      </c>
      <c r="J2199" s="40"/>
      <c r="K2199" s="40" t="n">
        <v>34</v>
      </c>
      <c r="L2199" s="284" t="n">
        <v>65</v>
      </c>
      <c r="M2199" s="283" t="s">
        <v>184</v>
      </c>
      <c r="N2199" s="40" t="n">
        <v>26</v>
      </c>
      <c r="O2199" s="40" t="n">
        <v>27</v>
      </c>
      <c r="P2199" s="40"/>
      <c r="Q2199" s="284" t="n">
        <v>53</v>
      </c>
      <c r="R2199" s="284"/>
      <c r="S2199" s="283" t="s">
        <v>185</v>
      </c>
      <c r="T2199" s="40" t="n">
        <v>6</v>
      </c>
      <c r="U2199" s="40"/>
      <c r="V2199" s="40" t="n">
        <v>14</v>
      </c>
      <c r="W2199" s="284" t="n">
        <v>20</v>
      </c>
      <c r="X2199" s="284"/>
      <c r="AA2199" s="126"/>
      <c r="AB2199" s="126"/>
      <c r="AC2199" s="126"/>
      <c r="AD2199" s="126"/>
      <c r="AE2199" s="126"/>
      <c r="AF2199" s="126"/>
      <c r="AG2199" s="126"/>
      <c r="AH2199" s="126"/>
      <c r="AI2199" s="126"/>
      <c r="AJ2199" s="126"/>
      <c r="AK2199" s="126"/>
      <c r="AL2199" s="126"/>
    </row>
    <row r="2200" customFormat="false" ht="13.5" hidden="false" customHeight="false" outlineLevel="0" collapsed="false">
      <c r="B2200" s="280" t="s">
        <v>186</v>
      </c>
      <c r="C2200" s="281" t="n">
        <v>26</v>
      </c>
      <c r="D2200" s="281"/>
      <c r="E2200" s="281" t="n">
        <v>23</v>
      </c>
      <c r="F2200" s="281"/>
      <c r="G2200" s="282" t="n">
        <v>49</v>
      </c>
      <c r="H2200" s="280" t="s">
        <v>187</v>
      </c>
      <c r="I2200" s="281" t="n">
        <v>41</v>
      </c>
      <c r="J2200" s="281"/>
      <c r="K2200" s="281" t="n">
        <v>33</v>
      </c>
      <c r="L2200" s="282" t="n">
        <v>74</v>
      </c>
      <c r="M2200" s="280" t="s">
        <v>188</v>
      </c>
      <c r="N2200" s="281" t="n">
        <v>21</v>
      </c>
      <c r="O2200" s="281" t="n">
        <v>30</v>
      </c>
      <c r="P2200" s="281"/>
      <c r="Q2200" s="282" t="n">
        <v>51</v>
      </c>
      <c r="R2200" s="282"/>
      <c r="S2200" s="280" t="s">
        <v>189</v>
      </c>
      <c r="T2200" s="281" t="n">
        <v>7</v>
      </c>
      <c r="U2200" s="281"/>
      <c r="V2200" s="281" t="n">
        <v>12</v>
      </c>
      <c r="W2200" s="282" t="n">
        <v>19</v>
      </c>
      <c r="X2200" s="282"/>
      <c r="AA2200" s="126"/>
      <c r="AB2200" s="126"/>
      <c r="AC2200" s="126"/>
      <c r="AD2200" s="126"/>
      <c r="AE2200" s="126"/>
      <c r="AF2200" s="126"/>
      <c r="AG2200" s="126"/>
      <c r="AH2200" s="126"/>
      <c r="AI2200" s="126"/>
      <c r="AJ2200" s="126"/>
      <c r="AK2200" s="126"/>
      <c r="AL2200" s="126"/>
    </row>
    <row r="2201" customFormat="false" ht="13.5" hidden="false" customHeight="false" outlineLevel="0" collapsed="false">
      <c r="B2201" s="280" t="s">
        <v>190</v>
      </c>
      <c r="C2201" s="281" t="n">
        <v>33</v>
      </c>
      <c r="D2201" s="281"/>
      <c r="E2201" s="281" t="n">
        <v>25</v>
      </c>
      <c r="F2201" s="281"/>
      <c r="G2201" s="282" t="n">
        <v>58</v>
      </c>
      <c r="H2201" s="280" t="s">
        <v>191</v>
      </c>
      <c r="I2201" s="281" t="n">
        <v>30</v>
      </c>
      <c r="J2201" s="281"/>
      <c r="K2201" s="281" t="n">
        <v>44</v>
      </c>
      <c r="L2201" s="282" t="n">
        <v>74</v>
      </c>
      <c r="M2201" s="280" t="s">
        <v>192</v>
      </c>
      <c r="N2201" s="281" t="n">
        <v>22</v>
      </c>
      <c r="O2201" s="281" t="n">
        <v>17</v>
      </c>
      <c r="P2201" s="281"/>
      <c r="Q2201" s="282" t="n">
        <v>39</v>
      </c>
      <c r="R2201" s="282"/>
      <c r="S2201" s="280" t="s">
        <v>193</v>
      </c>
      <c r="T2201" s="281" t="n">
        <v>6</v>
      </c>
      <c r="U2201" s="281"/>
      <c r="V2201" s="281" t="n">
        <v>5</v>
      </c>
      <c r="W2201" s="282" t="n">
        <v>11</v>
      </c>
      <c r="X2201" s="282"/>
      <c r="AA2201" s="126"/>
      <c r="AB2201" s="126"/>
      <c r="AC2201" s="126"/>
      <c r="AD2201" s="126"/>
      <c r="AE2201" s="126"/>
      <c r="AF2201" s="126"/>
      <c r="AG2201" s="126"/>
      <c r="AH2201" s="126"/>
      <c r="AI2201" s="126"/>
      <c r="AJ2201" s="126"/>
      <c r="AK2201" s="126"/>
      <c r="AL2201" s="126"/>
    </row>
    <row r="2202" customFormat="false" ht="13.5" hidden="false" customHeight="false" outlineLevel="0" collapsed="false">
      <c r="B2202" s="280" t="s">
        <v>194</v>
      </c>
      <c r="C2202" s="281" t="n">
        <v>26</v>
      </c>
      <c r="D2202" s="281"/>
      <c r="E2202" s="281" t="n">
        <v>29</v>
      </c>
      <c r="F2202" s="281"/>
      <c r="G2202" s="282" t="n">
        <v>55</v>
      </c>
      <c r="H2202" s="280" t="s">
        <v>195</v>
      </c>
      <c r="I2202" s="281" t="n">
        <v>29</v>
      </c>
      <c r="J2202" s="281"/>
      <c r="K2202" s="281" t="n">
        <v>35</v>
      </c>
      <c r="L2202" s="282" t="n">
        <v>64</v>
      </c>
      <c r="M2202" s="280" t="s">
        <v>196</v>
      </c>
      <c r="N2202" s="281" t="n">
        <v>24</v>
      </c>
      <c r="O2202" s="281" t="n">
        <v>29</v>
      </c>
      <c r="P2202" s="281"/>
      <c r="Q2202" s="282" t="n">
        <v>53</v>
      </c>
      <c r="R2202" s="282"/>
      <c r="S2202" s="280" t="s">
        <v>197</v>
      </c>
      <c r="T2202" s="281" t="n">
        <v>1</v>
      </c>
      <c r="U2202" s="281"/>
      <c r="V2202" s="281" t="n">
        <v>11</v>
      </c>
      <c r="W2202" s="282" t="n">
        <v>12</v>
      </c>
      <c r="X2202" s="282"/>
      <c r="AA2202" s="126"/>
      <c r="AB2202" s="126"/>
      <c r="AC2202" s="126"/>
      <c r="AD2202" s="126"/>
      <c r="AE2202" s="126"/>
      <c r="AF2202" s="126"/>
      <c r="AG2202" s="126"/>
      <c r="AH2202" s="126"/>
      <c r="AI2202" s="126"/>
      <c r="AJ2202" s="126"/>
      <c r="AK2202" s="126"/>
      <c r="AL2202" s="126"/>
    </row>
    <row r="2203" customFormat="false" ht="13.5" hidden="false" customHeight="false" outlineLevel="0" collapsed="false">
      <c r="B2203" s="280" t="s">
        <v>198</v>
      </c>
      <c r="C2203" s="281" t="n">
        <v>29</v>
      </c>
      <c r="D2203" s="281"/>
      <c r="E2203" s="281" t="n">
        <v>24</v>
      </c>
      <c r="F2203" s="281"/>
      <c r="G2203" s="282" t="n">
        <v>53</v>
      </c>
      <c r="H2203" s="280" t="s">
        <v>199</v>
      </c>
      <c r="I2203" s="281" t="n">
        <v>31</v>
      </c>
      <c r="J2203" s="281"/>
      <c r="K2203" s="281" t="n">
        <v>35</v>
      </c>
      <c r="L2203" s="282" t="n">
        <v>66</v>
      </c>
      <c r="M2203" s="280" t="s">
        <v>200</v>
      </c>
      <c r="N2203" s="281" t="n">
        <v>26</v>
      </c>
      <c r="O2203" s="281" t="n">
        <v>27</v>
      </c>
      <c r="P2203" s="281"/>
      <c r="Q2203" s="282" t="n">
        <v>53</v>
      </c>
      <c r="R2203" s="282"/>
      <c r="S2203" s="280" t="s">
        <v>201</v>
      </c>
      <c r="T2203" s="281" t="n">
        <v>4</v>
      </c>
      <c r="U2203" s="281"/>
      <c r="V2203" s="281" t="n">
        <v>6</v>
      </c>
      <c r="W2203" s="282" t="n">
        <v>10</v>
      </c>
      <c r="X2203" s="282"/>
      <c r="AA2203" s="126"/>
      <c r="AB2203" s="126"/>
      <c r="AC2203" s="126"/>
      <c r="AD2203" s="126"/>
      <c r="AE2203" s="126"/>
      <c r="AF2203" s="126"/>
      <c r="AG2203" s="126"/>
      <c r="AH2203" s="126"/>
      <c r="AI2203" s="126"/>
      <c r="AJ2203" s="126"/>
      <c r="AK2203" s="126"/>
      <c r="AL2203" s="126"/>
    </row>
    <row r="2204" customFormat="false" ht="13.5" hidden="false" customHeight="false" outlineLevel="0" collapsed="false">
      <c r="B2204" s="283" t="s">
        <v>202</v>
      </c>
      <c r="C2204" s="40" t="n">
        <v>23</v>
      </c>
      <c r="D2204" s="40"/>
      <c r="E2204" s="40" t="n">
        <v>16</v>
      </c>
      <c r="F2204" s="40"/>
      <c r="G2204" s="284" t="n">
        <v>39</v>
      </c>
      <c r="H2204" s="283" t="s">
        <v>203</v>
      </c>
      <c r="I2204" s="40" t="n">
        <v>35</v>
      </c>
      <c r="J2204" s="40"/>
      <c r="K2204" s="40" t="n">
        <v>40</v>
      </c>
      <c r="L2204" s="284" t="n">
        <v>75</v>
      </c>
      <c r="M2204" s="283" t="s">
        <v>204</v>
      </c>
      <c r="N2204" s="40" t="n">
        <v>18</v>
      </c>
      <c r="O2204" s="40" t="n">
        <v>30</v>
      </c>
      <c r="P2204" s="40"/>
      <c r="Q2204" s="284" t="n">
        <v>48</v>
      </c>
      <c r="R2204" s="284"/>
      <c r="S2204" s="283" t="s">
        <v>205</v>
      </c>
      <c r="T2204" s="40" t="n">
        <v>6</v>
      </c>
      <c r="U2204" s="40"/>
      <c r="V2204" s="40" t="n">
        <v>3</v>
      </c>
      <c r="W2204" s="284" t="n">
        <v>9</v>
      </c>
      <c r="X2204" s="284"/>
      <c r="AA2204" s="126"/>
      <c r="AB2204" s="126"/>
      <c r="AC2204" s="126"/>
      <c r="AD2204" s="126"/>
      <c r="AE2204" s="126"/>
      <c r="AF2204" s="126"/>
      <c r="AG2204" s="126"/>
      <c r="AH2204" s="126"/>
      <c r="AI2204" s="126"/>
      <c r="AJ2204" s="126"/>
      <c r="AK2204" s="126"/>
      <c r="AL2204" s="126"/>
    </row>
    <row r="2205" customFormat="false" ht="13.5" hidden="false" customHeight="false" outlineLevel="0" collapsed="false">
      <c r="B2205" s="280" t="s">
        <v>206</v>
      </c>
      <c r="C2205" s="281" t="n">
        <v>30</v>
      </c>
      <c r="D2205" s="281"/>
      <c r="E2205" s="281" t="n">
        <v>18</v>
      </c>
      <c r="F2205" s="281"/>
      <c r="G2205" s="282" t="n">
        <v>48</v>
      </c>
      <c r="H2205" s="280" t="s">
        <v>207</v>
      </c>
      <c r="I2205" s="281" t="n">
        <v>46</v>
      </c>
      <c r="J2205" s="281"/>
      <c r="K2205" s="281" t="n">
        <v>40</v>
      </c>
      <c r="L2205" s="282" t="n">
        <v>86</v>
      </c>
      <c r="M2205" s="280" t="s">
        <v>208</v>
      </c>
      <c r="N2205" s="281" t="n">
        <v>13</v>
      </c>
      <c r="O2205" s="281" t="n">
        <v>26</v>
      </c>
      <c r="P2205" s="281"/>
      <c r="Q2205" s="282" t="n">
        <v>39</v>
      </c>
      <c r="R2205" s="282"/>
      <c r="S2205" s="280" t="s">
        <v>209</v>
      </c>
      <c r="T2205" s="281" t="n">
        <v>2</v>
      </c>
      <c r="U2205" s="281"/>
      <c r="V2205" s="281" t="n">
        <v>8</v>
      </c>
      <c r="W2205" s="282" t="n">
        <v>10</v>
      </c>
      <c r="X2205" s="282"/>
      <c r="AA2205" s="126"/>
      <c r="AB2205" s="126"/>
      <c r="AC2205" s="126"/>
      <c r="AD2205" s="126"/>
      <c r="AE2205" s="126"/>
      <c r="AF2205" s="126"/>
      <c r="AG2205" s="126"/>
      <c r="AH2205" s="126"/>
      <c r="AI2205" s="126"/>
      <c r="AJ2205" s="126"/>
      <c r="AK2205" s="126"/>
      <c r="AL2205" s="126"/>
    </row>
    <row r="2206" customFormat="false" ht="13.5" hidden="false" customHeight="false" outlineLevel="0" collapsed="false">
      <c r="B2206" s="280" t="s">
        <v>210</v>
      </c>
      <c r="C2206" s="281" t="n">
        <v>25</v>
      </c>
      <c r="D2206" s="281"/>
      <c r="E2206" s="281" t="n">
        <v>25</v>
      </c>
      <c r="F2206" s="281"/>
      <c r="G2206" s="282" t="n">
        <v>50</v>
      </c>
      <c r="H2206" s="280" t="s">
        <v>211</v>
      </c>
      <c r="I2206" s="281" t="n">
        <v>36</v>
      </c>
      <c r="J2206" s="281"/>
      <c r="K2206" s="281" t="n">
        <v>46</v>
      </c>
      <c r="L2206" s="282" t="n">
        <v>82</v>
      </c>
      <c r="M2206" s="280" t="s">
        <v>212</v>
      </c>
      <c r="N2206" s="281" t="n">
        <v>27</v>
      </c>
      <c r="O2206" s="281" t="n">
        <v>34</v>
      </c>
      <c r="P2206" s="281"/>
      <c r="Q2206" s="282" t="n">
        <v>61</v>
      </c>
      <c r="R2206" s="282"/>
      <c r="S2206" s="280" t="s">
        <v>213</v>
      </c>
      <c r="T2206" s="281" t="n">
        <v>1</v>
      </c>
      <c r="U2206" s="281"/>
      <c r="V2206" s="281" t="n">
        <v>5</v>
      </c>
      <c r="W2206" s="282" t="n">
        <v>6</v>
      </c>
      <c r="X2206" s="282"/>
      <c r="AA2206" s="126"/>
      <c r="AB2206" s="126"/>
      <c r="AC2206" s="126"/>
      <c r="AD2206" s="126"/>
      <c r="AE2206" s="126"/>
      <c r="AF2206" s="126"/>
      <c r="AG2206" s="126"/>
      <c r="AH2206" s="126"/>
      <c r="AI2206" s="126"/>
      <c r="AJ2206" s="126"/>
      <c r="AK2206" s="126"/>
      <c r="AL2206" s="126"/>
    </row>
    <row r="2207" customFormat="false" ht="13.5" hidden="false" customHeight="false" outlineLevel="0" collapsed="false">
      <c r="B2207" s="280" t="s">
        <v>214</v>
      </c>
      <c r="C2207" s="281" t="n">
        <v>32</v>
      </c>
      <c r="D2207" s="281"/>
      <c r="E2207" s="281" t="n">
        <v>28</v>
      </c>
      <c r="F2207" s="281"/>
      <c r="G2207" s="282" t="n">
        <v>60</v>
      </c>
      <c r="H2207" s="280" t="s">
        <v>215</v>
      </c>
      <c r="I2207" s="281" t="n">
        <v>41</v>
      </c>
      <c r="J2207" s="281"/>
      <c r="K2207" s="281" t="n">
        <v>34</v>
      </c>
      <c r="L2207" s="282" t="n">
        <v>75</v>
      </c>
      <c r="M2207" s="280" t="s">
        <v>216</v>
      </c>
      <c r="N2207" s="281" t="n">
        <v>29</v>
      </c>
      <c r="O2207" s="281" t="n">
        <v>22</v>
      </c>
      <c r="P2207" s="281"/>
      <c r="Q2207" s="282" t="n">
        <v>51</v>
      </c>
      <c r="R2207" s="282"/>
      <c r="S2207" s="280" t="s">
        <v>217</v>
      </c>
      <c r="T2207" s="281" t="n">
        <v>1</v>
      </c>
      <c r="U2207" s="281"/>
      <c r="V2207" s="281" t="n">
        <v>5</v>
      </c>
      <c r="W2207" s="282" t="n">
        <v>6</v>
      </c>
      <c r="X2207" s="282"/>
      <c r="AA2207" s="126"/>
      <c r="AB2207" s="126"/>
      <c r="AC2207" s="126"/>
      <c r="AD2207" s="126"/>
      <c r="AE2207" s="126"/>
      <c r="AF2207" s="126"/>
      <c r="AG2207" s="126"/>
      <c r="AH2207" s="126"/>
      <c r="AI2207" s="126"/>
      <c r="AJ2207" s="126"/>
      <c r="AK2207" s="126"/>
      <c r="AL2207" s="126"/>
    </row>
    <row r="2208" customFormat="false" ht="13.5" hidden="false" customHeight="false" outlineLevel="0" collapsed="false">
      <c r="B2208" s="280" t="s">
        <v>218</v>
      </c>
      <c r="C2208" s="281" t="n">
        <v>20</v>
      </c>
      <c r="D2208" s="281"/>
      <c r="E2208" s="281" t="n">
        <v>21</v>
      </c>
      <c r="F2208" s="281"/>
      <c r="G2208" s="282" t="n">
        <v>41</v>
      </c>
      <c r="H2208" s="280" t="s">
        <v>219</v>
      </c>
      <c r="I2208" s="281" t="n">
        <v>37</v>
      </c>
      <c r="J2208" s="281"/>
      <c r="K2208" s="281" t="n">
        <v>44</v>
      </c>
      <c r="L2208" s="282" t="n">
        <v>81</v>
      </c>
      <c r="M2208" s="280" t="s">
        <v>220</v>
      </c>
      <c r="N2208" s="281" t="n">
        <v>21</v>
      </c>
      <c r="O2208" s="281" t="n">
        <v>19</v>
      </c>
      <c r="P2208" s="281"/>
      <c r="Q2208" s="282" t="n">
        <v>40</v>
      </c>
      <c r="R2208" s="282"/>
      <c r="S2208" s="280" t="s">
        <v>221</v>
      </c>
      <c r="T2208" s="281" t="n">
        <v>2</v>
      </c>
      <c r="U2208" s="281"/>
      <c r="V2208" s="281" t="n">
        <v>6</v>
      </c>
      <c r="W2208" s="282" t="n">
        <v>8</v>
      </c>
      <c r="X2208" s="282"/>
      <c r="AA2208" s="126"/>
      <c r="AB2208" s="126"/>
      <c r="AC2208" s="126"/>
      <c r="AD2208" s="126"/>
      <c r="AE2208" s="126"/>
      <c r="AF2208" s="126"/>
      <c r="AG2208" s="126"/>
      <c r="AH2208" s="126"/>
      <c r="AI2208" s="126"/>
      <c r="AJ2208" s="126"/>
      <c r="AK2208" s="126"/>
      <c r="AL2208" s="126"/>
    </row>
    <row r="2209" customFormat="false" ht="13.5" hidden="false" customHeight="false" outlineLevel="0" collapsed="false">
      <c r="B2209" s="283" t="s">
        <v>222</v>
      </c>
      <c r="C2209" s="40" t="n">
        <v>27</v>
      </c>
      <c r="D2209" s="40"/>
      <c r="E2209" s="40" t="n">
        <v>24</v>
      </c>
      <c r="F2209" s="40"/>
      <c r="G2209" s="284" t="n">
        <v>51</v>
      </c>
      <c r="H2209" s="283" t="s">
        <v>223</v>
      </c>
      <c r="I2209" s="40" t="n">
        <v>48</v>
      </c>
      <c r="J2209" s="40"/>
      <c r="K2209" s="40" t="n">
        <v>38</v>
      </c>
      <c r="L2209" s="284" t="n">
        <v>86</v>
      </c>
      <c r="M2209" s="283" t="s">
        <v>224</v>
      </c>
      <c r="N2209" s="40" t="n">
        <v>17</v>
      </c>
      <c r="O2209" s="40" t="n">
        <v>29</v>
      </c>
      <c r="P2209" s="40"/>
      <c r="Q2209" s="284" t="n">
        <v>46</v>
      </c>
      <c r="R2209" s="284"/>
      <c r="S2209" s="283" t="s">
        <v>225</v>
      </c>
      <c r="T2209" s="40" t="n">
        <v>0</v>
      </c>
      <c r="U2209" s="40"/>
      <c r="V2209" s="40" t="n">
        <v>2</v>
      </c>
      <c r="W2209" s="284" t="n">
        <v>2</v>
      </c>
      <c r="X2209" s="284"/>
      <c r="AA2209" s="126"/>
      <c r="AB2209" s="126"/>
      <c r="AC2209" s="126"/>
      <c r="AD2209" s="126"/>
      <c r="AE2209" s="126"/>
      <c r="AF2209" s="126"/>
      <c r="AG2209" s="126"/>
      <c r="AH2209" s="126"/>
      <c r="AI2209" s="126"/>
      <c r="AJ2209" s="126"/>
      <c r="AK2209" s="126"/>
      <c r="AL2209" s="126"/>
    </row>
    <row r="2210" customFormat="false" ht="13.5" hidden="false" customHeight="false" outlineLevel="0" collapsed="false">
      <c r="B2210" s="280" t="s">
        <v>226</v>
      </c>
      <c r="C2210" s="281" t="n">
        <v>26</v>
      </c>
      <c r="D2210" s="281"/>
      <c r="E2210" s="281" t="n">
        <v>30</v>
      </c>
      <c r="F2210" s="281"/>
      <c r="G2210" s="282" t="n">
        <v>56</v>
      </c>
      <c r="H2210" s="280" t="s">
        <v>227</v>
      </c>
      <c r="I2210" s="281" t="n">
        <v>27</v>
      </c>
      <c r="J2210" s="281"/>
      <c r="K2210" s="281" t="n">
        <v>35</v>
      </c>
      <c r="L2210" s="282" t="n">
        <v>62</v>
      </c>
      <c r="M2210" s="280" t="s">
        <v>228</v>
      </c>
      <c r="N2210" s="281" t="n">
        <v>23</v>
      </c>
      <c r="O2210" s="281" t="n">
        <v>26</v>
      </c>
      <c r="P2210" s="281"/>
      <c r="Q2210" s="282" t="n">
        <v>49</v>
      </c>
      <c r="R2210" s="282"/>
      <c r="S2210" s="277" t="s">
        <v>229</v>
      </c>
      <c r="T2210" s="278" t="n">
        <v>0</v>
      </c>
      <c r="U2210" s="278"/>
      <c r="V2210" s="278" t="n">
        <v>0</v>
      </c>
      <c r="W2210" s="279" t="n">
        <v>0</v>
      </c>
      <c r="X2210" s="279"/>
      <c r="AA2210" s="126"/>
      <c r="AB2210" s="126"/>
      <c r="AC2210" s="126"/>
      <c r="AD2210" s="126"/>
      <c r="AE2210" s="126"/>
      <c r="AF2210" s="126"/>
      <c r="AG2210" s="126"/>
      <c r="AH2210" s="126"/>
      <c r="AI2210" s="126"/>
      <c r="AJ2210" s="126"/>
      <c r="AK2210" s="126"/>
      <c r="AL2210" s="126"/>
    </row>
    <row r="2211" customFormat="false" ht="13.5" hidden="false" customHeight="false" outlineLevel="0" collapsed="false">
      <c r="B2211" s="280" t="s">
        <v>230</v>
      </c>
      <c r="C2211" s="281" t="n">
        <v>23</v>
      </c>
      <c r="D2211" s="281"/>
      <c r="E2211" s="281" t="n">
        <v>29</v>
      </c>
      <c r="F2211" s="281"/>
      <c r="G2211" s="282" t="n">
        <v>52</v>
      </c>
      <c r="H2211" s="280" t="s">
        <v>231</v>
      </c>
      <c r="I2211" s="281" t="n">
        <v>34</v>
      </c>
      <c r="J2211" s="281"/>
      <c r="K2211" s="281" t="n">
        <v>34</v>
      </c>
      <c r="L2211" s="282" t="n">
        <v>68</v>
      </c>
      <c r="M2211" s="280" t="s">
        <v>232</v>
      </c>
      <c r="N2211" s="281" t="n">
        <v>17</v>
      </c>
      <c r="O2211" s="281" t="n">
        <v>15</v>
      </c>
      <c r="P2211" s="281"/>
      <c r="Q2211" s="282" t="n">
        <v>32</v>
      </c>
      <c r="R2211" s="282"/>
      <c r="S2211" s="280" t="s">
        <v>233</v>
      </c>
      <c r="T2211" s="281" t="n">
        <v>0</v>
      </c>
      <c r="U2211" s="281"/>
      <c r="V2211" s="281" t="n">
        <v>4</v>
      </c>
      <c r="W2211" s="282" t="n">
        <v>4</v>
      </c>
      <c r="X2211" s="282"/>
      <c r="AA2211" s="126"/>
      <c r="AB2211" s="126"/>
      <c r="AC2211" s="126"/>
      <c r="AD2211" s="126"/>
      <c r="AE2211" s="126"/>
      <c r="AF2211" s="126"/>
      <c r="AG2211" s="126"/>
      <c r="AH2211" s="126"/>
      <c r="AI2211" s="126"/>
      <c r="AJ2211" s="126"/>
      <c r="AK2211" s="126"/>
      <c r="AL2211" s="126"/>
    </row>
    <row r="2212" customFormat="false" ht="13.5" hidden="false" customHeight="false" outlineLevel="0" collapsed="false">
      <c r="B2212" s="280" t="s">
        <v>234</v>
      </c>
      <c r="C2212" s="281" t="n">
        <v>27</v>
      </c>
      <c r="D2212" s="281"/>
      <c r="E2212" s="281" t="n">
        <v>16</v>
      </c>
      <c r="F2212" s="281"/>
      <c r="G2212" s="282" t="n">
        <v>43</v>
      </c>
      <c r="H2212" s="280" t="s">
        <v>235</v>
      </c>
      <c r="I2212" s="281" t="n">
        <v>30</v>
      </c>
      <c r="J2212" s="281"/>
      <c r="K2212" s="281" t="n">
        <v>36</v>
      </c>
      <c r="L2212" s="282" t="n">
        <v>66</v>
      </c>
      <c r="M2212" s="280" t="s">
        <v>236</v>
      </c>
      <c r="N2212" s="281" t="n">
        <v>10</v>
      </c>
      <c r="O2212" s="281" t="n">
        <v>9</v>
      </c>
      <c r="P2212" s="281"/>
      <c r="Q2212" s="282" t="n">
        <v>19</v>
      </c>
      <c r="R2212" s="282"/>
      <c r="S2212" s="280" t="s">
        <v>237</v>
      </c>
      <c r="T2212" s="281" t="n">
        <v>1</v>
      </c>
      <c r="U2212" s="281"/>
      <c r="V2212" s="281" t="n">
        <v>0</v>
      </c>
      <c r="W2212" s="282" t="n">
        <v>1</v>
      </c>
      <c r="X2212" s="282"/>
      <c r="AA2212" s="126"/>
      <c r="AB2212" s="126"/>
      <c r="AC2212" s="126"/>
      <c r="AD2212" s="126"/>
      <c r="AE2212" s="126"/>
      <c r="AF2212" s="126"/>
      <c r="AG2212" s="126"/>
      <c r="AH2212" s="126"/>
      <c r="AI2212" s="126"/>
      <c r="AJ2212" s="126"/>
      <c r="AK2212" s="126"/>
      <c r="AL2212" s="126"/>
    </row>
    <row r="2213" customFormat="false" ht="13.5" hidden="false" customHeight="false" outlineLevel="0" collapsed="false">
      <c r="B2213" s="280" t="s">
        <v>238</v>
      </c>
      <c r="C2213" s="281" t="n">
        <v>20</v>
      </c>
      <c r="D2213" s="281"/>
      <c r="E2213" s="281" t="n">
        <v>21</v>
      </c>
      <c r="F2213" s="281"/>
      <c r="G2213" s="282" t="n">
        <v>41</v>
      </c>
      <c r="H2213" s="280" t="s">
        <v>239</v>
      </c>
      <c r="I2213" s="281" t="n">
        <v>27</v>
      </c>
      <c r="J2213" s="281"/>
      <c r="K2213" s="281" t="n">
        <v>34</v>
      </c>
      <c r="L2213" s="282" t="n">
        <v>61</v>
      </c>
      <c r="M2213" s="280" t="s">
        <v>240</v>
      </c>
      <c r="N2213" s="281" t="n">
        <v>8</v>
      </c>
      <c r="O2213" s="281" t="n">
        <v>8</v>
      </c>
      <c r="P2213" s="281"/>
      <c r="Q2213" s="282" t="n">
        <v>16</v>
      </c>
      <c r="R2213" s="282"/>
      <c r="S2213" s="280" t="s">
        <v>241</v>
      </c>
      <c r="T2213" s="281" t="n">
        <v>0</v>
      </c>
      <c r="U2213" s="281"/>
      <c r="V2213" s="281" t="n">
        <v>0</v>
      </c>
      <c r="W2213" s="282" t="n">
        <v>0</v>
      </c>
      <c r="X2213" s="282"/>
      <c r="AA2213" s="126"/>
      <c r="AB2213" s="126"/>
      <c r="AC2213" s="126"/>
      <c r="AD2213" s="126"/>
      <c r="AE2213" s="126"/>
      <c r="AF2213" s="126"/>
      <c r="AG2213" s="126"/>
      <c r="AH2213" s="126"/>
      <c r="AI2213" s="126"/>
      <c r="AJ2213" s="126"/>
      <c r="AK2213" s="126"/>
      <c r="AL2213" s="126"/>
    </row>
    <row r="2214" customFormat="false" ht="14.25" hidden="false" customHeight="false" outlineLevel="0" collapsed="false">
      <c r="B2214" s="285" t="s">
        <v>242</v>
      </c>
      <c r="C2214" s="286" t="n">
        <v>20</v>
      </c>
      <c r="D2214" s="286"/>
      <c r="E2214" s="286" t="n">
        <v>19</v>
      </c>
      <c r="F2214" s="286"/>
      <c r="G2214" s="287" t="n">
        <v>39</v>
      </c>
      <c r="H2214" s="285" t="s">
        <v>243</v>
      </c>
      <c r="I2214" s="286" t="n">
        <v>43</v>
      </c>
      <c r="J2214" s="286"/>
      <c r="K2214" s="286" t="n">
        <v>30</v>
      </c>
      <c r="L2214" s="287" t="n">
        <v>73</v>
      </c>
      <c r="M2214" s="285" t="s">
        <v>244</v>
      </c>
      <c r="N2214" s="286" t="n">
        <v>17</v>
      </c>
      <c r="O2214" s="286" t="n">
        <v>23</v>
      </c>
      <c r="P2214" s="286"/>
      <c r="Q2214" s="287" t="n">
        <v>40</v>
      </c>
      <c r="R2214" s="287"/>
      <c r="S2214" s="283" t="s">
        <v>245</v>
      </c>
      <c r="T2214" s="40" t="n">
        <v>0</v>
      </c>
      <c r="U2214" s="40"/>
      <c r="V2214" s="40" t="n">
        <v>2</v>
      </c>
      <c r="W2214" s="284" t="n">
        <v>2</v>
      </c>
      <c r="X2214" s="284"/>
      <c r="AA2214" s="126"/>
      <c r="AB2214" s="126"/>
      <c r="AC2214" s="126"/>
      <c r="AD2214" s="126"/>
      <c r="AE2214" s="126"/>
      <c r="AF2214" s="126"/>
      <c r="AG2214" s="126"/>
      <c r="AH2214" s="126"/>
      <c r="AI2214" s="126"/>
      <c r="AJ2214" s="126"/>
      <c r="AK2214" s="126"/>
      <c r="AL2214" s="126"/>
    </row>
    <row r="2215" customFormat="false" ht="14.25" hidden="false" customHeight="false" outlineLevel="0" collapsed="false">
      <c r="F2215" s="5" t="s">
        <v>246</v>
      </c>
      <c r="G2215" s="5"/>
      <c r="H2215" s="5"/>
      <c r="I2215" s="5"/>
      <c r="S2215" s="277" t="s">
        <v>247</v>
      </c>
      <c r="T2215" s="278" t="n">
        <v>0</v>
      </c>
      <c r="U2215" s="278"/>
      <c r="V2215" s="278" t="n">
        <v>0</v>
      </c>
      <c r="W2215" s="279" t="n">
        <v>0</v>
      </c>
      <c r="X2215" s="279"/>
      <c r="AA2215" s="126"/>
      <c r="AB2215" s="126"/>
      <c r="AC2215" s="126"/>
      <c r="AD2215" s="126"/>
      <c r="AE2215" s="126"/>
      <c r="AF2215" s="126"/>
      <c r="AG2215" s="126"/>
      <c r="AH2215" s="126"/>
      <c r="AI2215" s="126"/>
      <c r="AJ2215" s="126"/>
      <c r="AK2215" s="126"/>
      <c r="AL2215" s="126"/>
    </row>
    <row r="2216" customFormat="false" ht="13.5" hidden="false" customHeight="false" outlineLevel="0" collapsed="false">
      <c r="B2216" s="288" t="s">
        <v>248</v>
      </c>
      <c r="C2216" s="289" t="n">
        <f aca="false">SUM(C2190:D2194)</f>
        <v>185</v>
      </c>
      <c r="D2216" s="289"/>
      <c r="E2216" s="289" t="n">
        <f aca="false">SUM(E2190:F2194)</f>
        <v>154</v>
      </c>
      <c r="F2216" s="289"/>
      <c r="G2216" s="290" t="n">
        <f aca="false">SUM(C2216:F2216)</f>
        <v>339</v>
      </c>
      <c r="H2216" s="288" t="s">
        <v>249</v>
      </c>
      <c r="I2216" s="289" t="n">
        <f aca="false">SUM(N2190:N2194)</f>
        <v>139</v>
      </c>
      <c r="J2216" s="289"/>
      <c r="K2216" s="289" t="n">
        <f aca="false">SUM(O2190:P2194)</f>
        <v>146</v>
      </c>
      <c r="L2216" s="290" t="n">
        <f aca="false">SUM(H2216:K2216)</f>
        <v>285</v>
      </c>
      <c r="M2216" s="291" t="s">
        <v>250</v>
      </c>
      <c r="N2216" s="289" t="n">
        <f aca="false">SUM(T2215:U2220)</f>
        <v>0</v>
      </c>
      <c r="O2216" s="289" t="n">
        <f aca="false">SUM(V2215:V2219)</f>
        <v>2</v>
      </c>
      <c r="P2216" s="289"/>
      <c r="Q2216" s="290" t="n">
        <f aca="false">SUM(M2216:P2216)</f>
        <v>2</v>
      </c>
      <c r="R2216" s="290" t="n">
        <f aca="false">SUM(N2216:Q2216)</f>
        <v>4</v>
      </c>
      <c r="S2216" s="280" t="s">
        <v>251</v>
      </c>
      <c r="T2216" s="281" t="n">
        <v>0</v>
      </c>
      <c r="U2216" s="281"/>
      <c r="V2216" s="281" t="n">
        <v>0</v>
      </c>
      <c r="W2216" s="282" t="n">
        <v>0</v>
      </c>
      <c r="X2216" s="282"/>
      <c r="AA2216" s="126"/>
      <c r="AB2216" s="126"/>
      <c r="AC2216" s="126"/>
      <c r="AD2216" s="126"/>
      <c r="AE2216" s="126"/>
      <c r="AF2216" s="126"/>
      <c r="AG2216" s="126"/>
      <c r="AH2216" s="126"/>
      <c r="AI2216" s="126"/>
      <c r="AJ2216" s="126"/>
      <c r="AK2216" s="126"/>
      <c r="AL2216" s="126"/>
    </row>
    <row r="2217" customFormat="false" ht="14.25" hidden="false" customHeight="false" outlineLevel="0" collapsed="false">
      <c r="B2217" s="292" t="s">
        <v>252</v>
      </c>
      <c r="C2217" s="293" t="n">
        <f aca="false">SUM(C2195:D2199)</f>
        <v>160</v>
      </c>
      <c r="D2217" s="293"/>
      <c r="E2217" s="293" t="n">
        <f aca="false">SUM(E2195:F2199)</f>
        <v>132</v>
      </c>
      <c r="F2217" s="293"/>
      <c r="G2217" s="294" t="n">
        <f aca="false">SUM(C2217:F2217)</f>
        <v>292</v>
      </c>
      <c r="H2217" s="292" t="s">
        <v>253</v>
      </c>
      <c r="I2217" s="293" t="n">
        <f aca="false">SUM(N2195:N2199)</f>
        <v>115</v>
      </c>
      <c r="J2217" s="293"/>
      <c r="K2217" s="293" t="n">
        <f aca="false">SUM(O2195:P2199)</f>
        <v>120</v>
      </c>
      <c r="L2217" s="294" t="n">
        <f aca="false">SUM(H2217:K2217)</f>
        <v>235</v>
      </c>
      <c r="M2217" s="295" t="s">
        <v>254</v>
      </c>
      <c r="N2217" s="296" t="n">
        <f aca="false">T2220</f>
        <v>0</v>
      </c>
      <c r="O2217" s="296" t="n">
        <f aca="false">V2220</f>
        <v>0</v>
      </c>
      <c r="P2217" s="296"/>
      <c r="Q2217" s="297" t="n">
        <f aca="false">SUM(M2217:P2217)</f>
        <v>0</v>
      </c>
      <c r="R2217" s="297" t="n">
        <f aca="false">SUM(N2217:Q2217)</f>
        <v>0</v>
      </c>
      <c r="S2217" s="280" t="s">
        <v>255</v>
      </c>
      <c r="T2217" s="281" t="n">
        <v>0</v>
      </c>
      <c r="U2217" s="281"/>
      <c r="V2217" s="281" t="n">
        <v>2</v>
      </c>
      <c r="W2217" s="282" t="n">
        <v>2</v>
      </c>
      <c r="X2217" s="282"/>
      <c r="AA2217" s="126"/>
      <c r="AB2217" s="126"/>
      <c r="AC2217" s="126"/>
      <c r="AD2217" s="126"/>
      <c r="AE2217" s="126"/>
      <c r="AF2217" s="126"/>
      <c r="AG2217" s="126"/>
      <c r="AH2217" s="126"/>
      <c r="AI2217" s="126"/>
      <c r="AJ2217" s="126"/>
      <c r="AK2217" s="126"/>
      <c r="AL2217" s="126"/>
    </row>
    <row r="2218" customFormat="false" ht="13.5" hidden="false" customHeight="false" outlineLevel="0" collapsed="false">
      <c r="B2218" s="292" t="s">
        <v>256</v>
      </c>
      <c r="C2218" s="293" t="n">
        <f aca="false">SUM(C2200:D2204)</f>
        <v>137</v>
      </c>
      <c r="D2218" s="293"/>
      <c r="E2218" s="293" t="n">
        <f aca="false">SUM(E2200:F2204)</f>
        <v>117</v>
      </c>
      <c r="F2218" s="293"/>
      <c r="G2218" s="294" t="n">
        <f aca="false">SUM(C2218:F2218)</f>
        <v>254</v>
      </c>
      <c r="H2218" s="292" t="s">
        <v>257</v>
      </c>
      <c r="I2218" s="293" t="n">
        <f aca="false">SUM(N2200:N2204)</f>
        <v>111</v>
      </c>
      <c r="J2218" s="293"/>
      <c r="K2218" s="293" t="n">
        <f aca="false">SUM(O2200:P2204)</f>
        <v>133</v>
      </c>
      <c r="L2218" s="294" t="n">
        <f aca="false">SUM(H2218:K2218)</f>
        <v>244</v>
      </c>
      <c r="M2218" s="298" t="s">
        <v>258</v>
      </c>
      <c r="N2218" s="299" t="n">
        <f aca="false">SUM(C2216:D2218)</f>
        <v>482</v>
      </c>
      <c r="O2218" s="299" t="n">
        <f aca="false">SUM(D2216:E2218)</f>
        <v>403</v>
      </c>
      <c r="P2218" s="299" t="n">
        <f aca="false">SUM(E2216:F2218)</f>
        <v>403</v>
      </c>
      <c r="Q2218" s="299" t="n">
        <f aca="false">SUM(M2218:P2218)</f>
        <v>1288</v>
      </c>
      <c r="R2218" s="300" t="n">
        <f aca="false">SUM(N2218,P2218)</f>
        <v>885</v>
      </c>
      <c r="S2218" s="280" t="s">
        <v>259</v>
      </c>
      <c r="T2218" s="281" t="n">
        <v>0</v>
      </c>
      <c r="U2218" s="281"/>
      <c r="V2218" s="281" t="n">
        <v>0</v>
      </c>
      <c r="W2218" s="282" t="n">
        <v>0</v>
      </c>
      <c r="X2218" s="282"/>
      <c r="AA2218" s="126"/>
      <c r="AB2218" s="126"/>
      <c r="AC2218" s="126"/>
      <c r="AD2218" s="126"/>
      <c r="AE2218" s="126"/>
      <c r="AF2218" s="126"/>
      <c r="AG2218" s="126"/>
      <c r="AH2218" s="126"/>
      <c r="AI2218" s="126"/>
      <c r="AJ2218" s="126"/>
      <c r="AK2218" s="126"/>
      <c r="AL2218" s="126"/>
    </row>
    <row r="2219" customFormat="false" ht="14.25" hidden="false" customHeight="false" outlineLevel="0" collapsed="false">
      <c r="B2219" s="292" t="s">
        <v>260</v>
      </c>
      <c r="C2219" s="293" t="n">
        <f aca="false">SUM(C2205:D2209)</f>
        <v>134</v>
      </c>
      <c r="D2219" s="293"/>
      <c r="E2219" s="293" t="n">
        <f aca="false">SUM(E2205:F2209)</f>
        <v>116</v>
      </c>
      <c r="F2219" s="293"/>
      <c r="G2219" s="294" t="n">
        <f aca="false">SUM(C2219:F2219)</f>
        <v>250</v>
      </c>
      <c r="H2219" s="292" t="s">
        <v>261</v>
      </c>
      <c r="I2219" s="293" t="n">
        <f aca="false">SUM(N2205:N2209)</f>
        <v>107</v>
      </c>
      <c r="J2219" s="293"/>
      <c r="K2219" s="293" t="n">
        <f aca="false">SUM(O2205:P2209)</f>
        <v>130</v>
      </c>
      <c r="L2219" s="294" t="n">
        <f aca="false">SUM(H2219:K2219)</f>
        <v>237</v>
      </c>
      <c r="M2219" s="301" t="s">
        <v>262</v>
      </c>
      <c r="N2219" s="302"/>
      <c r="O2219" s="303"/>
      <c r="P2219" s="304" t="n">
        <f aca="false">R2218/R2224*100</f>
        <v>19.6274118429807</v>
      </c>
      <c r="Q2219" s="304"/>
      <c r="R2219" s="305" t="s">
        <v>263</v>
      </c>
      <c r="S2219" s="283" t="s">
        <v>264</v>
      </c>
      <c r="T2219" s="306" t="n">
        <v>0</v>
      </c>
      <c r="U2219" s="306" t="n">
        <v>0</v>
      </c>
      <c r="V2219" s="306" t="n">
        <v>0</v>
      </c>
      <c r="W2219" s="284" t="n">
        <v>0</v>
      </c>
      <c r="X2219" s="284"/>
      <c r="AA2219" s="126"/>
      <c r="AB2219" s="126"/>
      <c r="AC2219" s="126"/>
      <c r="AD2219" s="126"/>
      <c r="AE2219" s="126"/>
      <c r="AF2219" s="126"/>
      <c r="AG2219" s="126"/>
      <c r="AH2219" s="126"/>
      <c r="AI2219" s="126"/>
      <c r="AJ2219" s="126"/>
      <c r="AK2219" s="126"/>
      <c r="AL2219" s="126"/>
    </row>
    <row r="2220" customFormat="false" ht="14.25" hidden="false" customHeight="false" outlineLevel="0" collapsed="false">
      <c r="B2220" s="292" t="s">
        <v>265</v>
      </c>
      <c r="C2220" s="293" t="n">
        <f aca="false">SUM(C2210:D2214)</f>
        <v>116</v>
      </c>
      <c r="D2220" s="293"/>
      <c r="E2220" s="293" t="n">
        <f aca="false">SUM(E2210:F2214)</f>
        <v>115</v>
      </c>
      <c r="F2220" s="293"/>
      <c r="G2220" s="294" t="n">
        <f aca="false">SUM(C2220:F2220)</f>
        <v>231</v>
      </c>
      <c r="H2220" s="292" t="s">
        <v>266</v>
      </c>
      <c r="I2220" s="293" t="n">
        <f aca="false">SUM(N2210:N2214)</f>
        <v>75</v>
      </c>
      <c r="J2220" s="293"/>
      <c r="K2220" s="293" t="n">
        <f aca="false">SUM(O2210:P2214)</f>
        <v>81</v>
      </c>
      <c r="L2220" s="294" t="n">
        <f aca="false">SUM(H2220:K2220)</f>
        <v>156</v>
      </c>
      <c r="M2220" s="298" t="s">
        <v>267</v>
      </c>
      <c r="N2220" s="299" t="n">
        <f aca="false">SUM(C2219:D2225,I2216:J2218)</f>
        <v>1427</v>
      </c>
      <c r="O2220" s="299" t="n">
        <f aca="false">SUM(D2219:E2225,J2216:K2218)</f>
        <v>1490</v>
      </c>
      <c r="P2220" s="299" t="n">
        <f aca="false">SUM(E2219:F2225,K2216:K2218)</f>
        <v>1490</v>
      </c>
      <c r="Q2220" s="299" t="n">
        <f aca="false">SUM(M2220:P2220)</f>
        <v>4407</v>
      </c>
      <c r="R2220" s="300" t="n">
        <f aca="false">SUM(N2220,P2220)</f>
        <v>2917</v>
      </c>
      <c r="S2220" s="285" t="s">
        <v>254</v>
      </c>
      <c r="T2220" s="286" t="n">
        <v>0</v>
      </c>
      <c r="U2220" s="286"/>
      <c r="V2220" s="286" t="n">
        <v>0</v>
      </c>
      <c r="W2220" s="287" t="n">
        <v>0</v>
      </c>
      <c r="X2220" s="287"/>
      <c r="AA2220" s="126"/>
      <c r="AB2220" s="126"/>
      <c r="AC2220" s="126"/>
      <c r="AD2220" s="126"/>
      <c r="AE2220" s="126"/>
      <c r="AF2220" s="126"/>
      <c r="AG2220" s="126"/>
      <c r="AH2220" s="126"/>
      <c r="AI2220" s="126"/>
      <c r="AJ2220" s="126"/>
      <c r="AK2220" s="126"/>
      <c r="AL2220" s="126"/>
    </row>
    <row r="2221" customFormat="false" ht="14.25" hidden="false" customHeight="false" outlineLevel="0" collapsed="false">
      <c r="B2221" s="292" t="s">
        <v>268</v>
      </c>
      <c r="C2221" s="293" t="n">
        <f aca="false">SUM(I2190:J2194)</f>
        <v>121</v>
      </c>
      <c r="D2221" s="293"/>
      <c r="E2221" s="293" t="n">
        <f aca="false">SUM(K2190:K2194)</f>
        <v>131</v>
      </c>
      <c r="F2221" s="293"/>
      <c r="G2221" s="294" t="n">
        <f aca="false">SUM(C2221:F2221)</f>
        <v>252</v>
      </c>
      <c r="H2221" s="292" t="s">
        <v>269</v>
      </c>
      <c r="I2221" s="293" t="n">
        <f aca="false">SUM(T2190:U2194)</f>
        <v>56</v>
      </c>
      <c r="J2221" s="293"/>
      <c r="K2221" s="293" t="n">
        <f aca="false">SUM(V2190:V2194)</f>
        <v>61</v>
      </c>
      <c r="L2221" s="294" t="n">
        <f aca="false">SUM(H2221:K2221)</f>
        <v>117</v>
      </c>
      <c r="M2221" s="301" t="s">
        <v>262</v>
      </c>
      <c r="N2221" s="302"/>
      <c r="O2221" s="303"/>
      <c r="P2221" s="304" t="n">
        <f aca="false">R2220/R2224*100</f>
        <v>64.692836549124</v>
      </c>
      <c r="Q2221" s="304"/>
      <c r="R2221" s="305" t="s">
        <v>263</v>
      </c>
      <c r="AA2221" s="126"/>
      <c r="AB2221" s="126"/>
      <c r="AC2221" s="126"/>
      <c r="AD2221" s="126"/>
      <c r="AE2221" s="126"/>
      <c r="AF2221" s="126"/>
      <c r="AG2221" s="126"/>
      <c r="AH2221" s="126"/>
      <c r="AI2221" s="126"/>
      <c r="AJ2221" s="126"/>
      <c r="AK2221" s="126"/>
      <c r="AL2221" s="164"/>
    </row>
    <row r="2222" customFormat="false" ht="14.25" hidden="false" customHeight="false" outlineLevel="0" collapsed="false">
      <c r="B2222" s="292" t="s">
        <v>270</v>
      </c>
      <c r="C2222" s="293" t="n">
        <f aca="false">SUM(I2195:J2199)</f>
        <v>156</v>
      </c>
      <c r="D2222" s="293"/>
      <c r="E2222" s="293" t="n">
        <f aca="false">SUM(K2195:K2199)</f>
        <v>171</v>
      </c>
      <c r="F2222" s="293"/>
      <c r="G2222" s="294" t="n">
        <f aca="false">SUM(C2222:F2222)</f>
        <v>327</v>
      </c>
      <c r="H2222" s="292" t="s">
        <v>271</v>
      </c>
      <c r="I2222" s="293" t="n">
        <f aca="false">SUM(T2195:U2199)</f>
        <v>40</v>
      </c>
      <c r="J2222" s="293"/>
      <c r="K2222" s="293" t="n">
        <f aca="false">SUM(V2195:V2199)</f>
        <v>55</v>
      </c>
      <c r="L2222" s="294" t="n">
        <f aca="false">SUM(H2222:K2222)</f>
        <v>95</v>
      </c>
      <c r="M2222" s="298" t="s">
        <v>284</v>
      </c>
      <c r="N2222" s="299" t="n">
        <f aca="false">SUM(I2219:J2225,N2216:N2217)</f>
        <v>309</v>
      </c>
      <c r="O2222" s="299" t="n">
        <f aca="false">SUM(K2219:K2225,O2216:P2217)</f>
        <v>398</v>
      </c>
      <c r="P2222" s="299" t="n">
        <f aca="false">SUM(K2219:K2225,O2216:P2217)</f>
        <v>398</v>
      </c>
      <c r="Q2222" s="299" t="n">
        <f aca="false">SUM(M2222:P2222)</f>
        <v>1105</v>
      </c>
      <c r="R2222" s="300" t="n">
        <f aca="false">SUM(N2222,P2222)</f>
        <v>707</v>
      </c>
    </row>
    <row r="2223" customFormat="false" ht="14.25" hidden="false" customHeight="false" outlineLevel="0" collapsed="false">
      <c r="B2223" s="292" t="s">
        <v>273</v>
      </c>
      <c r="C2223" s="293" t="n">
        <f aca="false">SUM(I2200:J2204)</f>
        <v>166</v>
      </c>
      <c r="D2223" s="293"/>
      <c r="E2223" s="293" t="n">
        <f aca="false">SUM(K2200:K2204)</f>
        <v>187</v>
      </c>
      <c r="F2223" s="293"/>
      <c r="G2223" s="294" t="n">
        <f aca="false">SUM(C2223:F2223)</f>
        <v>353</v>
      </c>
      <c r="H2223" s="292" t="s">
        <v>274</v>
      </c>
      <c r="I2223" s="293" t="n">
        <f aca="false">SUM(T2200:U2204)</f>
        <v>24</v>
      </c>
      <c r="J2223" s="293"/>
      <c r="K2223" s="293" t="n">
        <f aca="false">SUM(V2200:V2204)</f>
        <v>37</v>
      </c>
      <c r="L2223" s="294" t="n">
        <f aca="false">SUM(H2223:K2223)</f>
        <v>61</v>
      </c>
      <c r="M2223" s="301" t="s">
        <v>262</v>
      </c>
      <c r="N2223" s="302"/>
      <c r="O2223" s="303"/>
      <c r="P2223" s="304" t="n">
        <f aca="false">R2222/R2224*100</f>
        <v>15.6797516078953</v>
      </c>
      <c r="Q2223" s="304"/>
      <c r="R2223" s="305" t="s">
        <v>263</v>
      </c>
      <c r="S2223" s="307" t="s">
        <v>275</v>
      </c>
      <c r="T2223" s="308" t="n">
        <v>37</v>
      </c>
      <c r="U2223" s="308"/>
      <c r="V2223" s="308" t="n">
        <v>40</v>
      </c>
      <c r="W2223" s="309" t="n">
        <v>38</v>
      </c>
      <c r="X2223" s="309"/>
    </row>
    <row r="2224" customFormat="false" ht="14.25" hidden="false" customHeight="false" outlineLevel="0" collapsed="false">
      <c r="B2224" s="292" t="s">
        <v>276</v>
      </c>
      <c r="C2224" s="293" t="n">
        <f aca="false">SUM(I2205:J2209)</f>
        <v>208</v>
      </c>
      <c r="D2224" s="293"/>
      <c r="E2224" s="293" t="n">
        <f aca="false">SUM(K2205:K2209)</f>
        <v>202</v>
      </c>
      <c r="F2224" s="293"/>
      <c r="G2224" s="294" t="n">
        <f aca="false">SUM(C2224:F2224)</f>
        <v>410</v>
      </c>
      <c r="H2224" s="292" t="s">
        <v>277</v>
      </c>
      <c r="I2224" s="293" t="n">
        <f aca="false">SUM(T2205:U2209)</f>
        <v>6</v>
      </c>
      <c r="J2224" s="293"/>
      <c r="K2224" s="293" t="n">
        <f aca="false">SUM(V2205:V2209)</f>
        <v>26</v>
      </c>
      <c r="L2224" s="294" t="n">
        <f aca="false">SUM(H2224:K2224)</f>
        <v>32</v>
      </c>
      <c r="M2224" s="298" t="s">
        <v>278</v>
      </c>
      <c r="N2224" s="310" t="n">
        <f aca="false">SUM(C2216:D2225,I2216:J2225,N2216:N2217)</f>
        <v>2218</v>
      </c>
      <c r="O2224" s="310" t="n">
        <f aca="false">SUM(D2216:E2225,J2216:K2225,O2216:O2217)</f>
        <v>2291</v>
      </c>
      <c r="P2224" s="310" t="n">
        <f aca="false">SUM(E2216:F2225,K2216:K2225,O2216:P2217)</f>
        <v>2291</v>
      </c>
      <c r="Q2224" s="310" t="n">
        <f aca="false">SUM(N2224:P2224)</f>
        <v>6800</v>
      </c>
      <c r="R2224" s="300" t="n">
        <f aca="false">SUM(N2224,P2224)</f>
        <v>4509</v>
      </c>
      <c r="S2224" s="307"/>
      <c r="T2224" s="308"/>
      <c r="U2224" s="308"/>
      <c r="V2224" s="308"/>
      <c r="W2224" s="308"/>
      <c r="X2224" s="309"/>
    </row>
    <row r="2225" customFormat="false" ht="14.25" hidden="false" customHeight="false" outlineLevel="0" collapsed="false">
      <c r="B2225" s="312" t="s">
        <v>279</v>
      </c>
      <c r="C2225" s="296" t="n">
        <f aca="false">SUM(I2210:J2214)</f>
        <v>161</v>
      </c>
      <c r="D2225" s="296"/>
      <c r="E2225" s="296" t="n">
        <f aca="false">SUM(K2210:K2214)</f>
        <v>169</v>
      </c>
      <c r="F2225" s="296"/>
      <c r="G2225" s="297" t="n">
        <f aca="false">SUM(C2225:F2225)</f>
        <v>330</v>
      </c>
      <c r="H2225" s="312" t="s">
        <v>280</v>
      </c>
      <c r="I2225" s="296" t="n">
        <f aca="false">SUM(T2210:U2214)</f>
        <v>1</v>
      </c>
      <c r="J2225" s="296"/>
      <c r="K2225" s="296" t="n">
        <f aca="false">SUM(V2210:V2214)</f>
        <v>6</v>
      </c>
      <c r="L2225" s="297" t="n">
        <f aca="false">SUM(H2225:K2225)</f>
        <v>7</v>
      </c>
      <c r="M2225" s="295" t="s">
        <v>13</v>
      </c>
      <c r="N2225" s="314"/>
      <c r="O2225" s="314"/>
      <c r="P2225" s="314"/>
      <c r="Q2225" s="332" t="n">
        <f aca="false">字別人口!Q126</f>
        <v>1954</v>
      </c>
      <c r="R2225" s="332"/>
      <c r="S2225" s="5" t="s">
        <v>281</v>
      </c>
      <c r="T2225" s="5"/>
      <c r="U2225" s="5"/>
      <c r="V2225" s="5"/>
      <c r="W2225" s="316" t="n">
        <v>53</v>
      </c>
      <c r="X2225" s="317" t="n">
        <v>73</v>
      </c>
    </row>
    <row r="2228" customFormat="false" ht="13.5" hidden="false" customHeight="true" outlineLevel="0" collapsed="false">
      <c r="B2228" s="5" t="s">
        <v>4</v>
      </c>
      <c r="C2228" s="5"/>
      <c r="D2228" s="5" t="s">
        <v>5</v>
      </c>
      <c r="E2228" s="5"/>
      <c r="F2228" s="5"/>
      <c r="G2228" s="5"/>
      <c r="H2228" s="5"/>
      <c r="I2228" s="5"/>
      <c r="J2228" s="271" t="s">
        <v>286</v>
      </c>
      <c r="K2228" s="271"/>
      <c r="L2228" s="271"/>
      <c r="M2228" s="271"/>
      <c r="N2228" s="271"/>
      <c r="O2228" s="271"/>
      <c r="P2228" s="271"/>
      <c r="U2228" s="6" t="str">
        <f aca="false">$U$2</f>
        <v>平成30年11月30日</v>
      </c>
      <c r="V2228" s="6"/>
      <c r="W2228" s="6"/>
      <c r="X2228" s="6" t="s">
        <v>3</v>
      </c>
    </row>
    <row r="2229" customFormat="false" ht="13.5" hidden="false" customHeight="true" outlineLevel="0" collapsed="false">
      <c r="B2229" s="5" t="s">
        <v>143</v>
      </c>
      <c r="C2229" s="5"/>
      <c r="D2229" s="5" t="s">
        <v>75</v>
      </c>
      <c r="E2229" s="5"/>
      <c r="F2229" s="5"/>
      <c r="G2229" s="5"/>
      <c r="H2229" s="37"/>
      <c r="I2229" s="5"/>
      <c r="J2229" s="271"/>
      <c r="K2229" s="271"/>
      <c r="L2229" s="271"/>
      <c r="M2229" s="271"/>
      <c r="N2229" s="271"/>
      <c r="O2229" s="271"/>
      <c r="P2229" s="271"/>
      <c r="U2229" s="6" t="str">
        <f aca="false">$U$3</f>
        <v>平成30年12月 3日</v>
      </c>
      <c r="V2229" s="6"/>
      <c r="W2229" s="6"/>
      <c r="X2229" s="6" t="s">
        <v>8</v>
      </c>
    </row>
    <row r="2230" customFormat="false" ht="13.5" hidden="false" customHeight="true" outlineLevel="0" collapsed="false">
      <c r="J2230" s="318"/>
      <c r="K2230" s="318"/>
      <c r="L2230" s="318"/>
      <c r="M2230" s="318"/>
      <c r="N2230" s="318"/>
      <c r="O2230" s="318"/>
      <c r="P2230" s="318"/>
      <c r="U2230" s="5"/>
      <c r="X2230" s="5"/>
    </row>
    <row r="2231" customFormat="false" ht="13.5" hidden="false" customHeight="false" outlineLevel="0" collapsed="false">
      <c r="B2231" s="274" t="s">
        <v>145</v>
      </c>
      <c r="C2231" s="275" t="s">
        <v>10</v>
      </c>
      <c r="D2231" s="275"/>
      <c r="E2231" s="275" t="s">
        <v>11</v>
      </c>
      <c r="F2231" s="275"/>
      <c r="G2231" s="276" t="s">
        <v>12</v>
      </c>
      <c r="H2231" s="274" t="s">
        <v>145</v>
      </c>
      <c r="I2231" s="275" t="s">
        <v>10</v>
      </c>
      <c r="J2231" s="275"/>
      <c r="K2231" s="275" t="s">
        <v>11</v>
      </c>
      <c r="L2231" s="276" t="s">
        <v>12</v>
      </c>
      <c r="M2231" s="274" t="s">
        <v>145</v>
      </c>
      <c r="N2231" s="275" t="s">
        <v>10</v>
      </c>
      <c r="O2231" s="275" t="s">
        <v>11</v>
      </c>
      <c r="P2231" s="275"/>
      <c r="Q2231" s="276" t="s">
        <v>12</v>
      </c>
      <c r="R2231" s="276"/>
      <c r="S2231" s="274" t="s">
        <v>145</v>
      </c>
      <c r="T2231" s="275" t="s">
        <v>10</v>
      </c>
      <c r="U2231" s="275"/>
      <c r="V2231" s="275" t="s">
        <v>11</v>
      </c>
      <c r="W2231" s="276" t="s">
        <v>12</v>
      </c>
      <c r="X2231" s="276"/>
    </row>
    <row r="2232" customFormat="false" ht="13.5" hidden="false" customHeight="false" outlineLevel="0" collapsed="false">
      <c r="B2232" s="277" t="s">
        <v>146</v>
      </c>
      <c r="C2232" s="278" t="n">
        <v>10</v>
      </c>
      <c r="D2232" s="278"/>
      <c r="E2232" s="278" t="n">
        <v>11</v>
      </c>
      <c r="F2232" s="278"/>
      <c r="G2232" s="279" t="n">
        <v>21</v>
      </c>
      <c r="H2232" s="277" t="s">
        <v>147</v>
      </c>
      <c r="I2232" s="278" t="n">
        <v>10</v>
      </c>
      <c r="J2232" s="278"/>
      <c r="K2232" s="278" t="n">
        <v>10</v>
      </c>
      <c r="L2232" s="279" t="n">
        <v>20</v>
      </c>
      <c r="M2232" s="277" t="s">
        <v>148</v>
      </c>
      <c r="N2232" s="278" t="n">
        <v>8</v>
      </c>
      <c r="O2232" s="278" t="n">
        <v>10</v>
      </c>
      <c r="P2232" s="278"/>
      <c r="Q2232" s="279" t="n">
        <v>18</v>
      </c>
      <c r="R2232" s="279"/>
      <c r="S2232" s="277" t="s">
        <v>149</v>
      </c>
      <c r="T2232" s="278" t="n">
        <v>4</v>
      </c>
      <c r="U2232" s="278"/>
      <c r="V2232" s="278" t="n">
        <v>3</v>
      </c>
      <c r="W2232" s="279" t="n">
        <v>7</v>
      </c>
      <c r="X2232" s="279"/>
      <c r="AA2232" s="126"/>
      <c r="AB2232" s="126"/>
      <c r="AC2232" s="126"/>
      <c r="AD2232" s="126"/>
      <c r="AE2232" s="126"/>
      <c r="AF2232" s="126"/>
      <c r="AG2232" s="126"/>
      <c r="AH2232" s="126"/>
      <c r="AI2232" s="126"/>
      <c r="AJ2232" s="126"/>
      <c r="AK2232" s="126"/>
      <c r="AL2232" s="126"/>
    </row>
    <row r="2233" customFormat="false" ht="13.5" hidden="false" customHeight="false" outlineLevel="0" collapsed="false">
      <c r="B2233" s="280" t="s">
        <v>150</v>
      </c>
      <c r="C2233" s="281" t="n">
        <v>5</v>
      </c>
      <c r="D2233" s="281"/>
      <c r="E2233" s="281" t="n">
        <v>9</v>
      </c>
      <c r="F2233" s="281"/>
      <c r="G2233" s="282" t="n">
        <v>14</v>
      </c>
      <c r="H2233" s="280" t="s">
        <v>151</v>
      </c>
      <c r="I2233" s="281" t="n">
        <v>8</v>
      </c>
      <c r="J2233" s="281"/>
      <c r="K2233" s="281" t="n">
        <v>8</v>
      </c>
      <c r="L2233" s="282" t="n">
        <v>16</v>
      </c>
      <c r="M2233" s="280" t="s">
        <v>152</v>
      </c>
      <c r="N2233" s="281" t="n">
        <v>6</v>
      </c>
      <c r="O2233" s="281" t="n">
        <v>8</v>
      </c>
      <c r="P2233" s="281"/>
      <c r="Q2233" s="282" t="n">
        <v>14</v>
      </c>
      <c r="R2233" s="282"/>
      <c r="S2233" s="280" t="s">
        <v>153</v>
      </c>
      <c r="T2233" s="281" t="n">
        <v>2</v>
      </c>
      <c r="U2233" s="281"/>
      <c r="V2233" s="281" t="n">
        <v>5</v>
      </c>
      <c r="W2233" s="282" t="n">
        <v>7</v>
      </c>
      <c r="X2233" s="282"/>
      <c r="AA2233" s="126"/>
      <c r="AB2233" s="126"/>
      <c r="AC2233" s="126"/>
      <c r="AD2233" s="126"/>
      <c r="AE2233" s="126"/>
      <c r="AF2233" s="126"/>
      <c r="AG2233" s="126"/>
      <c r="AH2233" s="126"/>
      <c r="AI2233" s="126"/>
      <c r="AJ2233" s="126"/>
      <c r="AK2233" s="126"/>
      <c r="AL2233" s="126"/>
    </row>
    <row r="2234" customFormat="false" ht="13.5" hidden="false" customHeight="false" outlineLevel="0" collapsed="false">
      <c r="B2234" s="280" t="s">
        <v>154</v>
      </c>
      <c r="C2234" s="281" t="n">
        <v>11</v>
      </c>
      <c r="D2234" s="281"/>
      <c r="E2234" s="281" t="n">
        <v>6</v>
      </c>
      <c r="F2234" s="281"/>
      <c r="G2234" s="282" t="n">
        <v>17</v>
      </c>
      <c r="H2234" s="280" t="s">
        <v>155</v>
      </c>
      <c r="I2234" s="281" t="n">
        <v>3</v>
      </c>
      <c r="J2234" s="281"/>
      <c r="K2234" s="281" t="n">
        <v>9</v>
      </c>
      <c r="L2234" s="282" t="n">
        <v>12</v>
      </c>
      <c r="M2234" s="280" t="s">
        <v>156</v>
      </c>
      <c r="N2234" s="281" t="n">
        <v>8</v>
      </c>
      <c r="O2234" s="281" t="n">
        <v>10</v>
      </c>
      <c r="P2234" s="281"/>
      <c r="Q2234" s="282" t="n">
        <v>18</v>
      </c>
      <c r="R2234" s="282"/>
      <c r="S2234" s="280" t="s">
        <v>157</v>
      </c>
      <c r="T2234" s="281" t="n">
        <v>2</v>
      </c>
      <c r="U2234" s="281"/>
      <c r="V2234" s="281" t="n">
        <v>5</v>
      </c>
      <c r="W2234" s="282" t="n">
        <v>7</v>
      </c>
      <c r="X2234" s="282"/>
      <c r="AA2234" s="126"/>
      <c r="AB2234" s="126"/>
      <c r="AC2234" s="126"/>
      <c r="AD2234" s="126"/>
      <c r="AE2234" s="126"/>
      <c r="AF2234" s="126"/>
      <c r="AG2234" s="126"/>
      <c r="AH2234" s="126"/>
      <c r="AI2234" s="126"/>
      <c r="AJ2234" s="126"/>
      <c r="AK2234" s="126"/>
      <c r="AL2234" s="126"/>
    </row>
    <row r="2235" customFormat="false" ht="13.5" hidden="false" customHeight="false" outlineLevel="0" collapsed="false">
      <c r="B2235" s="280" t="s">
        <v>158</v>
      </c>
      <c r="C2235" s="281" t="n">
        <v>5</v>
      </c>
      <c r="D2235" s="281"/>
      <c r="E2235" s="281" t="n">
        <v>7</v>
      </c>
      <c r="F2235" s="281"/>
      <c r="G2235" s="282" t="n">
        <v>12</v>
      </c>
      <c r="H2235" s="280" t="s">
        <v>159</v>
      </c>
      <c r="I2235" s="281" t="n">
        <v>12</v>
      </c>
      <c r="J2235" s="281"/>
      <c r="K2235" s="281" t="n">
        <v>8</v>
      </c>
      <c r="L2235" s="282" t="n">
        <v>20</v>
      </c>
      <c r="M2235" s="280" t="s">
        <v>160</v>
      </c>
      <c r="N2235" s="281" t="n">
        <v>4</v>
      </c>
      <c r="O2235" s="281" t="n">
        <v>3</v>
      </c>
      <c r="P2235" s="281"/>
      <c r="Q2235" s="282" t="n">
        <v>7</v>
      </c>
      <c r="R2235" s="282"/>
      <c r="S2235" s="280" t="s">
        <v>161</v>
      </c>
      <c r="T2235" s="281" t="n">
        <v>4</v>
      </c>
      <c r="U2235" s="281"/>
      <c r="V2235" s="281" t="n">
        <v>3</v>
      </c>
      <c r="W2235" s="282" t="n">
        <v>7</v>
      </c>
      <c r="X2235" s="282"/>
      <c r="AA2235" s="126"/>
      <c r="AB2235" s="126"/>
      <c r="AC2235" s="126"/>
      <c r="AD2235" s="126"/>
      <c r="AE2235" s="126"/>
      <c r="AF2235" s="126"/>
      <c r="AG2235" s="126"/>
      <c r="AH2235" s="126"/>
      <c r="AI2235" s="126"/>
      <c r="AJ2235" s="126"/>
      <c r="AK2235" s="126"/>
      <c r="AL2235" s="126"/>
    </row>
    <row r="2236" customFormat="false" ht="13.5" hidden="false" customHeight="false" outlineLevel="0" collapsed="false">
      <c r="B2236" s="283" t="s">
        <v>162</v>
      </c>
      <c r="C2236" s="40" t="n">
        <v>3</v>
      </c>
      <c r="D2236" s="40"/>
      <c r="E2236" s="40" t="n">
        <v>3</v>
      </c>
      <c r="F2236" s="40"/>
      <c r="G2236" s="284" t="n">
        <v>6</v>
      </c>
      <c r="H2236" s="283" t="s">
        <v>163</v>
      </c>
      <c r="I2236" s="40" t="n">
        <v>6</v>
      </c>
      <c r="J2236" s="40"/>
      <c r="K2236" s="40" t="n">
        <v>9</v>
      </c>
      <c r="L2236" s="284" t="n">
        <v>15</v>
      </c>
      <c r="M2236" s="283" t="s">
        <v>164</v>
      </c>
      <c r="N2236" s="40" t="n">
        <v>12</v>
      </c>
      <c r="O2236" s="40" t="n">
        <v>12</v>
      </c>
      <c r="P2236" s="40"/>
      <c r="Q2236" s="284" t="n">
        <v>24</v>
      </c>
      <c r="R2236" s="284"/>
      <c r="S2236" s="283" t="s">
        <v>165</v>
      </c>
      <c r="T2236" s="40" t="n">
        <v>3</v>
      </c>
      <c r="U2236" s="40"/>
      <c r="V2236" s="40" t="n">
        <v>3</v>
      </c>
      <c r="W2236" s="284" t="n">
        <v>6</v>
      </c>
      <c r="X2236" s="284"/>
      <c r="AA2236" s="126"/>
      <c r="AB2236" s="126"/>
      <c r="AC2236" s="126"/>
      <c r="AD2236" s="126"/>
      <c r="AE2236" s="126"/>
      <c r="AF2236" s="126"/>
      <c r="AG2236" s="126"/>
      <c r="AH2236" s="126"/>
      <c r="AI2236" s="126"/>
      <c r="AJ2236" s="126"/>
      <c r="AK2236" s="126"/>
      <c r="AL2236" s="126"/>
    </row>
    <row r="2237" customFormat="false" ht="13.5" hidden="false" customHeight="false" outlineLevel="0" collapsed="false">
      <c r="B2237" s="280" t="s">
        <v>166</v>
      </c>
      <c r="C2237" s="281" t="n">
        <v>6</v>
      </c>
      <c r="D2237" s="281"/>
      <c r="E2237" s="281" t="n">
        <v>5</v>
      </c>
      <c r="F2237" s="281"/>
      <c r="G2237" s="282" t="n">
        <v>11</v>
      </c>
      <c r="H2237" s="280" t="s">
        <v>167</v>
      </c>
      <c r="I2237" s="281" t="n">
        <v>13</v>
      </c>
      <c r="J2237" s="281"/>
      <c r="K2237" s="281" t="n">
        <v>6</v>
      </c>
      <c r="L2237" s="282" t="n">
        <v>19</v>
      </c>
      <c r="M2237" s="280" t="s">
        <v>168</v>
      </c>
      <c r="N2237" s="281" t="n">
        <v>6</v>
      </c>
      <c r="O2237" s="281" t="n">
        <v>10</v>
      </c>
      <c r="P2237" s="281"/>
      <c r="Q2237" s="282" t="n">
        <v>16</v>
      </c>
      <c r="R2237" s="282"/>
      <c r="S2237" s="280" t="s">
        <v>169</v>
      </c>
      <c r="T2237" s="281" t="n">
        <v>3</v>
      </c>
      <c r="U2237" s="281"/>
      <c r="V2237" s="281" t="n">
        <v>4</v>
      </c>
      <c r="W2237" s="282" t="n">
        <v>7</v>
      </c>
      <c r="X2237" s="282"/>
      <c r="AA2237" s="126"/>
      <c r="AB2237" s="126"/>
      <c r="AC2237" s="126"/>
      <c r="AD2237" s="126"/>
      <c r="AE2237" s="126"/>
      <c r="AF2237" s="126"/>
      <c r="AG2237" s="126"/>
      <c r="AH2237" s="126"/>
      <c r="AI2237" s="126"/>
      <c r="AJ2237" s="126"/>
      <c r="AK2237" s="126"/>
      <c r="AL2237" s="126"/>
    </row>
    <row r="2238" customFormat="false" ht="13.5" hidden="false" customHeight="false" outlineLevel="0" collapsed="false">
      <c r="B2238" s="280" t="s">
        <v>170</v>
      </c>
      <c r="C2238" s="281" t="n">
        <v>7</v>
      </c>
      <c r="D2238" s="281"/>
      <c r="E2238" s="281" t="n">
        <v>8</v>
      </c>
      <c r="F2238" s="281"/>
      <c r="G2238" s="282" t="n">
        <v>15</v>
      </c>
      <c r="H2238" s="280" t="s">
        <v>171</v>
      </c>
      <c r="I2238" s="281" t="n">
        <v>7</v>
      </c>
      <c r="J2238" s="281"/>
      <c r="K2238" s="281" t="n">
        <v>5</v>
      </c>
      <c r="L2238" s="282" t="n">
        <v>12</v>
      </c>
      <c r="M2238" s="280" t="s">
        <v>172</v>
      </c>
      <c r="N2238" s="281" t="n">
        <v>5</v>
      </c>
      <c r="O2238" s="281" t="n">
        <v>7</v>
      </c>
      <c r="P2238" s="281"/>
      <c r="Q2238" s="282" t="n">
        <v>12</v>
      </c>
      <c r="R2238" s="282"/>
      <c r="S2238" s="280" t="s">
        <v>173</v>
      </c>
      <c r="T2238" s="281" t="n">
        <v>5</v>
      </c>
      <c r="U2238" s="281"/>
      <c r="V2238" s="281" t="n">
        <v>1</v>
      </c>
      <c r="W2238" s="282" t="n">
        <v>6</v>
      </c>
      <c r="X2238" s="282"/>
      <c r="AA2238" s="126"/>
      <c r="AB2238" s="126"/>
      <c r="AC2238" s="126"/>
      <c r="AD2238" s="126"/>
      <c r="AE2238" s="126"/>
      <c r="AF2238" s="126"/>
      <c r="AG2238" s="126"/>
      <c r="AH2238" s="126"/>
      <c r="AI2238" s="126"/>
      <c r="AJ2238" s="126"/>
      <c r="AK2238" s="126"/>
      <c r="AL2238" s="126"/>
    </row>
    <row r="2239" customFormat="false" ht="13.5" hidden="false" customHeight="false" outlineLevel="0" collapsed="false">
      <c r="B2239" s="280" t="s">
        <v>174</v>
      </c>
      <c r="C2239" s="281" t="n">
        <v>5</v>
      </c>
      <c r="D2239" s="281"/>
      <c r="E2239" s="281" t="n">
        <v>9</v>
      </c>
      <c r="F2239" s="281"/>
      <c r="G2239" s="282" t="n">
        <v>14</v>
      </c>
      <c r="H2239" s="280" t="s">
        <v>175</v>
      </c>
      <c r="I2239" s="281" t="n">
        <v>5</v>
      </c>
      <c r="J2239" s="281"/>
      <c r="K2239" s="281" t="n">
        <v>9</v>
      </c>
      <c r="L2239" s="282" t="n">
        <v>14</v>
      </c>
      <c r="M2239" s="280" t="s">
        <v>176</v>
      </c>
      <c r="N2239" s="281" t="n">
        <v>13</v>
      </c>
      <c r="O2239" s="281" t="n">
        <v>10</v>
      </c>
      <c r="P2239" s="281"/>
      <c r="Q2239" s="282" t="n">
        <v>23</v>
      </c>
      <c r="R2239" s="282"/>
      <c r="S2239" s="280" t="s">
        <v>177</v>
      </c>
      <c r="T2239" s="281" t="n">
        <v>1</v>
      </c>
      <c r="U2239" s="281"/>
      <c r="V2239" s="281" t="n">
        <v>1</v>
      </c>
      <c r="W2239" s="282" t="n">
        <v>2</v>
      </c>
      <c r="X2239" s="282"/>
      <c r="AA2239" s="126"/>
      <c r="AB2239" s="126"/>
      <c r="AC2239" s="126"/>
      <c r="AD2239" s="126"/>
      <c r="AE2239" s="126"/>
      <c r="AF2239" s="126"/>
      <c r="AG2239" s="126"/>
      <c r="AH2239" s="126"/>
      <c r="AI2239" s="126"/>
      <c r="AJ2239" s="126"/>
      <c r="AK2239" s="126"/>
      <c r="AL2239" s="126"/>
    </row>
    <row r="2240" customFormat="false" ht="13.5" hidden="false" customHeight="false" outlineLevel="0" collapsed="false">
      <c r="B2240" s="280" t="s">
        <v>178</v>
      </c>
      <c r="C2240" s="281" t="n">
        <v>3</v>
      </c>
      <c r="D2240" s="281"/>
      <c r="E2240" s="281" t="n">
        <v>8</v>
      </c>
      <c r="F2240" s="281"/>
      <c r="G2240" s="282" t="n">
        <v>11</v>
      </c>
      <c r="H2240" s="280" t="s">
        <v>179</v>
      </c>
      <c r="I2240" s="281" t="n">
        <v>6</v>
      </c>
      <c r="J2240" s="281"/>
      <c r="K2240" s="281" t="n">
        <v>7</v>
      </c>
      <c r="L2240" s="282" t="n">
        <v>13</v>
      </c>
      <c r="M2240" s="280" t="s">
        <v>180</v>
      </c>
      <c r="N2240" s="281" t="n">
        <v>11</v>
      </c>
      <c r="O2240" s="281" t="n">
        <v>7</v>
      </c>
      <c r="P2240" s="281"/>
      <c r="Q2240" s="282" t="n">
        <v>18</v>
      </c>
      <c r="R2240" s="282"/>
      <c r="S2240" s="280" t="s">
        <v>181</v>
      </c>
      <c r="T2240" s="281" t="n">
        <v>1</v>
      </c>
      <c r="U2240" s="281"/>
      <c r="V2240" s="281" t="n">
        <v>3</v>
      </c>
      <c r="W2240" s="282" t="n">
        <v>4</v>
      </c>
      <c r="X2240" s="282"/>
      <c r="AA2240" s="126"/>
      <c r="AB2240" s="126"/>
      <c r="AC2240" s="126"/>
      <c r="AD2240" s="126"/>
      <c r="AE2240" s="126"/>
      <c r="AF2240" s="126"/>
      <c r="AG2240" s="126"/>
      <c r="AH2240" s="126"/>
      <c r="AI2240" s="126"/>
      <c r="AJ2240" s="126"/>
      <c r="AK2240" s="126"/>
      <c r="AL2240" s="126"/>
    </row>
    <row r="2241" customFormat="false" ht="13.5" hidden="false" customHeight="false" outlineLevel="0" collapsed="false">
      <c r="B2241" s="283" t="s">
        <v>182</v>
      </c>
      <c r="C2241" s="40" t="n">
        <v>2</v>
      </c>
      <c r="D2241" s="40"/>
      <c r="E2241" s="40" t="n">
        <v>9</v>
      </c>
      <c r="F2241" s="40"/>
      <c r="G2241" s="284" t="n">
        <v>11</v>
      </c>
      <c r="H2241" s="283" t="s">
        <v>183</v>
      </c>
      <c r="I2241" s="40" t="n">
        <v>4</v>
      </c>
      <c r="J2241" s="40"/>
      <c r="K2241" s="40" t="n">
        <v>7</v>
      </c>
      <c r="L2241" s="284" t="n">
        <v>11</v>
      </c>
      <c r="M2241" s="283" t="s">
        <v>184</v>
      </c>
      <c r="N2241" s="40" t="n">
        <v>10</v>
      </c>
      <c r="O2241" s="40" t="n">
        <v>8</v>
      </c>
      <c r="P2241" s="40"/>
      <c r="Q2241" s="284" t="n">
        <v>18</v>
      </c>
      <c r="R2241" s="284"/>
      <c r="S2241" s="283" t="s">
        <v>185</v>
      </c>
      <c r="T2241" s="40" t="n">
        <v>0</v>
      </c>
      <c r="U2241" s="40"/>
      <c r="V2241" s="40" t="n">
        <v>3</v>
      </c>
      <c r="W2241" s="284" t="n">
        <v>3</v>
      </c>
      <c r="X2241" s="284"/>
      <c r="AA2241" s="126"/>
      <c r="AB2241" s="126"/>
      <c r="AC2241" s="126"/>
      <c r="AD2241" s="126"/>
      <c r="AE2241" s="126"/>
      <c r="AF2241" s="126"/>
      <c r="AG2241" s="126"/>
      <c r="AH2241" s="126"/>
      <c r="AI2241" s="126"/>
      <c r="AJ2241" s="126"/>
      <c r="AK2241" s="126"/>
      <c r="AL2241" s="126"/>
    </row>
    <row r="2242" customFormat="false" ht="13.5" hidden="false" customHeight="false" outlineLevel="0" collapsed="false">
      <c r="B2242" s="280" t="s">
        <v>186</v>
      </c>
      <c r="C2242" s="281" t="n">
        <v>5</v>
      </c>
      <c r="D2242" s="281"/>
      <c r="E2242" s="281" t="n">
        <v>11</v>
      </c>
      <c r="F2242" s="281"/>
      <c r="G2242" s="282" t="n">
        <v>16</v>
      </c>
      <c r="H2242" s="280" t="s">
        <v>187</v>
      </c>
      <c r="I2242" s="281" t="n">
        <v>9</v>
      </c>
      <c r="J2242" s="281"/>
      <c r="K2242" s="281" t="n">
        <v>8</v>
      </c>
      <c r="L2242" s="282" t="n">
        <v>17</v>
      </c>
      <c r="M2242" s="280" t="s">
        <v>188</v>
      </c>
      <c r="N2242" s="281" t="n">
        <v>6</v>
      </c>
      <c r="O2242" s="281" t="n">
        <v>9</v>
      </c>
      <c r="P2242" s="281"/>
      <c r="Q2242" s="282" t="n">
        <v>15</v>
      </c>
      <c r="R2242" s="282"/>
      <c r="S2242" s="280" t="s">
        <v>189</v>
      </c>
      <c r="T2242" s="281" t="n">
        <v>0</v>
      </c>
      <c r="U2242" s="281"/>
      <c r="V2242" s="281" t="n">
        <v>0</v>
      </c>
      <c r="W2242" s="282" t="n">
        <v>0</v>
      </c>
      <c r="X2242" s="282"/>
      <c r="AA2242" s="126"/>
      <c r="AB2242" s="126"/>
      <c r="AC2242" s="126"/>
      <c r="AD2242" s="126"/>
      <c r="AE2242" s="126"/>
      <c r="AF2242" s="126"/>
      <c r="AG2242" s="126"/>
      <c r="AH2242" s="126"/>
      <c r="AI2242" s="126"/>
      <c r="AJ2242" s="126"/>
      <c r="AK2242" s="126"/>
      <c r="AL2242" s="126"/>
    </row>
    <row r="2243" customFormat="false" ht="13.5" hidden="false" customHeight="false" outlineLevel="0" collapsed="false">
      <c r="B2243" s="280" t="s">
        <v>190</v>
      </c>
      <c r="C2243" s="281" t="n">
        <v>9</v>
      </c>
      <c r="D2243" s="281"/>
      <c r="E2243" s="281" t="n">
        <v>6</v>
      </c>
      <c r="F2243" s="281"/>
      <c r="G2243" s="282" t="n">
        <v>15</v>
      </c>
      <c r="H2243" s="280" t="s">
        <v>191</v>
      </c>
      <c r="I2243" s="281" t="n">
        <v>4</v>
      </c>
      <c r="J2243" s="281"/>
      <c r="K2243" s="281" t="n">
        <v>10</v>
      </c>
      <c r="L2243" s="282" t="n">
        <v>14</v>
      </c>
      <c r="M2243" s="280" t="s">
        <v>192</v>
      </c>
      <c r="N2243" s="281" t="n">
        <v>5</v>
      </c>
      <c r="O2243" s="281" t="n">
        <v>4</v>
      </c>
      <c r="P2243" s="281"/>
      <c r="Q2243" s="282" t="n">
        <v>9</v>
      </c>
      <c r="R2243" s="282"/>
      <c r="S2243" s="280" t="s">
        <v>193</v>
      </c>
      <c r="T2243" s="281" t="n">
        <v>0</v>
      </c>
      <c r="U2243" s="281"/>
      <c r="V2243" s="281" t="n">
        <v>1</v>
      </c>
      <c r="W2243" s="282" t="n">
        <v>1</v>
      </c>
      <c r="X2243" s="282"/>
      <c r="AA2243" s="126"/>
      <c r="AB2243" s="126"/>
      <c r="AC2243" s="126"/>
      <c r="AD2243" s="126"/>
      <c r="AE2243" s="126"/>
      <c r="AF2243" s="126"/>
      <c r="AG2243" s="126"/>
      <c r="AH2243" s="126"/>
      <c r="AI2243" s="126"/>
      <c r="AJ2243" s="126"/>
      <c r="AK2243" s="126"/>
      <c r="AL2243" s="126"/>
    </row>
    <row r="2244" customFormat="false" ht="13.5" hidden="false" customHeight="false" outlineLevel="0" collapsed="false">
      <c r="B2244" s="280" t="s">
        <v>194</v>
      </c>
      <c r="C2244" s="281" t="n">
        <v>10</v>
      </c>
      <c r="D2244" s="281"/>
      <c r="E2244" s="281" t="n">
        <v>4</v>
      </c>
      <c r="F2244" s="281"/>
      <c r="G2244" s="282" t="n">
        <v>14</v>
      </c>
      <c r="H2244" s="280" t="s">
        <v>195</v>
      </c>
      <c r="I2244" s="281" t="n">
        <v>4</v>
      </c>
      <c r="J2244" s="281"/>
      <c r="K2244" s="281" t="n">
        <v>3</v>
      </c>
      <c r="L2244" s="282" t="n">
        <v>7</v>
      </c>
      <c r="M2244" s="280" t="s">
        <v>196</v>
      </c>
      <c r="N2244" s="281" t="n">
        <v>10</v>
      </c>
      <c r="O2244" s="281" t="n">
        <v>4</v>
      </c>
      <c r="P2244" s="281"/>
      <c r="Q2244" s="282" t="n">
        <v>14</v>
      </c>
      <c r="R2244" s="282"/>
      <c r="S2244" s="280" t="s">
        <v>197</v>
      </c>
      <c r="T2244" s="281" t="n">
        <v>0</v>
      </c>
      <c r="U2244" s="281"/>
      <c r="V2244" s="281" t="n">
        <v>0</v>
      </c>
      <c r="W2244" s="282" t="n">
        <v>0</v>
      </c>
      <c r="X2244" s="282"/>
      <c r="AA2244" s="126"/>
      <c r="AB2244" s="126"/>
      <c r="AC2244" s="126"/>
      <c r="AD2244" s="126"/>
      <c r="AE2244" s="126"/>
      <c r="AF2244" s="126"/>
      <c r="AG2244" s="126"/>
      <c r="AH2244" s="126"/>
      <c r="AI2244" s="126"/>
      <c r="AJ2244" s="126"/>
      <c r="AK2244" s="126"/>
      <c r="AL2244" s="126"/>
    </row>
    <row r="2245" customFormat="false" ht="13.5" hidden="false" customHeight="false" outlineLevel="0" collapsed="false">
      <c r="B2245" s="280" t="s">
        <v>198</v>
      </c>
      <c r="C2245" s="281" t="n">
        <v>4</v>
      </c>
      <c r="D2245" s="281"/>
      <c r="E2245" s="281" t="n">
        <v>6</v>
      </c>
      <c r="F2245" s="281"/>
      <c r="G2245" s="282" t="n">
        <v>10</v>
      </c>
      <c r="H2245" s="280" t="s">
        <v>199</v>
      </c>
      <c r="I2245" s="281" t="n">
        <v>6</v>
      </c>
      <c r="J2245" s="281"/>
      <c r="K2245" s="281" t="n">
        <v>8</v>
      </c>
      <c r="L2245" s="282" t="n">
        <v>14</v>
      </c>
      <c r="M2245" s="280" t="s">
        <v>200</v>
      </c>
      <c r="N2245" s="281" t="n">
        <v>4</v>
      </c>
      <c r="O2245" s="281" t="n">
        <v>5</v>
      </c>
      <c r="P2245" s="281"/>
      <c r="Q2245" s="282" t="n">
        <v>9</v>
      </c>
      <c r="R2245" s="282"/>
      <c r="S2245" s="280" t="s">
        <v>201</v>
      </c>
      <c r="T2245" s="281" t="n">
        <v>2</v>
      </c>
      <c r="U2245" s="281"/>
      <c r="V2245" s="281" t="n">
        <v>1</v>
      </c>
      <c r="W2245" s="282" t="n">
        <v>3</v>
      </c>
      <c r="X2245" s="282"/>
      <c r="AA2245" s="126"/>
      <c r="AB2245" s="126"/>
      <c r="AC2245" s="126"/>
      <c r="AD2245" s="126"/>
      <c r="AE2245" s="126"/>
      <c r="AF2245" s="126"/>
      <c r="AG2245" s="126"/>
      <c r="AH2245" s="126"/>
      <c r="AI2245" s="126"/>
      <c r="AJ2245" s="126"/>
      <c r="AK2245" s="126"/>
      <c r="AL2245" s="126"/>
    </row>
    <row r="2246" customFormat="false" ht="13.5" hidden="false" customHeight="false" outlineLevel="0" collapsed="false">
      <c r="B2246" s="283" t="s">
        <v>202</v>
      </c>
      <c r="C2246" s="40" t="n">
        <v>10</v>
      </c>
      <c r="D2246" s="40"/>
      <c r="E2246" s="40" t="n">
        <v>8</v>
      </c>
      <c r="F2246" s="40"/>
      <c r="G2246" s="284" t="n">
        <v>18</v>
      </c>
      <c r="H2246" s="283" t="s">
        <v>203</v>
      </c>
      <c r="I2246" s="40" t="n">
        <v>10</v>
      </c>
      <c r="J2246" s="40"/>
      <c r="K2246" s="40" t="n">
        <v>5</v>
      </c>
      <c r="L2246" s="284" t="n">
        <v>15</v>
      </c>
      <c r="M2246" s="283" t="s">
        <v>204</v>
      </c>
      <c r="N2246" s="40" t="n">
        <v>9</v>
      </c>
      <c r="O2246" s="40" t="n">
        <v>5</v>
      </c>
      <c r="P2246" s="40"/>
      <c r="Q2246" s="284" t="n">
        <v>14</v>
      </c>
      <c r="R2246" s="284"/>
      <c r="S2246" s="283" t="s">
        <v>205</v>
      </c>
      <c r="T2246" s="40" t="n">
        <v>0</v>
      </c>
      <c r="U2246" s="40"/>
      <c r="V2246" s="40" t="n">
        <v>3</v>
      </c>
      <c r="W2246" s="284" t="n">
        <v>3</v>
      </c>
      <c r="X2246" s="284"/>
      <c r="AA2246" s="126"/>
      <c r="AB2246" s="126"/>
      <c r="AC2246" s="126"/>
      <c r="AD2246" s="126"/>
      <c r="AE2246" s="126"/>
      <c r="AF2246" s="126"/>
      <c r="AG2246" s="126"/>
      <c r="AH2246" s="126"/>
      <c r="AI2246" s="126"/>
      <c r="AJ2246" s="126"/>
      <c r="AK2246" s="126"/>
      <c r="AL2246" s="126"/>
    </row>
    <row r="2247" customFormat="false" ht="13.5" hidden="false" customHeight="false" outlineLevel="0" collapsed="false">
      <c r="B2247" s="280" t="s">
        <v>206</v>
      </c>
      <c r="C2247" s="281" t="n">
        <v>5</v>
      </c>
      <c r="D2247" s="281"/>
      <c r="E2247" s="281" t="n">
        <v>3</v>
      </c>
      <c r="F2247" s="281"/>
      <c r="G2247" s="282" t="n">
        <v>8</v>
      </c>
      <c r="H2247" s="280" t="s">
        <v>207</v>
      </c>
      <c r="I2247" s="281" t="n">
        <v>6</v>
      </c>
      <c r="J2247" s="281"/>
      <c r="K2247" s="281" t="n">
        <v>6</v>
      </c>
      <c r="L2247" s="282" t="n">
        <v>12</v>
      </c>
      <c r="M2247" s="280" t="s">
        <v>208</v>
      </c>
      <c r="N2247" s="281" t="n">
        <v>9</v>
      </c>
      <c r="O2247" s="281" t="n">
        <v>9</v>
      </c>
      <c r="P2247" s="281"/>
      <c r="Q2247" s="282" t="n">
        <v>18</v>
      </c>
      <c r="R2247" s="282"/>
      <c r="S2247" s="280" t="s">
        <v>209</v>
      </c>
      <c r="T2247" s="281" t="n">
        <v>1</v>
      </c>
      <c r="U2247" s="281"/>
      <c r="V2247" s="281" t="n">
        <v>2</v>
      </c>
      <c r="W2247" s="282" t="n">
        <v>3</v>
      </c>
      <c r="X2247" s="282"/>
      <c r="AA2247" s="126"/>
      <c r="AB2247" s="126"/>
      <c r="AC2247" s="126"/>
      <c r="AD2247" s="126"/>
      <c r="AE2247" s="126"/>
      <c r="AF2247" s="126"/>
      <c r="AG2247" s="126"/>
      <c r="AH2247" s="126"/>
      <c r="AI2247" s="126"/>
      <c r="AJ2247" s="126"/>
      <c r="AK2247" s="126"/>
      <c r="AL2247" s="126"/>
    </row>
    <row r="2248" customFormat="false" ht="13.5" hidden="false" customHeight="false" outlineLevel="0" collapsed="false">
      <c r="B2248" s="280" t="s">
        <v>210</v>
      </c>
      <c r="C2248" s="281" t="n">
        <v>5</v>
      </c>
      <c r="D2248" s="281"/>
      <c r="E2248" s="281" t="n">
        <v>9</v>
      </c>
      <c r="F2248" s="281"/>
      <c r="G2248" s="282" t="n">
        <v>14</v>
      </c>
      <c r="H2248" s="280" t="s">
        <v>211</v>
      </c>
      <c r="I2248" s="281" t="n">
        <v>4</v>
      </c>
      <c r="J2248" s="281"/>
      <c r="K2248" s="281" t="n">
        <v>6</v>
      </c>
      <c r="L2248" s="282" t="n">
        <v>10</v>
      </c>
      <c r="M2248" s="280" t="s">
        <v>212</v>
      </c>
      <c r="N2248" s="281" t="n">
        <v>10</v>
      </c>
      <c r="O2248" s="281" t="n">
        <v>11</v>
      </c>
      <c r="P2248" s="281"/>
      <c r="Q2248" s="282" t="n">
        <v>21</v>
      </c>
      <c r="R2248" s="282"/>
      <c r="S2248" s="280" t="s">
        <v>213</v>
      </c>
      <c r="T2248" s="281" t="n">
        <v>2</v>
      </c>
      <c r="U2248" s="281"/>
      <c r="V2248" s="281" t="n">
        <v>1</v>
      </c>
      <c r="W2248" s="282" t="n">
        <v>3</v>
      </c>
      <c r="X2248" s="282"/>
      <c r="AA2248" s="126"/>
      <c r="AB2248" s="126"/>
      <c r="AC2248" s="126"/>
      <c r="AD2248" s="126"/>
      <c r="AE2248" s="126"/>
      <c r="AF2248" s="126"/>
      <c r="AG2248" s="126"/>
      <c r="AH2248" s="126"/>
      <c r="AI2248" s="126"/>
      <c r="AJ2248" s="126"/>
      <c r="AK2248" s="126"/>
      <c r="AL2248" s="126"/>
    </row>
    <row r="2249" customFormat="false" ht="13.5" hidden="false" customHeight="false" outlineLevel="0" collapsed="false">
      <c r="B2249" s="280" t="s">
        <v>214</v>
      </c>
      <c r="C2249" s="281" t="n">
        <v>8</v>
      </c>
      <c r="D2249" s="281"/>
      <c r="E2249" s="281" t="n">
        <v>9</v>
      </c>
      <c r="F2249" s="281"/>
      <c r="G2249" s="282" t="n">
        <v>17</v>
      </c>
      <c r="H2249" s="280" t="s">
        <v>215</v>
      </c>
      <c r="I2249" s="281" t="n">
        <v>5</v>
      </c>
      <c r="J2249" s="281"/>
      <c r="K2249" s="281" t="n">
        <v>8</v>
      </c>
      <c r="L2249" s="282" t="n">
        <v>13</v>
      </c>
      <c r="M2249" s="280" t="s">
        <v>216</v>
      </c>
      <c r="N2249" s="281" t="n">
        <v>4</v>
      </c>
      <c r="O2249" s="281" t="n">
        <v>4</v>
      </c>
      <c r="P2249" s="281"/>
      <c r="Q2249" s="282" t="n">
        <v>8</v>
      </c>
      <c r="R2249" s="282"/>
      <c r="S2249" s="280" t="s">
        <v>217</v>
      </c>
      <c r="T2249" s="281" t="n">
        <v>0</v>
      </c>
      <c r="U2249" s="281"/>
      <c r="V2249" s="281" t="n">
        <v>1</v>
      </c>
      <c r="W2249" s="282" t="n">
        <v>1</v>
      </c>
      <c r="X2249" s="282"/>
      <c r="AA2249" s="126"/>
      <c r="AB2249" s="126"/>
      <c r="AC2249" s="126"/>
      <c r="AD2249" s="126"/>
      <c r="AE2249" s="126"/>
      <c r="AF2249" s="126"/>
      <c r="AG2249" s="126"/>
      <c r="AH2249" s="126"/>
      <c r="AI2249" s="126"/>
      <c r="AJ2249" s="126"/>
      <c r="AK2249" s="126"/>
      <c r="AL2249" s="126"/>
    </row>
    <row r="2250" customFormat="false" ht="13.5" hidden="false" customHeight="false" outlineLevel="0" collapsed="false">
      <c r="B2250" s="280" t="s">
        <v>218</v>
      </c>
      <c r="C2250" s="281" t="n">
        <v>10</v>
      </c>
      <c r="D2250" s="281"/>
      <c r="E2250" s="281" t="n">
        <v>6</v>
      </c>
      <c r="F2250" s="281"/>
      <c r="G2250" s="282" t="n">
        <v>16</v>
      </c>
      <c r="H2250" s="280" t="s">
        <v>219</v>
      </c>
      <c r="I2250" s="281" t="n">
        <v>9</v>
      </c>
      <c r="J2250" s="281"/>
      <c r="K2250" s="281" t="n">
        <v>5</v>
      </c>
      <c r="L2250" s="282" t="n">
        <v>14</v>
      </c>
      <c r="M2250" s="280" t="s">
        <v>220</v>
      </c>
      <c r="N2250" s="281" t="n">
        <v>7</v>
      </c>
      <c r="O2250" s="281" t="n">
        <v>9</v>
      </c>
      <c r="P2250" s="281"/>
      <c r="Q2250" s="282" t="n">
        <v>16</v>
      </c>
      <c r="R2250" s="282"/>
      <c r="S2250" s="280" t="s">
        <v>221</v>
      </c>
      <c r="T2250" s="281" t="n">
        <v>0</v>
      </c>
      <c r="U2250" s="281"/>
      <c r="V2250" s="281" t="n">
        <v>1</v>
      </c>
      <c r="W2250" s="282" t="n">
        <v>1</v>
      </c>
      <c r="X2250" s="282"/>
      <c r="AA2250" s="126"/>
      <c r="AB2250" s="126"/>
      <c r="AC2250" s="126"/>
      <c r="AD2250" s="126"/>
      <c r="AE2250" s="126"/>
      <c r="AF2250" s="126"/>
      <c r="AG2250" s="126"/>
      <c r="AH2250" s="126"/>
      <c r="AI2250" s="126"/>
      <c r="AJ2250" s="126"/>
      <c r="AK2250" s="126"/>
      <c r="AL2250" s="126"/>
    </row>
    <row r="2251" customFormat="false" ht="13.5" hidden="false" customHeight="false" outlineLevel="0" collapsed="false">
      <c r="B2251" s="283" t="s">
        <v>222</v>
      </c>
      <c r="C2251" s="40" t="n">
        <v>8</v>
      </c>
      <c r="D2251" s="40"/>
      <c r="E2251" s="40" t="n">
        <v>6</v>
      </c>
      <c r="F2251" s="40"/>
      <c r="G2251" s="284" t="n">
        <v>14</v>
      </c>
      <c r="H2251" s="283" t="s">
        <v>223</v>
      </c>
      <c r="I2251" s="40" t="n">
        <v>10</v>
      </c>
      <c r="J2251" s="40"/>
      <c r="K2251" s="40" t="n">
        <v>5</v>
      </c>
      <c r="L2251" s="284" t="n">
        <v>15</v>
      </c>
      <c r="M2251" s="283" t="s">
        <v>224</v>
      </c>
      <c r="N2251" s="40" t="n">
        <v>3</v>
      </c>
      <c r="O2251" s="40" t="n">
        <v>5</v>
      </c>
      <c r="P2251" s="40"/>
      <c r="Q2251" s="284" t="n">
        <v>8</v>
      </c>
      <c r="R2251" s="284"/>
      <c r="S2251" s="283" t="s">
        <v>225</v>
      </c>
      <c r="T2251" s="40" t="n">
        <v>0</v>
      </c>
      <c r="U2251" s="40"/>
      <c r="V2251" s="40" t="n">
        <v>0</v>
      </c>
      <c r="W2251" s="284" t="n">
        <v>0</v>
      </c>
      <c r="X2251" s="284"/>
      <c r="AA2251" s="126"/>
      <c r="AB2251" s="126"/>
      <c r="AC2251" s="126"/>
      <c r="AD2251" s="126"/>
      <c r="AE2251" s="126"/>
      <c r="AF2251" s="126"/>
      <c r="AG2251" s="126"/>
      <c r="AH2251" s="126"/>
      <c r="AI2251" s="126"/>
      <c r="AJ2251" s="126"/>
      <c r="AK2251" s="126"/>
      <c r="AL2251" s="126"/>
    </row>
    <row r="2252" customFormat="false" ht="13.5" hidden="false" customHeight="false" outlineLevel="0" collapsed="false">
      <c r="B2252" s="280" t="s">
        <v>226</v>
      </c>
      <c r="C2252" s="281" t="n">
        <v>8</v>
      </c>
      <c r="D2252" s="281"/>
      <c r="E2252" s="281" t="n">
        <v>3</v>
      </c>
      <c r="F2252" s="281"/>
      <c r="G2252" s="282" t="n">
        <v>11</v>
      </c>
      <c r="H2252" s="280" t="s">
        <v>227</v>
      </c>
      <c r="I2252" s="281" t="n">
        <v>9</v>
      </c>
      <c r="J2252" s="281"/>
      <c r="K2252" s="281" t="n">
        <v>9</v>
      </c>
      <c r="L2252" s="282" t="n">
        <v>18</v>
      </c>
      <c r="M2252" s="280" t="s">
        <v>228</v>
      </c>
      <c r="N2252" s="281" t="n">
        <v>3</v>
      </c>
      <c r="O2252" s="281" t="n">
        <v>4</v>
      </c>
      <c r="P2252" s="281"/>
      <c r="Q2252" s="282" t="n">
        <v>7</v>
      </c>
      <c r="R2252" s="282"/>
      <c r="S2252" s="277" t="s">
        <v>229</v>
      </c>
      <c r="T2252" s="278" t="n">
        <v>1</v>
      </c>
      <c r="U2252" s="278"/>
      <c r="V2252" s="278" t="n">
        <v>1</v>
      </c>
      <c r="W2252" s="279" t="n">
        <v>2</v>
      </c>
      <c r="X2252" s="279"/>
      <c r="AA2252" s="126"/>
      <c r="AB2252" s="126"/>
      <c r="AC2252" s="126"/>
      <c r="AD2252" s="126"/>
      <c r="AE2252" s="126"/>
      <c r="AF2252" s="126"/>
      <c r="AG2252" s="126"/>
      <c r="AH2252" s="126"/>
      <c r="AI2252" s="126"/>
      <c r="AJ2252" s="126"/>
      <c r="AK2252" s="126"/>
      <c r="AL2252" s="126"/>
    </row>
    <row r="2253" customFormat="false" ht="13.5" hidden="false" customHeight="false" outlineLevel="0" collapsed="false">
      <c r="B2253" s="280" t="s">
        <v>230</v>
      </c>
      <c r="C2253" s="281" t="n">
        <v>8</v>
      </c>
      <c r="D2253" s="281"/>
      <c r="E2253" s="281" t="n">
        <v>10</v>
      </c>
      <c r="F2253" s="281"/>
      <c r="G2253" s="282" t="n">
        <v>18</v>
      </c>
      <c r="H2253" s="280" t="s">
        <v>231</v>
      </c>
      <c r="I2253" s="281" t="n">
        <v>9</v>
      </c>
      <c r="J2253" s="281"/>
      <c r="K2253" s="281" t="n">
        <v>11</v>
      </c>
      <c r="L2253" s="282" t="n">
        <v>20</v>
      </c>
      <c r="M2253" s="280" t="s">
        <v>232</v>
      </c>
      <c r="N2253" s="281" t="n">
        <v>12</v>
      </c>
      <c r="O2253" s="281" t="n">
        <v>7</v>
      </c>
      <c r="P2253" s="281"/>
      <c r="Q2253" s="282" t="n">
        <v>19</v>
      </c>
      <c r="R2253" s="282"/>
      <c r="S2253" s="280" t="s">
        <v>233</v>
      </c>
      <c r="T2253" s="281" t="n">
        <v>0</v>
      </c>
      <c r="U2253" s="281"/>
      <c r="V2253" s="281" t="n">
        <v>0</v>
      </c>
      <c r="W2253" s="282" t="n">
        <v>0</v>
      </c>
      <c r="X2253" s="282"/>
      <c r="AA2253" s="126"/>
      <c r="AB2253" s="126"/>
      <c r="AC2253" s="126"/>
      <c r="AD2253" s="126"/>
      <c r="AE2253" s="126"/>
      <c r="AF2253" s="126"/>
      <c r="AG2253" s="126"/>
      <c r="AH2253" s="126"/>
      <c r="AI2253" s="126"/>
      <c r="AJ2253" s="126"/>
      <c r="AK2253" s="126"/>
      <c r="AL2253" s="126"/>
    </row>
    <row r="2254" customFormat="false" ht="13.5" hidden="false" customHeight="false" outlineLevel="0" collapsed="false">
      <c r="B2254" s="280" t="s">
        <v>234</v>
      </c>
      <c r="C2254" s="281" t="n">
        <v>11</v>
      </c>
      <c r="D2254" s="281"/>
      <c r="E2254" s="281" t="n">
        <v>9</v>
      </c>
      <c r="F2254" s="281"/>
      <c r="G2254" s="282" t="n">
        <v>20</v>
      </c>
      <c r="H2254" s="280" t="s">
        <v>235</v>
      </c>
      <c r="I2254" s="281" t="n">
        <v>6</v>
      </c>
      <c r="J2254" s="281"/>
      <c r="K2254" s="281" t="n">
        <v>13</v>
      </c>
      <c r="L2254" s="282" t="n">
        <v>19</v>
      </c>
      <c r="M2254" s="280" t="s">
        <v>236</v>
      </c>
      <c r="N2254" s="281" t="n">
        <v>1</v>
      </c>
      <c r="O2254" s="281" t="n">
        <v>3</v>
      </c>
      <c r="P2254" s="281"/>
      <c r="Q2254" s="282" t="n">
        <v>4</v>
      </c>
      <c r="R2254" s="282"/>
      <c r="S2254" s="280" t="s">
        <v>237</v>
      </c>
      <c r="T2254" s="281" t="n">
        <v>0</v>
      </c>
      <c r="U2254" s="281"/>
      <c r="V2254" s="281" t="n">
        <v>0</v>
      </c>
      <c r="W2254" s="282" t="n">
        <v>0</v>
      </c>
      <c r="X2254" s="282"/>
      <c r="AA2254" s="126"/>
      <c r="AB2254" s="126"/>
      <c r="AC2254" s="126"/>
      <c r="AD2254" s="126"/>
      <c r="AE2254" s="126"/>
      <c r="AF2254" s="126"/>
      <c r="AG2254" s="126"/>
      <c r="AH2254" s="126"/>
      <c r="AI2254" s="126"/>
      <c r="AJ2254" s="126"/>
      <c r="AK2254" s="126"/>
      <c r="AL2254" s="126"/>
    </row>
    <row r="2255" customFormat="false" ht="13.5" hidden="false" customHeight="false" outlineLevel="0" collapsed="false">
      <c r="B2255" s="280" t="s">
        <v>238</v>
      </c>
      <c r="C2255" s="281" t="n">
        <v>4</v>
      </c>
      <c r="D2255" s="281"/>
      <c r="E2255" s="281" t="n">
        <v>8</v>
      </c>
      <c r="F2255" s="281"/>
      <c r="G2255" s="282" t="n">
        <v>12</v>
      </c>
      <c r="H2255" s="280" t="s">
        <v>239</v>
      </c>
      <c r="I2255" s="281" t="n">
        <v>4</v>
      </c>
      <c r="J2255" s="281"/>
      <c r="K2255" s="281" t="n">
        <v>5</v>
      </c>
      <c r="L2255" s="282" t="n">
        <v>9</v>
      </c>
      <c r="M2255" s="280" t="s">
        <v>240</v>
      </c>
      <c r="N2255" s="281" t="n">
        <v>4</v>
      </c>
      <c r="O2255" s="281" t="n">
        <v>0</v>
      </c>
      <c r="P2255" s="281"/>
      <c r="Q2255" s="282" t="n">
        <v>4</v>
      </c>
      <c r="R2255" s="282"/>
      <c r="S2255" s="280" t="s">
        <v>241</v>
      </c>
      <c r="T2255" s="281" t="n">
        <v>0</v>
      </c>
      <c r="U2255" s="281"/>
      <c r="V2255" s="281" t="n">
        <v>1</v>
      </c>
      <c r="W2255" s="282" t="n">
        <v>1</v>
      </c>
      <c r="X2255" s="282"/>
      <c r="AA2255" s="126"/>
      <c r="AB2255" s="126"/>
      <c r="AC2255" s="126"/>
      <c r="AD2255" s="126"/>
      <c r="AE2255" s="126"/>
      <c r="AF2255" s="126"/>
      <c r="AG2255" s="126"/>
      <c r="AH2255" s="126"/>
      <c r="AI2255" s="126"/>
      <c r="AJ2255" s="126"/>
      <c r="AK2255" s="126"/>
      <c r="AL2255" s="126"/>
    </row>
    <row r="2256" customFormat="false" ht="14.25" hidden="false" customHeight="false" outlineLevel="0" collapsed="false">
      <c r="B2256" s="285" t="s">
        <v>242</v>
      </c>
      <c r="C2256" s="286" t="n">
        <v>7</v>
      </c>
      <c r="D2256" s="286"/>
      <c r="E2256" s="286" t="n">
        <v>7</v>
      </c>
      <c r="F2256" s="286"/>
      <c r="G2256" s="287" t="n">
        <v>14</v>
      </c>
      <c r="H2256" s="285" t="s">
        <v>243</v>
      </c>
      <c r="I2256" s="286" t="n">
        <v>10</v>
      </c>
      <c r="J2256" s="286"/>
      <c r="K2256" s="286" t="n">
        <v>10</v>
      </c>
      <c r="L2256" s="287" t="n">
        <v>20</v>
      </c>
      <c r="M2256" s="285" t="s">
        <v>244</v>
      </c>
      <c r="N2256" s="286" t="n">
        <v>2</v>
      </c>
      <c r="O2256" s="286" t="n">
        <v>5</v>
      </c>
      <c r="P2256" s="286"/>
      <c r="Q2256" s="287" t="n">
        <v>7</v>
      </c>
      <c r="R2256" s="287"/>
      <c r="S2256" s="283" t="s">
        <v>245</v>
      </c>
      <c r="T2256" s="40" t="n">
        <v>0</v>
      </c>
      <c r="U2256" s="40"/>
      <c r="V2256" s="40" t="n">
        <v>0</v>
      </c>
      <c r="W2256" s="284" t="n">
        <v>0</v>
      </c>
      <c r="X2256" s="284"/>
      <c r="AA2256" s="126"/>
      <c r="AB2256" s="126"/>
      <c r="AC2256" s="126"/>
      <c r="AD2256" s="126"/>
      <c r="AE2256" s="126"/>
      <c r="AF2256" s="126"/>
      <c r="AG2256" s="126"/>
      <c r="AH2256" s="126"/>
      <c r="AI2256" s="126"/>
      <c r="AJ2256" s="126"/>
      <c r="AK2256" s="126"/>
      <c r="AL2256" s="126"/>
    </row>
    <row r="2257" customFormat="false" ht="14.25" hidden="false" customHeight="false" outlineLevel="0" collapsed="false">
      <c r="F2257" s="5" t="s">
        <v>246</v>
      </c>
      <c r="G2257" s="5"/>
      <c r="H2257" s="5"/>
      <c r="I2257" s="5"/>
      <c r="S2257" s="277" t="s">
        <v>247</v>
      </c>
      <c r="T2257" s="278" t="n">
        <v>0</v>
      </c>
      <c r="U2257" s="278"/>
      <c r="V2257" s="278" t="n">
        <v>0</v>
      </c>
      <c r="W2257" s="279" t="n">
        <v>0</v>
      </c>
      <c r="X2257" s="279"/>
      <c r="AA2257" s="126"/>
      <c r="AB2257" s="126"/>
      <c r="AC2257" s="126"/>
      <c r="AD2257" s="126"/>
      <c r="AE2257" s="126"/>
      <c r="AF2257" s="126"/>
      <c r="AG2257" s="126"/>
      <c r="AH2257" s="126"/>
      <c r="AI2257" s="126"/>
      <c r="AJ2257" s="126"/>
      <c r="AK2257" s="126"/>
      <c r="AL2257" s="126"/>
    </row>
    <row r="2258" customFormat="false" ht="13.5" hidden="false" customHeight="false" outlineLevel="0" collapsed="false">
      <c r="B2258" s="288" t="s">
        <v>248</v>
      </c>
      <c r="C2258" s="289" t="n">
        <f aca="false">SUM(C2232:D2236)</f>
        <v>34</v>
      </c>
      <c r="D2258" s="289"/>
      <c r="E2258" s="289" t="n">
        <f aca="false">SUM(E2232:F2236)</f>
        <v>36</v>
      </c>
      <c r="F2258" s="289"/>
      <c r="G2258" s="290" t="n">
        <f aca="false">SUM(C2258:F2258)</f>
        <v>70</v>
      </c>
      <c r="H2258" s="288" t="s">
        <v>249</v>
      </c>
      <c r="I2258" s="289" t="n">
        <f aca="false">SUM(N2232:N2236)</f>
        <v>38</v>
      </c>
      <c r="J2258" s="289"/>
      <c r="K2258" s="289" t="n">
        <f aca="false">SUM(O2232:P2236)</f>
        <v>43</v>
      </c>
      <c r="L2258" s="290" t="n">
        <f aca="false">SUM(H2258:K2258)</f>
        <v>81</v>
      </c>
      <c r="M2258" s="291" t="s">
        <v>250</v>
      </c>
      <c r="N2258" s="289" t="n">
        <f aca="false">SUM(T2257:U2262)</f>
        <v>0</v>
      </c>
      <c r="O2258" s="289" t="n">
        <f aca="false">SUM(V2257:V2261)</f>
        <v>0</v>
      </c>
      <c r="P2258" s="289"/>
      <c r="Q2258" s="290" t="n">
        <f aca="false">SUM(M2258:P2258)</f>
        <v>0</v>
      </c>
      <c r="R2258" s="290" t="n">
        <f aca="false">SUM(N2258:Q2258)</f>
        <v>0</v>
      </c>
      <c r="S2258" s="280" t="s">
        <v>251</v>
      </c>
      <c r="T2258" s="281" t="n">
        <v>0</v>
      </c>
      <c r="U2258" s="281"/>
      <c r="V2258" s="281" t="n">
        <v>0</v>
      </c>
      <c r="W2258" s="282" t="n">
        <v>0</v>
      </c>
      <c r="X2258" s="282"/>
      <c r="AA2258" s="126"/>
      <c r="AB2258" s="126"/>
      <c r="AC2258" s="126"/>
      <c r="AD2258" s="126"/>
      <c r="AE2258" s="126"/>
      <c r="AF2258" s="126"/>
      <c r="AG2258" s="126"/>
      <c r="AH2258" s="126"/>
      <c r="AI2258" s="126"/>
      <c r="AJ2258" s="126"/>
      <c r="AK2258" s="126"/>
      <c r="AL2258" s="126"/>
    </row>
    <row r="2259" customFormat="false" ht="14.25" hidden="false" customHeight="false" outlineLevel="0" collapsed="false">
      <c r="B2259" s="292" t="s">
        <v>252</v>
      </c>
      <c r="C2259" s="293" t="n">
        <f aca="false">SUM(C2237:D2241)</f>
        <v>23</v>
      </c>
      <c r="D2259" s="293"/>
      <c r="E2259" s="293" t="n">
        <f aca="false">SUM(E2237:F2241)</f>
        <v>39</v>
      </c>
      <c r="F2259" s="293"/>
      <c r="G2259" s="294" t="n">
        <f aca="false">SUM(C2259:F2259)</f>
        <v>62</v>
      </c>
      <c r="H2259" s="292" t="s">
        <v>253</v>
      </c>
      <c r="I2259" s="293" t="n">
        <f aca="false">SUM(N2237:N2241)</f>
        <v>45</v>
      </c>
      <c r="J2259" s="293"/>
      <c r="K2259" s="293" t="n">
        <f aca="false">SUM(O2237:P2241)</f>
        <v>42</v>
      </c>
      <c r="L2259" s="294" t="n">
        <f aca="false">SUM(H2259:K2259)</f>
        <v>87</v>
      </c>
      <c r="M2259" s="295" t="s">
        <v>254</v>
      </c>
      <c r="N2259" s="296" t="n">
        <f aca="false">T2262</f>
        <v>0</v>
      </c>
      <c r="O2259" s="296" t="n">
        <f aca="false">V2262</f>
        <v>0</v>
      </c>
      <c r="P2259" s="296"/>
      <c r="Q2259" s="297" t="n">
        <f aca="false">SUM(M2259:P2259)</f>
        <v>0</v>
      </c>
      <c r="R2259" s="297" t="n">
        <f aca="false">SUM(N2259:Q2259)</f>
        <v>0</v>
      </c>
      <c r="S2259" s="280" t="s">
        <v>255</v>
      </c>
      <c r="T2259" s="281" t="n">
        <v>0</v>
      </c>
      <c r="U2259" s="281"/>
      <c r="V2259" s="281" t="n">
        <v>0</v>
      </c>
      <c r="W2259" s="282" t="n">
        <v>0</v>
      </c>
      <c r="X2259" s="282"/>
      <c r="AA2259" s="126"/>
      <c r="AB2259" s="126"/>
      <c r="AC2259" s="126"/>
      <c r="AD2259" s="126"/>
      <c r="AE2259" s="126"/>
      <c r="AF2259" s="126"/>
      <c r="AG2259" s="126"/>
      <c r="AH2259" s="126"/>
      <c r="AI2259" s="126"/>
      <c r="AJ2259" s="126"/>
      <c r="AK2259" s="126"/>
      <c r="AL2259" s="126"/>
    </row>
    <row r="2260" customFormat="false" ht="13.5" hidden="false" customHeight="false" outlineLevel="0" collapsed="false">
      <c r="B2260" s="292" t="s">
        <v>256</v>
      </c>
      <c r="C2260" s="293" t="n">
        <f aca="false">SUM(C2242:D2246)</f>
        <v>38</v>
      </c>
      <c r="D2260" s="293"/>
      <c r="E2260" s="293" t="n">
        <f aca="false">SUM(E2242:F2246)</f>
        <v>35</v>
      </c>
      <c r="F2260" s="293"/>
      <c r="G2260" s="294" t="n">
        <f aca="false">SUM(C2260:F2260)</f>
        <v>73</v>
      </c>
      <c r="H2260" s="292" t="s">
        <v>257</v>
      </c>
      <c r="I2260" s="293" t="n">
        <f aca="false">SUM(N2242:N2246)</f>
        <v>34</v>
      </c>
      <c r="J2260" s="293"/>
      <c r="K2260" s="293" t="n">
        <f aca="false">SUM(O2242:P2246)</f>
        <v>27</v>
      </c>
      <c r="L2260" s="294" t="n">
        <f aca="false">SUM(H2260:K2260)</f>
        <v>61</v>
      </c>
      <c r="M2260" s="298" t="s">
        <v>258</v>
      </c>
      <c r="N2260" s="299" t="n">
        <f aca="false">SUM(C2258:D2260)</f>
        <v>95</v>
      </c>
      <c r="O2260" s="299" t="n">
        <f aca="false">SUM(D2258:E2260)</f>
        <v>110</v>
      </c>
      <c r="P2260" s="299" t="n">
        <f aca="false">SUM(E2258:F2260)</f>
        <v>110</v>
      </c>
      <c r="Q2260" s="299" t="n">
        <f aca="false">SUM(M2260:P2260)</f>
        <v>315</v>
      </c>
      <c r="R2260" s="300" t="n">
        <f aca="false">SUM(N2260,P2260)</f>
        <v>205</v>
      </c>
      <c r="S2260" s="280" t="s">
        <v>259</v>
      </c>
      <c r="T2260" s="281" t="n">
        <v>0</v>
      </c>
      <c r="U2260" s="281"/>
      <c r="V2260" s="281" t="n">
        <v>0</v>
      </c>
      <c r="W2260" s="282" t="n">
        <v>0</v>
      </c>
      <c r="X2260" s="282"/>
      <c r="AA2260" s="126"/>
      <c r="AB2260" s="126"/>
      <c r="AC2260" s="126"/>
      <c r="AD2260" s="126"/>
      <c r="AE2260" s="126"/>
      <c r="AF2260" s="126"/>
      <c r="AG2260" s="126"/>
      <c r="AH2260" s="126"/>
      <c r="AI2260" s="126"/>
      <c r="AJ2260" s="126"/>
      <c r="AK2260" s="126"/>
      <c r="AL2260" s="126"/>
    </row>
    <row r="2261" customFormat="false" ht="14.25" hidden="false" customHeight="false" outlineLevel="0" collapsed="false">
      <c r="B2261" s="292" t="s">
        <v>260</v>
      </c>
      <c r="C2261" s="293" t="n">
        <f aca="false">SUM(C2247:D2251)</f>
        <v>36</v>
      </c>
      <c r="D2261" s="293"/>
      <c r="E2261" s="293" t="n">
        <f aca="false">SUM(E2247:F2251)</f>
        <v>33</v>
      </c>
      <c r="F2261" s="293"/>
      <c r="G2261" s="294" t="n">
        <f aca="false">SUM(C2261:F2261)</f>
        <v>69</v>
      </c>
      <c r="H2261" s="292" t="s">
        <v>261</v>
      </c>
      <c r="I2261" s="293" t="n">
        <f aca="false">SUM(N2247:N2251)</f>
        <v>33</v>
      </c>
      <c r="J2261" s="293"/>
      <c r="K2261" s="293" t="n">
        <f aca="false">SUM(O2247:P2251)</f>
        <v>38</v>
      </c>
      <c r="L2261" s="294" t="n">
        <f aca="false">SUM(H2261:K2261)</f>
        <v>71</v>
      </c>
      <c r="M2261" s="301" t="s">
        <v>262</v>
      </c>
      <c r="N2261" s="302"/>
      <c r="O2261" s="303"/>
      <c r="P2261" s="304" t="n">
        <f aca="false">R2260/R2266*100</f>
        <v>18.0935569285084</v>
      </c>
      <c r="Q2261" s="304"/>
      <c r="R2261" s="305" t="s">
        <v>263</v>
      </c>
      <c r="S2261" s="283" t="s">
        <v>264</v>
      </c>
      <c r="T2261" s="306" t="n">
        <v>0</v>
      </c>
      <c r="U2261" s="306" t="n">
        <v>0</v>
      </c>
      <c r="V2261" s="306" t="n">
        <v>0</v>
      </c>
      <c r="W2261" s="284" t="n">
        <v>0</v>
      </c>
      <c r="X2261" s="284"/>
      <c r="AA2261" s="126"/>
      <c r="AB2261" s="126"/>
      <c r="AC2261" s="126"/>
      <c r="AD2261" s="126"/>
      <c r="AE2261" s="126"/>
      <c r="AF2261" s="126"/>
      <c r="AG2261" s="126"/>
      <c r="AH2261" s="126"/>
      <c r="AI2261" s="126"/>
      <c r="AJ2261" s="126"/>
      <c r="AK2261" s="126"/>
      <c r="AL2261" s="126"/>
    </row>
    <row r="2262" customFormat="false" ht="14.25" hidden="false" customHeight="false" outlineLevel="0" collapsed="false">
      <c r="B2262" s="292" t="s">
        <v>265</v>
      </c>
      <c r="C2262" s="293" t="n">
        <f aca="false">SUM(C2252:D2256)</f>
        <v>38</v>
      </c>
      <c r="D2262" s="293"/>
      <c r="E2262" s="293" t="n">
        <f aca="false">SUM(E2252:F2256)</f>
        <v>37</v>
      </c>
      <c r="F2262" s="293"/>
      <c r="G2262" s="294" t="n">
        <f aca="false">SUM(C2262:F2262)</f>
        <v>75</v>
      </c>
      <c r="H2262" s="292" t="s">
        <v>266</v>
      </c>
      <c r="I2262" s="293" t="n">
        <f aca="false">SUM(N2252:N2256)</f>
        <v>22</v>
      </c>
      <c r="J2262" s="293"/>
      <c r="K2262" s="293" t="n">
        <f aca="false">SUM(O2252:P2256)</f>
        <v>19</v>
      </c>
      <c r="L2262" s="294" t="n">
        <f aca="false">SUM(H2262:K2262)</f>
        <v>41</v>
      </c>
      <c r="M2262" s="298" t="s">
        <v>267</v>
      </c>
      <c r="N2262" s="299" t="n">
        <f aca="false">SUM(C2261:D2267,I2258:J2260)</f>
        <v>370</v>
      </c>
      <c r="O2262" s="299" t="n">
        <f aca="false">SUM(D2261:E2267,J2258:K2260)</f>
        <v>372</v>
      </c>
      <c r="P2262" s="299" t="n">
        <f aca="false">SUM(E2261:F2267,K2258:K2260)</f>
        <v>372</v>
      </c>
      <c r="Q2262" s="299" t="n">
        <f aca="false">SUM(M2262:P2262)</f>
        <v>1114</v>
      </c>
      <c r="R2262" s="300" t="n">
        <f aca="false">SUM(N2262,P2262)</f>
        <v>742</v>
      </c>
      <c r="S2262" s="285" t="s">
        <v>254</v>
      </c>
      <c r="T2262" s="286" t="n">
        <v>0</v>
      </c>
      <c r="U2262" s="286"/>
      <c r="V2262" s="286" t="n">
        <v>0</v>
      </c>
      <c r="W2262" s="287" t="n">
        <v>0</v>
      </c>
      <c r="X2262" s="287"/>
      <c r="AA2262" s="126"/>
      <c r="AB2262" s="126"/>
      <c r="AC2262" s="126"/>
      <c r="AD2262" s="126"/>
      <c r="AE2262" s="126"/>
      <c r="AF2262" s="126"/>
      <c r="AG2262" s="126"/>
      <c r="AH2262" s="126"/>
      <c r="AI2262" s="126"/>
      <c r="AJ2262" s="126"/>
      <c r="AK2262" s="126"/>
      <c r="AL2262" s="126"/>
    </row>
    <row r="2263" customFormat="false" ht="14.25" hidden="false" customHeight="false" outlineLevel="0" collapsed="false">
      <c r="B2263" s="292" t="s">
        <v>268</v>
      </c>
      <c r="C2263" s="293" t="n">
        <f aca="false">SUM(I2232:J2236)</f>
        <v>39</v>
      </c>
      <c r="D2263" s="293"/>
      <c r="E2263" s="293" t="n">
        <f aca="false">SUM(K2232:K2236)</f>
        <v>44</v>
      </c>
      <c r="F2263" s="293"/>
      <c r="G2263" s="294" t="n">
        <f aca="false">SUM(C2263:F2263)</f>
        <v>83</v>
      </c>
      <c r="H2263" s="292" t="s">
        <v>269</v>
      </c>
      <c r="I2263" s="293" t="n">
        <f aca="false">SUM(T2232:U2236)</f>
        <v>15</v>
      </c>
      <c r="J2263" s="293"/>
      <c r="K2263" s="293" t="n">
        <f aca="false">SUM(V2232:V2236)</f>
        <v>19</v>
      </c>
      <c r="L2263" s="294" t="n">
        <f aca="false">SUM(H2263:K2263)</f>
        <v>34</v>
      </c>
      <c r="M2263" s="301" t="s">
        <v>262</v>
      </c>
      <c r="N2263" s="302"/>
      <c r="O2263" s="303"/>
      <c r="P2263" s="304" t="n">
        <f aca="false">R2262/R2266*100</f>
        <v>65.4898499558694</v>
      </c>
      <c r="Q2263" s="304"/>
      <c r="R2263" s="305" t="s">
        <v>263</v>
      </c>
      <c r="AA2263" s="126"/>
      <c r="AB2263" s="126"/>
      <c r="AC2263" s="126"/>
      <c r="AD2263" s="126"/>
      <c r="AE2263" s="126"/>
      <c r="AF2263" s="126"/>
      <c r="AG2263" s="126"/>
      <c r="AH2263" s="126"/>
      <c r="AI2263" s="126"/>
      <c r="AJ2263" s="126"/>
      <c r="AK2263" s="126"/>
      <c r="AL2263" s="164"/>
    </row>
    <row r="2264" customFormat="false" ht="14.25" hidden="false" customHeight="false" outlineLevel="0" collapsed="false">
      <c r="B2264" s="292" t="s">
        <v>270</v>
      </c>
      <c r="C2264" s="293" t="n">
        <f aca="false">SUM(I2237:J2241)</f>
        <v>35</v>
      </c>
      <c r="D2264" s="293"/>
      <c r="E2264" s="293" t="n">
        <f aca="false">SUM(K2237:K2241)</f>
        <v>34</v>
      </c>
      <c r="F2264" s="293"/>
      <c r="G2264" s="294" t="n">
        <f aca="false">SUM(C2264:F2264)</f>
        <v>69</v>
      </c>
      <c r="H2264" s="292" t="s">
        <v>271</v>
      </c>
      <c r="I2264" s="293" t="n">
        <f aca="false">SUM(T2237:U2241)</f>
        <v>10</v>
      </c>
      <c r="J2264" s="293"/>
      <c r="K2264" s="293" t="n">
        <f aca="false">SUM(V2237:V2241)</f>
        <v>12</v>
      </c>
      <c r="L2264" s="294" t="n">
        <f aca="false">SUM(H2264:K2264)</f>
        <v>22</v>
      </c>
      <c r="M2264" s="298" t="s">
        <v>284</v>
      </c>
      <c r="N2264" s="299" t="n">
        <f aca="false">SUM(I2261:J2267,N2258:N2259)</f>
        <v>86</v>
      </c>
      <c r="O2264" s="299" t="n">
        <f aca="false">SUM(K2261:K2267,O2258:P2259)</f>
        <v>100</v>
      </c>
      <c r="P2264" s="299" t="n">
        <f aca="false">SUM(K2261:K2267,O2258:P2259)</f>
        <v>100</v>
      </c>
      <c r="Q2264" s="299" t="n">
        <f aca="false">SUM(M2264:P2264)</f>
        <v>286</v>
      </c>
      <c r="R2264" s="300" t="n">
        <f aca="false">SUM(N2264,P2264)</f>
        <v>186</v>
      </c>
    </row>
    <row r="2265" customFormat="false" ht="14.25" hidden="false" customHeight="false" outlineLevel="0" collapsed="false">
      <c r="B2265" s="292" t="s">
        <v>273</v>
      </c>
      <c r="C2265" s="293" t="n">
        <f aca="false">SUM(I2242:J2246)</f>
        <v>33</v>
      </c>
      <c r="D2265" s="293"/>
      <c r="E2265" s="293" t="n">
        <f aca="false">SUM(K2242:K2246)</f>
        <v>34</v>
      </c>
      <c r="F2265" s="293"/>
      <c r="G2265" s="294" t="n">
        <f aca="false">SUM(C2265:F2265)</f>
        <v>67</v>
      </c>
      <c r="H2265" s="292" t="s">
        <v>274</v>
      </c>
      <c r="I2265" s="293" t="n">
        <f aca="false">SUM(T2242:U2246)</f>
        <v>2</v>
      </c>
      <c r="J2265" s="293"/>
      <c r="K2265" s="293" t="n">
        <f aca="false">SUM(V2242:V2246)</f>
        <v>5</v>
      </c>
      <c r="L2265" s="294" t="n">
        <f aca="false">SUM(H2265:K2265)</f>
        <v>7</v>
      </c>
      <c r="M2265" s="301" t="s">
        <v>262</v>
      </c>
      <c r="N2265" s="302"/>
      <c r="O2265" s="303"/>
      <c r="P2265" s="304" t="n">
        <f aca="false">R2264/R2266*100</f>
        <v>16.4165931156222</v>
      </c>
      <c r="Q2265" s="304"/>
      <c r="R2265" s="305" t="s">
        <v>263</v>
      </c>
      <c r="S2265" s="307" t="s">
        <v>275</v>
      </c>
      <c r="T2265" s="308" t="n">
        <v>39</v>
      </c>
      <c r="U2265" s="308"/>
      <c r="V2265" s="308" t="n">
        <v>39</v>
      </c>
      <c r="W2265" s="309" t="n">
        <v>39</v>
      </c>
      <c r="X2265" s="309"/>
    </row>
    <row r="2266" customFormat="false" ht="14.25" hidden="false" customHeight="false" outlineLevel="0" collapsed="false">
      <c r="B2266" s="292" t="s">
        <v>276</v>
      </c>
      <c r="C2266" s="293" t="n">
        <f aca="false">SUM(I2247:J2251)</f>
        <v>34</v>
      </c>
      <c r="D2266" s="293"/>
      <c r="E2266" s="293" t="n">
        <f aca="false">SUM(K2247:K2251)</f>
        <v>30</v>
      </c>
      <c r="F2266" s="293"/>
      <c r="G2266" s="294" t="n">
        <f aca="false">SUM(C2266:F2266)</f>
        <v>64</v>
      </c>
      <c r="H2266" s="292" t="s">
        <v>277</v>
      </c>
      <c r="I2266" s="293" t="n">
        <f aca="false">SUM(T2247:U2251)</f>
        <v>3</v>
      </c>
      <c r="J2266" s="293"/>
      <c r="K2266" s="293" t="n">
        <f aca="false">SUM(V2247:V2251)</f>
        <v>5</v>
      </c>
      <c r="L2266" s="294" t="n">
        <f aca="false">SUM(H2266:K2266)</f>
        <v>8</v>
      </c>
      <c r="M2266" s="298" t="s">
        <v>278</v>
      </c>
      <c r="N2266" s="310" t="n">
        <f aca="false">SUM(C2258:D2267,I2258:J2267,N2258:N2259)</f>
        <v>551</v>
      </c>
      <c r="O2266" s="310" t="n">
        <f aca="false">SUM(D2258:E2267,J2258:K2267,O2258:O2259)</f>
        <v>582</v>
      </c>
      <c r="P2266" s="310" t="n">
        <f aca="false">SUM(E2258:F2267,K2258:K2267,O2258:P2259)</f>
        <v>582</v>
      </c>
      <c r="Q2266" s="310" t="n">
        <f aca="false">SUM(N2266:P2266)</f>
        <v>1715</v>
      </c>
      <c r="R2266" s="300" t="n">
        <f aca="false">SUM(N2266,P2266)</f>
        <v>1133</v>
      </c>
      <c r="S2266" s="307"/>
      <c r="T2266" s="308"/>
      <c r="U2266" s="308"/>
      <c r="V2266" s="308"/>
      <c r="W2266" s="308"/>
      <c r="X2266" s="309"/>
    </row>
    <row r="2267" customFormat="false" ht="14.25" hidden="false" customHeight="false" outlineLevel="0" collapsed="false">
      <c r="B2267" s="312" t="s">
        <v>279</v>
      </c>
      <c r="C2267" s="296" t="n">
        <f aca="false">SUM(I2252:J2256)</f>
        <v>38</v>
      </c>
      <c r="D2267" s="296"/>
      <c r="E2267" s="296" t="n">
        <f aca="false">SUM(K2252:K2256)</f>
        <v>48</v>
      </c>
      <c r="F2267" s="296"/>
      <c r="G2267" s="297" t="n">
        <f aca="false">SUM(C2267:F2267)</f>
        <v>86</v>
      </c>
      <c r="H2267" s="312" t="s">
        <v>280</v>
      </c>
      <c r="I2267" s="296" t="n">
        <f aca="false">SUM(T2252:U2256)</f>
        <v>1</v>
      </c>
      <c r="J2267" s="296"/>
      <c r="K2267" s="296" t="n">
        <f aca="false">SUM(V2252:V2256)</f>
        <v>2</v>
      </c>
      <c r="L2267" s="297" t="n">
        <f aca="false">SUM(H2267:K2267)</f>
        <v>3</v>
      </c>
      <c r="M2267" s="295" t="s">
        <v>13</v>
      </c>
      <c r="N2267" s="314"/>
      <c r="O2267" s="314"/>
      <c r="P2267" s="314"/>
      <c r="Q2267" s="332" t="n">
        <f aca="false">字別人口!Q128</f>
        <v>418</v>
      </c>
      <c r="R2267" s="332"/>
      <c r="S2267" s="5" t="s">
        <v>281</v>
      </c>
      <c r="T2267" s="5"/>
      <c r="U2267" s="5"/>
      <c r="V2267" s="5"/>
      <c r="W2267" s="316" t="n">
        <v>54</v>
      </c>
      <c r="X2267" s="317" t="n">
        <v>73</v>
      </c>
    </row>
    <row r="2270" customFormat="false" ht="13.5" hidden="false" customHeight="true" outlineLevel="0" collapsed="false">
      <c r="B2270" s="5" t="s">
        <v>4</v>
      </c>
      <c r="C2270" s="5"/>
      <c r="D2270" s="5" t="s">
        <v>5</v>
      </c>
      <c r="E2270" s="5"/>
      <c r="F2270" s="5"/>
      <c r="G2270" s="5"/>
      <c r="H2270" s="5"/>
      <c r="I2270" s="5"/>
      <c r="J2270" s="271" t="s">
        <v>286</v>
      </c>
      <c r="K2270" s="271"/>
      <c r="L2270" s="271"/>
      <c r="M2270" s="271"/>
      <c r="N2270" s="271"/>
      <c r="O2270" s="271"/>
      <c r="P2270" s="271"/>
      <c r="U2270" s="6" t="str">
        <f aca="false">$U$2</f>
        <v>平成30年11月30日</v>
      </c>
      <c r="V2270" s="6"/>
      <c r="W2270" s="6"/>
      <c r="X2270" s="6" t="s">
        <v>3</v>
      </c>
    </row>
    <row r="2271" customFormat="false" ht="13.5" hidden="false" customHeight="true" outlineLevel="0" collapsed="false">
      <c r="B2271" s="5" t="s">
        <v>143</v>
      </c>
      <c r="C2271" s="5"/>
      <c r="D2271" s="5" t="s">
        <v>76</v>
      </c>
      <c r="E2271" s="5"/>
      <c r="F2271" s="5"/>
      <c r="G2271" s="5"/>
      <c r="H2271" s="37"/>
      <c r="I2271" s="5"/>
      <c r="J2271" s="271"/>
      <c r="K2271" s="271"/>
      <c r="L2271" s="271"/>
      <c r="M2271" s="271"/>
      <c r="N2271" s="271"/>
      <c r="O2271" s="271"/>
      <c r="P2271" s="271"/>
      <c r="U2271" s="6" t="str">
        <f aca="false">$U$3</f>
        <v>平成30年12月 3日</v>
      </c>
      <c r="V2271" s="6"/>
      <c r="W2271" s="6"/>
      <c r="X2271" s="6" t="s">
        <v>8</v>
      </c>
    </row>
    <row r="2272" customFormat="false" ht="13.5" hidden="false" customHeight="true" outlineLevel="0" collapsed="false">
      <c r="J2272" s="318"/>
      <c r="K2272" s="318"/>
      <c r="L2272" s="318"/>
      <c r="M2272" s="318"/>
      <c r="N2272" s="318"/>
      <c r="O2272" s="318"/>
      <c r="P2272" s="318"/>
      <c r="U2272" s="5"/>
      <c r="X2272" s="5"/>
    </row>
    <row r="2273" customFormat="false" ht="13.5" hidden="false" customHeight="false" outlineLevel="0" collapsed="false">
      <c r="B2273" s="274" t="s">
        <v>145</v>
      </c>
      <c r="C2273" s="275" t="s">
        <v>10</v>
      </c>
      <c r="D2273" s="275"/>
      <c r="E2273" s="275" t="s">
        <v>11</v>
      </c>
      <c r="F2273" s="275"/>
      <c r="G2273" s="276" t="s">
        <v>12</v>
      </c>
      <c r="H2273" s="274" t="s">
        <v>145</v>
      </c>
      <c r="I2273" s="275" t="s">
        <v>10</v>
      </c>
      <c r="J2273" s="275"/>
      <c r="K2273" s="275" t="s">
        <v>11</v>
      </c>
      <c r="L2273" s="276" t="s">
        <v>12</v>
      </c>
      <c r="M2273" s="274" t="s">
        <v>145</v>
      </c>
      <c r="N2273" s="275" t="s">
        <v>10</v>
      </c>
      <c r="O2273" s="275" t="s">
        <v>11</v>
      </c>
      <c r="P2273" s="275"/>
      <c r="Q2273" s="276" t="s">
        <v>12</v>
      </c>
      <c r="R2273" s="276"/>
      <c r="S2273" s="274" t="s">
        <v>145</v>
      </c>
      <c r="T2273" s="275" t="s">
        <v>10</v>
      </c>
      <c r="U2273" s="275"/>
      <c r="V2273" s="275" t="s">
        <v>11</v>
      </c>
      <c r="W2273" s="276" t="s">
        <v>12</v>
      </c>
      <c r="X2273" s="276"/>
    </row>
    <row r="2274" customFormat="false" ht="13.5" hidden="false" customHeight="false" outlineLevel="0" collapsed="false">
      <c r="B2274" s="277" t="s">
        <v>146</v>
      </c>
      <c r="C2274" s="278" t="n">
        <v>12</v>
      </c>
      <c r="D2274" s="278"/>
      <c r="E2274" s="278" t="n">
        <v>15</v>
      </c>
      <c r="F2274" s="278"/>
      <c r="G2274" s="279" t="n">
        <v>27</v>
      </c>
      <c r="H2274" s="277" t="s">
        <v>147</v>
      </c>
      <c r="I2274" s="278" t="n">
        <v>8</v>
      </c>
      <c r="J2274" s="278"/>
      <c r="K2274" s="278" t="n">
        <v>12</v>
      </c>
      <c r="L2274" s="279" t="n">
        <v>20</v>
      </c>
      <c r="M2274" s="277" t="s">
        <v>148</v>
      </c>
      <c r="N2274" s="278" t="n">
        <v>19</v>
      </c>
      <c r="O2274" s="278" t="n">
        <v>21</v>
      </c>
      <c r="P2274" s="278"/>
      <c r="Q2274" s="279" t="n">
        <v>40</v>
      </c>
      <c r="R2274" s="279"/>
      <c r="S2274" s="277" t="s">
        <v>149</v>
      </c>
      <c r="T2274" s="278" t="n">
        <v>9</v>
      </c>
      <c r="U2274" s="278"/>
      <c r="V2274" s="278" t="n">
        <v>16</v>
      </c>
      <c r="W2274" s="279" t="n">
        <v>25</v>
      </c>
      <c r="X2274" s="279"/>
      <c r="AA2274" s="126"/>
      <c r="AB2274" s="126"/>
      <c r="AC2274" s="126"/>
      <c r="AD2274" s="126"/>
      <c r="AE2274" s="126"/>
      <c r="AF2274" s="126"/>
      <c r="AG2274" s="126"/>
      <c r="AH2274" s="126"/>
      <c r="AI2274" s="126"/>
      <c r="AJ2274" s="126"/>
      <c r="AK2274" s="126"/>
      <c r="AL2274" s="126"/>
    </row>
    <row r="2275" customFormat="false" ht="13.5" hidden="false" customHeight="false" outlineLevel="0" collapsed="false">
      <c r="B2275" s="280" t="s">
        <v>150</v>
      </c>
      <c r="C2275" s="281" t="n">
        <v>17</v>
      </c>
      <c r="D2275" s="281"/>
      <c r="E2275" s="281" t="n">
        <v>13</v>
      </c>
      <c r="F2275" s="281"/>
      <c r="G2275" s="282" t="n">
        <v>30</v>
      </c>
      <c r="H2275" s="280" t="s">
        <v>151</v>
      </c>
      <c r="I2275" s="281" t="n">
        <v>13</v>
      </c>
      <c r="J2275" s="281"/>
      <c r="K2275" s="281" t="n">
        <v>13</v>
      </c>
      <c r="L2275" s="282" t="n">
        <v>26</v>
      </c>
      <c r="M2275" s="280" t="s">
        <v>152</v>
      </c>
      <c r="N2275" s="281" t="n">
        <v>28</v>
      </c>
      <c r="O2275" s="281" t="n">
        <v>14</v>
      </c>
      <c r="P2275" s="281"/>
      <c r="Q2275" s="282" t="n">
        <v>42</v>
      </c>
      <c r="R2275" s="282"/>
      <c r="S2275" s="280" t="s">
        <v>153</v>
      </c>
      <c r="T2275" s="281" t="n">
        <v>11</v>
      </c>
      <c r="U2275" s="281"/>
      <c r="V2275" s="281" t="n">
        <v>12</v>
      </c>
      <c r="W2275" s="282" t="n">
        <v>23</v>
      </c>
      <c r="X2275" s="282"/>
      <c r="AA2275" s="126"/>
      <c r="AB2275" s="126"/>
      <c r="AC2275" s="126"/>
      <c r="AD2275" s="126"/>
      <c r="AE2275" s="126"/>
      <c r="AF2275" s="126"/>
      <c r="AG2275" s="126"/>
      <c r="AH2275" s="126"/>
      <c r="AI2275" s="126"/>
      <c r="AJ2275" s="126"/>
      <c r="AK2275" s="126"/>
      <c r="AL2275" s="126"/>
    </row>
    <row r="2276" customFormat="false" ht="13.5" hidden="false" customHeight="false" outlineLevel="0" collapsed="false">
      <c r="B2276" s="280" t="s">
        <v>154</v>
      </c>
      <c r="C2276" s="281" t="n">
        <v>15</v>
      </c>
      <c r="D2276" s="281"/>
      <c r="E2276" s="281" t="n">
        <v>24</v>
      </c>
      <c r="F2276" s="281"/>
      <c r="G2276" s="282" t="n">
        <v>39</v>
      </c>
      <c r="H2276" s="280" t="s">
        <v>155</v>
      </c>
      <c r="I2276" s="281" t="n">
        <v>23</v>
      </c>
      <c r="J2276" s="281"/>
      <c r="K2276" s="281" t="n">
        <v>14</v>
      </c>
      <c r="L2276" s="282" t="n">
        <v>37</v>
      </c>
      <c r="M2276" s="280" t="s">
        <v>156</v>
      </c>
      <c r="N2276" s="281" t="n">
        <v>16</v>
      </c>
      <c r="O2276" s="281" t="n">
        <v>13</v>
      </c>
      <c r="P2276" s="281"/>
      <c r="Q2276" s="282" t="n">
        <v>29</v>
      </c>
      <c r="R2276" s="282"/>
      <c r="S2276" s="280" t="s">
        <v>157</v>
      </c>
      <c r="T2276" s="281" t="n">
        <v>11</v>
      </c>
      <c r="U2276" s="281"/>
      <c r="V2276" s="281" t="n">
        <v>17</v>
      </c>
      <c r="W2276" s="282" t="n">
        <v>28</v>
      </c>
      <c r="X2276" s="282"/>
      <c r="AA2276" s="126"/>
      <c r="AB2276" s="126"/>
      <c r="AC2276" s="126"/>
      <c r="AD2276" s="126"/>
      <c r="AE2276" s="126"/>
      <c r="AF2276" s="126"/>
      <c r="AG2276" s="126"/>
      <c r="AH2276" s="126"/>
      <c r="AI2276" s="126"/>
      <c r="AJ2276" s="126"/>
      <c r="AK2276" s="126"/>
      <c r="AL2276" s="126"/>
    </row>
    <row r="2277" customFormat="false" ht="13.5" hidden="false" customHeight="false" outlineLevel="0" collapsed="false">
      <c r="B2277" s="280" t="s">
        <v>158</v>
      </c>
      <c r="C2277" s="281" t="n">
        <v>24</v>
      </c>
      <c r="D2277" s="281"/>
      <c r="E2277" s="281" t="n">
        <v>19</v>
      </c>
      <c r="F2277" s="281"/>
      <c r="G2277" s="282" t="n">
        <v>43</v>
      </c>
      <c r="H2277" s="280" t="s">
        <v>159</v>
      </c>
      <c r="I2277" s="281" t="n">
        <v>15</v>
      </c>
      <c r="J2277" s="281"/>
      <c r="K2277" s="281" t="n">
        <v>19</v>
      </c>
      <c r="L2277" s="282" t="n">
        <v>34</v>
      </c>
      <c r="M2277" s="280" t="s">
        <v>160</v>
      </c>
      <c r="N2277" s="281" t="n">
        <v>20</v>
      </c>
      <c r="O2277" s="281" t="n">
        <v>21</v>
      </c>
      <c r="P2277" s="281"/>
      <c r="Q2277" s="282" t="n">
        <v>41</v>
      </c>
      <c r="R2277" s="282"/>
      <c r="S2277" s="280" t="s">
        <v>161</v>
      </c>
      <c r="T2277" s="281" t="n">
        <v>13</v>
      </c>
      <c r="U2277" s="281"/>
      <c r="V2277" s="281" t="n">
        <v>12</v>
      </c>
      <c r="W2277" s="282" t="n">
        <v>25</v>
      </c>
      <c r="X2277" s="282"/>
      <c r="AA2277" s="126"/>
      <c r="AB2277" s="126"/>
      <c r="AC2277" s="126"/>
      <c r="AD2277" s="126"/>
      <c r="AE2277" s="126"/>
      <c r="AF2277" s="126"/>
      <c r="AG2277" s="126"/>
      <c r="AH2277" s="126"/>
      <c r="AI2277" s="126"/>
      <c r="AJ2277" s="126"/>
      <c r="AK2277" s="126"/>
      <c r="AL2277" s="126"/>
    </row>
    <row r="2278" customFormat="false" ht="13.5" hidden="false" customHeight="false" outlineLevel="0" collapsed="false">
      <c r="B2278" s="283" t="s">
        <v>162</v>
      </c>
      <c r="C2278" s="40" t="n">
        <v>16</v>
      </c>
      <c r="D2278" s="40"/>
      <c r="E2278" s="40" t="n">
        <v>14</v>
      </c>
      <c r="F2278" s="40"/>
      <c r="G2278" s="284" t="n">
        <v>30</v>
      </c>
      <c r="H2278" s="283" t="s">
        <v>163</v>
      </c>
      <c r="I2278" s="40" t="n">
        <v>22</v>
      </c>
      <c r="J2278" s="40"/>
      <c r="K2278" s="40" t="n">
        <v>13</v>
      </c>
      <c r="L2278" s="284" t="n">
        <v>35</v>
      </c>
      <c r="M2278" s="283" t="s">
        <v>164</v>
      </c>
      <c r="N2278" s="40" t="n">
        <v>13</v>
      </c>
      <c r="O2278" s="40" t="n">
        <v>18</v>
      </c>
      <c r="P2278" s="40"/>
      <c r="Q2278" s="284" t="n">
        <v>31</v>
      </c>
      <c r="R2278" s="284"/>
      <c r="S2278" s="283" t="s">
        <v>165</v>
      </c>
      <c r="T2278" s="40" t="n">
        <v>12</v>
      </c>
      <c r="U2278" s="40"/>
      <c r="V2278" s="40" t="n">
        <v>14</v>
      </c>
      <c r="W2278" s="284" t="n">
        <v>26</v>
      </c>
      <c r="X2278" s="284"/>
      <c r="AA2278" s="126"/>
      <c r="AB2278" s="126"/>
      <c r="AC2278" s="126"/>
      <c r="AD2278" s="126"/>
      <c r="AE2278" s="126"/>
      <c r="AF2278" s="126"/>
      <c r="AG2278" s="126"/>
      <c r="AH2278" s="126"/>
      <c r="AI2278" s="126"/>
      <c r="AJ2278" s="126"/>
      <c r="AK2278" s="126"/>
      <c r="AL2278" s="126"/>
    </row>
    <row r="2279" customFormat="false" ht="13.5" hidden="false" customHeight="false" outlineLevel="0" collapsed="false">
      <c r="B2279" s="280" t="s">
        <v>166</v>
      </c>
      <c r="C2279" s="281" t="n">
        <v>13</v>
      </c>
      <c r="D2279" s="281"/>
      <c r="E2279" s="281" t="n">
        <v>17</v>
      </c>
      <c r="F2279" s="281"/>
      <c r="G2279" s="282" t="n">
        <v>30</v>
      </c>
      <c r="H2279" s="280" t="s">
        <v>167</v>
      </c>
      <c r="I2279" s="281" t="n">
        <v>19</v>
      </c>
      <c r="J2279" s="281"/>
      <c r="K2279" s="281" t="n">
        <v>15</v>
      </c>
      <c r="L2279" s="282" t="n">
        <v>34</v>
      </c>
      <c r="M2279" s="280" t="s">
        <v>168</v>
      </c>
      <c r="N2279" s="281" t="n">
        <v>10</v>
      </c>
      <c r="O2279" s="281" t="n">
        <v>11</v>
      </c>
      <c r="P2279" s="281"/>
      <c r="Q2279" s="282" t="n">
        <v>21</v>
      </c>
      <c r="R2279" s="282"/>
      <c r="S2279" s="280" t="s">
        <v>169</v>
      </c>
      <c r="T2279" s="281" t="n">
        <v>6</v>
      </c>
      <c r="U2279" s="281"/>
      <c r="V2279" s="281" t="n">
        <v>10</v>
      </c>
      <c r="W2279" s="282" t="n">
        <v>16</v>
      </c>
      <c r="X2279" s="282"/>
      <c r="AA2279" s="126"/>
      <c r="AB2279" s="126"/>
      <c r="AC2279" s="126"/>
      <c r="AD2279" s="126"/>
      <c r="AE2279" s="126"/>
      <c r="AF2279" s="126"/>
      <c r="AG2279" s="126"/>
      <c r="AH2279" s="126"/>
      <c r="AI2279" s="126"/>
      <c r="AJ2279" s="126"/>
      <c r="AK2279" s="126"/>
      <c r="AL2279" s="126"/>
    </row>
    <row r="2280" customFormat="false" ht="13.5" hidden="false" customHeight="false" outlineLevel="0" collapsed="false">
      <c r="B2280" s="280" t="s">
        <v>170</v>
      </c>
      <c r="C2280" s="281" t="n">
        <v>17</v>
      </c>
      <c r="D2280" s="281"/>
      <c r="E2280" s="281" t="n">
        <v>20</v>
      </c>
      <c r="F2280" s="281"/>
      <c r="G2280" s="282" t="n">
        <v>37</v>
      </c>
      <c r="H2280" s="280" t="s">
        <v>171</v>
      </c>
      <c r="I2280" s="281" t="n">
        <v>11</v>
      </c>
      <c r="J2280" s="281"/>
      <c r="K2280" s="281" t="n">
        <v>10</v>
      </c>
      <c r="L2280" s="282" t="n">
        <v>21</v>
      </c>
      <c r="M2280" s="280" t="s">
        <v>172</v>
      </c>
      <c r="N2280" s="281" t="n">
        <v>10</v>
      </c>
      <c r="O2280" s="281" t="n">
        <v>15</v>
      </c>
      <c r="P2280" s="281"/>
      <c r="Q2280" s="282" t="n">
        <v>25</v>
      </c>
      <c r="R2280" s="282"/>
      <c r="S2280" s="280" t="s">
        <v>173</v>
      </c>
      <c r="T2280" s="281" t="n">
        <v>10</v>
      </c>
      <c r="U2280" s="281"/>
      <c r="V2280" s="281" t="n">
        <v>11</v>
      </c>
      <c r="W2280" s="282" t="n">
        <v>21</v>
      </c>
      <c r="X2280" s="282"/>
      <c r="AA2280" s="126"/>
      <c r="AB2280" s="126"/>
      <c r="AC2280" s="126"/>
      <c r="AD2280" s="126"/>
      <c r="AE2280" s="126"/>
      <c r="AF2280" s="126"/>
      <c r="AG2280" s="126"/>
      <c r="AH2280" s="126"/>
      <c r="AI2280" s="126"/>
      <c r="AJ2280" s="126"/>
      <c r="AK2280" s="126"/>
      <c r="AL2280" s="126"/>
    </row>
    <row r="2281" customFormat="false" ht="13.5" hidden="false" customHeight="false" outlineLevel="0" collapsed="false">
      <c r="B2281" s="280" t="s">
        <v>174</v>
      </c>
      <c r="C2281" s="281" t="n">
        <v>16</v>
      </c>
      <c r="D2281" s="281"/>
      <c r="E2281" s="281" t="n">
        <v>20</v>
      </c>
      <c r="F2281" s="281"/>
      <c r="G2281" s="282" t="n">
        <v>36</v>
      </c>
      <c r="H2281" s="280" t="s">
        <v>175</v>
      </c>
      <c r="I2281" s="281" t="n">
        <v>22</v>
      </c>
      <c r="J2281" s="281"/>
      <c r="K2281" s="281" t="n">
        <v>12</v>
      </c>
      <c r="L2281" s="282" t="n">
        <v>34</v>
      </c>
      <c r="M2281" s="280" t="s">
        <v>176</v>
      </c>
      <c r="N2281" s="281" t="n">
        <v>12</v>
      </c>
      <c r="O2281" s="281" t="n">
        <v>16</v>
      </c>
      <c r="P2281" s="281"/>
      <c r="Q2281" s="282" t="n">
        <v>28</v>
      </c>
      <c r="R2281" s="282"/>
      <c r="S2281" s="280" t="s">
        <v>177</v>
      </c>
      <c r="T2281" s="281" t="n">
        <v>10</v>
      </c>
      <c r="U2281" s="281"/>
      <c r="V2281" s="281" t="n">
        <v>13</v>
      </c>
      <c r="W2281" s="282" t="n">
        <v>23</v>
      </c>
      <c r="X2281" s="282"/>
      <c r="AA2281" s="126"/>
      <c r="AB2281" s="126"/>
      <c r="AC2281" s="126"/>
      <c r="AD2281" s="126"/>
      <c r="AE2281" s="126"/>
      <c r="AF2281" s="126"/>
      <c r="AG2281" s="126"/>
      <c r="AH2281" s="126"/>
      <c r="AI2281" s="126"/>
      <c r="AJ2281" s="126"/>
      <c r="AK2281" s="126"/>
      <c r="AL2281" s="126"/>
    </row>
    <row r="2282" customFormat="false" ht="13.5" hidden="false" customHeight="false" outlineLevel="0" collapsed="false">
      <c r="B2282" s="280" t="s">
        <v>178</v>
      </c>
      <c r="C2282" s="281" t="n">
        <v>17</v>
      </c>
      <c r="D2282" s="281"/>
      <c r="E2282" s="281" t="n">
        <v>10</v>
      </c>
      <c r="F2282" s="281"/>
      <c r="G2282" s="282" t="n">
        <v>27</v>
      </c>
      <c r="H2282" s="280" t="s">
        <v>179</v>
      </c>
      <c r="I2282" s="281" t="n">
        <v>20</v>
      </c>
      <c r="J2282" s="281"/>
      <c r="K2282" s="281" t="n">
        <v>17</v>
      </c>
      <c r="L2282" s="282" t="n">
        <v>37</v>
      </c>
      <c r="M2282" s="280" t="s">
        <v>180</v>
      </c>
      <c r="N2282" s="281" t="n">
        <v>14</v>
      </c>
      <c r="O2282" s="281" t="n">
        <v>13</v>
      </c>
      <c r="P2282" s="281"/>
      <c r="Q2282" s="282" t="n">
        <v>27</v>
      </c>
      <c r="R2282" s="282"/>
      <c r="S2282" s="280" t="s">
        <v>181</v>
      </c>
      <c r="T2282" s="281" t="n">
        <v>7</v>
      </c>
      <c r="U2282" s="281"/>
      <c r="V2282" s="281" t="n">
        <v>13</v>
      </c>
      <c r="W2282" s="282" t="n">
        <v>20</v>
      </c>
      <c r="X2282" s="282"/>
      <c r="AA2282" s="126"/>
      <c r="AB2282" s="126"/>
      <c r="AC2282" s="126"/>
      <c r="AD2282" s="126"/>
      <c r="AE2282" s="126"/>
      <c r="AF2282" s="126"/>
      <c r="AG2282" s="126"/>
      <c r="AH2282" s="126"/>
      <c r="AI2282" s="126"/>
      <c r="AJ2282" s="126"/>
      <c r="AK2282" s="126"/>
      <c r="AL2282" s="126"/>
    </row>
    <row r="2283" customFormat="false" ht="13.5" hidden="false" customHeight="false" outlineLevel="0" collapsed="false">
      <c r="B2283" s="283" t="s">
        <v>182</v>
      </c>
      <c r="C2283" s="40" t="n">
        <v>22</v>
      </c>
      <c r="D2283" s="40"/>
      <c r="E2283" s="40" t="n">
        <v>17</v>
      </c>
      <c r="F2283" s="40"/>
      <c r="G2283" s="284" t="n">
        <v>39</v>
      </c>
      <c r="H2283" s="283" t="s">
        <v>183</v>
      </c>
      <c r="I2283" s="40" t="n">
        <v>12</v>
      </c>
      <c r="J2283" s="40"/>
      <c r="K2283" s="40" t="n">
        <v>21</v>
      </c>
      <c r="L2283" s="284" t="n">
        <v>33</v>
      </c>
      <c r="M2283" s="283" t="s">
        <v>184</v>
      </c>
      <c r="N2283" s="40" t="n">
        <v>13</v>
      </c>
      <c r="O2283" s="40" t="n">
        <v>18</v>
      </c>
      <c r="P2283" s="40"/>
      <c r="Q2283" s="284" t="n">
        <v>31</v>
      </c>
      <c r="R2283" s="284"/>
      <c r="S2283" s="283" t="s">
        <v>185</v>
      </c>
      <c r="T2283" s="40" t="n">
        <v>7</v>
      </c>
      <c r="U2283" s="40"/>
      <c r="V2283" s="40" t="n">
        <v>14</v>
      </c>
      <c r="W2283" s="284" t="n">
        <v>21</v>
      </c>
      <c r="X2283" s="284"/>
      <c r="AA2283" s="126"/>
      <c r="AB2283" s="126"/>
      <c r="AC2283" s="126"/>
      <c r="AD2283" s="126"/>
      <c r="AE2283" s="126"/>
      <c r="AF2283" s="126"/>
      <c r="AG2283" s="126"/>
      <c r="AH2283" s="126"/>
      <c r="AI2283" s="126"/>
      <c r="AJ2283" s="126"/>
      <c r="AK2283" s="126"/>
      <c r="AL2283" s="126"/>
    </row>
    <row r="2284" customFormat="false" ht="13.5" hidden="false" customHeight="false" outlineLevel="0" collapsed="false">
      <c r="B2284" s="280" t="s">
        <v>186</v>
      </c>
      <c r="C2284" s="281" t="n">
        <v>9</v>
      </c>
      <c r="D2284" s="281"/>
      <c r="E2284" s="281" t="n">
        <v>12</v>
      </c>
      <c r="F2284" s="281"/>
      <c r="G2284" s="282" t="n">
        <v>21</v>
      </c>
      <c r="H2284" s="280" t="s">
        <v>187</v>
      </c>
      <c r="I2284" s="281" t="n">
        <v>16</v>
      </c>
      <c r="J2284" s="281"/>
      <c r="K2284" s="281" t="n">
        <v>16</v>
      </c>
      <c r="L2284" s="282" t="n">
        <v>32</v>
      </c>
      <c r="M2284" s="280" t="s">
        <v>188</v>
      </c>
      <c r="N2284" s="281" t="n">
        <v>17</v>
      </c>
      <c r="O2284" s="281" t="n">
        <v>12</v>
      </c>
      <c r="P2284" s="281"/>
      <c r="Q2284" s="282" t="n">
        <v>29</v>
      </c>
      <c r="R2284" s="282"/>
      <c r="S2284" s="280" t="s">
        <v>189</v>
      </c>
      <c r="T2284" s="281" t="n">
        <v>6</v>
      </c>
      <c r="U2284" s="281"/>
      <c r="V2284" s="281" t="n">
        <v>10</v>
      </c>
      <c r="W2284" s="282" t="n">
        <v>16</v>
      </c>
      <c r="X2284" s="282"/>
      <c r="AA2284" s="126"/>
      <c r="AB2284" s="126"/>
      <c r="AC2284" s="126"/>
      <c r="AD2284" s="126"/>
      <c r="AE2284" s="126"/>
      <c r="AF2284" s="126"/>
      <c r="AG2284" s="126"/>
      <c r="AH2284" s="126"/>
      <c r="AI2284" s="126"/>
      <c r="AJ2284" s="126"/>
      <c r="AK2284" s="126"/>
      <c r="AL2284" s="126"/>
    </row>
    <row r="2285" customFormat="false" ht="13.5" hidden="false" customHeight="false" outlineLevel="0" collapsed="false">
      <c r="B2285" s="280" t="s">
        <v>190</v>
      </c>
      <c r="C2285" s="281" t="n">
        <v>27</v>
      </c>
      <c r="D2285" s="281"/>
      <c r="E2285" s="281" t="n">
        <v>20</v>
      </c>
      <c r="F2285" s="281"/>
      <c r="G2285" s="282" t="n">
        <v>47</v>
      </c>
      <c r="H2285" s="280" t="s">
        <v>191</v>
      </c>
      <c r="I2285" s="281" t="n">
        <v>14</v>
      </c>
      <c r="J2285" s="281"/>
      <c r="K2285" s="281" t="n">
        <v>15</v>
      </c>
      <c r="L2285" s="282" t="n">
        <v>29</v>
      </c>
      <c r="M2285" s="280" t="s">
        <v>192</v>
      </c>
      <c r="N2285" s="281" t="n">
        <v>15</v>
      </c>
      <c r="O2285" s="281" t="n">
        <v>17</v>
      </c>
      <c r="P2285" s="281"/>
      <c r="Q2285" s="282" t="n">
        <v>32</v>
      </c>
      <c r="R2285" s="282"/>
      <c r="S2285" s="280" t="s">
        <v>193</v>
      </c>
      <c r="T2285" s="281" t="n">
        <v>7</v>
      </c>
      <c r="U2285" s="281"/>
      <c r="V2285" s="281" t="n">
        <v>11</v>
      </c>
      <c r="W2285" s="282" t="n">
        <v>18</v>
      </c>
      <c r="X2285" s="282"/>
      <c r="AA2285" s="126"/>
      <c r="AB2285" s="126"/>
      <c r="AC2285" s="126"/>
      <c r="AD2285" s="126"/>
      <c r="AE2285" s="126"/>
      <c r="AF2285" s="126"/>
      <c r="AG2285" s="126"/>
      <c r="AH2285" s="126"/>
      <c r="AI2285" s="126"/>
      <c r="AJ2285" s="126"/>
      <c r="AK2285" s="126"/>
      <c r="AL2285" s="126"/>
    </row>
    <row r="2286" customFormat="false" ht="13.5" hidden="false" customHeight="false" outlineLevel="0" collapsed="false">
      <c r="B2286" s="280" t="s">
        <v>194</v>
      </c>
      <c r="C2286" s="281" t="n">
        <v>18</v>
      </c>
      <c r="D2286" s="281"/>
      <c r="E2286" s="281" t="n">
        <v>13</v>
      </c>
      <c r="F2286" s="281"/>
      <c r="G2286" s="282" t="n">
        <v>31</v>
      </c>
      <c r="H2286" s="280" t="s">
        <v>195</v>
      </c>
      <c r="I2286" s="281" t="n">
        <v>18</v>
      </c>
      <c r="J2286" s="281"/>
      <c r="K2286" s="281" t="n">
        <v>18</v>
      </c>
      <c r="L2286" s="282" t="n">
        <v>36</v>
      </c>
      <c r="M2286" s="280" t="s">
        <v>196</v>
      </c>
      <c r="N2286" s="281" t="n">
        <v>10</v>
      </c>
      <c r="O2286" s="281" t="n">
        <v>12</v>
      </c>
      <c r="P2286" s="281"/>
      <c r="Q2286" s="282" t="n">
        <v>22</v>
      </c>
      <c r="R2286" s="282"/>
      <c r="S2286" s="280" t="s">
        <v>197</v>
      </c>
      <c r="T2286" s="281" t="n">
        <v>6</v>
      </c>
      <c r="U2286" s="281"/>
      <c r="V2286" s="281" t="n">
        <v>11</v>
      </c>
      <c r="W2286" s="282" t="n">
        <v>17</v>
      </c>
      <c r="X2286" s="282"/>
      <c r="AA2286" s="126"/>
      <c r="AB2286" s="126"/>
      <c r="AC2286" s="126"/>
      <c r="AD2286" s="126"/>
      <c r="AE2286" s="126"/>
      <c r="AF2286" s="126"/>
      <c r="AG2286" s="126"/>
      <c r="AH2286" s="126"/>
      <c r="AI2286" s="126"/>
      <c r="AJ2286" s="126"/>
      <c r="AK2286" s="126"/>
      <c r="AL2286" s="126"/>
    </row>
    <row r="2287" customFormat="false" ht="13.5" hidden="false" customHeight="false" outlineLevel="0" collapsed="false">
      <c r="B2287" s="280" t="s">
        <v>198</v>
      </c>
      <c r="C2287" s="281" t="n">
        <v>17</v>
      </c>
      <c r="D2287" s="281"/>
      <c r="E2287" s="281" t="n">
        <v>13</v>
      </c>
      <c r="F2287" s="281"/>
      <c r="G2287" s="282" t="n">
        <v>30</v>
      </c>
      <c r="H2287" s="280" t="s">
        <v>199</v>
      </c>
      <c r="I2287" s="281" t="n">
        <v>15</v>
      </c>
      <c r="J2287" s="281"/>
      <c r="K2287" s="281" t="n">
        <v>16</v>
      </c>
      <c r="L2287" s="282" t="n">
        <v>31</v>
      </c>
      <c r="M2287" s="280" t="s">
        <v>200</v>
      </c>
      <c r="N2287" s="281" t="n">
        <v>10</v>
      </c>
      <c r="O2287" s="281" t="n">
        <v>14</v>
      </c>
      <c r="P2287" s="281"/>
      <c r="Q2287" s="282" t="n">
        <v>24</v>
      </c>
      <c r="R2287" s="282"/>
      <c r="S2287" s="280" t="s">
        <v>201</v>
      </c>
      <c r="T2287" s="281" t="n">
        <v>2</v>
      </c>
      <c r="U2287" s="281"/>
      <c r="V2287" s="281" t="n">
        <v>11</v>
      </c>
      <c r="W2287" s="282" t="n">
        <v>13</v>
      </c>
      <c r="X2287" s="282"/>
      <c r="AA2287" s="126"/>
      <c r="AB2287" s="126"/>
      <c r="AC2287" s="126"/>
      <c r="AD2287" s="126"/>
      <c r="AE2287" s="126"/>
      <c r="AF2287" s="126"/>
      <c r="AG2287" s="126"/>
      <c r="AH2287" s="126"/>
      <c r="AI2287" s="126"/>
      <c r="AJ2287" s="126"/>
      <c r="AK2287" s="126"/>
      <c r="AL2287" s="126"/>
    </row>
    <row r="2288" customFormat="false" ht="13.5" hidden="false" customHeight="false" outlineLevel="0" collapsed="false">
      <c r="B2288" s="283" t="s">
        <v>202</v>
      </c>
      <c r="C2288" s="40" t="n">
        <v>24</v>
      </c>
      <c r="D2288" s="40"/>
      <c r="E2288" s="40" t="n">
        <v>24</v>
      </c>
      <c r="F2288" s="40"/>
      <c r="G2288" s="284" t="n">
        <v>48</v>
      </c>
      <c r="H2288" s="283" t="s">
        <v>203</v>
      </c>
      <c r="I2288" s="40" t="n">
        <v>21</v>
      </c>
      <c r="J2288" s="40"/>
      <c r="K2288" s="40" t="n">
        <v>18</v>
      </c>
      <c r="L2288" s="284" t="n">
        <v>39</v>
      </c>
      <c r="M2288" s="283" t="s">
        <v>204</v>
      </c>
      <c r="N2288" s="40" t="n">
        <v>17</v>
      </c>
      <c r="O2288" s="40" t="n">
        <v>17</v>
      </c>
      <c r="P2288" s="40"/>
      <c r="Q2288" s="284" t="n">
        <v>34</v>
      </c>
      <c r="R2288" s="284"/>
      <c r="S2288" s="283" t="s">
        <v>205</v>
      </c>
      <c r="T2288" s="40" t="n">
        <v>3</v>
      </c>
      <c r="U2288" s="40"/>
      <c r="V2288" s="40" t="n">
        <v>11</v>
      </c>
      <c r="W2288" s="284" t="n">
        <v>14</v>
      </c>
      <c r="X2288" s="284"/>
      <c r="AA2288" s="126"/>
      <c r="AB2288" s="126"/>
      <c r="AC2288" s="126"/>
      <c r="AD2288" s="126"/>
      <c r="AE2288" s="126"/>
      <c r="AF2288" s="126"/>
      <c r="AG2288" s="126"/>
      <c r="AH2288" s="126"/>
      <c r="AI2288" s="126"/>
      <c r="AJ2288" s="126"/>
      <c r="AK2288" s="126"/>
      <c r="AL2288" s="126"/>
    </row>
    <row r="2289" customFormat="false" ht="13.5" hidden="false" customHeight="false" outlineLevel="0" collapsed="false">
      <c r="B2289" s="280" t="s">
        <v>206</v>
      </c>
      <c r="C2289" s="281" t="n">
        <v>21</v>
      </c>
      <c r="D2289" s="281"/>
      <c r="E2289" s="281" t="n">
        <v>20</v>
      </c>
      <c r="F2289" s="281"/>
      <c r="G2289" s="282" t="n">
        <v>41</v>
      </c>
      <c r="H2289" s="280" t="s">
        <v>207</v>
      </c>
      <c r="I2289" s="281" t="n">
        <v>14</v>
      </c>
      <c r="J2289" s="281"/>
      <c r="K2289" s="281" t="n">
        <v>19</v>
      </c>
      <c r="L2289" s="282" t="n">
        <v>33</v>
      </c>
      <c r="M2289" s="280" t="s">
        <v>208</v>
      </c>
      <c r="N2289" s="281" t="n">
        <v>16</v>
      </c>
      <c r="O2289" s="281" t="n">
        <v>14</v>
      </c>
      <c r="P2289" s="281"/>
      <c r="Q2289" s="282" t="n">
        <v>30</v>
      </c>
      <c r="R2289" s="282"/>
      <c r="S2289" s="280" t="s">
        <v>209</v>
      </c>
      <c r="T2289" s="281" t="n">
        <v>5</v>
      </c>
      <c r="U2289" s="281"/>
      <c r="V2289" s="281" t="n">
        <v>9</v>
      </c>
      <c r="W2289" s="282" t="n">
        <v>14</v>
      </c>
      <c r="X2289" s="282"/>
      <c r="AA2289" s="126"/>
      <c r="AB2289" s="126"/>
      <c r="AC2289" s="126"/>
      <c r="AD2289" s="126"/>
      <c r="AE2289" s="126"/>
      <c r="AF2289" s="126"/>
      <c r="AG2289" s="126"/>
      <c r="AH2289" s="126"/>
      <c r="AI2289" s="126"/>
      <c r="AJ2289" s="126"/>
      <c r="AK2289" s="126"/>
      <c r="AL2289" s="126"/>
    </row>
    <row r="2290" customFormat="false" ht="13.5" hidden="false" customHeight="false" outlineLevel="0" collapsed="false">
      <c r="B2290" s="280" t="s">
        <v>210</v>
      </c>
      <c r="C2290" s="281" t="n">
        <v>19</v>
      </c>
      <c r="D2290" s="281"/>
      <c r="E2290" s="281" t="n">
        <v>21</v>
      </c>
      <c r="F2290" s="281"/>
      <c r="G2290" s="282" t="n">
        <v>40</v>
      </c>
      <c r="H2290" s="280" t="s">
        <v>211</v>
      </c>
      <c r="I2290" s="281" t="n">
        <v>26</v>
      </c>
      <c r="J2290" s="281"/>
      <c r="K2290" s="281" t="n">
        <v>23</v>
      </c>
      <c r="L2290" s="282" t="n">
        <v>49</v>
      </c>
      <c r="M2290" s="280" t="s">
        <v>212</v>
      </c>
      <c r="N2290" s="281" t="n">
        <v>13</v>
      </c>
      <c r="O2290" s="281" t="n">
        <v>20</v>
      </c>
      <c r="P2290" s="281"/>
      <c r="Q2290" s="282" t="n">
        <v>33</v>
      </c>
      <c r="R2290" s="282"/>
      <c r="S2290" s="280" t="s">
        <v>213</v>
      </c>
      <c r="T2290" s="281" t="n">
        <v>4</v>
      </c>
      <c r="U2290" s="281"/>
      <c r="V2290" s="281" t="n">
        <v>9</v>
      </c>
      <c r="W2290" s="282" t="n">
        <v>13</v>
      </c>
      <c r="X2290" s="282"/>
      <c r="AA2290" s="126"/>
      <c r="AB2290" s="126"/>
      <c r="AC2290" s="126"/>
      <c r="AD2290" s="126"/>
      <c r="AE2290" s="126"/>
      <c r="AF2290" s="126"/>
      <c r="AG2290" s="126"/>
      <c r="AH2290" s="126"/>
      <c r="AI2290" s="126"/>
      <c r="AJ2290" s="126"/>
      <c r="AK2290" s="126"/>
      <c r="AL2290" s="126"/>
    </row>
    <row r="2291" customFormat="false" ht="13.5" hidden="false" customHeight="false" outlineLevel="0" collapsed="false">
      <c r="B2291" s="280" t="s">
        <v>214</v>
      </c>
      <c r="C2291" s="281" t="n">
        <v>14</v>
      </c>
      <c r="D2291" s="281"/>
      <c r="E2291" s="281" t="n">
        <v>13</v>
      </c>
      <c r="F2291" s="281"/>
      <c r="G2291" s="282" t="n">
        <v>27</v>
      </c>
      <c r="H2291" s="280" t="s">
        <v>215</v>
      </c>
      <c r="I2291" s="281" t="n">
        <v>16</v>
      </c>
      <c r="J2291" s="281"/>
      <c r="K2291" s="281" t="n">
        <v>28</v>
      </c>
      <c r="L2291" s="282" t="n">
        <v>44</v>
      </c>
      <c r="M2291" s="280" t="s">
        <v>216</v>
      </c>
      <c r="N2291" s="281" t="n">
        <v>14</v>
      </c>
      <c r="O2291" s="281" t="n">
        <v>18</v>
      </c>
      <c r="P2291" s="281"/>
      <c r="Q2291" s="282" t="n">
        <v>32</v>
      </c>
      <c r="R2291" s="282"/>
      <c r="S2291" s="280" t="s">
        <v>217</v>
      </c>
      <c r="T2291" s="281" t="n">
        <v>0</v>
      </c>
      <c r="U2291" s="281"/>
      <c r="V2291" s="281" t="n">
        <v>7</v>
      </c>
      <c r="W2291" s="282" t="n">
        <v>7</v>
      </c>
      <c r="X2291" s="282"/>
      <c r="AA2291" s="126"/>
      <c r="AB2291" s="126"/>
      <c r="AC2291" s="126"/>
      <c r="AD2291" s="126"/>
      <c r="AE2291" s="126"/>
      <c r="AF2291" s="126"/>
      <c r="AG2291" s="126"/>
      <c r="AH2291" s="126"/>
      <c r="AI2291" s="126"/>
      <c r="AJ2291" s="126"/>
      <c r="AK2291" s="126"/>
      <c r="AL2291" s="126"/>
    </row>
    <row r="2292" customFormat="false" ht="13.5" hidden="false" customHeight="false" outlineLevel="0" collapsed="false">
      <c r="B2292" s="280" t="s">
        <v>218</v>
      </c>
      <c r="C2292" s="281" t="n">
        <v>16</v>
      </c>
      <c r="D2292" s="281"/>
      <c r="E2292" s="281" t="n">
        <v>17</v>
      </c>
      <c r="F2292" s="281"/>
      <c r="G2292" s="282" t="n">
        <v>33</v>
      </c>
      <c r="H2292" s="280" t="s">
        <v>219</v>
      </c>
      <c r="I2292" s="281" t="n">
        <v>25</v>
      </c>
      <c r="J2292" s="281"/>
      <c r="K2292" s="281" t="n">
        <v>21</v>
      </c>
      <c r="L2292" s="282" t="n">
        <v>46</v>
      </c>
      <c r="M2292" s="280" t="s">
        <v>220</v>
      </c>
      <c r="N2292" s="281" t="n">
        <v>17</v>
      </c>
      <c r="O2292" s="281" t="n">
        <v>22</v>
      </c>
      <c r="P2292" s="281"/>
      <c r="Q2292" s="282" t="n">
        <v>39</v>
      </c>
      <c r="R2292" s="282"/>
      <c r="S2292" s="280" t="s">
        <v>221</v>
      </c>
      <c r="T2292" s="281" t="n">
        <v>4</v>
      </c>
      <c r="U2292" s="281"/>
      <c r="V2292" s="281" t="n">
        <v>9</v>
      </c>
      <c r="W2292" s="282" t="n">
        <v>13</v>
      </c>
      <c r="X2292" s="282"/>
      <c r="AA2292" s="126"/>
      <c r="AB2292" s="126"/>
      <c r="AC2292" s="126"/>
      <c r="AD2292" s="126"/>
      <c r="AE2292" s="126"/>
      <c r="AF2292" s="126"/>
      <c r="AG2292" s="126"/>
      <c r="AH2292" s="126"/>
      <c r="AI2292" s="126"/>
      <c r="AJ2292" s="126"/>
      <c r="AK2292" s="126"/>
      <c r="AL2292" s="126"/>
    </row>
    <row r="2293" customFormat="false" ht="13.5" hidden="false" customHeight="false" outlineLevel="0" collapsed="false">
      <c r="B2293" s="283" t="s">
        <v>222</v>
      </c>
      <c r="C2293" s="40" t="n">
        <v>11</v>
      </c>
      <c r="D2293" s="40"/>
      <c r="E2293" s="40" t="n">
        <v>14</v>
      </c>
      <c r="F2293" s="40"/>
      <c r="G2293" s="284" t="n">
        <v>25</v>
      </c>
      <c r="H2293" s="283" t="s">
        <v>223</v>
      </c>
      <c r="I2293" s="40" t="n">
        <v>24</v>
      </c>
      <c r="J2293" s="40"/>
      <c r="K2293" s="40" t="n">
        <v>28</v>
      </c>
      <c r="L2293" s="284" t="n">
        <v>52</v>
      </c>
      <c r="M2293" s="283" t="s">
        <v>224</v>
      </c>
      <c r="N2293" s="40" t="n">
        <v>12</v>
      </c>
      <c r="O2293" s="40" t="n">
        <v>20</v>
      </c>
      <c r="P2293" s="40"/>
      <c r="Q2293" s="284" t="n">
        <v>32</v>
      </c>
      <c r="R2293" s="284"/>
      <c r="S2293" s="283" t="s">
        <v>225</v>
      </c>
      <c r="T2293" s="40" t="n">
        <v>1</v>
      </c>
      <c r="U2293" s="40"/>
      <c r="V2293" s="40" t="n">
        <v>6</v>
      </c>
      <c r="W2293" s="284" t="n">
        <v>7</v>
      </c>
      <c r="X2293" s="284"/>
      <c r="AA2293" s="126"/>
      <c r="AB2293" s="126"/>
      <c r="AC2293" s="126"/>
      <c r="AD2293" s="126"/>
      <c r="AE2293" s="126"/>
      <c r="AF2293" s="126"/>
      <c r="AG2293" s="126"/>
      <c r="AH2293" s="126"/>
      <c r="AI2293" s="126"/>
      <c r="AJ2293" s="126"/>
      <c r="AK2293" s="126"/>
      <c r="AL2293" s="126"/>
    </row>
    <row r="2294" customFormat="false" ht="13.5" hidden="false" customHeight="false" outlineLevel="0" collapsed="false">
      <c r="B2294" s="280" t="s">
        <v>226</v>
      </c>
      <c r="C2294" s="281" t="n">
        <v>17</v>
      </c>
      <c r="D2294" s="281"/>
      <c r="E2294" s="281" t="n">
        <v>13</v>
      </c>
      <c r="F2294" s="281"/>
      <c r="G2294" s="282" t="n">
        <v>30</v>
      </c>
      <c r="H2294" s="280" t="s">
        <v>227</v>
      </c>
      <c r="I2294" s="281" t="n">
        <v>22</v>
      </c>
      <c r="J2294" s="281"/>
      <c r="K2294" s="281" t="n">
        <v>22</v>
      </c>
      <c r="L2294" s="282" t="n">
        <v>44</v>
      </c>
      <c r="M2294" s="280" t="s">
        <v>228</v>
      </c>
      <c r="N2294" s="281" t="n">
        <v>18</v>
      </c>
      <c r="O2294" s="281" t="n">
        <v>11</v>
      </c>
      <c r="P2294" s="281"/>
      <c r="Q2294" s="282" t="n">
        <v>29</v>
      </c>
      <c r="R2294" s="282"/>
      <c r="S2294" s="277" t="s">
        <v>229</v>
      </c>
      <c r="T2294" s="278" t="n">
        <v>1</v>
      </c>
      <c r="U2294" s="278"/>
      <c r="V2294" s="278" t="n">
        <v>6</v>
      </c>
      <c r="W2294" s="279" t="n">
        <v>7</v>
      </c>
      <c r="X2294" s="279"/>
      <c r="AA2294" s="126"/>
      <c r="AB2294" s="126"/>
      <c r="AC2294" s="126"/>
      <c r="AD2294" s="126"/>
      <c r="AE2294" s="126"/>
      <c r="AF2294" s="126"/>
      <c r="AG2294" s="126"/>
      <c r="AH2294" s="126"/>
      <c r="AI2294" s="126"/>
      <c r="AJ2294" s="126"/>
      <c r="AK2294" s="126"/>
      <c r="AL2294" s="126"/>
    </row>
    <row r="2295" customFormat="false" ht="13.5" hidden="false" customHeight="false" outlineLevel="0" collapsed="false">
      <c r="B2295" s="280" t="s">
        <v>230</v>
      </c>
      <c r="C2295" s="281" t="n">
        <v>9</v>
      </c>
      <c r="D2295" s="281"/>
      <c r="E2295" s="281" t="n">
        <v>7</v>
      </c>
      <c r="F2295" s="281"/>
      <c r="G2295" s="282" t="n">
        <v>16</v>
      </c>
      <c r="H2295" s="280" t="s">
        <v>231</v>
      </c>
      <c r="I2295" s="281" t="n">
        <v>25</v>
      </c>
      <c r="J2295" s="281"/>
      <c r="K2295" s="281" t="n">
        <v>26</v>
      </c>
      <c r="L2295" s="282" t="n">
        <v>51</v>
      </c>
      <c r="M2295" s="280" t="s">
        <v>232</v>
      </c>
      <c r="N2295" s="281" t="n">
        <v>15</v>
      </c>
      <c r="O2295" s="281" t="n">
        <v>23</v>
      </c>
      <c r="P2295" s="281"/>
      <c r="Q2295" s="282" t="n">
        <v>38</v>
      </c>
      <c r="R2295" s="282"/>
      <c r="S2295" s="280" t="s">
        <v>233</v>
      </c>
      <c r="T2295" s="281" t="n">
        <v>1</v>
      </c>
      <c r="U2295" s="281"/>
      <c r="V2295" s="281" t="n">
        <v>3</v>
      </c>
      <c r="W2295" s="282" t="n">
        <v>4</v>
      </c>
      <c r="X2295" s="282"/>
      <c r="AA2295" s="126"/>
      <c r="AB2295" s="126"/>
      <c r="AC2295" s="126"/>
      <c r="AD2295" s="126"/>
      <c r="AE2295" s="126"/>
      <c r="AF2295" s="126"/>
      <c r="AG2295" s="126"/>
      <c r="AH2295" s="126"/>
      <c r="AI2295" s="126"/>
      <c r="AJ2295" s="126"/>
      <c r="AK2295" s="126"/>
      <c r="AL2295" s="126"/>
    </row>
    <row r="2296" customFormat="false" ht="13.5" hidden="false" customHeight="false" outlineLevel="0" collapsed="false">
      <c r="B2296" s="280" t="s">
        <v>234</v>
      </c>
      <c r="C2296" s="281" t="n">
        <v>15</v>
      </c>
      <c r="D2296" s="281"/>
      <c r="E2296" s="281" t="n">
        <v>9</v>
      </c>
      <c r="F2296" s="281"/>
      <c r="G2296" s="282" t="n">
        <v>24</v>
      </c>
      <c r="H2296" s="280" t="s">
        <v>235</v>
      </c>
      <c r="I2296" s="281" t="n">
        <v>29</v>
      </c>
      <c r="J2296" s="281"/>
      <c r="K2296" s="281" t="n">
        <v>15</v>
      </c>
      <c r="L2296" s="282" t="n">
        <v>44</v>
      </c>
      <c r="M2296" s="280" t="s">
        <v>236</v>
      </c>
      <c r="N2296" s="281" t="n">
        <v>8</v>
      </c>
      <c r="O2296" s="281" t="n">
        <v>4</v>
      </c>
      <c r="P2296" s="281"/>
      <c r="Q2296" s="282" t="n">
        <v>12</v>
      </c>
      <c r="R2296" s="282"/>
      <c r="S2296" s="280" t="s">
        <v>237</v>
      </c>
      <c r="T2296" s="281" t="n">
        <v>1</v>
      </c>
      <c r="U2296" s="281"/>
      <c r="V2296" s="281" t="n">
        <v>5</v>
      </c>
      <c r="W2296" s="282" t="n">
        <v>6</v>
      </c>
      <c r="X2296" s="282"/>
      <c r="AA2296" s="126"/>
      <c r="AB2296" s="126"/>
      <c r="AC2296" s="126"/>
      <c r="AD2296" s="126"/>
      <c r="AE2296" s="126"/>
      <c r="AF2296" s="126"/>
      <c r="AG2296" s="126"/>
      <c r="AH2296" s="126"/>
      <c r="AI2296" s="126"/>
      <c r="AJ2296" s="126"/>
      <c r="AK2296" s="126"/>
      <c r="AL2296" s="126"/>
    </row>
    <row r="2297" customFormat="false" ht="13.5" hidden="false" customHeight="false" outlineLevel="0" collapsed="false">
      <c r="B2297" s="280" t="s">
        <v>238</v>
      </c>
      <c r="C2297" s="281" t="n">
        <v>9</v>
      </c>
      <c r="D2297" s="281"/>
      <c r="E2297" s="281" t="n">
        <v>13</v>
      </c>
      <c r="F2297" s="281"/>
      <c r="G2297" s="282" t="n">
        <v>22</v>
      </c>
      <c r="H2297" s="280" t="s">
        <v>239</v>
      </c>
      <c r="I2297" s="281" t="n">
        <v>14</v>
      </c>
      <c r="J2297" s="281"/>
      <c r="K2297" s="281" t="n">
        <v>19</v>
      </c>
      <c r="L2297" s="282" t="n">
        <v>33</v>
      </c>
      <c r="M2297" s="280" t="s">
        <v>240</v>
      </c>
      <c r="N2297" s="281" t="n">
        <v>5</v>
      </c>
      <c r="O2297" s="281" t="n">
        <v>11</v>
      </c>
      <c r="P2297" s="281"/>
      <c r="Q2297" s="282" t="n">
        <v>16</v>
      </c>
      <c r="R2297" s="282"/>
      <c r="S2297" s="280" t="s">
        <v>241</v>
      </c>
      <c r="T2297" s="281" t="n">
        <v>0</v>
      </c>
      <c r="U2297" s="281"/>
      <c r="V2297" s="281" t="n">
        <v>5</v>
      </c>
      <c r="W2297" s="282" t="n">
        <v>5</v>
      </c>
      <c r="X2297" s="282"/>
      <c r="AA2297" s="126"/>
      <c r="AB2297" s="126"/>
      <c r="AC2297" s="126"/>
      <c r="AD2297" s="126"/>
      <c r="AE2297" s="126"/>
      <c r="AF2297" s="126"/>
      <c r="AG2297" s="126"/>
      <c r="AH2297" s="126"/>
      <c r="AI2297" s="126"/>
      <c r="AJ2297" s="126"/>
      <c r="AK2297" s="126"/>
      <c r="AL2297" s="126"/>
    </row>
    <row r="2298" customFormat="false" ht="14.25" hidden="false" customHeight="false" outlineLevel="0" collapsed="false">
      <c r="B2298" s="285" t="s">
        <v>242</v>
      </c>
      <c r="C2298" s="286" t="n">
        <v>9</v>
      </c>
      <c r="D2298" s="286"/>
      <c r="E2298" s="286" t="n">
        <v>13</v>
      </c>
      <c r="F2298" s="286"/>
      <c r="G2298" s="287" t="n">
        <v>22</v>
      </c>
      <c r="H2298" s="285" t="s">
        <v>243</v>
      </c>
      <c r="I2298" s="286" t="n">
        <v>18</v>
      </c>
      <c r="J2298" s="286"/>
      <c r="K2298" s="286" t="n">
        <v>22</v>
      </c>
      <c r="L2298" s="287" t="n">
        <v>40</v>
      </c>
      <c r="M2298" s="285" t="s">
        <v>244</v>
      </c>
      <c r="N2298" s="286" t="n">
        <v>11</v>
      </c>
      <c r="O2298" s="286" t="n">
        <v>16</v>
      </c>
      <c r="P2298" s="286"/>
      <c r="Q2298" s="287" t="n">
        <v>27</v>
      </c>
      <c r="R2298" s="287"/>
      <c r="S2298" s="283" t="s">
        <v>245</v>
      </c>
      <c r="T2298" s="40" t="n">
        <v>0</v>
      </c>
      <c r="U2298" s="40"/>
      <c r="V2298" s="40" t="n">
        <v>2</v>
      </c>
      <c r="W2298" s="284" t="n">
        <v>2</v>
      </c>
      <c r="X2298" s="284"/>
      <c r="AA2298" s="126"/>
      <c r="AB2298" s="126"/>
      <c r="AC2298" s="126"/>
      <c r="AD2298" s="126"/>
      <c r="AE2298" s="126"/>
      <c r="AF2298" s="126"/>
      <c r="AG2298" s="126"/>
      <c r="AH2298" s="126"/>
      <c r="AI2298" s="126"/>
      <c r="AJ2298" s="126"/>
      <c r="AK2298" s="126"/>
      <c r="AL2298" s="126"/>
    </row>
    <row r="2299" customFormat="false" ht="14.25" hidden="false" customHeight="false" outlineLevel="0" collapsed="false">
      <c r="F2299" s="5" t="s">
        <v>246</v>
      </c>
      <c r="G2299" s="5"/>
      <c r="H2299" s="5"/>
      <c r="I2299" s="5"/>
      <c r="S2299" s="277" t="s">
        <v>247</v>
      </c>
      <c r="T2299" s="278" t="n">
        <v>0</v>
      </c>
      <c r="U2299" s="278"/>
      <c r="V2299" s="278" t="n">
        <v>1</v>
      </c>
      <c r="W2299" s="279" t="n">
        <v>1</v>
      </c>
      <c r="X2299" s="279"/>
      <c r="AA2299" s="126"/>
      <c r="AB2299" s="126"/>
      <c r="AC2299" s="126"/>
      <c r="AD2299" s="126"/>
      <c r="AE2299" s="126"/>
      <c r="AF2299" s="126"/>
      <c r="AG2299" s="126"/>
      <c r="AH2299" s="126"/>
      <c r="AI2299" s="126"/>
      <c r="AJ2299" s="126"/>
      <c r="AK2299" s="126"/>
      <c r="AL2299" s="126"/>
    </row>
    <row r="2300" customFormat="false" ht="13.5" hidden="false" customHeight="false" outlineLevel="0" collapsed="false">
      <c r="B2300" s="288" t="s">
        <v>248</v>
      </c>
      <c r="C2300" s="289" t="n">
        <f aca="false">SUM(C2274:D2278)</f>
        <v>84</v>
      </c>
      <c r="D2300" s="289"/>
      <c r="E2300" s="289" t="n">
        <f aca="false">SUM(E2274:F2278)</f>
        <v>85</v>
      </c>
      <c r="F2300" s="289"/>
      <c r="G2300" s="290" t="n">
        <f aca="false">SUM(C2300:F2300)</f>
        <v>169</v>
      </c>
      <c r="H2300" s="288" t="s">
        <v>249</v>
      </c>
      <c r="I2300" s="289" t="n">
        <f aca="false">SUM(N2274:N2278)</f>
        <v>96</v>
      </c>
      <c r="J2300" s="289"/>
      <c r="K2300" s="289" t="n">
        <f aca="false">SUM(O2274:P2278)</f>
        <v>87</v>
      </c>
      <c r="L2300" s="290" t="n">
        <f aca="false">SUM(H2300:K2300)</f>
        <v>183</v>
      </c>
      <c r="M2300" s="291" t="s">
        <v>250</v>
      </c>
      <c r="N2300" s="289" t="n">
        <f aca="false">SUM(T2299:U2304)</f>
        <v>2</v>
      </c>
      <c r="O2300" s="289" t="n">
        <f aca="false">SUM(V2299:V2303)</f>
        <v>7</v>
      </c>
      <c r="P2300" s="289"/>
      <c r="Q2300" s="290" t="n">
        <f aca="false">SUM(M2300:P2300)</f>
        <v>9</v>
      </c>
      <c r="R2300" s="290" t="n">
        <f aca="false">SUM(N2300:Q2300)</f>
        <v>18</v>
      </c>
      <c r="S2300" s="280" t="s">
        <v>251</v>
      </c>
      <c r="T2300" s="281" t="n">
        <v>1</v>
      </c>
      <c r="U2300" s="281"/>
      <c r="V2300" s="281" t="n">
        <v>1</v>
      </c>
      <c r="W2300" s="282" t="n">
        <v>2</v>
      </c>
      <c r="X2300" s="282"/>
      <c r="AA2300" s="126"/>
      <c r="AB2300" s="126"/>
      <c r="AC2300" s="126"/>
      <c r="AD2300" s="126"/>
      <c r="AE2300" s="126"/>
      <c r="AF2300" s="126"/>
      <c r="AG2300" s="126"/>
      <c r="AH2300" s="126"/>
      <c r="AI2300" s="126"/>
      <c r="AJ2300" s="126"/>
      <c r="AK2300" s="126"/>
      <c r="AL2300" s="126"/>
    </row>
    <row r="2301" customFormat="false" ht="14.25" hidden="false" customHeight="false" outlineLevel="0" collapsed="false">
      <c r="B2301" s="292" t="s">
        <v>252</v>
      </c>
      <c r="C2301" s="293" t="n">
        <f aca="false">SUM(C2279:D2283)</f>
        <v>85</v>
      </c>
      <c r="D2301" s="293"/>
      <c r="E2301" s="293" t="n">
        <f aca="false">SUM(E2279:F2283)</f>
        <v>84</v>
      </c>
      <c r="F2301" s="293"/>
      <c r="G2301" s="294" t="n">
        <f aca="false">SUM(C2301:F2301)</f>
        <v>169</v>
      </c>
      <c r="H2301" s="292" t="s">
        <v>253</v>
      </c>
      <c r="I2301" s="293" t="n">
        <f aca="false">SUM(N2279:N2283)</f>
        <v>59</v>
      </c>
      <c r="J2301" s="293"/>
      <c r="K2301" s="293" t="n">
        <f aca="false">SUM(O2279:P2283)</f>
        <v>73</v>
      </c>
      <c r="L2301" s="294" t="n">
        <f aca="false">SUM(H2301:K2301)</f>
        <v>132</v>
      </c>
      <c r="M2301" s="295" t="s">
        <v>254</v>
      </c>
      <c r="N2301" s="296" t="n">
        <f aca="false">T2304</f>
        <v>0</v>
      </c>
      <c r="O2301" s="296" t="n">
        <f aca="false">V2304</f>
        <v>0</v>
      </c>
      <c r="P2301" s="296"/>
      <c r="Q2301" s="297" t="n">
        <f aca="false">SUM(M2301:P2301)</f>
        <v>0</v>
      </c>
      <c r="R2301" s="297" t="n">
        <f aca="false">SUM(N2301:Q2301)</f>
        <v>0</v>
      </c>
      <c r="S2301" s="280" t="s">
        <v>255</v>
      </c>
      <c r="T2301" s="281" t="n">
        <v>0</v>
      </c>
      <c r="U2301" s="281"/>
      <c r="V2301" s="281" t="n">
        <v>3</v>
      </c>
      <c r="W2301" s="282" t="n">
        <v>3</v>
      </c>
      <c r="X2301" s="282"/>
      <c r="AA2301" s="126"/>
      <c r="AB2301" s="126"/>
      <c r="AC2301" s="126"/>
      <c r="AD2301" s="126"/>
      <c r="AE2301" s="126"/>
      <c r="AF2301" s="126"/>
      <c r="AG2301" s="126"/>
      <c r="AH2301" s="126"/>
      <c r="AI2301" s="126"/>
      <c r="AJ2301" s="126"/>
      <c r="AK2301" s="126"/>
      <c r="AL2301" s="126"/>
    </row>
    <row r="2302" customFormat="false" ht="13.5" hidden="false" customHeight="false" outlineLevel="0" collapsed="false">
      <c r="B2302" s="292" t="s">
        <v>256</v>
      </c>
      <c r="C2302" s="293" t="n">
        <f aca="false">SUM(C2284:D2288)</f>
        <v>95</v>
      </c>
      <c r="D2302" s="293"/>
      <c r="E2302" s="293" t="n">
        <f aca="false">SUM(E2284:F2288)</f>
        <v>82</v>
      </c>
      <c r="F2302" s="293"/>
      <c r="G2302" s="294" t="n">
        <f aca="false">SUM(C2302:F2302)</f>
        <v>177</v>
      </c>
      <c r="H2302" s="292" t="s">
        <v>257</v>
      </c>
      <c r="I2302" s="293" t="n">
        <f aca="false">SUM(N2284:N2288)</f>
        <v>69</v>
      </c>
      <c r="J2302" s="293"/>
      <c r="K2302" s="293" t="n">
        <f aca="false">SUM(O2284:P2288)</f>
        <v>72</v>
      </c>
      <c r="L2302" s="294" t="n">
        <f aca="false">SUM(H2302:K2302)</f>
        <v>141</v>
      </c>
      <c r="M2302" s="298" t="s">
        <v>258</v>
      </c>
      <c r="N2302" s="299" t="n">
        <f aca="false">SUM(C2300:D2302)</f>
        <v>264</v>
      </c>
      <c r="O2302" s="299" t="n">
        <f aca="false">SUM(D2300:E2302)</f>
        <v>251</v>
      </c>
      <c r="P2302" s="299" t="n">
        <f aca="false">SUM(E2300:F2302)</f>
        <v>251</v>
      </c>
      <c r="Q2302" s="299" t="n">
        <f aca="false">SUM(M2302:P2302)</f>
        <v>766</v>
      </c>
      <c r="R2302" s="300" t="n">
        <f aca="false">SUM(N2302,P2302)</f>
        <v>515</v>
      </c>
      <c r="S2302" s="280" t="s">
        <v>259</v>
      </c>
      <c r="T2302" s="281" t="n">
        <v>0</v>
      </c>
      <c r="U2302" s="281"/>
      <c r="V2302" s="281" t="n">
        <v>0</v>
      </c>
      <c r="W2302" s="282" t="n">
        <v>0</v>
      </c>
      <c r="X2302" s="282"/>
      <c r="AA2302" s="126"/>
      <c r="AB2302" s="126"/>
      <c r="AC2302" s="126"/>
      <c r="AD2302" s="126"/>
      <c r="AE2302" s="126"/>
      <c r="AF2302" s="126"/>
      <c r="AG2302" s="126"/>
      <c r="AH2302" s="126"/>
      <c r="AI2302" s="126"/>
      <c r="AJ2302" s="126"/>
      <c r="AK2302" s="126"/>
      <c r="AL2302" s="126"/>
    </row>
    <row r="2303" customFormat="false" ht="14.25" hidden="false" customHeight="false" outlineLevel="0" collapsed="false">
      <c r="B2303" s="292" t="s">
        <v>260</v>
      </c>
      <c r="C2303" s="293" t="n">
        <f aca="false">SUM(C2289:D2293)</f>
        <v>81</v>
      </c>
      <c r="D2303" s="293"/>
      <c r="E2303" s="293" t="n">
        <f aca="false">SUM(E2289:F2293)</f>
        <v>85</v>
      </c>
      <c r="F2303" s="293"/>
      <c r="G2303" s="294" t="n">
        <f aca="false">SUM(C2303:F2303)</f>
        <v>166</v>
      </c>
      <c r="H2303" s="292" t="s">
        <v>261</v>
      </c>
      <c r="I2303" s="293" t="n">
        <f aca="false">SUM(N2289:N2293)</f>
        <v>72</v>
      </c>
      <c r="J2303" s="293"/>
      <c r="K2303" s="293" t="n">
        <f aca="false">SUM(O2289:P2293)</f>
        <v>94</v>
      </c>
      <c r="L2303" s="294" t="n">
        <f aca="false">SUM(H2303:K2303)</f>
        <v>166</v>
      </c>
      <c r="M2303" s="301" t="s">
        <v>262</v>
      </c>
      <c r="N2303" s="302"/>
      <c r="O2303" s="303"/>
      <c r="P2303" s="304" t="n">
        <f aca="false">R2302/R2308*100</f>
        <v>18.0955727336613</v>
      </c>
      <c r="Q2303" s="304"/>
      <c r="R2303" s="305" t="s">
        <v>263</v>
      </c>
      <c r="S2303" s="283" t="s">
        <v>264</v>
      </c>
      <c r="T2303" s="306" t="n">
        <v>0</v>
      </c>
      <c r="U2303" s="306" t="n">
        <v>1</v>
      </c>
      <c r="V2303" s="306" t="n">
        <v>2</v>
      </c>
      <c r="W2303" s="284" t="n">
        <v>3</v>
      </c>
      <c r="X2303" s="284"/>
      <c r="AA2303" s="126"/>
      <c r="AB2303" s="126"/>
      <c r="AC2303" s="126"/>
      <c r="AD2303" s="126"/>
      <c r="AE2303" s="126"/>
      <c r="AF2303" s="126"/>
      <c r="AG2303" s="126"/>
      <c r="AH2303" s="126"/>
      <c r="AI2303" s="126"/>
      <c r="AJ2303" s="126"/>
      <c r="AK2303" s="126"/>
      <c r="AL2303" s="126"/>
    </row>
    <row r="2304" customFormat="false" ht="14.25" hidden="false" customHeight="false" outlineLevel="0" collapsed="false">
      <c r="B2304" s="292" t="s">
        <v>265</v>
      </c>
      <c r="C2304" s="293" t="n">
        <f aca="false">SUM(C2294:D2298)</f>
        <v>59</v>
      </c>
      <c r="D2304" s="293"/>
      <c r="E2304" s="293" t="n">
        <f aca="false">SUM(E2294:F2298)</f>
        <v>55</v>
      </c>
      <c r="F2304" s="293"/>
      <c r="G2304" s="294" t="n">
        <f aca="false">SUM(C2304:F2304)</f>
        <v>114</v>
      </c>
      <c r="H2304" s="292" t="s">
        <v>266</v>
      </c>
      <c r="I2304" s="293" t="n">
        <f aca="false">SUM(N2294:N2298)</f>
        <v>57</v>
      </c>
      <c r="J2304" s="293"/>
      <c r="K2304" s="293" t="n">
        <f aca="false">SUM(O2294:P2298)</f>
        <v>65</v>
      </c>
      <c r="L2304" s="294" t="n">
        <f aca="false">SUM(H2304:K2304)</f>
        <v>122</v>
      </c>
      <c r="M2304" s="298" t="s">
        <v>267</v>
      </c>
      <c r="N2304" s="299" t="n">
        <f aca="false">SUM(C2303:D2309,I2300:J2302)</f>
        <v>826</v>
      </c>
      <c r="O2304" s="299" t="n">
        <f aca="false">SUM(D2303:E2309,J2300:K2302)</f>
        <v>824</v>
      </c>
      <c r="P2304" s="299" t="n">
        <f aca="false">SUM(E2303:F2309,K2300:K2302)</f>
        <v>824</v>
      </c>
      <c r="Q2304" s="299" t="n">
        <f aca="false">SUM(M2304:P2304)</f>
        <v>2474</v>
      </c>
      <c r="R2304" s="300" t="n">
        <f aca="false">SUM(N2304,P2304)</f>
        <v>1650</v>
      </c>
      <c r="S2304" s="285" t="s">
        <v>254</v>
      </c>
      <c r="T2304" s="286" t="n">
        <v>0</v>
      </c>
      <c r="U2304" s="286"/>
      <c r="V2304" s="286" t="n">
        <v>0</v>
      </c>
      <c r="W2304" s="287" t="n">
        <v>0</v>
      </c>
      <c r="X2304" s="287"/>
      <c r="AA2304" s="126"/>
      <c r="AB2304" s="126"/>
      <c r="AC2304" s="126"/>
      <c r="AD2304" s="126"/>
      <c r="AE2304" s="126"/>
      <c r="AF2304" s="126"/>
      <c r="AG2304" s="126"/>
      <c r="AH2304" s="126"/>
      <c r="AI2304" s="126"/>
      <c r="AJ2304" s="126"/>
      <c r="AK2304" s="126"/>
      <c r="AL2304" s="126"/>
    </row>
    <row r="2305" customFormat="false" ht="14.25" hidden="false" customHeight="false" outlineLevel="0" collapsed="false">
      <c r="B2305" s="292" t="s">
        <v>268</v>
      </c>
      <c r="C2305" s="293" t="n">
        <f aca="false">SUM(I2274:J2278)</f>
        <v>81</v>
      </c>
      <c r="D2305" s="293"/>
      <c r="E2305" s="293" t="n">
        <f aca="false">SUM(K2274:K2278)</f>
        <v>71</v>
      </c>
      <c r="F2305" s="293"/>
      <c r="G2305" s="294" t="n">
        <f aca="false">SUM(C2305:F2305)</f>
        <v>152</v>
      </c>
      <c r="H2305" s="292" t="s">
        <v>269</v>
      </c>
      <c r="I2305" s="293" t="n">
        <f aca="false">SUM(T2274:U2278)</f>
        <v>56</v>
      </c>
      <c r="J2305" s="293"/>
      <c r="K2305" s="293" t="n">
        <f aca="false">SUM(V2274:V2278)</f>
        <v>71</v>
      </c>
      <c r="L2305" s="294" t="n">
        <f aca="false">SUM(H2305:K2305)</f>
        <v>127</v>
      </c>
      <c r="M2305" s="301" t="s">
        <v>262</v>
      </c>
      <c r="N2305" s="302"/>
      <c r="O2305" s="303"/>
      <c r="P2305" s="304" t="n">
        <f aca="false">R2304/R2308*100</f>
        <v>57.9761068165847</v>
      </c>
      <c r="Q2305" s="304"/>
      <c r="R2305" s="305" t="s">
        <v>263</v>
      </c>
      <c r="AA2305" s="126"/>
      <c r="AB2305" s="126"/>
      <c r="AC2305" s="126"/>
      <c r="AD2305" s="126"/>
      <c r="AE2305" s="126"/>
      <c r="AF2305" s="126"/>
      <c r="AG2305" s="126"/>
      <c r="AH2305" s="126"/>
      <c r="AI2305" s="126"/>
      <c r="AJ2305" s="126"/>
      <c r="AK2305" s="126"/>
      <c r="AL2305" s="164"/>
    </row>
    <row r="2306" customFormat="false" ht="14.25" hidden="false" customHeight="false" outlineLevel="0" collapsed="false">
      <c r="B2306" s="292" t="s">
        <v>270</v>
      </c>
      <c r="C2306" s="293" t="n">
        <f aca="false">SUM(I2279:J2283)</f>
        <v>84</v>
      </c>
      <c r="D2306" s="293"/>
      <c r="E2306" s="293" t="n">
        <f aca="false">SUM(K2279:K2283)</f>
        <v>75</v>
      </c>
      <c r="F2306" s="293"/>
      <c r="G2306" s="294" t="n">
        <f aca="false">SUM(C2306:F2306)</f>
        <v>159</v>
      </c>
      <c r="H2306" s="292" t="s">
        <v>271</v>
      </c>
      <c r="I2306" s="293" t="n">
        <f aca="false">SUM(T2279:U2283)</f>
        <v>40</v>
      </c>
      <c r="J2306" s="293"/>
      <c r="K2306" s="293" t="n">
        <f aca="false">SUM(V2279:V2283)</f>
        <v>61</v>
      </c>
      <c r="L2306" s="294" t="n">
        <f aca="false">SUM(H2306:K2306)</f>
        <v>101</v>
      </c>
      <c r="M2306" s="298" t="s">
        <v>284</v>
      </c>
      <c r="N2306" s="299" t="n">
        <f aca="false">SUM(I2303:J2309,N2300:N2301)</f>
        <v>268</v>
      </c>
      <c r="O2306" s="299" t="n">
        <f aca="false">SUM(K2303:K2309,O2300:P2301)</f>
        <v>413</v>
      </c>
      <c r="P2306" s="299" t="n">
        <f aca="false">SUM(K2303:K2309,O2300:P2301)</f>
        <v>413</v>
      </c>
      <c r="Q2306" s="299" t="n">
        <f aca="false">SUM(M2306:P2306)</f>
        <v>1094</v>
      </c>
      <c r="R2306" s="300" t="n">
        <f aca="false">SUM(N2306,P2306)</f>
        <v>681</v>
      </c>
    </row>
    <row r="2307" customFormat="false" ht="14.25" hidden="false" customHeight="false" outlineLevel="0" collapsed="false">
      <c r="B2307" s="292" t="s">
        <v>273</v>
      </c>
      <c r="C2307" s="293" t="n">
        <f aca="false">SUM(I2284:J2288)</f>
        <v>84</v>
      </c>
      <c r="D2307" s="293"/>
      <c r="E2307" s="293" t="n">
        <f aca="false">SUM(K2284:K2288)</f>
        <v>83</v>
      </c>
      <c r="F2307" s="293"/>
      <c r="G2307" s="294" t="n">
        <f aca="false">SUM(C2307:F2307)</f>
        <v>167</v>
      </c>
      <c r="H2307" s="292" t="s">
        <v>274</v>
      </c>
      <c r="I2307" s="293" t="n">
        <f aca="false">SUM(T2284:U2288)</f>
        <v>24</v>
      </c>
      <c r="J2307" s="293"/>
      <c r="K2307" s="293" t="n">
        <f aca="false">SUM(V2284:V2288)</f>
        <v>54</v>
      </c>
      <c r="L2307" s="294" t="n">
        <f aca="false">SUM(H2307:K2307)</f>
        <v>78</v>
      </c>
      <c r="M2307" s="301" t="s">
        <v>262</v>
      </c>
      <c r="N2307" s="302"/>
      <c r="O2307" s="303"/>
      <c r="P2307" s="304" t="n">
        <f aca="false">R2306/R2308*100</f>
        <v>23.928320449754</v>
      </c>
      <c r="Q2307" s="304"/>
      <c r="R2307" s="305" t="s">
        <v>263</v>
      </c>
      <c r="S2307" s="307" t="s">
        <v>275</v>
      </c>
      <c r="T2307" s="308" t="n">
        <v>40</v>
      </c>
      <c r="U2307" s="308"/>
      <c r="V2307" s="308" t="n">
        <v>45</v>
      </c>
      <c r="W2307" s="309" t="n">
        <v>43</v>
      </c>
      <c r="X2307" s="309"/>
    </row>
    <row r="2308" customFormat="false" ht="14.25" hidden="false" customHeight="false" outlineLevel="0" collapsed="false">
      <c r="B2308" s="292" t="s">
        <v>276</v>
      </c>
      <c r="C2308" s="293" t="n">
        <f aca="false">SUM(I2289:J2293)</f>
        <v>105</v>
      </c>
      <c r="D2308" s="293"/>
      <c r="E2308" s="293" t="n">
        <f aca="false">SUM(K2289:K2293)</f>
        <v>119</v>
      </c>
      <c r="F2308" s="293"/>
      <c r="G2308" s="294" t="n">
        <f aca="false">SUM(C2308:F2308)</f>
        <v>224</v>
      </c>
      <c r="H2308" s="292" t="s">
        <v>277</v>
      </c>
      <c r="I2308" s="293" t="n">
        <f aca="false">SUM(T2289:U2293)</f>
        <v>14</v>
      </c>
      <c r="J2308" s="293"/>
      <c r="K2308" s="293" t="n">
        <f aca="false">SUM(V2289:V2293)</f>
        <v>40</v>
      </c>
      <c r="L2308" s="294" t="n">
        <f aca="false">SUM(H2308:K2308)</f>
        <v>54</v>
      </c>
      <c r="M2308" s="298" t="s">
        <v>278</v>
      </c>
      <c r="N2308" s="310" t="n">
        <f aca="false">SUM(C2300:D2309,I2300:J2309,N2300:N2301)</f>
        <v>1358</v>
      </c>
      <c r="O2308" s="310" t="n">
        <f aca="false">SUM(D2300:E2309,J2300:K2309,O2300:O2301)</f>
        <v>1488</v>
      </c>
      <c r="P2308" s="310" t="n">
        <f aca="false">SUM(E2300:F2309,K2300:K2309,O2300:P2301)</f>
        <v>1488</v>
      </c>
      <c r="Q2308" s="310" t="n">
        <f aca="false">SUM(N2308:P2308)</f>
        <v>4334</v>
      </c>
      <c r="R2308" s="300" t="n">
        <f aca="false">SUM(N2308,P2308)</f>
        <v>2846</v>
      </c>
      <c r="S2308" s="307"/>
      <c r="T2308" s="308"/>
      <c r="U2308" s="308"/>
      <c r="V2308" s="308"/>
      <c r="W2308" s="308"/>
      <c r="X2308" s="309"/>
    </row>
    <row r="2309" customFormat="false" ht="14.25" hidden="false" customHeight="false" outlineLevel="0" collapsed="false">
      <c r="B2309" s="312" t="s">
        <v>279</v>
      </c>
      <c r="C2309" s="296" t="n">
        <f aca="false">SUM(I2294:J2298)</f>
        <v>108</v>
      </c>
      <c r="D2309" s="296"/>
      <c r="E2309" s="296" t="n">
        <f aca="false">SUM(K2294:K2298)</f>
        <v>104</v>
      </c>
      <c r="F2309" s="296"/>
      <c r="G2309" s="297" t="n">
        <f aca="false">SUM(C2309:F2309)</f>
        <v>212</v>
      </c>
      <c r="H2309" s="312" t="s">
        <v>280</v>
      </c>
      <c r="I2309" s="296" t="n">
        <f aca="false">SUM(T2294:U2298)</f>
        <v>3</v>
      </c>
      <c r="J2309" s="296"/>
      <c r="K2309" s="296" t="n">
        <f aca="false">SUM(V2294:V2298)</f>
        <v>21</v>
      </c>
      <c r="L2309" s="297" t="n">
        <f aca="false">SUM(H2309:K2309)</f>
        <v>24</v>
      </c>
      <c r="M2309" s="295" t="s">
        <v>13</v>
      </c>
      <c r="N2309" s="314"/>
      <c r="O2309" s="314"/>
      <c r="P2309" s="314"/>
      <c r="Q2309" s="332" t="n">
        <f aca="false">字別人口!Q130</f>
        <v>1207</v>
      </c>
      <c r="R2309" s="332"/>
      <c r="S2309" s="5" t="s">
        <v>281</v>
      </c>
      <c r="T2309" s="5"/>
      <c r="U2309" s="5"/>
      <c r="V2309" s="5"/>
      <c r="W2309" s="316" t="n">
        <v>55</v>
      </c>
      <c r="X2309" s="317" t="n">
        <v>73</v>
      </c>
    </row>
    <row r="2312" customFormat="false" ht="13.5" hidden="false" customHeight="true" outlineLevel="0" collapsed="false">
      <c r="B2312" s="5" t="s">
        <v>4</v>
      </c>
      <c r="C2312" s="5"/>
      <c r="D2312" s="5" t="s">
        <v>5</v>
      </c>
      <c r="E2312" s="5"/>
      <c r="F2312" s="5"/>
      <c r="G2312" s="5"/>
      <c r="H2312" s="5"/>
      <c r="I2312" s="5"/>
      <c r="J2312" s="271" t="s">
        <v>286</v>
      </c>
      <c r="K2312" s="271"/>
      <c r="L2312" s="271"/>
      <c r="M2312" s="271"/>
      <c r="N2312" s="271"/>
      <c r="O2312" s="271"/>
      <c r="P2312" s="271"/>
      <c r="U2312" s="6" t="str">
        <f aca="false">$U$2</f>
        <v>平成30年11月30日</v>
      </c>
      <c r="V2312" s="6"/>
      <c r="W2312" s="6"/>
      <c r="X2312" s="6" t="s">
        <v>3</v>
      </c>
    </row>
    <row r="2313" customFormat="false" ht="13.5" hidden="false" customHeight="true" outlineLevel="0" collapsed="false">
      <c r="B2313" s="5" t="s">
        <v>143</v>
      </c>
      <c r="C2313" s="5"/>
      <c r="D2313" s="5" t="s">
        <v>77</v>
      </c>
      <c r="E2313" s="5"/>
      <c r="F2313" s="5"/>
      <c r="G2313" s="5"/>
      <c r="H2313" s="37"/>
      <c r="I2313" s="5"/>
      <c r="J2313" s="271"/>
      <c r="K2313" s="271"/>
      <c r="L2313" s="271"/>
      <c r="M2313" s="271"/>
      <c r="N2313" s="271"/>
      <c r="O2313" s="271"/>
      <c r="P2313" s="271"/>
      <c r="U2313" s="6" t="str">
        <f aca="false">$U$3</f>
        <v>平成30年12月 3日</v>
      </c>
      <c r="V2313" s="6"/>
      <c r="W2313" s="6"/>
      <c r="X2313" s="6" t="s">
        <v>8</v>
      </c>
    </row>
    <row r="2314" customFormat="false" ht="13.5" hidden="false" customHeight="true" outlineLevel="0" collapsed="false">
      <c r="J2314" s="318"/>
      <c r="K2314" s="318"/>
      <c r="L2314" s="318"/>
      <c r="M2314" s="318"/>
      <c r="N2314" s="318"/>
      <c r="O2314" s="318"/>
      <c r="P2314" s="318"/>
      <c r="U2314" s="5"/>
      <c r="X2314" s="5"/>
    </row>
    <row r="2315" customFormat="false" ht="13.5" hidden="false" customHeight="false" outlineLevel="0" collapsed="false">
      <c r="B2315" s="274" t="s">
        <v>145</v>
      </c>
      <c r="C2315" s="275" t="s">
        <v>10</v>
      </c>
      <c r="D2315" s="275"/>
      <c r="E2315" s="275" t="s">
        <v>11</v>
      </c>
      <c r="F2315" s="275"/>
      <c r="G2315" s="276" t="s">
        <v>12</v>
      </c>
      <c r="H2315" s="274" t="s">
        <v>145</v>
      </c>
      <c r="I2315" s="275" t="s">
        <v>10</v>
      </c>
      <c r="J2315" s="275"/>
      <c r="K2315" s="275" t="s">
        <v>11</v>
      </c>
      <c r="L2315" s="276" t="s">
        <v>12</v>
      </c>
      <c r="M2315" s="274" t="s">
        <v>145</v>
      </c>
      <c r="N2315" s="275" t="s">
        <v>10</v>
      </c>
      <c r="O2315" s="275" t="s">
        <v>11</v>
      </c>
      <c r="P2315" s="275"/>
      <c r="Q2315" s="276" t="s">
        <v>12</v>
      </c>
      <c r="R2315" s="276"/>
      <c r="S2315" s="274" t="s">
        <v>145</v>
      </c>
      <c r="T2315" s="275" t="s">
        <v>10</v>
      </c>
      <c r="U2315" s="275"/>
      <c r="V2315" s="275" t="s">
        <v>11</v>
      </c>
      <c r="W2315" s="276" t="s">
        <v>12</v>
      </c>
      <c r="X2315" s="276"/>
    </row>
    <row r="2316" customFormat="false" ht="13.5" hidden="false" customHeight="false" outlineLevel="0" collapsed="false">
      <c r="B2316" s="277" t="s">
        <v>146</v>
      </c>
      <c r="C2316" s="278" t="n">
        <v>15</v>
      </c>
      <c r="D2316" s="278"/>
      <c r="E2316" s="278" t="n">
        <v>17</v>
      </c>
      <c r="F2316" s="278"/>
      <c r="G2316" s="279" t="n">
        <v>32</v>
      </c>
      <c r="H2316" s="277" t="s">
        <v>147</v>
      </c>
      <c r="I2316" s="278" t="n">
        <v>14</v>
      </c>
      <c r="J2316" s="278"/>
      <c r="K2316" s="278" t="n">
        <v>25</v>
      </c>
      <c r="L2316" s="279" t="n">
        <v>39</v>
      </c>
      <c r="M2316" s="277" t="s">
        <v>148</v>
      </c>
      <c r="N2316" s="278" t="n">
        <v>18</v>
      </c>
      <c r="O2316" s="278" t="n">
        <v>20</v>
      </c>
      <c r="P2316" s="278"/>
      <c r="Q2316" s="279" t="n">
        <v>38</v>
      </c>
      <c r="R2316" s="279"/>
      <c r="S2316" s="277" t="s">
        <v>149</v>
      </c>
      <c r="T2316" s="278" t="n">
        <v>9</v>
      </c>
      <c r="U2316" s="278"/>
      <c r="V2316" s="278" t="n">
        <v>8</v>
      </c>
      <c r="W2316" s="279" t="n">
        <v>17</v>
      </c>
      <c r="X2316" s="279"/>
      <c r="AA2316" s="126"/>
      <c r="AB2316" s="126"/>
      <c r="AC2316" s="126"/>
      <c r="AD2316" s="126"/>
      <c r="AE2316" s="126"/>
      <c r="AF2316" s="126"/>
      <c r="AG2316" s="126"/>
      <c r="AH2316" s="126"/>
      <c r="AI2316" s="126"/>
      <c r="AJ2316" s="126"/>
      <c r="AK2316" s="126"/>
      <c r="AL2316" s="126"/>
    </row>
    <row r="2317" customFormat="false" ht="13.5" hidden="false" customHeight="false" outlineLevel="0" collapsed="false">
      <c r="B2317" s="280" t="s">
        <v>150</v>
      </c>
      <c r="C2317" s="281" t="n">
        <v>24</v>
      </c>
      <c r="D2317" s="281"/>
      <c r="E2317" s="281" t="n">
        <v>13</v>
      </c>
      <c r="F2317" s="281"/>
      <c r="G2317" s="282" t="n">
        <v>37</v>
      </c>
      <c r="H2317" s="280" t="s">
        <v>151</v>
      </c>
      <c r="I2317" s="281" t="n">
        <v>17</v>
      </c>
      <c r="J2317" s="281"/>
      <c r="K2317" s="281" t="n">
        <v>18</v>
      </c>
      <c r="L2317" s="282" t="n">
        <v>35</v>
      </c>
      <c r="M2317" s="280" t="s">
        <v>152</v>
      </c>
      <c r="N2317" s="281" t="n">
        <v>19</v>
      </c>
      <c r="O2317" s="281" t="n">
        <v>18</v>
      </c>
      <c r="P2317" s="281"/>
      <c r="Q2317" s="282" t="n">
        <v>37</v>
      </c>
      <c r="R2317" s="282"/>
      <c r="S2317" s="280" t="s">
        <v>153</v>
      </c>
      <c r="T2317" s="281" t="n">
        <v>10</v>
      </c>
      <c r="U2317" s="281"/>
      <c r="V2317" s="281" t="n">
        <v>11</v>
      </c>
      <c r="W2317" s="282" t="n">
        <v>21</v>
      </c>
      <c r="X2317" s="282"/>
      <c r="AA2317" s="126"/>
      <c r="AB2317" s="126"/>
      <c r="AC2317" s="126"/>
      <c r="AD2317" s="126"/>
      <c r="AE2317" s="126"/>
      <c r="AF2317" s="126"/>
      <c r="AG2317" s="126"/>
      <c r="AH2317" s="126"/>
      <c r="AI2317" s="126"/>
      <c r="AJ2317" s="126"/>
      <c r="AK2317" s="126"/>
      <c r="AL2317" s="126"/>
    </row>
    <row r="2318" customFormat="false" ht="13.5" hidden="false" customHeight="false" outlineLevel="0" collapsed="false">
      <c r="B2318" s="280" t="s">
        <v>154</v>
      </c>
      <c r="C2318" s="281" t="n">
        <v>13</v>
      </c>
      <c r="D2318" s="281"/>
      <c r="E2318" s="281" t="n">
        <v>10</v>
      </c>
      <c r="F2318" s="281"/>
      <c r="G2318" s="282" t="n">
        <v>23</v>
      </c>
      <c r="H2318" s="280" t="s">
        <v>155</v>
      </c>
      <c r="I2318" s="281" t="n">
        <v>15</v>
      </c>
      <c r="J2318" s="281"/>
      <c r="K2318" s="281" t="n">
        <v>27</v>
      </c>
      <c r="L2318" s="282" t="n">
        <v>42</v>
      </c>
      <c r="M2318" s="280" t="s">
        <v>156</v>
      </c>
      <c r="N2318" s="281" t="n">
        <v>9</v>
      </c>
      <c r="O2318" s="281" t="n">
        <v>10</v>
      </c>
      <c r="P2318" s="281"/>
      <c r="Q2318" s="282" t="n">
        <v>19</v>
      </c>
      <c r="R2318" s="282"/>
      <c r="S2318" s="280" t="s">
        <v>157</v>
      </c>
      <c r="T2318" s="281" t="n">
        <v>8</v>
      </c>
      <c r="U2318" s="281"/>
      <c r="V2318" s="281" t="n">
        <v>9</v>
      </c>
      <c r="W2318" s="282" t="n">
        <v>17</v>
      </c>
      <c r="X2318" s="282"/>
      <c r="AA2318" s="126"/>
      <c r="AB2318" s="126"/>
      <c r="AC2318" s="126"/>
      <c r="AD2318" s="126"/>
      <c r="AE2318" s="126"/>
      <c r="AF2318" s="126"/>
      <c r="AG2318" s="126"/>
      <c r="AH2318" s="126"/>
      <c r="AI2318" s="126"/>
      <c r="AJ2318" s="126"/>
      <c r="AK2318" s="126"/>
      <c r="AL2318" s="126"/>
    </row>
    <row r="2319" customFormat="false" ht="13.5" hidden="false" customHeight="false" outlineLevel="0" collapsed="false">
      <c r="B2319" s="280" t="s">
        <v>158</v>
      </c>
      <c r="C2319" s="281" t="n">
        <v>15</v>
      </c>
      <c r="D2319" s="281"/>
      <c r="E2319" s="281" t="n">
        <v>19</v>
      </c>
      <c r="F2319" s="281"/>
      <c r="G2319" s="282" t="n">
        <v>34</v>
      </c>
      <c r="H2319" s="280" t="s">
        <v>159</v>
      </c>
      <c r="I2319" s="281" t="n">
        <v>9</v>
      </c>
      <c r="J2319" s="281"/>
      <c r="K2319" s="281" t="n">
        <v>12</v>
      </c>
      <c r="L2319" s="282" t="n">
        <v>21</v>
      </c>
      <c r="M2319" s="280" t="s">
        <v>160</v>
      </c>
      <c r="N2319" s="281" t="n">
        <v>14</v>
      </c>
      <c r="O2319" s="281" t="n">
        <v>14</v>
      </c>
      <c r="P2319" s="281"/>
      <c r="Q2319" s="282" t="n">
        <v>28</v>
      </c>
      <c r="R2319" s="282"/>
      <c r="S2319" s="280" t="s">
        <v>161</v>
      </c>
      <c r="T2319" s="281" t="n">
        <v>7</v>
      </c>
      <c r="U2319" s="281"/>
      <c r="V2319" s="281" t="n">
        <v>5</v>
      </c>
      <c r="W2319" s="282" t="n">
        <v>12</v>
      </c>
      <c r="X2319" s="282"/>
      <c r="AA2319" s="126"/>
      <c r="AB2319" s="126"/>
      <c r="AC2319" s="126"/>
      <c r="AD2319" s="126"/>
      <c r="AE2319" s="126"/>
      <c r="AF2319" s="126"/>
      <c r="AG2319" s="126"/>
      <c r="AH2319" s="126"/>
      <c r="AI2319" s="126"/>
      <c r="AJ2319" s="126"/>
      <c r="AK2319" s="126"/>
      <c r="AL2319" s="126"/>
    </row>
    <row r="2320" customFormat="false" ht="13.5" hidden="false" customHeight="false" outlineLevel="0" collapsed="false">
      <c r="B2320" s="283" t="s">
        <v>162</v>
      </c>
      <c r="C2320" s="40" t="n">
        <v>12</v>
      </c>
      <c r="D2320" s="40"/>
      <c r="E2320" s="40" t="n">
        <v>12</v>
      </c>
      <c r="F2320" s="40"/>
      <c r="G2320" s="284" t="n">
        <v>24</v>
      </c>
      <c r="H2320" s="283" t="s">
        <v>163</v>
      </c>
      <c r="I2320" s="40" t="n">
        <v>16</v>
      </c>
      <c r="J2320" s="40"/>
      <c r="K2320" s="40" t="n">
        <v>13</v>
      </c>
      <c r="L2320" s="284" t="n">
        <v>29</v>
      </c>
      <c r="M2320" s="283" t="s">
        <v>164</v>
      </c>
      <c r="N2320" s="40" t="n">
        <v>13</v>
      </c>
      <c r="O2320" s="40" t="n">
        <v>17</v>
      </c>
      <c r="P2320" s="40"/>
      <c r="Q2320" s="284" t="n">
        <v>30</v>
      </c>
      <c r="R2320" s="284"/>
      <c r="S2320" s="283" t="s">
        <v>165</v>
      </c>
      <c r="T2320" s="40" t="n">
        <v>5</v>
      </c>
      <c r="U2320" s="40"/>
      <c r="V2320" s="40" t="n">
        <v>7</v>
      </c>
      <c r="W2320" s="284" t="n">
        <v>12</v>
      </c>
      <c r="X2320" s="284"/>
      <c r="AA2320" s="126"/>
      <c r="AB2320" s="126"/>
      <c r="AC2320" s="126"/>
      <c r="AD2320" s="126"/>
      <c r="AE2320" s="126"/>
      <c r="AF2320" s="126"/>
      <c r="AG2320" s="126"/>
      <c r="AH2320" s="126"/>
      <c r="AI2320" s="126"/>
      <c r="AJ2320" s="126"/>
      <c r="AK2320" s="126"/>
      <c r="AL2320" s="126"/>
    </row>
    <row r="2321" customFormat="false" ht="13.5" hidden="false" customHeight="false" outlineLevel="0" collapsed="false">
      <c r="B2321" s="280" t="s">
        <v>166</v>
      </c>
      <c r="C2321" s="281" t="n">
        <v>16</v>
      </c>
      <c r="D2321" s="281"/>
      <c r="E2321" s="281" t="n">
        <v>10</v>
      </c>
      <c r="F2321" s="281"/>
      <c r="G2321" s="282" t="n">
        <v>26</v>
      </c>
      <c r="H2321" s="280" t="s">
        <v>167</v>
      </c>
      <c r="I2321" s="281" t="n">
        <v>17</v>
      </c>
      <c r="J2321" s="281"/>
      <c r="K2321" s="281" t="n">
        <v>12</v>
      </c>
      <c r="L2321" s="282" t="n">
        <v>29</v>
      </c>
      <c r="M2321" s="280" t="s">
        <v>168</v>
      </c>
      <c r="N2321" s="281" t="n">
        <v>9</v>
      </c>
      <c r="O2321" s="281" t="n">
        <v>16</v>
      </c>
      <c r="P2321" s="281"/>
      <c r="Q2321" s="282" t="n">
        <v>25</v>
      </c>
      <c r="R2321" s="282"/>
      <c r="S2321" s="280" t="s">
        <v>169</v>
      </c>
      <c r="T2321" s="281" t="n">
        <v>13</v>
      </c>
      <c r="U2321" s="281"/>
      <c r="V2321" s="281" t="n">
        <v>5</v>
      </c>
      <c r="W2321" s="282" t="n">
        <v>18</v>
      </c>
      <c r="X2321" s="282"/>
      <c r="AA2321" s="126"/>
      <c r="AB2321" s="126"/>
      <c r="AC2321" s="126"/>
      <c r="AD2321" s="126"/>
      <c r="AE2321" s="126"/>
      <c r="AF2321" s="126"/>
      <c r="AG2321" s="126"/>
      <c r="AH2321" s="126"/>
      <c r="AI2321" s="126"/>
      <c r="AJ2321" s="126"/>
      <c r="AK2321" s="126"/>
      <c r="AL2321" s="126"/>
    </row>
    <row r="2322" customFormat="false" ht="13.5" hidden="false" customHeight="false" outlineLevel="0" collapsed="false">
      <c r="B2322" s="280" t="s">
        <v>170</v>
      </c>
      <c r="C2322" s="281" t="n">
        <v>22</v>
      </c>
      <c r="D2322" s="281"/>
      <c r="E2322" s="281" t="n">
        <v>13</v>
      </c>
      <c r="F2322" s="281"/>
      <c r="G2322" s="282" t="n">
        <v>35</v>
      </c>
      <c r="H2322" s="280" t="s">
        <v>171</v>
      </c>
      <c r="I2322" s="281" t="n">
        <v>14</v>
      </c>
      <c r="J2322" s="281"/>
      <c r="K2322" s="281" t="n">
        <v>15</v>
      </c>
      <c r="L2322" s="282" t="n">
        <v>29</v>
      </c>
      <c r="M2322" s="280" t="s">
        <v>172</v>
      </c>
      <c r="N2322" s="281" t="n">
        <v>17</v>
      </c>
      <c r="O2322" s="281" t="n">
        <v>19</v>
      </c>
      <c r="P2322" s="281"/>
      <c r="Q2322" s="282" t="n">
        <v>36</v>
      </c>
      <c r="R2322" s="282"/>
      <c r="S2322" s="280" t="s">
        <v>173</v>
      </c>
      <c r="T2322" s="281" t="n">
        <v>9</v>
      </c>
      <c r="U2322" s="281"/>
      <c r="V2322" s="281" t="n">
        <v>6</v>
      </c>
      <c r="W2322" s="282" t="n">
        <v>15</v>
      </c>
      <c r="X2322" s="282"/>
      <c r="AA2322" s="126"/>
      <c r="AB2322" s="126"/>
      <c r="AC2322" s="126"/>
      <c r="AD2322" s="126"/>
      <c r="AE2322" s="126"/>
      <c r="AF2322" s="126"/>
      <c r="AG2322" s="126"/>
      <c r="AH2322" s="126"/>
      <c r="AI2322" s="126"/>
      <c r="AJ2322" s="126"/>
      <c r="AK2322" s="126"/>
      <c r="AL2322" s="126"/>
    </row>
    <row r="2323" customFormat="false" ht="13.5" hidden="false" customHeight="false" outlineLevel="0" collapsed="false">
      <c r="B2323" s="280" t="s">
        <v>174</v>
      </c>
      <c r="C2323" s="281" t="n">
        <v>17</v>
      </c>
      <c r="D2323" s="281"/>
      <c r="E2323" s="281" t="n">
        <v>23</v>
      </c>
      <c r="F2323" s="281"/>
      <c r="G2323" s="282" t="n">
        <v>40</v>
      </c>
      <c r="H2323" s="280" t="s">
        <v>175</v>
      </c>
      <c r="I2323" s="281" t="n">
        <v>17</v>
      </c>
      <c r="J2323" s="281"/>
      <c r="K2323" s="281" t="n">
        <v>24</v>
      </c>
      <c r="L2323" s="282" t="n">
        <v>41</v>
      </c>
      <c r="M2323" s="280" t="s">
        <v>176</v>
      </c>
      <c r="N2323" s="281" t="n">
        <v>19</v>
      </c>
      <c r="O2323" s="281" t="n">
        <v>26</v>
      </c>
      <c r="P2323" s="281"/>
      <c r="Q2323" s="282" t="n">
        <v>45</v>
      </c>
      <c r="R2323" s="282"/>
      <c r="S2323" s="280" t="s">
        <v>177</v>
      </c>
      <c r="T2323" s="281" t="n">
        <v>8</v>
      </c>
      <c r="U2323" s="281"/>
      <c r="V2323" s="281" t="n">
        <v>1</v>
      </c>
      <c r="W2323" s="282" t="n">
        <v>9</v>
      </c>
      <c r="X2323" s="282"/>
      <c r="AA2323" s="126"/>
      <c r="AB2323" s="126"/>
      <c r="AC2323" s="126"/>
      <c r="AD2323" s="126"/>
      <c r="AE2323" s="126"/>
      <c r="AF2323" s="126"/>
      <c r="AG2323" s="126"/>
      <c r="AH2323" s="126"/>
      <c r="AI2323" s="126"/>
      <c r="AJ2323" s="126"/>
      <c r="AK2323" s="126"/>
      <c r="AL2323" s="126"/>
    </row>
    <row r="2324" customFormat="false" ht="13.5" hidden="false" customHeight="false" outlineLevel="0" collapsed="false">
      <c r="B2324" s="280" t="s">
        <v>178</v>
      </c>
      <c r="C2324" s="281" t="n">
        <v>14</v>
      </c>
      <c r="D2324" s="281"/>
      <c r="E2324" s="281" t="n">
        <v>12</v>
      </c>
      <c r="F2324" s="281"/>
      <c r="G2324" s="282" t="n">
        <v>26</v>
      </c>
      <c r="H2324" s="280" t="s">
        <v>179</v>
      </c>
      <c r="I2324" s="281" t="n">
        <v>19</v>
      </c>
      <c r="J2324" s="281"/>
      <c r="K2324" s="281" t="n">
        <v>20</v>
      </c>
      <c r="L2324" s="282" t="n">
        <v>39</v>
      </c>
      <c r="M2324" s="280" t="s">
        <v>180</v>
      </c>
      <c r="N2324" s="281" t="n">
        <v>19</v>
      </c>
      <c r="O2324" s="281" t="n">
        <v>14</v>
      </c>
      <c r="P2324" s="281"/>
      <c r="Q2324" s="282" t="n">
        <v>33</v>
      </c>
      <c r="R2324" s="282"/>
      <c r="S2324" s="280" t="s">
        <v>181</v>
      </c>
      <c r="T2324" s="281" t="n">
        <v>9</v>
      </c>
      <c r="U2324" s="281"/>
      <c r="V2324" s="281" t="n">
        <v>11</v>
      </c>
      <c r="W2324" s="282" t="n">
        <v>20</v>
      </c>
      <c r="X2324" s="282"/>
      <c r="AA2324" s="126"/>
      <c r="AB2324" s="126"/>
      <c r="AC2324" s="126"/>
      <c r="AD2324" s="126"/>
      <c r="AE2324" s="126"/>
      <c r="AF2324" s="126"/>
      <c r="AG2324" s="126"/>
      <c r="AH2324" s="126"/>
      <c r="AI2324" s="126"/>
      <c r="AJ2324" s="126"/>
      <c r="AK2324" s="126"/>
      <c r="AL2324" s="126"/>
    </row>
    <row r="2325" customFormat="false" ht="13.5" hidden="false" customHeight="false" outlineLevel="0" collapsed="false">
      <c r="B2325" s="283" t="s">
        <v>182</v>
      </c>
      <c r="C2325" s="40" t="n">
        <v>13</v>
      </c>
      <c r="D2325" s="40"/>
      <c r="E2325" s="40" t="n">
        <v>19</v>
      </c>
      <c r="F2325" s="40"/>
      <c r="G2325" s="284" t="n">
        <v>32</v>
      </c>
      <c r="H2325" s="283" t="s">
        <v>183</v>
      </c>
      <c r="I2325" s="40" t="n">
        <v>14</v>
      </c>
      <c r="J2325" s="40"/>
      <c r="K2325" s="40" t="n">
        <v>21</v>
      </c>
      <c r="L2325" s="284" t="n">
        <v>35</v>
      </c>
      <c r="M2325" s="283" t="s">
        <v>184</v>
      </c>
      <c r="N2325" s="40" t="n">
        <v>15</v>
      </c>
      <c r="O2325" s="40" t="n">
        <v>18</v>
      </c>
      <c r="P2325" s="40"/>
      <c r="Q2325" s="284" t="n">
        <v>33</v>
      </c>
      <c r="R2325" s="284"/>
      <c r="S2325" s="283" t="s">
        <v>185</v>
      </c>
      <c r="T2325" s="40" t="n">
        <v>3</v>
      </c>
      <c r="U2325" s="40"/>
      <c r="V2325" s="40" t="n">
        <v>8</v>
      </c>
      <c r="W2325" s="284" t="n">
        <v>11</v>
      </c>
      <c r="X2325" s="284"/>
      <c r="AA2325" s="126"/>
      <c r="AB2325" s="126"/>
      <c r="AC2325" s="126"/>
      <c r="AD2325" s="126"/>
      <c r="AE2325" s="126"/>
      <c r="AF2325" s="126"/>
      <c r="AG2325" s="126"/>
      <c r="AH2325" s="126"/>
      <c r="AI2325" s="126"/>
      <c r="AJ2325" s="126"/>
      <c r="AK2325" s="126"/>
      <c r="AL2325" s="126"/>
    </row>
    <row r="2326" customFormat="false" ht="13.5" hidden="false" customHeight="false" outlineLevel="0" collapsed="false">
      <c r="B2326" s="280" t="s">
        <v>186</v>
      </c>
      <c r="C2326" s="281" t="n">
        <v>17</v>
      </c>
      <c r="D2326" s="281"/>
      <c r="E2326" s="281" t="n">
        <v>14</v>
      </c>
      <c r="F2326" s="281"/>
      <c r="G2326" s="282" t="n">
        <v>31</v>
      </c>
      <c r="H2326" s="280" t="s">
        <v>187</v>
      </c>
      <c r="I2326" s="281" t="n">
        <v>18</v>
      </c>
      <c r="J2326" s="281"/>
      <c r="K2326" s="281" t="n">
        <v>18</v>
      </c>
      <c r="L2326" s="282" t="n">
        <v>36</v>
      </c>
      <c r="M2326" s="280" t="s">
        <v>188</v>
      </c>
      <c r="N2326" s="281" t="n">
        <v>15</v>
      </c>
      <c r="O2326" s="281" t="n">
        <v>20</v>
      </c>
      <c r="P2326" s="281"/>
      <c r="Q2326" s="282" t="n">
        <v>35</v>
      </c>
      <c r="R2326" s="282"/>
      <c r="S2326" s="280" t="s">
        <v>189</v>
      </c>
      <c r="T2326" s="281" t="n">
        <v>2</v>
      </c>
      <c r="U2326" s="281"/>
      <c r="V2326" s="281" t="n">
        <v>5</v>
      </c>
      <c r="W2326" s="282" t="n">
        <v>7</v>
      </c>
      <c r="X2326" s="282"/>
      <c r="AA2326" s="126"/>
      <c r="AB2326" s="126"/>
      <c r="AC2326" s="126"/>
      <c r="AD2326" s="126"/>
      <c r="AE2326" s="126"/>
      <c r="AF2326" s="126"/>
      <c r="AG2326" s="126"/>
      <c r="AH2326" s="126"/>
      <c r="AI2326" s="126"/>
      <c r="AJ2326" s="126"/>
      <c r="AK2326" s="126"/>
      <c r="AL2326" s="126"/>
    </row>
    <row r="2327" customFormat="false" ht="13.5" hidden="false" customHeight="false" outlineLevel="0" collapsed="false">
      <c r="B2327" s="280" t="s">
        <v>190</v>
      </c>
      <c r="C2327" s="281" t="n">
        <v>21</v>
      </c>
      <c r="D2327" s="281"/>
      <c r="E2327" s="281" t="n">
        <v>15</v>
      </c>
      <c r="F2327" s="281"/>
      <c r="G2327" s="282" t="n">
        <v>36</v>
      </c>
      <c r="H2327" s="280" t="s">
        <v>191</v>
      </c>
      <c r="I2327" s="281" t="n">
        <v>16</v>
      </c>
      <c r="J2327" s="281"/>
      <c r="K2327" s="281" t="n">
        <v>21</v>
      </c>
      <c r="L2327" s="282" t="n">
        <v>37</v>
      </c>
      <c r="M2327" s="280" t="s">
        <v>192</v>
      </c>
      <c r="N2327" s="281" t="n">
        <v>16</v>
      </c>
      <c r="O2327" s="281" t="n">
        <v>12</v>
      </c>
      <c r="P2327" s="281"/>
      <c r="Q2327" s="282" t="n">
        <v>28</v>
      </c>
      <c r="R2327" s="282"/>
      <c r="S2327" s="280" t="s">
        <v>193</v>
      </c>
      <c r="T2327" s="281" t="n">
        <v>4</v>
      </c>
      <c r="U2327" s="281"/>
      <c r="V2327" s="281" t="n">
        <v>6</v>
      </c>
      <c r="W2327" s="282" t="n">
        <v>10</v>
      </c>
      <c r="X2327" s="282"/>
      <c r="AA2327" s="126"/>
      <c r="AB2327" s="126"/>
      <c r="AC2327" s="126"/>
      <c r="AD2327" s="126"/>
      <c r="AE2327" s="126"/>
      <c r="AF2327" s="126"/>
      <c r="AG2327" s="126"/>
      <c r="AH2327" s="126"/>
      <c r="AI2327" s="126"/>
      <c r="AJ2327" s="126"/>
      <c r="AK2327" s="126"/>
      <c r="AL2327" s="126"/>
    </row>
    <row r="2328" customFormat="false" ht="13.5" hidden="false" customHeight="false" outlineLevel="0" collapsed="false">
      <c r="B2328" s="280" t="s">
        <v>194</v>
      </c>
      <c r="C2328" s="281" t="n">
        <v>17</v>
      </c>
      <c r="D2328" s="281"/>
      <c r="E2328" s="281" t="n">
        <v>19</v>
      </c>
      <c r="F2328" s="281"/>
      <c r="G2328" s="282" t="n">
        <v>36</v>
      </c>
      <c r="H2328" s="280" t="s">
        <v>195</v>
      </c>
      <c r="I2328" s="281" t="n">
        <v>25</v>
      </c>
      <c r="J2328" s="281"/>
      <c r="K2328" s="281" t="n">
        <v>18</v>
      </c>
      <c r="L2328" s="282" t="n">
        <v>43</v>
      </c>
      <c r="M2328" s="280" t="s">
        <v>196</v>
      </c>
      <c r="N2328" s="281" t="n">
        <v>18</v>
      </c>
      <c r="O2328" s="281" t="n">
        <v>19</v>
      </c>
      <c r="P2328" s="281"/>
      <c r="Q2328" s="282" t="n">
        <v>37</v>
      </c>
      <c r="R2328" s="282"/>
      <c r="S2328" s="280" t="s">
        <v>197</v>
      </c>
      <c r="T2328" s="281" t="n">
        <v>3</v>
      </c>
      <c r="U2328" s="281"/>
      <c r="V2328" s="281" t="n">
        <v>2</v>
      </c>
      <c r="W2328" s="282" t="n">
        <v>5</v>
      </c>
      <c r="X2328" s="282"/>
      <c r="AA2328" s="126"/>
      <c r="AB2328" s="126"/>
      <c r="AC2328" s="126"/>
      <c r="AD2328" s="126"/>
      <c r="AE2328" s="126"/>
      <c r="AF2328" s="126"/>
      <c r="AG2328" s="126"/>
      <c r="AH2328" s="126"/>
      <c r="AI2328" s="126"/>
      <c r="AJ2328" s="126"/>
      <c r="AK2328" s="126"/>
      <c r="AL2328" s="126"/>
    </row>
    <row r="2329" customFormat="false" ht="13.5" hidden="false" customHeight="false" outlineLevel="0" collapsed="false">
      <c r="B2329" s="280" t="s">
        <v>198</v>
      </c>
      <c r="C2329" s="281" t="n">
        <v>15</v>
      </c>
      <c r="D2329" s="281"/>
      <c r="E2329" s="281" t="n">
        <v>15</v>
      </c>
      <c r="F2329" s="281"/>
      <c r="G2329" s="282" t="n">
        <v>30</v>
      </c>
      <c r="H2329" s="280" t="s">
        <v>199</v>
      </c>
      <c r="I2329" s="281" t="n">
        <v>17</v>
      </c>
      <c r="J2329" s="281"/>
      <c r="K2329" s="281" t="n">
        <v>16</v>
      </c>
      <c r="L2329" s="282" t="n">
        <v>33</v>
      </c>
      <c r="M2329" s="280" t="s">
        <v>200</v>
      </c>
      <c r="N2329" s="281" t="n">
        <v>18</v>
      </c>
      <c r="O2329" s="281" t="n">
        <v>15</v>
      </c>
      <c r="P2329" s="281"/>
      <c r="Q2329" s="282" t="n">
        <v>33</v>
      </c>
      <c r="R2329" s="282"/>
      <c r="S2329" s="280" t="s">
        <v>201</v>
      </c>
      <c r="T2329" s="281" t="n">
        <v>2</v>
      </c>
      <c r="U2329" s="281"/>
      <c r="V2329" s="281" t="n">
        <v>1</v>
      </c>
      <c r="W2329" s="282" t="n">
        <v>3</v>
      </c>
      <c r="X2329" s="282"/>
      <c r="AA2329" s="126"/>
      <c r="AB2329" s="126"/>
      <c r="AC2329" s="126"/>
      <c r="AD2329" s="126"/>
      <c r="AE2329" s="126"/>
      <c r="AF2329" s="126"/>
      <c r="AG2329" s="126"/>
      <c r="AH2329" s="126"/>
      <c r="AI2329" s="126"/>
      <c r="AJ2329" s="126"/>
      <c r="AK2329" s="126"/>
      <c r="AL2329" s="126"/>
    </row>
    <row r="2330" customFormat="false" ht="13.5" hidden="false" customHeight="false" outlineLevel="0" collapsed="false">
      <c r="B2330" s="283" t="s">
        <v>202</v>
      </c>
      <c r="C2330" s="40" t="n">
        <v>19</v>
      </c>
      <c r="D2330" s="40"/>
      <c r="E2330" s="40" t="n">
        <v>14</v>
      </c>
      <c r="F2330" s="40"/>
      <c r="G2330" s="284" t="n">
        <v>33</v>
      </c>
      <c r="H2330" s="283" t="s">
        <v>203</v>
      </c>
      <c r="I2330" s="40" t="n">
        <v>22</v>
      </c>
      <c r="J2330" s="40"/>
      <c r="K2330" s="40" t="n">
        <v>16</v>
      </c>
      <c r="L2330" s="284" t="n">
        <v>38</v>
      </c>
      <c r="M2330" s="283" t="s">
        <v>204</v>
      </c>
      <c r="N2330" s="40" t="n">
        <v>17</v>
      </c>
      <c r="O2330" s="40" t="n">
        <v>16</v>
      </c>
      <c r="P2330" s="40"/>
      <c r="Q2330" s="284" t="n">
        <v>33</v>
      </c>
      <c r="R2330" s="284"/>
      <c r="S2330" s="283" t="s">
        <v>205</v>
      </c>
      <c r="T2330" s="40" t="n">
        <v>3</v>
      </c>
      <c r="U2330" s="40"/>
      <c r="V2330" s="40" t="n">
        <v>5</v>
      </c>
      <c r="W2330" s="284" t="n">
        <v>8</v>
      </c>
      <c r="X2330" s="284"/>
      <c r="AA2330" s="126"/>
      <c r="AB2330" s="126"/>
      <c r="AC2330" s="126"/>
      <c r="AD2330" s="126"/>
      <c r="AE2330" s="126"/>
      <c r="AF2330" s="126"/>
      <c r="AG2330" s="126"/>
      <c r="AH2330" s="126"/>
      <c r="AI2330" s="126"/>
      <c r="AJ2330" s="126"/>
      <c r="AK2330" s="126"/>
      <c r="AL2330" s="126"/>
    </row>
    <row r="2331" customFormat="false" ht="13.5" hidden="false" customHeight="false" outlineLevel="0" collapsed="false">
      <c r="B2331" s="280" t="s">
        <v>206</v>
      </c>
      <c r="C2331" s="281" t="n">
        <v>17</v>
      </c>
      <c r="D2331" s="281"/>
      <c r="E2331" s="281" t="n">
        <v>13</v>
      </c>
      <c r="F2331" s="281"/>
      <c r="G2331" s="282" t="n">
        <v>30</v>
      </c>
      <c r="H2331" s="280" t="s">
        <v>207</v>
      </c>
      <c r="I2331" s="281" t="n">
        <v>12</v>
      </c>
      <c r="J2331" s="281"/>
      <c r="K2331" s="281" t="n">
        <v>15</v>
      </c>
      <c r="L2331" s="282" t="n">
        <v>27</v>
      </c>
      <c r="M2331" s="280" t="s">
        <v>208</v>
      </c>
      <c r="N2331" s="281" t="n">
        <v>15</v>
      </c>
      <c r="O2331" s="281" t="n">
        <v>10</v>
      </c>
      <c r="P2331" s="281"/>
      <c r="Q2331" s="282" t="n">
        <v>25</v>
      </c>
      <c r="R2331" s="282"/>
      <c r="S2331" s="280" t="s">
        <v>209</v>
      </c>
      <c r="T2331" s="281" t="n">
        <v>1</v>
      </c>
      <c r="U2331" s="281"/>
      <c r="V2331" s="281" t="n">
        <v>1</v>
      </c>
      <c r="W2331" s="282" t="n">
        <v>2</v>
      </c>
      <c r="X2331" s="282"/>
      <c r="AA2331" s="126"/>
      <c r="AB2331" s="126"/>
      <c r="AC2331" s="126"/>
      <c r="AD2331" s="126"/>
      <c r="AE2331" s="126"/>
      <c r="AF2331" s="126"/>
      <c r="AG2331" s="126"/>
      <c r="AH2331" s="126"/>
      <c r="AI2331" s="126"/>
      <c r="AJ2331" s="126"/>
      <c r="AK2331" s="126"/>
      <c r="AL2331" s="126"/>
    </row>
    <row r="2332" customFormat="false" ht="13.5" hidden="false" customHeight="false" outlineLevel="0" collapsed="false">
      <c r="B2332" s="280" t="s">
        <v>210</v>
      </c>
      <c r="C2332" s="281" t="n">
        <v>18</v>
      </c>
      <c r="D2332" s="281"/>
      <c r="E2332" s="281" t="n">
        <v>14</v>
      </c>
      <c r="F2332" s="281"/>
      <c r="G2332" s="282" t="n">
        <v>32</v>
      </c>
      <c r="H2332" s="280" t="s">
        <v>211</v>
      </c>
      <c r="I2332" s="281" t="n">
        <v>12</v>
      </c>
      <c r="J2332" s="281"/>
      <c r="K2332" s="281" t="n">
        <v>12</v>
      </c>
      <c r="L2332" s="282" t="n">
        <v>24</v>
      </c>
      <c r="M2332" s="280" t="s">
        <v>212</v>
      </c>
      <c r="N2332" s="281" t="n">
        <v>19</v>
      </c>
      <c r="O2332" s="281" t="n">
        <v>22</v>
      </c>
      <c r="P2332" s="281"/>
      <c r="Q2332" s="282" t="n">
        <v>41</v>
      </c>
      <c r="R2332" s="282"/>
      <c r="S2332" s="280" t="s">
        <v>213</v>
      </c>
      <c r="T2332" s="281" t="n">
        <v>1</v>
      </c>
      <c r="U2332" s="281"/>
      <c r="V2332" s="281" t="n">
        <v>2</v>
      </c>
      <c r="W2332" s="282" t="n">
        <v>3</v>
      </c>
      <c r="X2332" s="282"/>
      <c r="AA2332" s="126"/>
      <c r="AB2332" s="126"/>
      <c r="AC2332" s="126"/>
      <c r="AD2332" s="126"/>
      <c r="AE2332" s="126"/>
      <c r="AF2332" s="126"/>
      <c r="AG2332" s="126"/>
      <c r="AH2332" s="126"/>
      <c r="AI2332" s="126"/>
      <c r="AJ2332" s="126"/>
      <c r="AK2332" s="126"/>
      <c r="AL2332" s="126"/>
    </row>
    <row r="2333" customFormat="false" ht="13.5" hidden="false" customHeight="false" outlineLevel="0" collapsed="false">
      <c r="B2333" s="280" t="s">
        <v>214</v>
      </c>
      <c r="C2333" s="281" t="n">
        <v>16</v>
      </c>
      <c r="D2333" s="281"/>
      <c r="E2333" s="281" t="n">
        <v>16</v>
      </c>
      <c r="F2333" s="281"/>
      <c r="G2333" s="282" t="n">
        <v>32</v>
      </c>
      <c r="H2333" s="280" t="s">
        <v>215</v>
      </c>
      <c r="I2333" s="281" t="n">
        <v>16</v>
      </c>
      <c r="J2333" s="281"/>
      <c r="K2333" s="281" t="n">
        <v>21</v>
      </c>
      <c r="L2333" s="282" t="n">
        <v>37</v>
      </c>
      <c r="M2333" s="280" t="s">
        <v>216</v>
      </c>
      <c r="N2333" s="281" t="n">
        <v>21</v>
      </c>
      <c r="O2333" s="281" t="n">
        <v>14</v>
      </c>
      <c r="P2333" s="281"/>
      <c r="Q2333" s="282" t="n">
        <v>35</v>
      </c>
      <c r="R2333" s="282"/>
      <c r="S2333" s="280" t="s">
        <v>217</v>
      </c>
      <c r="T2333" s="281" t="n">
        <v>0</v>
      </c>
      <c r="U2333" s="281"/>
      <c r="V2333" s="281" t="n">
        <v>1</v>
      </c>
      <c r="W2333" s="282" t="n">
        <v>1</v>
      </c>
      <c r="X2333" s="282"/>
      <c r="AA2333" s="126"/>
      <c r="AB2333" s="126"/>
      <c r="AC2333" s="126"/>
      <c r="AD2333" s="126"/>
      <c r="AE2333" s="126"/>
      <c r="AF2333" s="126"/>
      <c r="AG2333" s="126"/>
      <c r="AH2333" s="126"/>
      <c r="AI2333" s="126"/>
      <c r="AJ2333" s="126"/>
      <c r="AK2333" s="126"/>
      <c r="AL2333" s="126"/>
    </row>
    <row r="2334" customFormat="false" ht="13.5" hidden="false" customHeight="false" outlineLevel="0" collapsed="false">
      <c r="B2334" s="280" t="s">
        <v>218</v>
      </c>
      <c r="C2334" s="281" t="n">
        <v>14</v>
      </c>
      <c r="D2334" s="281"/>
      <c r="E2334" s="281" t="n">
        <v>13</v>
      </c>
      <c r="F2334" s="281"/>
      <c r="G2334" s="282" t="n">
        <v>27</v>
      </c>
      <c r="H2334" s="280" t="s">
        <v>219</v>
      </c>
      <c r="I2334" s="281" t="n">
        <v>21</v>
      </c>
      <c r="J2334" s="281"/>
      <c r="K2334" s="281" t="n">
        <v>17</v>
      </c>
      <c r="L2334" s="282" t="n">
        <v>38</v>
      </c>
      <c r="M2334" s="280" t="s">
        <v>220</v>
      </c>
      <c r="N2334" s="281" t="n">
        <v>19</v>
      </c>
      <c r="O2334" s="281" t="n">
        <v>15</v>
      </c>
      <c r="P2334" s="281"/>
      <c r="Q2334" s="282" t="n">
        <v>34</v>
      </c>
      <c r="R2334" s="282"/>
      <c r="S2334" s="280" t="s">
        <v>221</v>
      </c>
      <c r="T2334" s="281" t="n">
        <v>0</v>
      </c>
      <c r="U2334" s="281"/>
      <c r="V2334" s="281" t="n">
        <v>2</v>
      </c>
      <c r="W2334" s="282" t="n">
        <v>2</v>
      </c>
      <c r="X2334" s="282"/>
      <c r="AA2334" s="126"/>
      <c r="AB2334" s="126"/>
      <c r="AC2334" s="126"/>
      <c r="AD2334" s="126"/>
      <c r="AE2334" s="126"/>
      <c r="AF2334" s="126"/>
      <c r="AG2334" s="126"/>
      <c r="AH2334" s="126"/>
      <c r="AI2334" s="126"/>
      <c r="AJ2334" s="126"/>
      <c r="AK2334" s="126"/>
      <c r="AL2334" s="126"/>
    </row>
    <row r="2335" customFormat="false" ht="13.5" hidden="false" customHeight="false" outlineLevel="0" collapsed="false">
      <c r="B2335" s="283" t="s">
        <v>222</v>
      </c>
      <c r="C2335" s="40" t="n">
        <v>15</v>
      </c>
      <c r="D2335" s="40"/>
      <c r="E2335" s="40" t="n">
        <v>12</v>
      </c>
      <c r="F2335" s="40"/>
      <c r="G2335" s="284" t="n">
        <v>27</v>
      </c>
      <c r="H2335" s="283" t="s">
        <v>223</v>
      </c>
      <c r="I2335" s="40" t="n">
        <v>16</v>
      </c>
      <c r="J2335" s="40"/>
      <c r="K2335" s="40" t="n">
        <v>20</v>
      </c>
      <c r="L2335" s="284" t="n">
        <v>36</v>
      </c>
      <c r="M2335" s="283" t="s">
        <v>224</v>
      </c>
      <c r="N2335" s="40" t="n">
        <v>21</v>
      </c>
      <c r="O2335" s="40" t="n">
        <v>13</v>
      </c>
      <c r="P2335" s="40"/>
      <c r="Q2335" s="284" t="n">
        <v>34</v>
      </c>
      <c r="R2335" s="284"/>
      <c r="S2335" s="283" t="s">
        <v>225</v>
      </c>
      <c r="T2335" s="40" t="n">
        <v>0</v>
      </c>
      <c r="U2335" s="40"/>
      <c r="V2335" s="40" t="n">
        <v>3</v>
      </c>
      <c r="W2335" s="284" t="n">
        <v>3</v>
      </c>
      <c r="X2335" s="284"/>
      <c r="AA2335" s="126"/>
      <c r="AB2335" s="126"/>
      <c r="AC2335" s="126"/>
      <c r="AD2335" s="126"/>
      <c r="AE2335" s="126"/>
      <c r="AF2335" s="126"/>
      <c r="AG2335" s="126"/>
      <c r="AH2335" s="126"/>
      <c r="AI2335" s="126"/>
      <c r="AJ2335" s="126"/>
      <c r="AK2335" s="126"/>
      <c r="AL2335" s="126"/>
    </row>
    <row r="2336" customFormat="false" ht="13.5" hidden="false" customHeight="false" outlineLevel="0" collapsed="false">
      <c r="B2336" s="280" t="s">
        <v>226</v>
      </c>
      <c r="C2336" s="281" t="n">
        <v>22</v>
      </c>
      <c r="D2336" s="281"/>
      <c r="E2336" s="281" t="n">
        <v>18</v>
      </c>
      <c r="F2336" s="281"/>
      <c r="G2336" s="282" t="n">
        <v>40</v>
      </c>
      <c r="H2336" s="280" t="s">
        <v>227</v>
      </c>
      <c r="I2336" s="281" t="n">
        <v>23</v>
      </c>
      <c r="J2336" s="281"/>
      <c r="K2336" s="281" t="n">
        <v>23</v>
      </c>
      <c r="L2336" s="282" t="n">
        <v>46</v>
      </c>
      <c r="M2336" s="280" t="s">
        <v>228</v>
      </c>
      <c r="N2336" s="281" t="n">
        <v>17</v>
      </c>
      <c r="O2336" s="281" t="n">
        <v>14</v>
      </c>
      <c r="P2336" s="281"/>
      <c r="Q2336" s="282" t="n">
        <v>31</v>
      </c>
      <c r="R2336" s="282"/>
      <c r="S2336" s="277" t="s">
        <v>229</v>
      </c>
      <c r="T2336" s="278" t="n">
        <v>0</v>
      </c>
      <c r="U2336" s="278"/>
      <c r="V2336" s="278" t="n">
        <v>2</v>
      </c>
      <c r="W2336" s="279" t="n">
        <v>2</v>
      </c>
      <c r="X2336" s="279"/>
      <c r="AA2336" s="126"/>
      <c r="AB2336" s="126"/>
      <c r="AC2336" s="126"/>
      <c r="AD2336" s="126"/>
      <c r="AE2336" s="126"/>
      <c r="AF2336" s="126"/>
      <c r="AG2336" s="126"/>
      <c r="AH2336" s="126"/>
      <c r="AI2336" s="126"/>
      <c r="AJ2336" s="126"/>
      <c r="AK2336" s="126"/>
      <c r="AL2336" s="126"/>
    </row>
    <row r="2337" customFormat="false" ht="13.5" hidden="false" customHeight="false" outlineLevel="0" collapsed="false">
      <c r="B2337" s="280" t="s">
        <v>230</v>
      </c>
      <c r="C2337" s="281" t="n">
        <v>12</v>
      </c>
      <c r="D2337" s="281"/>
      <c r="E2337" s="281" t="n">
        <v>10</v>
      </c>
      <c r="F2337" s="281"/>
      <c r="G2337" s="282" t="n">
        <v>22</v>
      </c>
      <c r="H2337" s="280" t="s">
        <v>231</v>
      </c>
      <c r="I2337" s="281" t="n">
        <v>14</v>
      </c>
      <c r="J2337" s="281"/>
      <c r="K2337" s="281" t="n">
        <v>15</v>
      </c>
      <c r="L2337" s="282" t="n">
        <v>29</v>
      </c>
      <c r="M2337" s="280" t="s">
        <v>232</v>
      </c>
      <c r="N2337" s="281" t="n">
        <v>10</v>
      </c>
      <c r="O2337" s="281" t="n">
        <v>15</v>
      </c>
      <c r="P2337" s="281"/>
      <c r="Q2337" s="282" t="n">
        <v>25</v>
      </c>
      <c r="R2337" s="282"/>
      <c r="S2337" s="280" t="s">
        <v>233</v>
      </c>
      <c r="T2337" s="281" t="n">
        <v>2</v>
      </c>
      <c r="U2337" s="281"/>
      <c r="V2337" s="281" t="n">
        <v>0</v>
      </c>
      <c r="W2337" s="282" t="n">
        <v>2</v>
      </c>
      <c r="X2337" s="282"/>
      <c r="AA2337" s="126"/>
      <c r="AB2337" s="126"/>
      <c r="AC2337" s="126"/>
      <c r="AD2337" s="126"/>
      <c r="AE2337" s="126"/>
      <c r="AF2337" s="126"/>
      <c r="AG2337" s="126"/>
      <c r="AH2337" s="126"/>
      <c r="AI2337" s="126"/>
      <c r="AJ2337" s="126"/>
      <c r="AK2337" s="126"/>
      <c r="AL2337" s="126"/>
    </row>
    <row r="2338" customFormat="false" ht="13.5" hidden="false" customHeight="false" outlineLevel="0" collapsed="false">
      <c r="B2338" s="280" t="s">
        <v>234</v>
      </c>
      <c r="C2338" s="281" t="n">
        <v>14</v>
      </c>
      <c r="D2338" s="281"/>
      <c r="E2338" s="281" t="n">
        <v>13</v>
      </c>
      <c r="F2338" s="281"/>
      <c r="G2338" s="282" t="n">
        <v>27</v>
      </c>
      <c r="H2338" s="280" t="s">
        <v>235</v>
      </c>
      <c r="I2338" s="281" t="n">
        <v>12</v>
      </c>
      <c r="J2338" s="281"/>
      <c r="K2338" s="281" t="n">
        <v>23</v>
      </c>
      <c r="L2338" s="282" t="n">
        <v>35</v>
      </c>
      <c r="M2338" s="280" t="s">
        <v>236</v>
      </c>
      <c r="N2338" s="281" t="n">
        <v>5</v>
      </c>
      <c r="O2338" s="281" t="n">
        <v>5</v>
      </c>
      <c r="P2338" s="281"/>
      <c r="Q2338" s="282" t="n">
        <v>10</v>
      </c>
      <c r="R2338" s="282"/>
      <c r="S2338" s="280" t="s">
        <v>237</v>
      </c>
      <c r="T2338" s="281" t="n">
        <v>0</v>
      </c>
      <c r="U2338" s="281"/>
      <c r="V2338" s="281" t="n">
        <v>2</v>
      </c>
      <c r="W2338" s="282" t="n">
        <v>2</v>
      </c>
      <c r="X2338" s="282"/>
      <c r="AA2338" s="126"/>
      <c r="AB2338" s="126"/>
      <c r="AC2338" s="126"/>
      <c r="AD2338" s="126"/>
      <c r="AE2338" s="126"/>
      <c r="AF2338" s="126"/>
      <c r="AG2338" s="126"/>
      <c r="AH2338" s="126"/>
      <c r="AI2338" s="126"/>
      <c r="AJ2338" s="126"/>
      <c r="AK2338" s="126"/>
      <c r="AL2338" s="126"/>
    </row>
    <row r="2339" customFormat="false" ht="13.5" hidden="false" customHeight="false" outlineLevel="0" collapsed="false">
      <c r="B2339" s="280" t="s">
        <v>238</v>
      </c>
      <c r="C2339" s="281" t="n">
        <v>14</v>
      </c>
      <c r="D2339" s="281"/>
      <c r="E2339" s="281" t="n">
        <v>16</v>
      </c>
      <c r="F2339" s="281"/>
      <c r="G2339" s="282" t="n">
        <v>30</v>
      </c>
      <c r="H2339" s="280" t="s">
        <v>239</v>
      </c>
      <c r="I2339" s="281" t="n">
        <v>19</v>
      </c>
      <c r="J2339" s="281"/>
      <c r="K2339" s="281" t="n">
        <v>16</v>
      </c>
      <c r="L2339" s="282" t="n">
        <v>35</v>
      </c>
      <c r="M2339" s="280" t="s">
        <v>240</v>
      </c>
      <c r="N2339" s="281" t="n">
        <v>5</v>
      </c>
      <c r="O2339" s="281" t="n">
        <v>8</v>
      </c>
      <c r="P2339" s="281"/>
      <c r="Q2339" s="282" t="n">
        <v>13</v>
      </c>
      <c r="R2339" s="282"/>
      <c r="S2339" s="280" t="s">
        <v>241</v>
      </c>
      <c r="T2339" s="281" t="n">
        <v>0</v>
      </c>
      <c r="U2339" s="281"/>
      <c r="V2339" s="281" t="n">
        <v>2</v>
      </c>
      <c r="W2339" s="282" t="n">
        <v>2</v>
      </c>
      <c r="X2339" s="282"/>
      <c r="AA2339" s="126"/>
      <c r="AB2339" s="126"/>
      <c r="AC2339" s="126"/>
      <c r="AD2339" s="126"/>
      <c r="AE2339" s="126"/>
      <c r="AF2339" s="126"/>
      <c r="AG2339" s="126"/>
      <c r="AH2339" s="126"/>
      <c r="AI2339" s="126"/>
      <c r="AJ2339" s="126"/>
      <c r="AK2339" s="126"/>
      <c r="AL2339" s="126"/>
    </row>
    <row r="2340" customFormat="false" ht="14.25" hidden="false" customHeight="false" outlineLevel="0" collapsed="false">
      <c r="B2340" s="285" t="s">
        <v>242</v>
      </c>
      <c r="C2340" s="286" t="n">
        <v>16</v>
      </c>
      <c r="D2340" s="286"/>
      <c r="E2340" s="286" t="n">
        <v>11</v>
      </c>
      <c r="F2340" s="286"/>
      <c r="G2340" s="287" t="n">
        <v>27</v>
      </c>
      <c r="H2340" s="285" t="s">
        <v>243</v>
      </c>
      <c r="I2340" s="286" t="n">
        <v>11</v>
      </c>
      <c r="J2340" s="286"/>
      <c r="K2340" s="286" t="n">
        <v>19</v>
      </c>
      <c r="L2340" s="287" t="n">
        <v>30</v>
      </c>
      <c r="M2340" s="285" t="s">
        <v>244</v>
      </c>
      <c r="N2340" s="286" t="n">
        <v>8</v>
      </c>
      <c r="O2340" s="286" t="n">
        <v>11</v>
      </c>
      <c r="P2340" s="286"/>
      <c r="Q2340" s="287" t="n">
        <v>19</v>
      </c>
      <c r="R2340" s="287"/>
      <c r="S2340" s="283" t="s">
        <v>245</v>
      </c>
      <c r="T2340" s="40" t="n">
        <v>1</v>
      </c>
      <c r="U2340" s="40"/>
      <c r="V2340" s="40" t="n">
        <v>1</v>
      </c>
      <c r="W2340" s="284" t="n">
        <v>2</v>
      </c>
      <c r="X2340" s="284"/>
      <c r="AA2340" s="126"/>
      <c r="AB2340" s="126"/>
      <c r="AC2340" s="126"/>
      <c r="AD2340" s="126"/>
      <c r="AE2340" s="126"/>
      <c r="AF2340" s="126"/>
      <c r="AG2340" s="126"/>
      <c r="AH2340" s="126"/>
      <c r="AI2340" s="126"/>
      <c r="AJ2340" s="126"/>
      <c r="AK2340" s="126"/>
      <c r="AL2340" s="126"/>
    </row>
    <row r="2341" customFormat="false" ht="14.25" hidden="false" customHeight="false" outlineLevel="0" collapsed="false">
      <c r="F2341" s="5" t="s">
        <v>246</v>
      </c>
      <c r="G2341" s="5"/>
      <c r="H2341" s="5"/>
      <c r="I2341" s="5"/>
      <c r="S2341" s="277" t="s">
        <v>247</v>
      </c>
      <c r="T2341" s="278" t="n">
        <v>0</v>
      </c>
      <c r="U2341" s="278"/>
      <c r="V2341" s="278" t="n">
        <v>1</v>
      </c>
      <c r="W2341" s="279" t="n">
        <v>1</v>
      </c>
      <c r="X2341" s="279"/>
      <c r="AA2341" s="126"/>
      <c r="AB2341" s="126"/>
      <c r="AC2341" s="126"/>
      <c r="AD2341" s="126"/>
      <c r="AE2341" s="126"/>
      <c r="AF2341" s="126"/>
      <c r="AG2341" s="126"/>
      <c r="AH2341" s="126"/>
      <c r="AI2341" s="126"/>
      <c r="AJ2341" s="126"/>
      <c r="AK2341" s="126"/>
      <c r="AL2341" s="126"/>
    </row>
    <row r="2342" customFormat="false" ht="13.5" hidden="false" customHeight="false" outlineLevel="0" collapsed="false">
      <c r="B2342" s="288" t="s">
        <v>248</v>
      </c>
      <c r="C2342" s="289" t="n">
        <f aca="false">SUM(C2316:D2320)</f>
        <v>79</v>
      </c>
      <c r="D2342" s="289"/>
      <c r="E2342" s="289" t="n">
        <f aca="false">SUM(E2316:F2320)</f>
        <v>71</v>
      </c>
      <c r="F2342" s="289"/>
      <c r="G2342" s="290" t="n">
        <f aca="false">SUM(C2342:F2342)</f>
        <v>150</v>
      </c>
      <c r="H2342" s="288" t="s">
        <v>249</v>
      </c>
      <c r="I2342" s="289" t="n">
        <f aca="false">SUM(N2316:N2320)</f>
        <v>73</v>
      </c>
      <c r="J2342" s="289"/>
      <c r="K2342" s="289" t="n">
        <f aca="false">SUM(O2316:P2320)</f>
        <v>79</v>
      </c>
      <c r="L2342" s="290" t="n">
        <f aca="false">SUM(H2342:K2342)</f>
        <v>152</v>
      </c>
      <c r="M2342" s="291" t="s">
        <v>250</v>
      </c>
      <c r="N2342" s="289" t="n">
        <f aca="false">SUM(T2341:U2346)</f>
        <v>0</v>
      </c>
      <c r="O2342" s="289" t="n">
        <f aca="false">SUM(V2341:V2345)</f>
        <v>1</v>
      </c>
      <c r="P2342" s="289"/>
      <c r="Q2342" s="290" t="n">
        <f aca="false">SUM(M2342:P2342)</f>
        <v>1</v>
      </c>
      <c r="R2342" s="290" t="n">
        <f aca="false">SUM(N2342:Q2342)</f>
        <v>2</v>
      </c>
      <c r="S2342" s="280" t="s">
        <v>251</v>
      </c>
      <c r="T2342" s="281" t="n">
        <v>0</v>
      </c>
      <c r="U2342" s="281"/>
      <c r="V2342" s="281" t="n">
        <v>0</v>
      </c>
      <c r="W2342" s="282" t="n">
        <v>0</v>
      </c>
      <c r="X2342" s="282"/>
      <c r="AA2342" s="126"/>
      <c r="AB2342" s="126"/>
      <c r="AC2342" s="126"/>
      <c r="AD2342" s="126"/>
      <c r="AE2342" s="126"/>
      <c r="AF2342" s="126"/>
      <c r="AG2342" s="126"/>
      <c r="AH2342" s="126"/>
      <c r="AI2342" s="126"/>
      <c r="AJ2342" s="126"/>
      <c r="AK2342" s="126"/>
      <c r="AL2342" s="126"/>
    </row>
    <row r="2343" customFormat="false" ht="14.25" hidden="false" customHeight="false" outlineLevel="0" collapsed="false">
      <c r="B2343" s="292" t="s">
        <v>252</v>
      </c>
      <c r="C2343" s="293" t="n">
        <f aca="false">SUM(C2321:D2325)</f>
        <v>82</v>
      </c>
      <c r="D2343" s="293"/>
      <c r="E2343" s="293" t="n">
        <f aca="false">SUM(E2321:F2325)</f>
        <v>77</v>
      </c>
      <c r="F2343" s="293"/>
      <c r="G2343" s="294" t="n">
        <f aca="false">SUM(C2343:F2343)</f>
        <v>159</v>
      </c>
      <c r="H2343" s="292" t="s">
        <v>253</v>
      </c>
      <c r="I2343" s="293" t="n">
        <f aca="false">SUM(N2321:N2325)</f>
        <v>79</v>
      </c>
      <c r="J2343" s="293"/>
      <c r="K2343" s="293" t="n">
        <f aca="false">SUM(O2321:P2325)</f>
        <v>93</v>
      </c>
      <c r="L2343" s="294" t="n">
        <f aca="false">SUM(H2343:K2343)</f>
        <v>172</v>
      </c>
      <c r="M2343" s="295" t="s">
        <v>254</v>
      </c>
      <c r="N2343" s="296" t="n">
        <f aca="false">T2346</f>
        <v>0</v>
      </c>
      <c r="O2343" s="296" t="n">
        <f aca="false">V2346</f>
        <v>0</v>
      </c>
      <c r="P2343" s="296"/>
      <c r="Q2343" s="297" t="n">
        <f aca="false">SUM(M2343:P2343)</f>
        <v>0</v>
      </c>
      <c r="R2343" s="297" t="n">
        <f aca="false">SUM(N2343:Q2343)</f>
        <v>0</v>
      </c>
      <c r="S2343" s="280" t="s">
        <v>255</v>
      </c>
      <c r="T2343" s="281" t="n">
        <v>0</v>
      </c>
      <c r="U2343" s="281"/>
      <c r="V2343" s="281" t="n">
        <v>0</v>
      </c>
      <c r="W2343" s="282" t="n">
        <v>0</v>
      </c>
      <c r="X2343" s="282"/>
      <c r="AA2343" s="126"/>
      <c r="AB2343" s="126"/>
      <c r="AC2343" s="126"/>
      <c r="AD2343" s="126"/>
      <c r="AE2343" s="126"/>
      <c r="AF2343" s="126"/>
      <c r="AG2343" s="126"/>
      <c r="AH2343" s="126"/>
      <c r="AI2343" s="126"/>
      <c r="AJ2343" s="126"/>
      <c r="AK2343" s="126"/>
      <c r="AL2343" s="126"/>
    </row>
    <row r="2344" customFormat="false" ht="13.5" hidden="false" customHeight="false" outlineLevel="0" collapsed="false">
      <c r="B2344" s="292" t="s">
        <v>256</v>
      </c>
      <c r="C2344" s="293" t="n">
        <f aca="false">SUM(C2326:D2330)</f>
        <v>89</v>
      </c>
      <c r="D2344" s="293"/>
      <c r="E2344" s="293" t="n">
        <f aca="false">SUM(E2326:F2330)</f>
        <v>77</v>
      </c>
      <c r="F2344" s="293"/>
      <c r="G2344" s="294" t="n">
        <f aca="false">SUM(C2344:F2344)</f>
        <v>166</v>
      </c>
      <c r="H2344" s="292" t="s">
        <v>257</v>
      </c>
      <c r="I2344" s="293" t="n">
        <f aca="false">SUM(N2326:N2330)</f>
        <v>84</v>
      </c>
      <c r="J2344" s="293"/>
      <c r="K2344" s="293" t="n">
        <f aca="false">SUM(O2326:P2330)</f>
        <v>82</v>
      </c>
      <c r="L2344" s="294" t="n">
        <f aca="false">SUM(H2344:K2344)</f>
        <v>166</v>
      </c>
      <c r="M2344" s="298" t="s">
        <v>258</v>
      </c>
      <c r="N2344" s="299" t="n">
        <f aca="false">SUM(C2342:D2344)</f>
        <v>250</v>
      </c>
      <c r="O2344" s="299" t="n">
        <f aca="false">SUM(D2342:E2344)</f>
        <v>225</v>
      </c>
      <c r="P2344" s="299" t="n">
        <f aca="false">SUM(E2342:F2344)</f>
        <v>225</v>
      </c>
      <c r="Q2344" s="299" t="n">
        <f aca="false">SUM(M2344:P2344)</f>
        <v>700</v>
      </c>
      <c r="R2344" s="300" t="n">
        <f aca="false">SUM(N2344,P2344)</f>
        <v>475</v>
      </c>
      <c r="S2344" s="280" t="s">
        <v>259</v>
      </c>
      <c r="T2344" s="281" t="n">
        <v>0</v>
      </c>
      <c r="U2344" s="281"/>
      <c r="V2344" s="281" t="n">
        <v>0</v>
      </c>
      <c r="W2344" s="282" t="n">
        <v>0</v>
      </c>
      <c r="X2344" s="282"/>
      <c r="AA2344" s="126"/>
      <c r="AB2344" s="126"/>
      <c r="AC2344" s="126"/>
      <c r="AD2344" s="126"/>
      <c r="AE2344" s="126"/>
      <c r="AF2344" s="126"/>
      <c r="AG2344" s="126"/>
      <c r="AH2344" s="126"/>
      <c r="AI2344" s="126"/>
      <c r="AJ2344" s="126"/>
      <c r="AK2344" s="126"/>
      <c r="AL2344" s="126"/>
    </row>
    <row r="2345" customFormat="false" ht="14.25" hidden="false" customHeight="false" outlineLevel="0" collapsed="false">
      <c r="B2345" s="292" t="s">
        <v>260</v>
      </c>
      <c r="C2345" s="293" t="n">
        <f aca="false">SUM(C2331:D2335)</f>
        <v>80</v>
      </c>
      <c r="D2345" s="293"/>
      <c r="E2345" s="293" t="n">
        <f aca="false">SUM(E2331:F2335)</f>
        <v>68</v>
      </c>
      <c r="F2345" s="293"/>
      <c r="G2345" s="294" t="n">
        <f aca="false">SUM(C2345:F2345)</f>
        <v>148</v>
      </c>
      <c r="H2345" s="292" t="s">
        <v>261</v>
      </c>
      <c r="I2345" s="293" t="n">
        <f aca="false">SUM(N2331:N2335)</f>
        <v>95</v>
      </c>
      <c r="J2345" s="293"/>
      <c r="K2345" s="293" t="n">
        <f aca="false">SUM(O2331:P2335)</f>
        <v>74</v>
      </c>
      <c r="L2345" s="294" t="n">
        <f aca="false">SUM(H2345:K2345)</f>
        <v>169</v>
      </c>
      <c r="M2345" s="301" t="s">
        <v>262</v>
      </c>
      <c r="N2345" s="302"/>
      <c r="O2345" s="303"/>
      <c r="P2345" s="304" t="n">
        <f aca="false">R2344/R2350*100</f>
        <v>18.2973805855162</v>
      </c>
      <c r="Q2345" s="304"/>
      <c r="R2345" s="305" t="s">
        <v>263</v>
      </c>
      <c r="S2345" s="283" t="s">
        <v>264</v>
      </c>
      <c r="T2345" s="306" t="n">
        <v>0</v>
      </c>
      <c r="U2345" s="306" t="n">
        <v>0</v>
      </c>
      <c r="V2345" s="306" t="n">
        <v>0</v>
      </c>
      <c r="W2345" s="284" t="n">
        <v>0</v>
      </c>
      <c r="X2345" s="284"/>
      <c r="AA2345" s="126"/>
      <c r="AB2345" s="126"/>
      <c r="AC2345" s="126"/>
      <c r="AD2345" s="126"/>
      <c r="AE2345" s="126"/>
      <c r="AF2345" s="126"/>
      <c r="AG2345" s="126"/>
      <c r="AH2345" s="126"/>
      <c r="AI2345" s="126"/>
      <c r="AJ2345" s="126"/>
      <c r="AK2345" s="126"/>
      <c r="AL2345" s="126"/>
    </row>
    <row r="2346" customFormat="false" ht="14.25" hidden="false" customHeight="false" outlineLevel="0" collapsed="false">
      <c r="B2346" s="292" t="s">
        <v>265</v>
      </c>
      <c r="C2346" s="293" t="n">
        <f aca="false">SUM(C2336:D2340)</f>
        <v>78</v>
      </c>
      <c r="D2346" s="293"/>
      <c r="E2346" s="293" t="n">
        <f aca="false">SUM(E2336:F2340)</f>
        <v>68</v>
      </c>
      <c r="F2346" s="293"/>
      <c r="G2346" s="294" t="n">
        <f aca="false">SUM(C2346:F2346)</f>
        <v>146</v>
      </c>
      <c r="H2346" s="292" t="s">
        <v>266</v>
      </c>
      <c r="I2346" s="293" t="n">
        <f aca="false">SUM(N2336:N2340)</f>
        <v>45</v>
      </c>
      <c r="J2346" s="293"/>
      <c r="K2346" s="293" t="n">
        <f aca="false">SUM(O2336:P2340)</f>
        <v>53</v>
      </c>
      <c r="L2346" s="294" t="n">
        <f aca="false">SUM(H2346:K2346)</f>
        <v>98</v>
      </c>
      <c r="M2346" s="298" t="s">
        <v>267</v>
      </c>
      <c r="N2346" s="299" t="n">
        <f aca="false">SUM(C2345:D2351,I2342:J2344)</f>
        <v>800</v>
      </c>
      <c r="O2346" s="299" t="n">
        <f aca="false">SUM(D2345:E2351,J2342:K2344)</f>
        <v>847</v>
      </c>
      <c r="P2346" s="299" t="n">
        <f aca="false">SUM(E2345:F2351,K2342:K2344)</f>
        <v>847</v>
      </c>
      <c r="Q2346" s="299" t="n">
        <f aca="false">SUM(M2346:P2346)</f>
        <v>2494</v>
      </c>
      <c r="R2346" s="300" t="n">
        <f aca="false">SUM(N2346,P2346)</f>
        <v>1647</v>
      </c>
      <c r="S2346" s="285" t="s">
        <v>254</v>
      </c>
      <c r="T2346" s="286" t="n">
        <v>0</v>
      </c>
      <c r="U2346" s="286"/>
      <c r="V2346" s="286" t="n">
        <v>0</v>
      </c>
      <c r="W2346" s="287" t="n">
        <v>0</v>
      </c>
      <c r="X2346" s="287"/>
      <c r="AA2346" s="126"/>
      <c r="AB2346" s="126"/>
      <c r="AC2346" s="126"/>
      <c r="AD2346" s="126"/>
      <c r="AE2346" s="126"/>
      <c r="AF2346" s="126"/>
      <c r="AG2346" s="126"/>
      <c r="AH2346" s="126"/>
      <c r="AI2346" s="126"/>
      <c r="AJ2346" s="126"/>
      <c r="AK2346" s="126"/>
      <c r="AL2346" s="126"/>
    </row>
    <row r="2347" customFormat="false" ht="14.25" hidden="false" customHeight="false" outlineLevel="0" collapsed="false">
      <c r="B2347" s="292" t="s">
        <v>268</v>
      </c>
      <c r="C2347" s="293" t="n">
        <f aca="false">SUM(I2316:J2320)</f>
        <v>71</v>
      </c>
      <c r="D2347" s="293"/>
      <c r="E2347" s="293" t="n">
        <f aca="false">SUM(K2316:K2320)</f>
        <v>95</v>
      </c>
      <c r="F2347" s="293"/>
      <c r="G2347" s="294" t="n">
        <f aca="false">SUM(C2347:F2347)</f>
        <v>166</v>
      </c>
      <c r="H2347" s="292" t="s">
        <v>269</v>
      </c>
      <c r="I2347" s="293" t="n">
        <f aca="false">SUM(T2316:U2320)</f>
        <v>39</v>
      </c>
      <c r="J2347" s="293"/>
      <c r="K2347" s="293" t="n">
        <f aca="false">SUM(V2316:V2320)</f>
        <v>40</v>
      </c>
      <c r="L2347" s="294" t="n">
        <f aca="false">SUM(H2347:K2347)</f>
        <v>79</v>
      </c>
      <c r="M2347" s="301" t="s">
        <v>262</v>
      </c>
      <c r="N2347" s="302"/>
      <c r="O2347" s="303"/>
      <c r="P2347" s="304" t="n">
        <f aca="false">R2346/R2350*100</f>
        <v>63.4437596302003</v>
      </c>
      <c r="Q2347" s="304"/>
      <c r="R2347" s="305" t="s">
        <v>263</v>
      </c>
      <c r="AA2347" s="126"/>
      <c r="AB2347" s="126"/>
      <c r="AC2347" s="126"/>
      <c r="AD2347" s="126"/>
      <c r="AE2347" s="126"/>
      <c r="AF2347" s="126"/>
      <c r="AG2347" s="126"/>
      <c r="AH2347" s="126"/>
      <c r="AI2347" s="126"/>
      <c r="AJ2347" s="126"/>
      <c r="AK2347" s="126"/>
      <c r="AL2347" s="164"/>
    </row>
    <row r="2348" customFormat="false" ht="14.25" hidden="false" customHeight="false" outlineLevel="0" collapsed="false">
      <c r="B2348" s="292" t="s">
        <v>270</v>
      </c>
      <c r="C2348" s="293" t="n">
        <f aca="false">SUM(I2321:J2325)</f>
        <v>81</v>
      </c>
      <c r="D2348" s="293"/>
      <c r="E2348" s="293" t="n">
        <f aca="false">SUM(K2321:K2325)</f>
        <v>92</v>
      </c>
      <c r="F2348" s="293"/>
      <c r="G2348" s="294" t="n">
        <f aca="false">SUM(C2348:F2348)</f>
        <v>173</v>
      </c>
      <c r="H2348" s="292" t="s">
        <v>271</v>
      </c>
      <c r="I2348" s="293" t="n">
        <f aca="false">SUM(T2321:U2325)</f>
        <v>42</v>
      </c>
      <c r="J2348" s="293"/>
      <c r="K2348" s="293" t="n">
        <f aca="false">SUM(V2321:V2325)</f>
        <v>31</v>
      </c>
      <c r="L2348" s="294" t="n">
        <f aca="false">SUM(H2348:K2348)</f>
        <v>73</v>
      </c>
      <c r="M2348" s="298" t="s">
        <v>284</v>
      </c>
      <c r="N2348" s="299" t="n">
        <f aca="false">SUM(I2345:J2351,N2342:N2343)</f>
        <v>240</v>
      </c>
      <c r="O2348" s="299" t="n">
        <f aca="false">SUM(K2345:K2351,O2342:P2343)</f>
        <v>234</v>
      </c>
      <c r="P2348" s="299" t="n">
        <f aca="false">SUM(K2345:K2351,O2342:P2343)</f>
        <v>234</v>
      </c>
      <c r="Q2348" s="299" t="n">
        <f aca="false">SUM(M2348:P2348)</f>
        <v>708</v>
      </c>
      <c r="R2348" s="300" t="n">
        <f aca="false">SUM(N2348,P2348)</f>
        <v>474</v>
      </c>
    </row>
    <row r="2349" customFormat="false" ht="14.25" hidden="false" customHeight="false" outlineLevel="0" collapsed="false">
      <c r="B2349" s="292" t="s">
        <v>273</v>
      </c>
      <c r="C2349" s="293" t="n">
        <f aca="false">SUM(I2326:J2330)</f>
        <v>98</v>
      </c>
      <c r="D2349" s="293"/>
      <c r="E2349" s="293" t="n">
        <f aca="false">SUM(K2326:K2330)</f>
        <v>89</v>
      </c>
      <c r="F2349" s="293"/>
      <c r="G2349" s="294" t="n">
        <f aca="false">SUM(C2349:F2349)</f>
        <v>187</v>
      </c>
      <c r="H2349" s="292" t="s">
        <v>274</v>
      </c>
      <c r="I2349" s="293" t="n">
        <f aca="false">SUM(T2326:U2330)</f>
        <v>14</v>
      </c>
      <c r="J2349" s="293"/>
      <c r="K2349" s="293" t="n">
        <f aca="false">SUM(V2326:V2330)</f>
        <v>19</v>
      </c>
      <c r="L2349" s="294" t="n">
        <f aca="false">SUM(H2349:K2349)</f>
        <v>33</v>
      </c>
      <c r="M2349" s="301" t="s">
        <v>262</v>
      </c>
      <c r="N2349" s="302"/>
      <c r="O2349" s="303"/>
      <c r="P2349" s="304" t="n">
        <f aca="false">R2348/R2350*100</f>
        <v>18.2588597842835</v>
      </c>
      <c r="Q2349" s="304"/>
      <c r="R2349" s="305" t="s">
        <v>263</v>
      </c>
      <c r="S2349" s="307" t="s">
        <v>275</v>
      </c>
      <c r="T2349" s="308" t="n">
        <v>39</v>
      </c>
      <c r="U2349" s="308"/>
      <c r="V2349" s="308" t="n">
        <v>40</v>
      </c>
      <c r="W2349" s="309" t="n">
        <v>40</v>
      </c>
      <c r="X2349" s="309"/>
    </row>
    <row r="2350" customFormat="false" ht="14.25" hidden="false" customHeight="false" outlineLevel="0" collapsed="false">
      <c r="B2350" s="292" t="s">
        <v>276</v>
      </c>
      <c r="C2350" s="293" t="n">
        <f aca="false">SUM(I2331:J2335)</f>
        <v>77</v>
      </c>
      <c r="D2350" s="293"/>
      <c r="E2350" s="293" t="n">
        <f aca="false">SUM(K2331:K2335)</f>
        <v>85</v>
      </c>
      <c r="F2350" s="293"/>
      <c r="G2350" s="294" t="n">
        <f aca="false">SUM(C2350:F2350)</f>
        <v>162</v>
      </c>
      <c r="H2350" s="292" t="s">
        <v>277</v>
      </c>
      <c r="I2350" s="293" t="n">
        <f aca="false">SUM(T2331:U2335)</f>
        <v>2</v>
      </c>
      <c r="J2350" s="293"/>
      <c r="K2350" s="293" t="n">
        <f aca="false">SUM(V2331:V2335)</f>
        <v>9</v>
      </c>
      <c r="L2350" s="294" t="n">
        <f aca="false">SUM(H2350:K2350)</f>
        <v>11</v>
      </c>
      <c r="M2350" s="298" t="s">
        <v>278</v>
      </c>
      <c r="N2350" s="310" t="n">
        <f aca="false">SUM(C2342:D2351,I2342:J2351,N2342:N2343)</f>
        <v>1290</v>
      </c>
      <c r="O2350" s="310" t="n">
        <f aca="false">SUM(D2342:E2351,J2342:K2351,O2342:O2343)</f>
        <v>1306</v>
      </c>
      <c r="P2350" s="310" t="n">
        <f aca="false">SUM(E2342:F2351,K2342:K2351,O2342:P2343)</f>
        <v>1306</v>
      </c>
      <c r="Q2350" s="310" t="n">
        <f aca="false">SUM(N2350:P2350)</f>
        <v>3902</v>
      </c>
      <c r="R2350" s="300" t="n">
        <f aca="false">SUM(N2350,P2350)</f>
        <v>2596</v>
      </c>
      <c r="S2350" s="307"/>
      <c r="T2350" s="308"/>
      <c r="U2350" s="308"/>
      <c r="V2350" s="308"/>
      <c r="W2350" s="308"/>
      <c r="X2350" s="309"/>
    </row>
    <row r="2351" customFormat="false" ht="14.25" hidden="false" customHeight="false" outlineLevel="0" collapsed="false">
      <c r="B2351" s="312" t="s">
        <v>279</v>
      </c>
      <c r="C2351" s="296" t="n">
        <f aca="false">SUM(I2336:J2340)</f>
        <v>79</v>
      </c>
      <c r="D2351" s="296"/>
      <c r="E2351" s="296" t="n">
        <f aca="false">SUM(K2336:K2340)</f>
        <v>96</v>
      </c>
      <c r="F2351" s="296"/>
      <c r="G2351" s="297" t="n">
        <f aca="false">SUM(C2351:F2351)</f>
        <v>175</v>
      </c>
      <c r="H2351" s="312" t="s">
        <v>280</v>
      </c>
      <c r="I2351" s="296" t="n">
        <f aca="false">SUM(T2336:U2340)</f>
        <v>3</v>
      </c>
      <c r="J2351" s="296"/>
      <c r="K2351" s="296" t="n">
        <f aca="false">SUM(V2336:V2340)</f>
        <v>7</v>
      </c>
      <c r="L2351" s="297" t="n">
        <f aca="false">SUM(H2351:K2351)</f>
        <v>10</v>
      </c>
      <c r="M2351" s="295" t="s">
        <v>13</v>
      </c>
      <c r="N2351" s="314"/>
      <c r="O2351" s="314"/>
      <c r="P2351" s="314"/>
      <c r="Q2351" s="332" t="n">
        <f aca="false">字別人口!Q132</f>
        <v>1090</v>
      </c>
      <c r="R2351" s="332"/>
      <c r="S2351" s="5" t="s">
        <v>281</v>
      </c>
      <c r="T2351" s="5"/>
      <c r="U2351" s="5"/>
      <c r="V2351" s="5"/>
      <c r="W2351" s="316" t="n">
        <v>56</v>
      </c>
      <c r="X2351" s="317" t="n">
        <v>73</v>
      </c>
    </row>
    <row r="2354" customFormat="false" ht="13.5" hidden="false" customHeight="true" outlineLevel="0" collapsed="false">
      <c r="B2354" s="5" t="s">
        <v>4</v>
      </c>
      <c r="C2354" s="5"/>
      <c r="D2354" s="5" t="s">
        <v>5</v>
      </c>
      <c r="E2354" s="5"/>
      <c r="F2354" s="5"/>
      <c r="G2354" s="5"/>
      <c r="H2354" s="5"/>
      <c r="I2354" s="5"/>
      <c r="J2354" s="271" t="s">
        <v>286</v>
      </c>
      <c r="K2354" s="271"/>
      <c r="L2354" s="271"/>
      <c r="M2354" s="271"/>
      <c r="N2354" s="271"/>
      <c r="O2354" s="271"/>
      <c r="P2354" s="271"/>
      <c r="U2354" s="6" t="str">
        <f aca="false">$U$2</f>
        <v>平成30年11月30日</v>
      </c>
      <c r="V2354" s="6"/>
      <c r="W2354" s="6"/>
      <c r="X2354" s="6" t="s">
        <v>3</v>
      </c>
    </row>
    <row r="2355" customFormat="false" ht="13.5" hidden="false" customHeight="true" outlineLevel="0" collapsed="false">
      <c r="B2355" s="5" t="s">
        <v>143</v>
      </c>
      <c r="C2355" s="5"/>
      <c r="D2355" s="5" t="s">
        <v>78</v>
      </c>
      <c r="E2355" s="5"/>
      <c r="F2355" s="5"/>
      <c r="G2355" s="5"/>
      <c r="H2355" s="37"/>
      <c r="I2355" s="5"/>
      <c r="J2355" s="271"/>
      <c r="K2355" s="271"/>
      <c r="L2355" s="271"/>
      <c r="M2355" s="271"/>
      <c r="N2355" s="271"/>
      <c r="O2355" s="271"/>
      <c r="P2355" s="271"/>
      <c r="U2355" s="6" t="str">
        <f aca="false">$U$3</f>
        <v>平成30年12月 3日</v>
      </c>
      <c r="V2355" s="6"/>
      <c r="W2355" s="6"/>
      <c r="X2355" s="6" t="s">
        <v>8</v>
      </c>
    </row>
    <row r="2356" customFormat="false" ht="13.5" hidden="false" customHeight="true" outlineLevel="0" collapsed="false">
      <c r="J2356" s="318"/>
      <c r="K2356" s="318"/>
      <c r="L2356" s="318"/>
      <c r="M2356" s="318"/>
      <c r="N2356" s="318"/>
      <c r="O2356" s="318"/>
      <c r="P2356" s="318"/>
      <c r="U2356" s="5"/>
      <c r="X2356" s="5"/>
    </row>
    <row r="2357" customFormat="false" ht="13.5" hidden="false" customHeight="false" outlineLevel="0" collapsed="false">
      <c r="B2357" s="274" t="s">
        <v>145</v>
      </c>
      <c r="C2357" s="275" t="s">
        <v>10</v>
      </c>
      <c r="D2357" s="275"/>
      <c r="E2357" s="275" t="s">
        <v>11</v>
      </c>
      <c r="F2357" s="275"/>
      <c r="G2357" s="276" t="s">
        <v>12</v>
      </c>
      <c r="H2357" s="274" t="s">
        <v>145</v>
      </c>
      <c r="I2357" s="275" t="s">
        <v>10</v>
      </c>
      <c r="J2357" s="275"/>
      <c r="K2357" s="275" t="s">
        <v>11</v>
      </c>
      <c r="L2357" s="276" t="s">
        <v>12</v>
      </c>
      <c r="M2357" s="274" t="s">
        <v>145</v>
      </c>
      <c r="N2357" s="275" t="s">
        <v>10</v>
      </c>
      <c r="O2357" s="275" t="s">
        <v>11</v>
      </c>
      <c r="P2357" s="275"/>
      <c r="Q2357" s="276" t="s">
        <v>12</v>
      </c>
      <c r="R2357" s="276"/>
      <c r="S2357" s="274" t="s">
        <v>145</v>
      </c>
      <c r="T2357" s="275" t="s">
        <v>10</v>
      </c>
      <c r="U2357" s="275"/>
      <c r="V2357" s="275" t="s">
        <v>11</v>
      </c>
      <c r="W2357" s="276" t="s">
        <v>12</v>
      </c>
      <c r="X2357" s="276"/>
    </row>
    <row r="2358" customFormat="false" ht="13.5" hidden="false" customHeight="false" outlineLevel="0" collapsed="false">
      <c r="B2358" s="277" t="s">
        <v>146</v>
      </c>
      <c r="C2358" s="278" t="n">
        <v>4</v>
      </c>
      <c r="D2358" s="278"/>
      <c r="E2358" s="278" t="n">
        <v>5</v>
      </c>
      <c r="F2358" s="278"/>
      <c r="G2358" s="279" t="n">
        <v>9</v>
      </c>
      <c r="H2358" s="277" t="s">
        <v>147</v>
      </c>
      <c r="I2358" s="278" t="n">
        <v>6</v>
      </c>
      <c r="J2358" s="278"/>
      <c r="K2358" s="278" t="n">
        <v>4</v>
      </c>
      <c r="L2358" s="279" t="n">
        <v>10</v>
      </c>
      <c r="M2358" s="277" t="s">
        <v>148</v>
      </c>
      <c r="N2358" s="278" t="n">
        <v>8</v>
      </c>
      <c r="O2358" s="278" t="n">
        <v>8</v>
      </c>
      <c r="P2358" s="278"/>
      <c r="Q2358" s="279" t="n">
        <v>16</v>
      </c>
      <c r="R2358" s="279"/>
      <c r="S2358" s="277" t="s">
        <v>149</v>
      </c>
      <c r="T2358" s="278" t="n">
        <v>1</v>
      </c>
      <c r="U2358" s="278"/>
      <c r="V2358" s="278" t="n">
        <v>1</v>
      </c>
      <c r="W2358" s="279" t="n">
        <v>2</v>
      </c>
      <c r="X2358" s="279"/>
      <c r="AA2358" s="126"/>
      <c r="AB2358" s="126"/>
      <c r="AC2358" s="126"/>
      <c r="AD2358" s="126"/>
      <c r="AE2358" s="126"/>
      <c r="AF2358" s="126"/>
      <c r="AG2358" s="126"/>
      <c r="AH2358" s="126"/>
      <c r="AI2358" s="126"/>
      <c r="AJ2358" s="126"/>
      <c r="AK2358" s="126"/>
      <c r="AL2358" s="126"/>
    </row>
    <row r="2359" customFormat="false" ht="13.5" hidden="false" customHeight="false" outlineLevel="0" collapsed="false">
      <c r="B2359" s="280" t="s">
        <v>150</v>
      </c>
      <c r="C2359" s="281" t="n">
        <v>7</v>
      </c>
      <c r="D2359" s="281"/>
      <c r="E2359" s="281" t="n">
        <v>4</v>
      </c>
      <c r="F2359" s="281"/>
      <c r="G2359" s="282" t="n">
        <v>11</v>
      </c>
      <c r="H2359" s="280" t="s">
        <v>151</v>
      </c>
      <c r="I2359" s="281" t="n">
        <v>5</v>
      </c>
      <c r="J2359" s="281"/>
      <c r="K2359" s="281" t="n">
        <v>4</v>
      </c>
      <c r="L2359" s="282" t="n">
        <v>9</v>
      </c>
      <c r="M2359" s="280" t="s">
        <v>152</v>
      </c>
      <c r="N2359" s="281" t="n">
        <v>6</v>
      </c>
      <c r="O2359" s="281" t="n">
        <v>3</v>
      </c>
      <c r="P2359" s="281"/>
      <c r="Q2359" s="282" t="n">
        <v>9</v>
      </c>
      <c r="R2359" s="282"/>
      <c r="S2359" s="280" t="s">
        <v>153</v>
      </c>
      <c r="T2359" s="281" t="n">
        <v>6</v>
      </c>
      <c r="U2359" s="281"/>
      <c r="V2359" s="281" t="n">
        <v>1</v>
      </c>
      <c r="W2359" s="282" t="n">
        <v>7</v>
      </c>
      <c r="X2359" s="282"/>
      <c r="AA2359" s="126"/>
      <c r="AB2359" s="126"/>
      <c r="AC2359" s="126"/>
      <c r="AD2359" s="126"/>
      <c r="AE2359" s="126"/>
      <c r="AF2359" s="126"/>
      <c r="AG2359" s="126"/>
      <c r="AH2359" s="126"/>
      <c r="AI2359" s="126"/>
      <c r="AJ2359" s="126"/>
      <c r="AK2359" s="126"/>
      <c r="AL2359" s="126"/>
    </row>
    <row r="2360" customFormat="false" ht="13.5" hidden="false" customHeight="false" outlineLevel="0" collapsed="false">
      <c r="B2360" s="280" t="s">
        <v>154</v>
      </c>
      <c r="C2360" s="281" t="n">
        <v>6</v>
      </c>
      <c r="D2360" s="281"/>
      <c r="E2360" s="281" t="n">
        <v>0</v>
      </c>
      <c r="F2360" s="281"/>
      <c r="G2360" s="282" t="n">
        <v>6</v>
      </c>
      <c r="H2360" s="280" t="s">
        <v>155</v>
      </c>
      <c r="I2360" s="281" t="n">
        <v>5</v>
      </c>
      <c r="J2360" s="281"/>
      <c r="K2360" s="281" t="n">
        <v>8</v>
      </c>
      <c r="L2360" s="282" t="n">
        <v>13</v>
      </c>
      <c r="M2360" s="280" t="s">
        <v>156</v>
      </c>
      <c r="N2360" s="281" t="n">
        <v>2</v>
      </c>
      <c r="O2360" s="281" t="n">
        <v>5</v>
      </c>
      <c r="P2360" s="281"/>
      <c r="Q2360" s="282" t="n">
        <v>7</v>
      </c>
      <c r="R2360" s="282"/>
      <c r="S2360" s="280" t="s">
        <v>157</v>
      </c>
      <c r="T2360" s="281" t="n">
        <v>5</v>
      </c>
      <c r="U2360" s="281"/>
      <c r="V2360" s="281" t="n">
        <v>3</v>
      </c>
      <c r="W2360" s="282" t="n">
        <v>8</v>
      </c>
      <c r="X2360" s="282"/>
      <c r="AA2360" s="126"/>
      <c r="AB2360" s="126"/>
      <c r="AC2360" s="126"/>
      <c r="AD2360" s="126"/>
      <c r="AE2360" s="126"/>
      <c r="AF2360" s="126"/>
      <c r="AG2360" s="126"/>
      <c r="AH2360" s="126"/>
      <c r="AI2360" s="126"/>
      <c r="AJ2360" s="126"/>
      <c r="AK2360" s="126"/>
      <c r="AL2360" s="126"/>
    </row>
    <row r="2361" customFormat="false" ht="13.5" hidden="false" customHeight="false" outlineLevel="0" collapsed="false">
      <c r="B2361" s="280" t="s">
        <v>158</v>
      </c>
      <c r="C2361" s="281" t="n">
        <v>2</v>
      </c>
      <c r="D2361" s="281"/>
      <c r="E2361" s="281" t="n">
        <v>3</v>
      </c>
      <c r="F2361" s="281"/>
      <c r="G2361" s="282" t="n">
        <v>5</v>
      </c>
      <c r="H2361" s="280" t="s">
        <v>159</v>
      </c>
      <c r="I2361" s="281" t="n">
        <v>5</v>
      </c>
      <c r="J2361" s="281"/>
      <c r="K2361" s="281" t="n">
        <v>5</v>
      </c>
      <c r="L2361" s="282" t="n">
        <v>10</v>
      </c>
      <c r="M2361" s="280" t="s">
        <v>160</v>
      </c>
      <c r="N2361" s="281" t="n">
        <v>3</v>
      </c>
      <c r="O2361" s="281" t="n">
        <v>3</v>
      </c>
      <c r="P2361" s="281"/>
      <c r="Q2361" s="282" t="n">
        <v>6</v>
      </c>
      <c r="R2361" s="282"/>
      <c r="S2361" s="280" t="s">
        <v>161</v>
      </c>
      <c r="T2361" s="281" t="n">
        <v>3</v>
      </c>
      <c r="U2361" s="281"/>
      <c r="V2361" s="281" t="n">
        <v>3</v>
      </c>
      <c r="W2361" s="282" t="n">
        <v>6</v>
      </c>
      <c r="X2361" s="282"/>
      <c r="AA2361" s="126"/>
      <c r="AB2361" s="126"/>
      <c r="AC2361" s="126"/>
      <c r="AD2361" s="126"/>
      <c r="AE2361" s="126"/>
      <c r="AF2361" s="126"/>
      <c r="AG2361" s="126"/>
      <c r="AH2361" s="126"/>
      <c r="AI2361" s="126"/>
      <c r="AJ2361" s="126"/>
      <c r="AK2361" s="126"/>
      <c r="AL2361" s="126"/>
    </row>
    <row r="2362" customFormat="false" ht="13.5" hidden="false" customHeight="false" outlineLevel="0" collapsed="false">
      <c r="B2362" s="283" t="s">
        <v>162</v>
      </c>
      <c r="C2362" s="40" t="n">
        <v>3</v>
      </c>
      <c r="D2362" s="40"/>
      <c r="E2362" s="40" t="n">
        <v>1</v>
      </c>
      <c r="F2362" s="40"/>
      <c r="G2362" s="284" t="n">
        <v>4</v>
      </c>
      <c r="H2362" s="283" t="s">
        <v>163</v>
      </c>
      <c r="I2362" s="40" t="n">
        <v>5</v>
      </c>
      <c r="J2362" s="40"/>
      <c r="K2362" s="40" t="n">
        <v>9</v>
      </c>
      <c r="L2362" s="284" t="n">
        <v>14</v>
      </c>
      <c r="M2362" s="283" t="s">
        <v>164</v>
      </c>
      <c r="N2362" s="40" t="n">
        <v>4</v>
      </c>
      <c r="O2362" s="40" t="n">
        <v>6</v>
      </c>
      <c r="P2362" s="40"/>
      <c r="Q2362" s="284" t="n">
        <v>10</v>
      </c>
      <c r="R2362" s="284"/>
      <c r="S2362" s="283" t="s">
        <v>165</v>
      </c>
      <c r="T2362" s="40" t="n">
        <v>0</v>
      </c>
      <c r="U2362" s="40"/>
      <c r="V2362" s="40" t="n">
        <v>2</v>
      </c>
      <c r="W2362" s="284" t="n">
        <v>2</v>
      </c>
      <c r="X2362" s="284"/>
      <c r="AA2362" s="126"/>
      <c r="AB2362" s="126"/>
      <c r="AC2362" s="126"/>
      <c r="AD2362" s="126"/>
      <c r="AE2362" s="126"/>
      <c r="AF2362" s="126"/>
      <c r="AG2362" s="126"/>
      <c r="AH2362" s="126"/>
      <c r="AI2362" s="126"/>
      <c r="AJ2362" s="126"/>
      <c r="AK2362" s="126"/>
      <c r="AL2362" s="126"/>
    </row>
    <row r="2363" customFormat="false" ht="13.5" hidden="false" customHeight="false" outlineLevel="0" collapsed="false">
      <c r="B2363" s="280" t="s">
        <v>166</v>
      </c>
      <c r="C2363" s="278" t="n">
        <v>2</v>
      </c>
      <c r="D2363" s="278"/>
      <c r="E2363" s="278" t="n">
        <v>1</v>
      </c>
      <c r="F2363" s="278"/>
      <c r="G2363" s="282" t="n">
        <v>3</v>
      </c>
      <c r="H2363" s="280" t="s">
        <v>167</v>
      </c>
      <c r="I2363" s="278" t="n">
        <v>8</v>
      </c>
      <c r="J2363" s="278"/>
      <c r="K2363" s="281" t="n">
        <v>6</v>
      </c>
      <c r="L2363" s="282" t="n">
        <v>14</v>
      </c>
      <c r="M2363" s="280" t="s">
        <v>168</v>
      </c>
      <c r="N2363" s="281" t="n">
        <v>3</v>
      </c>
      <c r="O2363" s="278" t="n">
        <v>3</v>
      </c>
      <c r="P2363" s="278"/>
      <c r="Q2363" s="279" t="n">
        <v>6</v>
      </c>
      <c r="R2363" s="279"/>
      <c r="S2363" s="280" t="s">
        <v>169</v>
      </c>
      <c r="T2363" s="278" t="n">
        <v>0</v>
      </c>
      <c r="U2363" s="278"/>
      <c r="V2363" s="281" t="n">
        <v>0</v>
      </c>
      <c r="W2363" s="279" t="n">
        <v>0</v>
      </c>
      <c r="X2363" s="279"/>
      <c r="AA2363" s="126"/>
      <c r="AB2363" s="126"/>
      <c r="AC2363" s="126"/>
      <c r="AD2363" s="126"/>
      <c r="AE2363" s="126"/>
      <c r="AF2363" s="126"/>
      <c r="AG2363" s="126"/>
      <c r="AH2363" s="126"/>
      <c r="AI2363" s="126"/>
      <c r="AJ2363" s="126"/>
      <c r="AK2363" s="126"/>
      <c r="AL2363" s="126"/>
    </row>
    <row r="2364" customFormat="false" ht="13.5" hidden="false" customHeight="false" outlineLevel="0" collapsed="false">
      <c r="B2364" s="280" t="s">
        <v>170</v>
      </c>
      <c r="C2364" s="281" t="n">
        <v>5</v>
      </c>
      <c r="D2364" s="281"/>
      <c r="E2364" s="281" t="n">
        <v>1</v>
      </c>
      <c r="F2364" s="281"/>
      <c r="G2364" s="282" t="n">
        <v>6</v>
      </c>
      <c r="H2364" s="280" t="s">
        <v>171</v>
      </c>
      <c r="I2364" s="281" t="n">
        <v>3</v>
      </c>
      <c r="J2364" s="281"/>
      <c r="K2364" s="281" t="n">
        <v>6</v>
      </c>
      <c r="L2364" s="282" t="n">
        <v>9</v>
      </c>
      <c r="M2364" s="280" t="s">
        <v>172</v>
      </c>
      <c r="N2364" s="281" t="n">
        <v>7</v>
      </c>
      <c r="O2364" s="281" t="n">
        <v>5</v>
      </c>
      <c r="P2364" s="281"/>
      <c r="Q2364" s="282" t="n">
        <v>12</v>
      </c>
      <c r="R2364" s="282"/>
      <c r="S2364" s="280" t="s">
        <v>173</v>
      </c>
      <c r="T2364" s="281" t="n">
        <v>0</v>
      </c>
      <c r="U2364" s="281"/>
      <c r="V2364" s="281" t="n">
        <v>6</v>
      </c>
      <c r="W2364" s="282" t="n">
        <v>6</v>
      </c>
      <c r="X2364" s="282"/>
      <c r="AA2364" s="126"/>
      <c r="AB2364" s="126"/>
      <c r="AC2364" s="126"/>
      <c r="AD2364" s="126"/>
      <c r="AE2364" s="126"/>
      <c r="AF2364" s="126"/>
      <c r="AG2364" s="126"/>
      <c r="AH2364" s="126"/>
      <c r="AI2364" s="126"/>
      <c r="AJ2364" s="126"/>
      <c r="AK2364" s="126"/>
      <c r="AL2364" s="126"/>
    </row>
    <row r="2365" customFormat="false" ht="13.5" hidden="false" customHeight="false" outlineLevel="0" collapsed="false">
      <c r="B2365" s="280" t="s">
        <v>174</v>
      </c>
      <c r="C2365" s="281" t="n">
        <v>2</v>
      </c>
      <c r="D2365" s="281"/>
      <c r="E2365" s="281" t="n">
        <v>2</v>
      </c>
      <c r="F2365" s="281"/>
      <c r="G2365" s="282" t="n">
        <v>4</v>
      </c>
      <c r="H2365" s="280" t="s">
        <v>175</v>
      </c>
      <c r="I2365" s="281" t="n">
        <v>4</v>
      </c>
      <c r="J2365" s="281"/>
      <c r="K2365" s="281" t="n">
        <v>5</v>
      </c>
      <c r="L2365" s="282" t="n">
        <v>9</v>
      </c>
      <c r="M2365" s="280" t="s">
        <v>176</v>
      </c>
      <c r="N2365" s="281" t="n">
        <v>3</v>
      </c>
      <c r="O2365" s="281" t="n">
        <v>10</v>
      </c>
      <c r="P2365" s="281"/>
      <c r="Q2365" s="282" t="n">
        <v>13</v>
      </c>
      <c r="R2365" s="282"/>
      <c r="S2365" s="280" t="s">
        <v>177</v>
      </c>
      <c r="T2365" s="281" t="n">
        <v>0</v>
      </c>
      <c r="U2365" s="281"/>
      <c r="V2365" s="281" t="n">
        <v>2</v>
      </c>
      <c r="W2365" s="282" t="n">
        <v>2</v>
      </c>
      <c r="X2365" s="282"/>
      <c r="AA2365" s="126"/>
      <c r="AB2365" s="126"/>
      <c r="AC2365" s="126"/>
      <c r="AD2365" s="126"/>
      <c r="AE2365" s="126"/>
      <c r="AF2365" s="126"/>
      <c r="AG2365" s="126"/>
      <c r="AH2365" s="126"/>
      <c r="AI2365" s="126"/>
      <c r="AJ2365" s="126"/>
      <c r="AK2365" s="126"/>
      <c r="AL2365" s="126"/>
    </row>
    <row r="2366" customFormat="false" ht="13.5" hidden="false" customHeight="false" outlineLevel="0" collapsed="false">
      <c r="B2366" s="280" t="s">
        <v>178</v>
      </c>
      <c r="C2366" s="281" t="n">
        <v>1</v>
      </c>
      <c r="D2366" s="281"/>
      <c r="E2366" s="281" t="n">
        <v>3</v>
      </c>
      <c r="F2366" s="281"/>
      <c r="G2366" s="282" t="n">
        <v>4</v>
      </c>
      <c r="H2366" s="280" t="s">
        <v>179</v>
      </c>
      <c r="I2366" s="281" t="n">
        <v>2</v>
      </c>
      <c r="J2366" s="281"/>
      <c r="K2366" s="281" t="n">
        <v>8</v>
      </c>
      <c r="L2366" s="282" t="n">
        <v>10</v>
      </c>
      <c r="M2366" s="280" t="s">
        <v>180</v>
      </c>
      <c r="N2366" s="281" t="n">
        <v>4</v>
      </c>
      <c r="O2366" s="281" t="n">
        <v>3</v>
      </c>
      <c r="P2366" s="281"/>
      <c r="Q2366" s="282" t="n">
        <v>7</v>
      </c>
      <c r="R2366" s="282"/>
      <c r="S2366" s="280" t="s">
        <v>181</v>
      </c>
      <c r="T2366" s="281" t="n">
        <v>2</v>
      </c>
      <c r="U2366" s="281"/>
      <c r="V2366" s="281" t="n">
        <v>3</v>
      </c>
      <c r="W2366" s="282" t="n">
        <v>5</v>
      </c>
      <c r="X2366" s="282"/>
      <c r="AA2366" s="126"/>
      <c r="AB2366" s="126"/>
      <c r="AC2366" s="126"/>
      <c r="AD2366" s="126"/>
      <c r="AE2366" s="126"/>
      <c r="AF2366" s="126"/>
      <c r="AG2366" s="126"/>
      <c r="AH2366" s="126"/>
      <c r="AI2366" s="126"/>
      <c r="AJ2366" s="126"/>
      <c r="AK2366" s="126"/>
      <c r="AL2366" s="126"/>
    </row>
    <row r="2367" customFormat="false" ht="13.5" hidden="false" customHeight="false" outlineLevel="0" collapsed="false">
      <c r="B2367" s="283" t="s">
        <v>182</v>
      </c>
      <c r="C2367" s="40" t="n">
        <v>0</v>
      </c>
      <c r="D2367" s="40"/>
      <c r="E2367" s="40" t="n">
        <v>3</v>
      </c>
      <c r="F2367" s="40"/>
      <c r="G2367" s="284" t="n">
        <v>3</v>
      </c>
      <c r="H2367" s="283" t="s">
        <v>183</v>
      </c>
      <c r="I2367" s="40" t="n">
        <v>4</v>
      </c>
      <c r="J2367" s="40"/>
      <c r="K2367" s="40" t="n">
        <v>3</v>
      </c>
      <c r="L2367" s="284" t="n">
        <v>7</v>
      </c>
      <c r="M2367" s="283" t="s">
        <v>184</v>
      </c>
      <c r="N2367" s="40" t="n">
        <v>6</v>
      </c>
      <c r="O2367" s="40" t="n">
        <v>4</v>
      </c>
      <c r="P2367" s="40"/>
      <c r="Q2367" s="284" t="n">
        <v>10</v>
      </c>
      <c r="R2367" s="284"/>
      <c r="S2367" s="283" t="s">
        <v>185</v>
      </c>
      <c r="T2367" s="40" t="n">
        <v>1</v>
      </c>
      <c r="U2367" s="40"/>
      <c r="V2367" s="40" t="n">
        <v>2</v>
      </c>
      <c r="W2367" s="284" t="n">
        <v>3</v>
      </c>
      <c r="X2367" s="284"/>
      <c r="AA2367" s="126"/>
      <c r="AB2367" s="126"/>
      <c r="AC2367" s="126"/>
      <c r="AD2367" s="126"/>
      <c r="AE2367" s="126"/>
      <c r="AF2367" s="126"/>
      <c r="AG2367" s="126"/>
      <c r="AH2367" s="126"/>
      <c r="AI2367" s="126"/>
      <c r="AJ2367" s="126"/>
      <c r="AK2367" s="126"/>
      <c r="AL2367" s="126"/>
    </row>
    <row r="2368" customFormat="false" ht="13.5" hidden="false" customHeight="false" outlineLevel="0" collapsed="false">
      <c r="B2368" s="280" t="s">
        <v>186</v>
      </c>
      <c r="C2368" s="278" t="n">
        <v>4</v>
      </c>
      <c r="D2368" s="278"/>
      <c r="E2368" s="278" t="n">
        <v>2</v>
      </c>
      <c r="F2368" s="278"/>
      <c r="G2368" s="282" t="n">
        <v>6</v>
      </c>
      <c r="H2368" s="280" t="s">
        <v>187</v>
      </c>
      <c r="I2368" s="278" t="n">
        <v>4</v>
      </c>
      <c r="J2368" s="278"/>
      <c r="K2368" s="281" t="n">
        <v>4</v>
      </c>
      <c r="L2368" s="282" t="n">
        <v>8</v>
      </c>
      <c r="M2368" s="280" t="s">
        <v>188</v>
      </c>
      <c r="N2368" s="281" t="n">
        <v>0</v>
      </c>
      <c r="O2368" s="278" t="n">
        <v>3</v>
      </c>
      <c r="P2368" s="278"/>
      <c r="Q2368" s="279" t="n">
        <v>3</v>
      </c>
      <c r="R2368" s="279"/>
      <c r="S2368" s="280" t="s">
        <v>189</v>
      </c>
      <c r="T2368" s="278" t="n">
        <v>1</v>
      </c>
      <c r="U2368" s="278"/>
      <c r="V2368" s="281" t="n">
        <v>0</v>
      </c>
      <c r="W2368" s="279" t="n">
        <v>1</v>
      </c>
      <c r="X2368" s="279"/>
      <c r="AA2368" s="126"/>
      <c r="AB2368" s="126"/>
      <c r="AC2368" s="126"/>
      <c r="AD2368" s="126"/>
      <c r="AE2368" s="126"/>
      <c r="AF2368" s="126"/>
      <c r="AG2368" s="126"/>
      <c r="AH2368" s="126"/>
      <c r="AI2368" s="126"/>
      <c r="AJ2368" s="126"/>
      <c r="AK2368" s="126"/>
      <c r="AL2368" s="126"/>
    </row>
    <row r="2369" customFormat="false" ht="13.5" hidden="false" customHeight="false" outlineLevel="0" collapsed="false">
      <c r="B2369" s="280" t="s">
        <v>190</v>
      </c>
      <c r="C2369" s="281" t="n">
        <v>2</v>
      </c>
      <c r="D2369" s="281"/>
      <c r="E2369" s="281" t="n">
        <v>2</v>
      </c>
      <c r="F2369" s="281"/>
      <c r="G2369" s="282" t="n">
        <v>4</v>
      </c>
      <c r="H2369" s="280" t="s">
        <v>191</v>
      </c>
      <c r="I2369" s="281" t="n">
        <v>5</v>
      </c>
      <c r="J2369" s="281"/>
      <c r="K2369" s="281" t="n">
        <v>5</v>
      </c>
      <c r="L2369" s="282" t="n">
        <v>10</v>
      </c>
      <c r="M2369" s="280" t="s">
        <v>192</v>
      </c>
      <c r="N2369" s="281" t="n">
        <v>4</v>
      </c>
      <c r="O2369" s="281" t="n">
        <v>8</v>
      </c>
      <c r="P2369" s="281"/>
      <c r="Q2369" s="282" t="n">
        <v>12</v>
      </c>
      <c r="R2369" s="282"/>
      <c r="S2369" s="280" t="s">
        <v>193</v>
      </c>
      <c r="T2369" s="281" t="n">
        <v>0</v>
      </c>
      <c r="U2369" s="281"/>
      <c r="V2369" s="281" t="n">
        <v>1</v>
      </c>
      <c r="W2369" s="282" t="n">
        <v>1</v>
      </c>
      <c r="X2369" s="282"/>
      <c r="AA2369" s="126"/>
      <c r="AB2369" s="126"/>
      <c r="AC2369" s="126"/>
      <c r="AD2369" s="126"/>
      <c r="AE2369" s="126"/>
      <c r="AF2369" s="126"/>
      <c r="AG2369" s="126"/>
      <c r="AH2369" s="126"/>
      <c r="AI2369" s="126"/>
      <c r="AJ2369" s="126"/>
      <c r="AK2369" s="126"/>
      <c r="AL2369" s="126"/>
    </row>
    <row r="2370" customFormat="false" ht="13.5" hidden="false" customHeight="false" outlineLevel="0" collapsed="false">
      <c r="B2370" s="280" t="s">
        <v>194</v>
      </c>
      <c r="C2370" s="281" t="n">
        <v>2</v>
      </c>
      <c r="D2370" s="281"/>
      <c r="E2370" s="281" t="n">
        <v>3</v>
      </c>
      <c r="F2370" s="281"/>
      <c r="G2370" s="282" t="n">
        <v>5</v>
      </c>
      <c r="H2370" s="280" t="s">
        <v>195</v>
      </c>
      <c r="I2370" s="281" t="n">
        <v>3</v>
      </c>
      <c r="J2370" s="281"/>
      <c r="K2370" s="281" t="n">
        <v>6</v>
      </c>
      <c r="L2370" s="282" t="n">
        <v>9</v>
      </c>
      <c r="M2370" s="280" t="s">
        <v>196</v>
      </c>
      <c r="N2370" s="281" t="n">
        <v>3</v>
      </c>
      <c r="O2370" s="281" t="n">
        <v>5</v>
      </c>
      <c r="P2370" s="281"/>
      <c r="Q2370" s="282" t="n">
        <v>8</v>
      </c>
      <c r="R2370" s="282"/>
      <c r="S2370" s="280" t="s">
        <v>197</v>
      </c>
      <c r="T2370" s="281" t="n">
        <v>0</v>
      </c>
      <c r="U2370" s="281"/>
      <c r="V2370" s="281" t="n">
        <v>1</v>
      </c>
      <c r="W2370" s="282" t="n">
        <v>1</v>
      </c>
      <c r="X2370" s="282"/>
      <c r="AA2370" s="126"/>
      <c r="AB2370" s="126"/>
      <c r="AC2370" s="126"/>
      <c r="AD2370" s="126"/>
      <c r="AE2370" s="126"/>
      <c r="AF2370" s="126"/>
      <c r="AG2370" s="126"/>
      <c r="AH2370" s="126"/>
      <c r="AI2370" s="126"/>
      <c r="AJ2370" s="126"/>
      <c r="AK2370" s="126"/>
      <c r="AL2370" s="126"/>
    </row>
    <row r="2371" customFormat="false" ht="13.5" hidden="false" customHeight="false" outlineLevel="0" collapsed="false">
      <c r="B2371" s="280" t="s">
        <v>198</v>
      </c>
      <c r="C2371" s="281" t="n">
        <v>2</v>
      </c>
      <c r="D2371" s="281"/>
      <c r="E2371" s="281" t="n">
        <v>4</v>
      </c>
      <c r="F2371" s="281"/>
      <c r="G2371" s="282" t="n">
        <v>6</v>
      </c>
      <c r="H2371" s="280" t="s">
        <v>199</v>
      </c>
      <c r="I2371" s="281" t="n">
        <v>4</v>
      </c>
      <c r="J2371" s="281"/>
      <c r="K2371" s="281" t="n">
        <v>8</v>
      </c>
      <c r="L2371" s="282" t="n">
        <v>12</v>
      </c>
      <c r="M2371" s="280" t="s">
        <v>200</v>
      </c>
      <c r="N2371" s="281" t="n">
        <v>6</v>
      </c>
      <c r="O2371" s="281" t="n">
        <v>5</v>
      </c>
      <c r="P2371" s="281"/>
      <c r="Q2371" s="282" t="n">
        <v>11</v>
      </c>
      <c r="R2371" s="282"/>
      <c r="S2371" s="280" t="s">
        <v>201</v>
      </c>
      <c r="T2371" s="281" t="n">
        <v>0</v>
      </c>
      <c r="U2371" s="281"/>
      <c r="V2371" s="281" t="n">
        <v>1</v>
      </c>
      <c r="W2371" s="282" t="n">
        <v>1</v>
      </c>
      <c r="X2371" s="282"/>
      <c r="AA2371" s="126"/>
      <c r="AB2371" s="126"/>
      <c r="AC2371" s="126"/>
      <c r="AD2371" s="126"/>
      <c r="AE2371" s="126"/>
      <c r="AF2371" s="126"/>
      <c r="AG2371" s="126"/>
      <c r="AH2371" s="126"/>
      <c r="AI2371" s="126"/>
      <c r="AJ2371" s="126"/>
      <c r="AK2371" s="126"/>
      <c r="AL2371" s="126"/>
    </row>
    <row r="2372" customFormat="false" ht="13.5" hidden="false" customHeight="false" outlineLevel="0" collapsed="false">
      <c r="B2372" s="283" t="s">
        <v>202</v>
      </c>
      <c r="C2372" s="40" t="n">
        <v>4</v>
      </c>
      <c r="D2372" s="40"/>
      <c r="E2372" s="40" t="n">
        <v>3</v>
      </c>
      <c r="F2372" s="40"/>
      <c r="G2372" s="284" t="n">
        <v>7</v>
      </c>
      <c r="H2372" s="283" t="s">
        <v>203</v>
      </c>
      <c r="I2372" s="40" t="n">
        <v>3</v>
      </c>
      <c r="J2372" s="40"/>
      <c r="K2372" s="40" t="n">
        <v>2</v>
      </c>
      <c r="L2372" s="284" t="n">
        <v>5</v>
      </c>
      <c r="M2372" s="283" t="s">
        <v>204</v>
      </c>
      <c r="N2372" s="40" t="n">
        <v>4</v>
      </c>
      <c r="O2372" s="40" t="n">
        <v>8</v>
      </c>
      <c r="P2372" s="40"/>
      <c r="Q2372" s="284" t="n">
        <v>12</v>
      </c>
      <c r="R2372" s="284"/>
      <c r="S2372" s="283" t="s">
        <v>205</v>
      </c>
      <c r="T2372" s="40" t="n">
        <v>0</v>
      </c>
      <c r="U2372" s="40"/>
      <c r="V2372" s="40" t="n">
        <v>0</v>
      </c>
      <c r="W2372" s="284" t="n">
        <v>0</v>
      </c>
      <c r="X2372" s="284"/>
      <c r="AA2372" s="126"/>
      <c r="AB2372" s="126"/>
      <c r="AC2372" s="126"/>
      <c r="AD2372" s="126"/>
      <c r="AE2372" s="126"/>
      <c r="AF2372" s="126"/>
      <c r="AG2372" s="126"/>
      <c r="AH2372" s="126"/>
      <c r="AI2372" s="126"/>
      <c r="AJ2372" s="126"/>
      <c r="AK2372" s="126"/>
      <c r="AL2372" s="126"/>
    </row>
    <row r="2373" customFormat="false" ht="13.5" hidden="false" customHeight="false" outlineLevel="0" collapsed="false">
      <c r="B2373" s="280" t="s">
        <v>206</v>
      </c>
      <c r="C2373" s="278" t="n">
        <v>4</v>
      </c>
      <c r="D2373" s="278"/>
      <c r="E2373" s="278" t="n">
        <v>3</v>
      </c>
      <c r="F2373" s="278"/>
      <c r="G2373" s="282" t="n">
        <v>7</v>
      </c>
      <c r="H2373" s="280" t="s">
        <v>207</v>
      </c>
      <c r="I2373" s="278" t="n">
        <v>1</v>
      </c>
      <c r="J2373" s="278"/>
      <c r="K2373" s="281" t="n">
        <v>4</v>
      </c>
      <c r="L2373" s="282" t="n">
        <v>5</v>
      </c>
      <c r="M2373" s="280" t="s">
        <v>208</v>
      </c>
      <c r="N2373" s="281" t="n">
        <v>6</v>
      </c>
      <c r="O2373" s="278" t="n">
        <v>5</v>
      </c>
      <c r="P2373" s="278"/>
      <c r="Q2373" s="279" t="n">
        <v>11</v>
      </c>
      <c r="R2373" s="279"/>
      <c r="S2373" s="280" t="s">
        <v>209</v>
      </c>
      <c r="T2373" s="278" t="n">
        <v>0</v>
      </c>
      <c r="U2373" s="278"/>
      <c r="V2373" s="281" t="n">
        <v>0</v>
      </c>
      <c r="W2373" s="279" t="n">
        <v>0</v>
      </c>
      <c r="X2373" s="279"/>
      <c r="AA2373" s="126"/>
      <c r="AB2373" s="126"/>
      <c r="AC2373" s="126"/>
      <c r="AD2373" s="126"/>
      <c r="AE2373" s="126"/>
      <c r="AF2373" s="126"/>
      <c r="AG2373" s="126"/>
      <c r="AH2373" s="126"/>
      <c r="AI2373" s="126"/>
      <c r="AJ2373" s="126"/>
      <c r="AK2373" s="126"/>
      <c r="AL2373" s="126"/>
    </row>
    <row r="2374" customFormat="false" ht="13.5" hidden="false" customHeight="false" outlineLevel="0" collapsed="false">
      <c r="B2374" s="280" t="s">
        <v>210</v>
      </c>
      <c r="C2374" s="281" t="n">
        <v>3</v>
      </c>
      <c r="D2374" s="281"/>
      <c r="E2374" s="281" t="n">
        <v>0</v>
      </c>
      <c r="F2374" s="281"/>
      <c r="G2374" s="282" t="n">
        <v>3</v>
      </c>
      <c r="H2374" s="280" t="s">
        <v>211</v>
      </c>
      <c r="I2374" s="281" t="n">
        <v>2</v>
      </c>
      <c r="J2374" s="281"/>
      <c r="K2374" s="281" t="n">
        <v>5</v>
      </c>
      <c r="L2374" s="282" t="n">
        <v>7</v>
      </c>
      <c r="M2374" s="280" t="s">
        <v>212</v>
      </c>
      <c r="N2374" s="281" t="n">
        <v>4</v>
      </c>
      <c r="O2374" s="281" t="n">
        <v>6</v>
      </c>
      <c r="P2374" s="281"/>
      <c r="Q2374" s="282" t="n">
        <v>10</v>
      </c>
      <c r="R2374" s="282"/>
      <c r="S2374" s="280" t="s">
        <v>213</v>
      </c>
      <c r="T2374" s="281" t="n">
        <v>1</v>
      </c>
      <c r="U2374" s="281"/>
      <c r="V2374" s="281" t="n">
        <v>1</v>
      </c>
      <c r="W2374" s="282" t="n">
        <v>2</v>
      </c>
      <c r="X2374" s="282"/>
      <c r="AA2374" s="126"/>
      <c r="AB2374" s="126"/>
      <c r="AC2374" s="126"/>
      <c r="AD2374" s="126"/>
      <c r="AE2374" s="126"/>
      <c r="AF2374" s="126"/>
      <c r="AG2374" s="126"/>
      <c r="AH2374" s="126"/>
      <c r="AI2374" s="126"/>
      <c r="AJ2374" s="126"/>
      <c r="AK2374" s="126"/>
      <c r="AL2374" s="126"/>
    </row>
    <row r="2375" customFormat="false" ht="13.5" hidden="false" customHeight="false" outlineLevel="0" collapsed="false">
      <c r="B2375" s="280" t="s">
        <v>214</v>
      </c>
      <c r="C2375" s="281" t="n">
        <v>4</v>
      </c>
      <c r="D2375" s="281"/>
      <c r="E2375" s="281" t="n">
        <v>2</v>
      </c>
      <c r="F2375" s="281"/>
      <c r="G2375" s="282" t="n">
        <v>6</v>
      </c>
      <c r="H2375" s="280" t="s">
        <v>215</v>
      </c>
      <c r="I2375" s="281" t="n">
        <v>6</v>
      </c>
      <c r="J2375" s="281"/>
      <c r="K2375" s="281" t="n">
        <v>0</v>
      </c>
      <c r="L2375" s="282" t="n">
        <v>6</v>
      </c>
      <c r="M2375" s="280" t="s">
        <v>216</v>
      </c>
      <c r="N2375" s="281" t="n">
        <v>4</v>
      </c>
      <c r="O2375" s="281" t="n">
        <v>5</v>
      </c>
      <c r="P2375" s="281"/>
      <c r="Q2375" s="282" t="n">
        <v>9</v>
      </c>
      <c r="R2375" s="282"/>
      <c r="S2375" s="280" t="s">
        <v>217</v>
      </c>
      <c r="T2375" s="281" t="n">
        <v>0</v>
      </c>
      <c r="U2375" s="281"/>
      <c r="V2375" s="281" t="n">
        <v>0</v>
      </c>
      <c r="W2375" s="282" t="n">
        <v>0</v>
      </c>
      <c r="X2375" s="282"/>
      <c r="AA2375" s="126"/>
      <c r="AB2375" s="126"/>
      <c r="AC2375" s="126"/>
      <c r="AD2375" s="126"/>
      <c r="AE2375" s="126"/>
      <c r="AF2375" s="126"/>
      <c r="AG2375" s="126"/>
      <c r="AH2375" s="126"/>
      <c r="AI2375" s="126"/>
      <c r="AJ2375" s="126"/>
      <c r="AK2375" s="126"/>
      <c r="AL2375" s="126"/>
    </row>
    <row r="2376" customFormat="false" ht="13.5" hidden="false" customHeight="false" outlineLevel="0" collapsed="false">
      <c r="B2376" s="280" t="s">
        <v>218</v>
      </c>
      <c r="C2376" s="281" t="n">
        <v>2</v>
      </c>
      <c r="D2376" s="281"/>
      <c r="E2376" s="281" t="n">
        <v>3</v>
      </c>
      <c r="F2376" s="281"/>
      <c r="G2376" s="282" t="n">
        <v>5</v>
      </c>
      <c r="H2376" s="280" t="s">
        <v>219</v>
      </c>
      <c r="I2376" s="281" t="n">
        <v>4</v>
      </c>
      <c r="J2376" s="281"/>
      <c r="K2376" s="281" t="n">
        <v>6</v>
      </c>
      <c r="L2376" s="282" t="n">
        <v>10</v>
      </c>
      <c r="M2376" s="280" t="s">
        <v>220</v>
      </c>
      <c r="N2376" s="281" t="n">
        <v>5</v>
      </c>
      <c r="O2376" s="281" t="n">
        <v>6</v>
      </c>
      <c r="P2376" s="281"/>
      <c r="Q2376" s="282" t="n">
        <v>11</v>
      </c>
      <c r="R2376" s="282"/>
      <c r="S2376" s="280" t="s">
        <v>221</v>
      </c>
      <c r="T2376" s="281" t="n">
        <v>0</v>
      </c>
      <c r="U2376" s="281"/>
      <c r="V2376" s="281" t="n">
        <v>0</v>
      </c>
      <c r="W2376" s="282" t="n">
        <v>0</v>
      </c>
      <c r="X2376" s="282"/>
      <c r="AA2376" s="126"/>
      <c r="AB2376" s="126"/>
      <c r="AC2376" s="126"/>
      <c r="AD2376" s="126"/>
      <c r="AE2376" s="126"/>
      <c r="AF2376" s="126"/>
      <c r="AG2376" s="126"/>
      <c r="AH2376" s="126"/>
      <c r="AI2376" s="126"/>
      <c r="AJ2376" s="126"/>
      <c r="AK2376" s="126"/>
      <c r="AL2376" s="126"/>
    </row>
    <row r="2377" customFormat="false" ht="13.5" hidden="false" customHeight="false" outlineLevel="0" collapsed="false">
      <c r="B2377" s="283" t="s">
        <v>222</v>
      </c>
      <c r="C2377" s="40" t="n">
        <v>7</v>
      </c>
      <c r="D2377" s="40"/>
      <c r="E2377" s="40" t="n">
        <v>1</v>
      </c>
      <c r="F2377" s="40"/>
      <c r="G2377" s="284" t="n">
        <v>8</v>
      </c>
      <c r="H2377" s="283" t="s">
        <v>223</v>
      </c>
      <c r="I2377" s="40" t="n">
        <v>6</v>
      </c>
      <c r="J2377" s="40"/>
      <c r="K2377" s="40" t="n">
        <v>4</v>
      </c>
      <c r="L2377" s="284" t="n">
        <v>10</v>
      </c>
      <c r="M2377" s="283" t="s">
        <v>224</v>
      </c>
      <c r="N2377" s="40" t="n">
        <v>6</v>
      </c>
      <c r="O2377" s="40" t="n">
        <v>4</v>
      </c>
      <c r="P2377" s="40"/>
      <c r="Q2377" s="284" t="n">
        <v>10</v>
      </c>
      <c r="R2377" s="284"/>
      <c r="S2377" s="283" t="s">
        <v>225</v>
      </c>
      <c r="T2377" s="40" t="n">
        <v>0</v>
      </c>
      <c r="U2377" s="40"/>
      <c r="V2377" s="40" t="n">
        <v>0</v>
      </c>
      <c r="W2377" s="284" t="n">
        <v>0</v>
      </c>
      <c r="X2377" s="284"/>
      <c r="AA2377" s="126"/>
      <c r="AB2377" s="126"/>
      <c r="AC2377" s="126"/>
      <c r="AD2377" s="126"/>
      <c r="AE2377" s="126"/>
      <c r="AF2377" s="126"/>
      <c r="AG2377" s="126"/>
      <c r="AH2377" s="126"/>
      <c r="AI2377" s="126"/>
      <c r="AJ2377" s="126"/>
      <c r="AK2377" s="126"/>
      <c r="AL2377" s="126"/>
    </row>
    <row r="2378" customFormat="false" ht="13.5" hidden="false" customHeight="false" outlineLevel="0" collapsed="false">
      <c r="B2378" s="280" t="s">
        <v>226</v>
      </c>
      <c r="C2378" s="278" t="n">
        <v>3</v>
      </c>
      <c r="D2378" s="278"/>
      <c r="E2378" s="278" t="n">
        <v>4</v>
      </c>
      <c r="F2378" s="278"/>
      <c r="G2378" s="282" t="n">
        <v>7</v>
      </c>
      <c r="H2378" s="280" t="s">
        <v>227</v>
      </c>
      <c r="I2378" s="278" t="n">
        <v>6</v>
      </c>
      <c r="J2378" s="278"/>
      <c r="K2378" s="281" t="n">
        <v>7</v>
      </c>
      <c r="L2378" s="282" t="n">
        <v>13</v>
      </c>
      <c r="M2378" s="280" t="s">
        <v>228</v>
      </c>
      <c r="N2378" s="281" t="n">
        <v>2</v>
      </c>
      <c r="O2378" s="278" t="n">
        <v>3</v>
      </c>
      <c r="P2378" s="278"/>
      <c r="Q2378" s="279" t="n">
        <v>5</v>
      </c>
      <c r="R2378" s="279"/>
      <c r="S2378" s="277" t="s">
        <v>229</v>
      </c>
      <c r="T2378" s="278" t="n">
        <v>0</v>
      </c>
      <c r="U2378" s="278"/>
      <c r="V2378" s="278" t="n">
        <v>0</v>
      </c>
      <c r="W2378" s="279" t="n">
        <v>0</v>
      </c>
      <c r="X2378" s="279"/>
      <c r="AA2378" s="126"/>
      <c r="AB2378" s="126"/>
      <c r="AC2378" s="126"/>
      <c r="AD2378" s="126"/>
      <c r="AE2378" s="126"/>
      <c r="AF2378" s="126"/>
      <c r="AG2378" s="126"/>
      <c r="AH2378" s="126"/>
      <c r="AI2378" s="126"/>
      <c r="AJ2378" s="126"/>
      <c r="AK2378" s="126"/>
      <c r="AL2378" s="126"/>
    </row>
    <row r="2379" customFormat="false" ht="13.5" hidden="false" customHeight="false" outlineLevel="0" collapsed="false">
      <c r="B2379" s="280" t="s">
        <v>230</v>
      </c>
      <c r="C2379" s="281" t="n">
        <v>1</v>
      </c>
      <c r="D2379" s="281"/>
      <c r="E2379" s="281" t="n">
        <v>6</v>
      </c>
      <c r="F2379" s="281"/>
      <c r="G2379" s="282" t="n">
        <v>7</v>
      </c>
      <c r="H2379" s="280" t="s">
        <v>231</v>
      </c>
      <c r="I2379" s="281" t="n">
        <v>1</v>
      </c>
      <c r="J2379" s="281"/>
      <c r="K2379" s="281" t="n">
        <v>3</v>
      </c>
      <c r="L2379" s="282" t="n">
        <v>4</v>
      </c>
      <c r="M2379" s="280" t="s">
        <v>232</v>
      </c>
      <c r="N2379" s="281" t="n">
        <v>2</v>
      </c>
      <c r="O2379" s="281" t="n">
        <v>6</v>
      </c>
      <c r="P2379" s="281"/>
      <c r="Q2379" s="282" t="n">
        <v>8</v>
      </c>
      <c r="R2379" s="282"/>
      <c r="S2379" s="280" t="s">
        <v>233</v>
      </c>
      <c r="T2379" s="281" t="n">
        <v>0</v>
      </c>
      <c r="U2379" s="281"/>
      <c r="V2379" s="281" t="n">
        <v>1</v>
      </c>
      <c r="W2379" s="282" t="n">
        <v>1</v>
      </c>
      <c r="X2379" s="282"/>
      <c r="AA2379" s="126"/>
      <c r="AB2379" s="126"/>
      <c r="AC2379" s="126"/>
      <c r="AD2379" s="126"/>
      <c r="AE2379" s="126"/>
      <c r="AF2379" s="126"/>
      <c r="AG2379" s="126"/>
      <c r="AH2379" s="126"/>
      <c r="AI2379" s="126"/>
      <c r="AJ2379" s="126"/>
      <c r="AK2379" s="126"/>
      <c r="AL2379" s="126"/>
    </row>
    <row r="2380" customFormat="false" ht="13.5" hidden="false" customHeight="false" outlineLevel="0" collapsed="false">
      <c r="B2380" s="280" t="s">
        <v>234</v>
      </c>
      <c r="C2380" s="281" t="n">
        <v>3</v>
      </c>
      <c r="D2380" s="281"/>
      <c r="E2380" s="281" t="n">
        <v>1</v>
      </c>
      <c r="F2380" s="281"/>
      <c r="G2380" s="282" t="n">
        <v>4</v>
      </c>
      <c r="H2380" s="280" t="s">
        <v>235</v>
      </c>
      <c r="I2380" s="281" t="n">
        <v>3</v>
      </c>
      <c r="J2380" s="281"/>
      <c r="K2380" s="281" t="n">
        <v>3</v>
      </c>
      <c r="L2380" s="282" t="n">
        <v>6</v>
      </c>
      <c r="M2380" s="280" t="s">
        <v>236</v>
      </c>
      <c r="N2380" s="281" t="n">
        <v>2</v>
      </c>
      <c r="O2380" s="281" t="n">
        <v>2</v>
      </c>
      <c r="P2380" s="281"/>
      <c r="Q2380" s="282" t="n">
        <v>4</v>
      </c>
      <c r="R2380" s="282"/>
      <c r="S2380" s="280" t="s">
        <v>237</v>
      </c>
      <c r="T2380" s="281" t="n">
        <v>0</v>
      </c>
      <c r="U2380" s="281"/>
      <c r="V2380" s="281" t="n">
        <v>0</v>
      </c>
      <c r="W2380" s="282" t="n">
        <v>0</v>
      </c>
      <c r="X2380" s="282"/>
      <c r="AA2380" s="126"/>
      <c r="AB2380" s="126"/>
      <c r="AC2380" s="126"/>
      <c r="AD2380" s="126"/>
      <c r="AE2380" s="126"/>
      <c r="AF2380" s="126"/>
      <c r="AG2380" s="126"/>
      <c r="AH2380" s="126"/>
      <c r="AI2380" s="126"/>
      <c r="AJ2380" s="126"/>
      <c r="AK2380" s="126"/>
      <c r="AL2380" s="126"/>
    </row>
    <row r="2381" customFormat="false" ht="13.5" hidden="false" customHeight="false" outlineLevel="0" collapsed="false">
      <c r="B2381" s="280" t="s">
        <v>238</v>
      </c>
      <c r="C2381" s="281" t="n">
        <v>5</v>
      </c>
      <c r="D2381" s="281"/>
      <c r="E2381" s="281" t="n">
        <v>4</v>
      </c>
      <c r="F2381" s="281"/>
      <c r="G2381" s="282" t="n">
        <v>9</v>
      </c>
      <c r="H2381" s="280" t="s">
        <v>239</v>
      </c>
      <c r="I2381" s="281" t="n">
        <v>8</v>
      </c>
      <c r="J2381" s="281"/>
      <c r="K2381" s="281" t="n">
        <v>2</v>
      </c>
      <c r="L2381" s="282" t="n">
        <v>10</v>
      </c>
      <c r="M2381" s="280" t="s">
        <v>240</v>
      </c>
      <c r="N2381" s="281" t="n">
        <v>0</v>
      </c>
      <c r="O2381" s="281" t="n">
        <v>1</v>
      </c>
      <c r="P2381" s="281"/>
      <c r="Q2381" s="282" t="n">
        <v>1</v>
      </c>
      <c r="R2381" s="282"/>
      <c r="S2381" s="280" t="s">
        <v>241</v>
      </c>
      <c r="T2381" s="281" t="n">
        <v>0</v>
      </c>
      <c r="U2381" s="281"/>
      <c r="V2381" s="281" t="n">
        <v>0</v>
      </c>
      <c r="W2381" s="282" t="n">
        <v>0</v>
      </c>
      <c r="X2381" s="282"/>
      <c r="AA2381" s="126"/>
      <c r="AB2381" s="126"/>
      <c r="AC2381" s="126"/>
      <c r="AD2381" s="126"/>
      <c r="AE2381" s="126"/>
      <c r="AF2381" s="126"/>
      <c r="AG2381" s="126"/>
      <c r="AH2381" s="126"/>
      <c r="AI2381" s="126"/>
      <c r="AJ2381" s="126"/>
      <c r="AK2381" s="126"/>
      <c r="AL2381" s="126"/>
    </row>
    <row r="2382" customFormat="false" ht="14.25" hidden="false" customHeight="false" outlineLevel="0" collapsed="false">
      <c r="B2382" s="285" t="s">
        <v>242</v>
      </c>
      <c r="C2382" s="286" t="n">
        <v>5</v>
      </c>
      <c r="D2382" s="286"/>
      <c r="E2382" s="286" t="n">
        <v>6</v>
      </c>
      <c r="F2382" s="286"/>
      <c r="G2382" s="287" t="n">
        <v>11</v>
      </c>
      <c r="H2382" s="285" t="s">
        <v>243</v>
      </c>
      <c r="I2382" s="286" t="n">
        <v>4</v>
      </c>
      <c r="J2382" s="286"/>
      <c r="K2382" s="286" t="n">
        <v>2</v>
      </c>
      <c r="L2382" s="287" t="n">
        <v>6</v>
      </c>
      <c r="M2382" s="285" t="s">
        <v>244</v>
      </c>
      <c r="N2382" s="286" t="n">
        <v>1</v>
      </c>
      <c r="O2382" s="286" t="n">
        <v>5</v>
      </c>
      <c r="P2382" s="286"/>
      <c r="Q2382" s="287" t="n">
        <v>6</v>
      </c>
      <c r="R2382" s="287"/>
      <c r="S2382" s="283" t="s">
        <v>245</v>
      </c>
      <c r="T2382" s="40" t="n">
        <v>0</v>
      </c>
      <c r="U2382" s="40"/>
      <c r="V2382" s="40" t="n">
        <v>0</v>
      </c>
      <c r="W2382" s="284" t="n">
        <v>0</v>
      </c>
      <c r="X2382" s="284"/>
      <c r="AA2382" s="126"/>
      <c r="AB2382" s="126"/>
      <c r="AC2382" s="126"/>
      <c r="AD2382" s="126"/>
      <c r="AE2382" s="126"/>
      <c r="AF2382" s="126"/>
      <c r="AG2382" s="126"/>
      <c r="AH2382" s="126"/>
      <c r="AI2382" s="126"/>
      <c r="AJ2382" s="126"/>
      <c r="AK2382" s="126"/>
      <c r="AL2382" s="126"/>
    </row>
    <row r="2383" customFormat="false" ht="14.25" hidden="false" customHeight="false" outlineLevel="0" collapsed="false">
      <c r="F2383" s="5" t="s">
        <v>246</v>
      </c>
      <c r="G2383" s="5"/>
      <c r="H2383" s="5"/>
      <c r="I2383" s="5"/>
      <c r="S2383" s="277" t="s">
        <v>247</v>
      </c>
      <c r="T2383" s="278" t="n">
        <v>0</v>
      </c>
      <c r="U2383" s="278"/>
      <c r="V2383" s="278" t="n">
        <v>0</v>
      </c>
      <c r="W2383" s="279" t="n">
        <v>0</v>
      </c>
      <c r="X2383" s="279"/>
      <c r="AA2383" s="126"/>
      <c r="AB2383" s="126"/>
      <c r="AC2383" s="126"/>
      <c r="AD2383" s="126"/>
      <c r="AE2383" s="126"/>
      <c r="AF2383" s="126"/>
      <c r="AG2383" s="126"/>
      <c r="AH2383" s="126"/>
      <c r="AI2383" s="126"/>
      <c r="AJ2383" s="126"/>
      <c r="AK2383" s="126"/>
      <c r="AL2383" s="126"/>
    </row>
    <row r="2384" customFormat="false" ht="13.5" hidden="false" customHeight="false" outlineLevel="0" collapsed="false">
      <c r="B2384" s="288" t="s">
        <v>248</v>
      </c>
      <c r="C2384" s="289" t="n">
        <f aca="false">SUM(C2358:D2362)</f>
        <v>22</v>
      </c>
      <c r="D2384" s="289"/>
      <c r="E2384" s="289" t="n">
        <f aca="false">SUM(E2358:F2362)</f>
        <v>13</v>
      </c>
      <c r="F2384" s="289"/>
      <c r="G2384" s="290" t="n">
        <f aca="false">SUM(C2384:F2384)</f>
        <v>35</v>
      </c>
      <c r="H2384" s="288" t="s">
        <v>249</v>
      </c>
      <c r="I2384" s="289" t="n">
        <f aca="false">SUM(N2358:N2362)</f>
        <v>23</v>
      </c>
      <c r="J2384" s="289"/>
      <c r="K2384" s="289" t="n">
        <f aca="false">SUM(O2358:P2362)</f>
        <v>25</v>
      </c>
      <c r="L2384" s="290" t="n">
        <f aca="false">SUM(H2384:K2384)</f>
        <v>48</v>
      </c>
      <c r="M2384" s="291" t="s">
        <v>250</v>
      </c>
      <c r="N2384" s="289" t="n">
        <f aca="false">SUM(T2383:U2388)</f>
        <v>0</v>
      </c>
      <c r="O2384" s="289" t="n">
        <f aca="false">SUM(V2383:V2387)</f>
        <v>1</v>
      </c>
      <c r="P2384" s="289"/>
      <c r="Q2384" s="290" t="n">
        <f aca="false">SUM(M2384:P2384)</f>
        <v>1</v>
      </c>
      <c r="R2384" s="290" t="n">
        <f aca="false">SUM(N2384:Q2384)</f>
        <v>2</v>
      </c>
      <c r="S2384" s="280" t="s">
        <v>251</v>
      </c>
      <c r="T2384" s="281" t="n">
        <v>0</v>
      </c>
      <c r="U2384" s="281"/>
      <c r="V2384" s="281" t="n">
        <v>1</v>
      </c>
      <c r="W2384" s="282" t="n">
        <v>1</v>
      </c>
      <c r="X2384" s="282"/>
      <c r="AA2384" s="126"/>
      <c r="AB2384" s="126"/>
      <c r="AC2384" s="126"/>
      <c r="AD2384" s="126"/>
      <c r="AE2384" s="126"/>
      <c r="AF2384" s="126"/>
      <c r="AG2384" s="126"/>
      <c r="AH2384" s="126"/>
      <c r="AI2384" s="126"/>
      <c r="AJ2384" s="126"/>
      <c r="AK2384" s="126"/>
      <c r="AL2384" s="126"/>
    </row>
    <row r="2385" customFormat="false" ht="14.25" hidden="false" customHeight="false" outlineLevel="0" collapsed="false">
      <c r="B2385" s="292" t="s">
        <v>252</v>
      </c>
      <c r="C2385" s="293" t="n">
        <f aca="false">SUM(C2363:D2367)</f>
        <v>10</v>
      </c>
      <c r="D2385" s="293"/>
      <c r="E2385" s="293" t="n">
        <f aca="false">SUM(E2363:F2367)</f>
        <v>10</v>
      </c>
      <c r="F2385" s="293"/>
      <c r="G2385" s="294" t="n">
        <f aca="false">SUM(C2385:F2385)</f>
        <v>20</v>
      </c>
      <c r="H2385" s="292" t="s">
        <v>253</v>
      </c>
      <c r="I2385" s="293" t="n">
        <f aca="false">SUM(N2363:N2367)</f>
        <v>23</v>
      </c>
      <c r="J2385" s="293"/>
      <c r="K2385" s="293" t="n">
        <f aca="false">SUM(O2363:P2367)</f>
        <v>25</v>
      </c>
      <c r="L2385" s="294" t="n">
        <f aca="false">SUM(H2385:K2385)</f>
        <v>48</v>
      </c>
      <c r="M2385" s="295" t="s">
        <v>254</v>
      </c>
      <c r="N2385" s="296" t="n">
        <f aca="false">T2388</f>
        <v>0</v>
      </c>
      <c r="O2385" s="296" t="n">
        <f aca="false">V2388</f>
        <v>0</v>
      </c>
      <c r="P2385" s="296"/>
      <c r="Q2385" s="297" t="n">
        <f aca="false">SUM(M2385:P2385)</f>
        <v>0</v>
      </c>
      <c r="R2385" s="297" t="n">
        <f aca="false">SUM(N2385:Q2385)</f>
        <v>0</v>
      </c>
      <c r="S2385" s="280" t="s">
        <v>255</v>
      </c>
      <c r="T2385" s="281" t="n">
        <v>0</v>
      </c>
      <c r="U2385" s="281"/>
      <c r="V2385" s="281" t="n">
        <v>0</v>
      </c>
      <c r="W2385" s="282" t="n">
        <v>0</v>
      </c>
      <c r="X2385" s="282"/>
      <c r="AA2385" s="126"/>
      <c r="AB2385" s="126"/>
      <c r="AC2385" s="126"/>
      <c r="AD2385" s="126"/>
      <c r="AE2385" s="126"/>
      <c r="AF2385" s="126"/>
      <c r="AG2385" s="126"/>
      <c r="AH2385" s="126"/>
      <c r="AI2385" s="126"/>
      <c r="AJ2385" s="126"/>
      <c r="AK2385" s="126"/>
      <c r="AL2385" s="126"/>
    </row>
    <row r="2386" customFormat="false" ht="13.5" hidden="false" customHeight="false" outlineLevel="0" collapsed="false">
      <c r="B2386" s="292" t="s">
        <v>256</v>
      </c>
      <c r="C2386" s="293" t="n">
        <f aca="false">SUM(C2368:D2372)</f>
        <v>14</v>
      </c>
      <c r="D2386" s="293"/>
      <c r="E2386" s="293" t="n">
        <f aca="false">SUM(E2368:F2372)</f>
        <v>14</v>
      </c>
      <c r="F2386" s="293"/>
      <c r="G2386" s="294" t="n">
        <f aca="false">SUM(C2386:F2386)</f>
        <v>28</v>
      </c>
      <c r="H2386" s="292" t="s">
        <v>257</v>
      </c>
      <c r="I2386" s="293" t="n">
        <f aca="false">SUM(N2368:N2372)</f>
        <v>17</v>
      </c>
      <c r="J2386" s="293"/>
      <c r="K2386" s="293" t="n">
        <f aca="false">SUM(O2368:P2372)</f>
        <v>29</v>
      </c>
      <c r="L2386" s="294" t="n">
        <f aca="false">SUM(H2386:K2386)</f>
        <v>46</v>
      </c>
      <c r="M2386" s="298" t="s">
        <v>258</v>
      </c>
      <c r="N2386" s="299" t="n">
        <f aca="false">SUM(C2384:D2386)</f>
        <v>46</v>
      </c>
      <c r="O2386" s="299" t="n">
        <f aca="false">SUM(D2384:E2386)</f>
        <v>37</v>
      </c>
      <c r="P2386" s="299" t="n">
        <f aca="false">SUM(E2384:F2386)</f>
        <v>37</v>
      </c>
      <c r="Q2386" s="299" t="n">
        <f aca="false">SUM(M2386:P2386)</f>
        <v>120</v>
      </c>
      <c r="R2386" s="300" t="n">
        <f aca="false">SUM(N2386,P2386)</f>
        <v>83</v>
      </c>
      <c r="S2386" s="280" t="s">
        <v>259</v>
      </c>
      <c r="T2386" s="281" t="n">
        <v>0</v>
      </c>
      <c r="U2386" s="281"/>
      <c r="V2386" s="281" t="n">
        <v>0</v>
      </c>
      <c r="W2386" s="282" t="n">
        <v>0</v>
      </c>
      <c r="X2386" s="282"/>
      <c r="AA2386" s="126"/>
      <c r="AB2386" s="126"/>
      <c r="AC2386" s="126"/>
      <c r="AD2386" s="126"/>
      <c r="AE2386" s="126"/>
      <c r="AF2386" s="126"/>
      <c r="AG2386" s="126"/>
      <c r="AH2386" s="126"/>
      <c r="AI2386" s="126"/>
      <c r="AJ2386" s="126"/>
      <c r="AK2386" s="126"/>
      <c r="AL2386" s="126"/>
    </row>
    <row r="2387" customFormat="false" ht="14.25" hidden="false" customHeight="false" outlineLevel="0" collapsed="false">
      <c r="B2387" s="292" t="s">
        <v>260</v>
      </c>
      <c r="C2387" s="293" t="n">
        <f aca="false">SUM(C2373:D2377)</f>
        <v>20</v>
      </c>
      <c r="D2387" s="293"/>
      <c r="E2387" s="293" t="n">
        <f aca="false">SUM(E2373:F2377)</f>
        <v>9</v>
      </c>
      <c r="F2387" s="293"/>
      <c r="G2387" s="294" t="n">
        <f aca="false">SUM(C2387:F2387)</f>
        <v>29</v>
      </c>
      <c r="H2387" s="292" t="s">
        <v>261</v>
      </c>
      <c r="I2387" s="293" t="n">
        <f aca="false">SUM(N2373:N2377)</f>
        <v>25</v>
      </c>
      <c r="J2387" s="293"/>
      <c r="K2387" s="293" t="n">
        <f aca="false">SUM(O2373:P2377)</f>
        <v>26</v>
      </c>
      <c r="L2387" s="294" t="n">
        <f aca="false">SUM(H2387:K2387)</f>
        <v>51</v>
      </c>
      <c r="M2387" s="301" t="s">
        <v>262</v>
      </c>
      <c r="N2387" s="302"/>
      <c r="O2387" s="303"/>
      <c r="P2387" s="304" t="n">
        <f aca="false">R2386/R2392*100</f>
        <v>12.9283489096573</v>
      </c>
      <c r="Q2387" s="304"/>
      <c r="R2387" s="305" t="s">
        <v>263</v>
      </c>
      <c r="S2387" s="283" t="s">
        <v>264</v>
      </c>
      <c r="T2387" s="306" t="n">
        <v>0</v>
      </c>
      <c r="U2387" s="306" t="n">
        <v>0</v>
      </c>
      <c r="V2387" s="306" t="n">
        <v>0</v>
      </c>
      <c r="W2387" s="284" t="n">
        <v>0</v>
      </c>
      <c r="X2387" s="284"/>
      <c r="AA2387" s="126"/>
      <c r="AB2387" s="126"/>
      <c r="AC2387" s="126"/>
      <c r="AD2387" s="126"/>
      <c r="AE2387" s="126"/>
      <c r="AF2387" s="126"/>
      <c r="AG2387" s="126"/>
      <c r="AH2387" s="126"/>
      <c r="AI2387" s="126"/>
      <c r="AJ2387" s="126"/>
      <c r="AK2387" s="126"/>
      <c r="AL2387" s="126"/>
    </row>
    <row r="2388" customFormat="false" ht="14.25" hidden="false" customHeight="false" outlineLevel="0" collapsed="false">
      <c r="B2388" s="292" t="s">
        <v>265</v>
      </c>
      <c r="C2388" s="293" t="n">
        <f aca="false">SUM(C2378:D2382)</f>
        <v>17</v>
      </c>
      <c r="D2388" s="293"/>
      <c r="E2388" s="293" t="n">
        <f aca="false">SUM(E2378:F2382)</f>
        <v>21</v>
      </c>
      <c r="F2388" s="293"/>
      <c r="G2388" s="294" t="n">
        <f aca="false">SUM(C2388:F2388)</f>
        <v>38</v>
      </c>
      <c r="H2388" s="292" t="s">
        <v>266</v>
      </c>
      <c r="I2388" s="293" t="n">
        <f aca="false">SUM(N2378:N2382)</f>
        <v>7</v>
      </c>
      <c r="J2388" s="293"/>
      <c r="K2388" s="293" t="n">
        <f aca="false">SUM(O2378:P2382)</f>
        <v>17</v>
      </c>
      <c r="L2388" s="294" t="n">
        <f aca="false">SUM(H2388:K2388)</f>
        <v>24</v>
      </c>
      <c r="M2388" s="298" t="s">
        <v>267</v>
      </c>
      <c r="N2388" s="299" t="n">
        <f aca="false">SUM(C2387:D2393,I2384:J2386)</f>
        <v>207</v>
      </c>
      <c r="O2388" s="299" t="n">
        <f aca="false">SUM(D2387:E2393,J2384:K2386)</f>
        <v>228</v>
      </c>
      <c r="P2388" s="299" t="n">
        <f aca="false">SUM(E2387:F2393,K2384:K2386)</f>
        <v>228</v>
      </c>
      <c r="Q2388" s="299" t="n">
        <f aca="false">SUM(M2388:P2388)</f>
        <v>663</v>
      </c>
      <c r="R2388" s="300" t="n">
        <f aca="false">SUM(N2388,P2388)</f>
        <v>435</v>
      </c>
      <c r="S2388" s="285" t="s">
        <v>254</v>
      </c>
      <c r="T2388" s="286" t="n">
        <v>0</v>
      </c>
      <c r="U2388" s="286"/>
      <c r="V2388" s="286" t="n">
        <v>0</v>
      </c>
      <c r="W2388" s="287" t="n">
        <v>0</v>
      </c>
      <c r="X2388" s="287"/>
      <c r="AA2388" s="126"/>
      <c r="AB2388" s="126"/>
      <c r="AC2388" s="126"/>
      <c r="AD2388" s="126"/>
      <c r="AE2388" s="126"/>
      <c r="AF2388" s="126"/>
      <c r="AG2388" s="126"/>
      <c r="AH2388" s="126"/>
      <c r="AI2388" s="126"/>
      <c r="AJ2388" s="126"/>
      <c r="AK2388" s="126"/>
      <c r="AL2388" s="126"/>
    </row>
    <row r="2389" customFormat="false" ht="14.25" hidden="false" customHeight="false" outlineLevel="0" collapsed="false">
      <c r="B2389" s="292" t="s">
        <v>268</v>
      </c>
      <c r="C2389" s="293" t="n">
        <f aca="false">SUM(I2358:J2362)</f>
        <v>26</v>
      </c>
      <c r="D2389" s="293"/>
      <c r="E2389" s="293" t="n">
        <f aca="false">SUM(K2358:K2362)</f>
        <v>30</v>
      </c>
      <c r="F2389" s="293"/>
      <c r="G2389" s="294" t="n">
        <f aca="false">SUM(C2389:F2389)</f>
        <v>56</v>
      </c>
      <c r="H2389" s="292" t="s">
        <v>269</v>
      </c>
      <c r="I2389" s="293" t="n">
        <f aca="false">SUM(T2358:U2362)</f>
        <v>15</v>
      </c>
      <c r="J2389" s="293"/>
      <c r="K2389" s="293" t="n">
        <f aca="false">SUM(V2358:V2362)</f>
        <v>10</v>
      </c>
      <c r="L2389" s="294" t="n">
        <f aca="false">SUM(H2389:K2389)</f>
        <v>25</v>
      </c>
      <c r="M2389" s="301" t="s">
        <v>262</v>
      </c>
      <c r="N2389" s="302"/>
      <c r="O2389" s="303"/>
      <c r="P2389" s="304" t="n">
        <f aca="false">R2388/R2392*100</f>
        <v>67.7570093457944</v>
      </c>
      <c r="Q2389" s="304"/>
      <c r="R2389" s="305" t="s">
        <v>263</v>
      </c>
      <c r="AA2389" s="126"/>
      <c r="AB2389" s="126"/>
      <c r="AC2389" s="126"/>
      <c r="AD2389" s="126"/>
      <c r="AE2389" s="126"/>
      <c r="AF2389" s="126"/>
      <c r="AG2389" s="126"/>
      <c r="AH2389" s="126"/>
      <c r="AI2389" s="126"/>
      <c r="AJ2389" s="126"/>
      <c r="AK2389" s="126"/>
      <c r="AL2389" s="164"/>
    </row>
    <row r="2390" customFormat="false" ht="14.25" hidden="false" customHeight="false" outlineLevel="0" collapsed="false">
      <c r="B2390" s="292" t="s">
        <v>270</v>
      </c>
      <c r="C2390" s="293" t="n">
        <f aca="false">SUM(I2363:J2367)</f>
        <v>21</v>
      </c>
      <c r="D2390" s="293"/>
      <c r="E2390" s="293" t="n">
        <f aca="false">SUM(K2363:K2367)</f>
        <v>28</v>
      </c>
      <c r="F2390" s="293"/>
      <c r="G2390" s="294" t="n">
        <f aca="false">SUM(C2390:F2390)</f>
        <v>49</v>
      </c>
      <c r="H2390" s="292" t="s">
        <v>271</v>
      </c>
      <c r="I2390" s="293" t="n">
        <f aca="false">SUM(T2363:U2367)</f>
        <v>3</v>
      </c>
      <c r="J2390" s="293"/>
      <c r="K2390" s="293" t="n">
        <f aca="false">SUM(V2363:V2367)</f>
        <v>13</v>
      </c>
      <c r="L2390" s="294" t="n">
        <f aca="false">SUM(H2390:K2390)</f>
        <v>16</v>
      </c>
      <c r="M2390" s="298" t="s">
        <v>284</v>
      </c>
      <c r="N2390" s="299" t="n">
        <f aca="false">SUM(I2387:J2393,N2384:N2385)</f>
        <v>52</v>
      </c>
      <c r="O2390" s="299" t="n">
        <f aca="false">SUM(K2387:K2393,O2384:P2385)</f>
        <v>72</v>
      </c>
      <c r="P2390" s="299" t="n">
        <f aca="false">SUM(K2387:K2393,O2384:P2385)</f>
        <v>72</v>
      </c>
      <c r="Q2390" s="299" t="n">
        <f aca="false">SUM(M2390:P2390)</f>
        <v>196</v>
      </c>
      <c r="R2390" s="300" t="n">
        <f aca="false">SUM(N2390,P2390)</f>
        <v>124</v>
      </c>
    </row>
    <row r="2391" customFormat="false" ht="14.25" hidden="false" customHeight="false" outlineLevel="0" collapsed="false">
      <c r="B2391" s="292" t="s">
        <v>273</v>
      </c>
      <c r="C2391" s="293" t="n">
        <f aca="false">SUM(I2368:J2372)</f>
        <v>19</v>
      </c>
      <c r="D2391" s="293"/>
      <c r="E2391" s="293" t="n">
        <f aca="false">SUM(K2368:K2372)</f>
        <v>25</v>
      </c>
      <c r="F2391" s="293"/>
      <c r="G2391" s="294" t="n">
        <f aca="false">SUM(C2391:F2391)</f>
        <v>44</v>
      </c>
      <c r="H2391" s="292" t="s">
        <v>274</v>
      </c>
      <c r="I2391" s="293" t="n">
        <f aca="false">SUM(T2368:U2372)</f>
        <v>1</v>
      </c>
      <c r="J2391" s="293"/>
      <c r="K2391" s="293" t="n">
        <f aca="false">SUM(V2368:V2372)</f>
        <v>3</v>
      </c>
      <c r="L2391" s="294" t="n">
        <f aca="false">SUM(H2391:K2391)</f>
        <v>4</v>
      </c>
      <c r="M2391" s="301" t="s">
        <v>262</v>
      </c>
      <c r="N2391" s="302"/>
      <c r="O2391" s="303"/>
      <c r="P2391" s="304" t="n">
        <f aca="false">R2390/R2392*100</f>
        <v>19.3146417445483</v>
      </c>
      <c r="Q2391" s="304"/>
      <c r="R2391" s="305" t="s">
        <v>263</v>
      </c>
      <c r="S2391" s="307" t="s">
        <v>275</v>
      </c>
      <c r="T2391" s="308" t="n">
        <v>40</v>
      </c>
      <c r="U2391" s="308"/>
      <c r="V2391" s="308" t="n">
        <v>44</v>
      </c>
      <c r="W2391" s="309" t="n">
        <v>42</v>
      </c>
      <c r="X2391" s="309"/>
    </row>
    <row r="2392" customFormat="false" ht="14.25" hidden="false" customHeight="false" outlineLevel="0" collapsed="false">
      <c r="B2392" s="292" t="s">
        <v>276</v>
      </c>
      <c r="C2392" s="293" t="n">
        <f aca="false">SUM(I2373:J2377)</f>
        <v>19</v>
      </c>
      <c r="D2392" s="293"/>
      <c r="E2392" s="293" t="n">
        <f aca="false">SUM(K2373:K2377)</f>
        <v>19</v>
      </c>
      <c r="F2392" s="293"/>
      <c r="G2392" s="294" t="n">
        <f aca="false">SUM(C2392:F2392)</f>
        <v>38</v>
      </c>
      <c r="H2392" s="292" t="s">
        <v>277</v>
      </c>
      <c r="I2392" s="293" t="n">
        <f aca="false">SUM(T2373:U2377)</f>
        <v>1</v>
      </c>
      <c r="J2392" s="293"/>
      <c r="K2392" s="293" t="n">
        <f aca="false">SUM(V2373:V2377)</f>
        <v>1</v>
      </c>
      <c r="L2392" s="294" t="n">
        <f aca="false">SUM(H2392:K2392)</f>
        <v>2</v>
      </c>
      <c r="M2392" s="298" t="s">
        <v>278</v>
      </c>
      <c r="N2392" s="310" t="n">
        <f aca="false">SUM(C2384:D2393,I2384:J2393,N2384:N2385)</f>
        <v>305</v>
      </c>
      <c r="O2392" s="310" t="n">
        <f aca="false">SUM(D2384:E2393,J2384:K2393,O2384:O2385)</f>
        <v>337</v>
      </c>
      <c r="P2392" s="310" t="n">
        <f aca="false">SUM(E2384:F2393,K2384:K2393,O2384:P2385)</f>
        <v>337</v>
      </c>
      <c r="Q2392" s="310" t="n">
        <f aca="false">SUM(N2392:P2392)</f>
        <v>979</v>
      </c>
      <c r="R2392" s="300" t="n">
        <f aca="false">SUM(N2392,P2392)</f>
        <v>642</v>
      </c>
      <c r="S2392" s="307"/>
      <c r="T2392" s="308"/>
      <c r="U2392" s="308"/>
      <c r="V2392" s="308"/>
      <c r="W2392" s="308"/>
      <c r="X2392" s="309"/>
    </row>
    <row r="2393" customFormat="false" ht="14.25" hidden="false" customHeight="false" outlineLevel="0" collapsed="false">
      <c r="B2393" s="312" t="s">
        <v>279</v>
      </c>
      <c r="C2393" s="296" t="n">
        <f aca="false">SUM(I2378:J2382)</f>
        <v>22</v>
      </c>
      <c r="D2393" s="296"/>
      <c r="E2393" s="296" t="n">
        <f aca="false">SUM(K2378:K2382)</f>
        <v>17</v>
      </c>
      <c r="F2393" s="296"/>
      <c r="G2393" s="297" t="n">
        <f aca="false">SUM(C2393:F2393)</f>
        <v>39</v>
      </c>
      <c r="H2393" s="312" t="s">
        <v>280</v>
      </c>
      <c r="I2393" s="296" t="n">
        <f aca="false">SUM(T2378:U2382)</f>
        <v>0</v>
      </c>
      <c r="J2393" s="296"/>
      <c r="K2393" s="296" t="n">
        <f aca="false">SUM(V2378:V2382)</f>
        <v>1</v>
      </c>
      <c r="L2393" s="297" t="n">
        <f aca="false">SUM(H2393:K2393)</f>
        <v>1</v>
      </c>
      <c r="M2393" s="295" t="s">
        <v>13</v>
      </c>
      <c r="N2393" s="314"/>
      <c r="O2393" s="314"/>
      <c r="P2393" s="314"/>
      <c r="Q2393" s="332" t="n">
        <f aca="false">字別人口!Q134</f>
        <v>302</v>
      </c>
      <c r="R2393" s="332"/>
      <c r="S2393" s="5" t="s">
        <v>281</v>
      </c>
      <c r="T2393" s="5"/>
      <c r="U2393" s="5"/>
      <c r="V2393" s="5"/>
      <c r="W2393" s="316" t="n">
        <v>57</v>
      </c>
      <c r="X2393" s="317" t="n">
        <v>73</v>
      </c>
    </row>
    <row r="2396" customFormat="false" ht="13.5" hidden="false" customHeight="true" outlineLevel="0" collapsed="false">
      <c r="B2396" s="5" t="s">
        <v>4</v>
      </c>
      <c r="C2396" s="5"/>
      <c r="D2396" s="5" t="s">
        <v>5</v>
      </c>
      <c r="E2396" s="5"/>
      <c r="F2396" s="5"/>
      <c r="G2396" s="5"/>
      <c r="H2396" s="5"/>
      <c r="I2396" s="5"/>
      <c r="J2396" s="271" t="s">
        <v>286</v>
      </c>
      <c r="K2396" s="271"/>
      <c r="L2396" s="271"/>
      <c r="M2396" s="271"/>
      <c r="N2396" s="271"/>
      <c r="O2396" s="271"/>
      <c r="P2396" s="271"/>
      <c r="U2396" s="6" t="str">
        <f aca="false">$U$2</f>
        <v>平成30年11月30日</v>
      </c>
      <c r="V2396" s="6"/>
      <c r="W2396" s="6"/>
      <c r="X2396" s="6" t="s">
        <v>3</v>
      </c>
    </row>
    <row r="2397" customFormat="false" ht="13.5" hidden="false" customHeight="true" outlineLevel="0" collapsed="false">
      <c r="B2397" s="5" t="s">
        <v>143</v>
      </c>
      <c r="C2397" s="5"/>
      <c r="D2397" s="5" t="s">
        <v>79</v>
      </c>
      <c r="E2397" s="5"/>
      <c r="F2397" s="5"/>
      <c r="G2397" s="5"/>
      <c r="H2397" s="37"/>
      <c r="I2397" s="5"/>
      <c r="J2397" s="271"/>
      <c r="K2397" s="271"/>
      <c r="L2397" s="271"/>
      <c r="M2397" s="271"/>
      <c r="N2397" s="271"/>
      <c r="O2397" s="271"/>
      <c r="P2397" s="271"/>
      <c r="U2397" s="6" t="str">
        <f aca="false">$U$3</f>
        <v>平成30年12月 3日</v>
      </c>
      <c r="V2397" s="6"/>
      <c r="W2397" s="6"/>
      <c r="X2397" s="6" t="s">
        <v>8</v>
      </c>
    </row>
    <row r="2398" customFormat="false" ht="13.5" hidden="false" customHeight="true" outlineLevel="0" collapsed="false">
      <c r="J2398" s="318"/>
      <c r="K2398" s="318"/>
      <c r="L2398" s="318"/>
      <c r="M2398" s="318"/>
      <c r="N2398" s="318"/>
      <c r="O2398" s="318"/>
      <c r="P2398" s="318"/>
      <c r="U2398" s="5"/>
      <c r="X2398" s="5"/>
    </row>
    <row r="2399" customFormat="false" ht="13.5" hidden="false" customHeight="false" outlineLevel="0" collapsed="false">
      <c r="B2399" s="274" t="s">
        <v>145</v>
      </c>
      <c r="C2399" s="275" t="s">
        <v>10</v>
      </c>
      <c r="D2399" s="275"/>
      <c r="E2399" s="275" t="s">
        <v>11</v>
      </c>
      <c r="F2399" s="275"/>
      <c r="G2399" s="276" t="s">
        <v>12</v>
      </c>
      <c r="H2399" s="274" t="s">
        <v>145</v>
      </c>
      <c r="I2399" s="275" t="s">
        <v>10</v>
      </c>
      <c r="J2399" s="275"/>
      <c r="K2399" s="275" t="s">
        <v>11</v>
      </c>
      <c r="L2399" s="276" t="s">
        <v>12</v>
      </c>
      <c r="M2399" s="274" t="s">
        <v>145</v>
      </c>
      <c r="N2399" s="275" t="s">
        <v>10</v>
      </c>
      <c r="O2399" s="275" t="s">
        <v>11</v>
      </c>
      <c r="P2399" s="275"/>
      <c r="Q2399" s="276" t="s">
        <v>12</v>
      </c>
      <c r="R2399" s="276"/>
      <c r="S2399" s="274" t="s">
        <v>145</v>
      </c>
      <c r="T2399" s="275" t="s">
        <v>10</v>
      </c>
      <c r="U2399" s="275"/>
      <c r="V2399" s="275" t="s">
        <v>11</v>
      </c>
      <c r="W2399" s="276" t="s">
        <v>12</v>
      </c>
      <c r="X2399" s="276"/>
    </row>
    <row r="2400" customFormat="false" ht="13.5" hidden="false" customHeight="false" outlineLevel="0" collapsed="false">
      <c r="B2400" s="277" t="s">
        <v>146</v>
      </c>
      <c r="C2400" s="278" t="n">
        <v>7</v>
      </c>
      <c r="D2400" s="278"/>
      <c r="E2400" s="278" t="n">
        <v>6</v>
      </c>
      <c r="F2400" s="278"/>
      <c r="G2400" s="279" t="n">
        <v>13</v>
      </c>
      <c r="H2400" s="277" t="s">
        <v>147</v>
      </c>
      <c r="I2400" s="278" t="n">
        <v>4</v>
      </c>
      <c r="J2400" s="278"/>
      <c r="K2400" s="278" t="n">
        <v>3</v>
      </c>
      <c r="L2400" s="279" t="n">
        <v>7</v>
      </c>
      <c r="M2400" s="277" t="s">
        <v>148</v>
      </c>
      <c r="N2400" s="278" t="n">
        <v>3</v>
      </c>
      <c r="O2400" s="278" t="n">
        <v>4</v>
      </c>
      <c r="P2400" s="278"/>
      <c r="Q2400" s="279" t="n">
        <v>7</v>
      </c>
      <c r="R2400" s="279"/>
      <c r="S2400" s="277" t="s">
        <v>149</v>
      </c>
      <c r="T2400" s="278" t="n">
        <v>1</v>
      </c>
      <c r="U2400" s="278"/>
      <c r="V2400" s="278" t="n">
        <v>1</v>
      </c>
      <c r="W2400" s="279" t="n">
        <v>2</v>
      </c>
      <c r="X2400" s="279"/>
      <c r="AA2400" s="126"/>
      <c r="AB2400" s="126"/>
      <c r="AC2400" s="126"/>
      <c r="AD2400" s="126"/>
      <c r="AE2400" s="126"/>
      <c r="AF2400" s="126"/>
      <c r="AG2400" s="126"/>
      <c r="AH2400" s="126"/>
      <c r="AI2400" s="126"/>
      <c r="AJ2400" s="126"/>
      <c r="AK2400" s="126"/>
      <c r="AL2400" s="126"/>
    </row>
    <row r="2401" customFormat="false" ht="13.5" hidden="false" customHeight="false" outlineLevel="0" collapsed="false">
      <c r="B2401" s="280" t="s">
        <v>150</v>
      </c>
      <c r="C2401" s="281" t="n">
        <v>6</v>
      </c>
      <c r="D2401" s="281"/>
      <c r="E2401" s="281" t="n">
        <v>4</v>
      </c>
      <c r="F2401" s="281"/>
      <c r="G2401" s="282" t="n">
        <v>10</v>
      </c>
      <c r="H2401" s="280" t="s">
        <v>151</v>
      </c>
      <c r="I2401" s="281" t="n">
        <v>4</v>
      </c>
      <c r="J2401" s="281"/>
      <c r="K2401" s="281" t="n">
        <v>5</v>
      </c>
      <c r="L2401" s="282" t="n">
        <v>9</v>
      </c>
      <c r="M2401" s="280" t="s">
        <v>152</v>
      </c>
      <c r="N2401" s="281" t="n">
        <v>5</v>
      </c>
      <c r="O2401" s="281" t="n">
        <v>7</v>
      </c>
      <c r="P2401" s="281"/>
      <c r="Q2401" s="282" t="n">
        <v>12</v>
      </c>
      <c r="R2401" s="282"/>
      <c r="S2401" s="280" t="s">
        <v>153</v>
      </c>
      <c r="T2401" s="281" t="n">
        <v>1</v>
      </c>
      <c r="U2401" s="281"/>
      <c r="V2401" s="281" t="n">
        <v>1</v>
      </c>
      <c r="W2401" s="282" t="n">
        <v>2</v>
      </c>
      <c r="X2401" s="282"/>
      <c r="AA2401" s="126"/>
      <c r="AB2401" s="126"/>
      <c r="AC2401" s="126"/>
      <c r="AD2401" s="126"/>
      <c r="AE2401" s="126"/>
      <c r="AF2401" s="126"/>
      <c r="AG2401" s="126"/>
      <c r="AH2401" s="126"/>
      <c r="AI2401" s="126"/>
      <c r="AJ2401" s="126"/>
      <c r="AK2401" s="126"/>
      <c r="AL2401" s="126"/>
    </row>
    <row r="2402" customFormat="false" ht="13.5" hidden="false" customHeight="false" outlineLevel="0" collapsed="false">
      <c r="B2402" s="280" t="s">
        <v>154</v>
      </c>
      <c r="C2402" s="281" t="n">
        <v>7</v>
      </c>
      <c r="D2402" s="281"/>
      <c r="E2402" s="281" t="n">
        <v>1</v>
      </c>
      <c r="F2402" s="281"/>
      <c r="G2402" s="282" t="n">
        <v>8</v>
      </c>
      <c r="H2402" s="280" t="s">
        <v>155</v>
      </c>
      <c r="I2402" s="281" t="n">
        <v>2</v>
      </c>
      <c r="J2402" s="281"/>
      <c r="K2402" s="281" t="n">
        <v>2</v>
      </c>
      <c r="L2402" s="282" t="n">
        <v>4</v>
      </c>
      <c r="M2402" s="280" t="s">
        <v>156</v>
      </c>
      <c r="N2402" s="281" t="n">
        <v>4</v>
      </c>
      <c r="O2402" s="281" t="n">
        <v>3</v>
      </c>
      <c r="P2402" s="281"/>
      <c r="Q2402" s="282" t="n">
        <v>7</v>
      </c>
      <c r="R2402" s="282"/>
      <c r="S2402" s="280" t="s">
        <v>157</v>
      </c>
      <c r="T2402" s="281" t="n">
        <v>2</v>
      </c>
      <c r="U2402" s="281"/>
      <c r="V2402" s="281" t="n">
        <v>1</v>
      </c>
      <c r="W2402" s="282" t="n">
        <v>3</v>
      </c>
      <c r="X2402" s="282"/>
      <c r="AA2402" s="126"/>
      <c r="AB2402" s="126"/>
      <c r="AC2402" s="126"/>
      <c r="AD2402" s="126"/>
      <c r="AE2402" s="126"/>
      <c r="AF2402" s="126"/>
      <c r="AG2402" s="126"/>
      <c r="AH2402" s="126"/>
      <c r="AI2402" s="126"/>
      <c r="AJ2402" s="126"/>
      <c r="AK2402" s="126"/>
      <c r="AL2402" s="126"/>
    </row>
    <row r="2403" customFormat="false" ht="13.5" hidden="false" customHeight="false" outlineLevel="0" collapsed="false">
      <c r="B2403" s="280" t="s">
        <v>158</v>
      </c>
      <c r="C2403" s="281" t="n">
        <v>8</v>
      </c>
      <c r="D2403" s="281"/>
      <c r="E2403" s="281" t="n">
        <v>3</v>
      </c>
      <c r="F2403" s="281"/>
      <c r="G2403" s="282" t="n">
        <v>11</v>
      </c>
      <c r="H2403" s="280" t="s">
        <v>159</v>
      </c>
      <c r="I2403" s="281" t="n">
        <v>3</v>
      </c>
      <c r="J2403" s="281"/>
      <c r="K2403" s="281" t="n">
        <v>3</v>
      </c>
      <c r="L2403" s="282" t="n">
        <v>6</v>
      </c>
      <c r="M2403" s="280" t="s">
        <v>160</v>
      </c>
      <c r="N2403" s="281" t="n">
        <v>4</v>
      </c>
      <c r="O2403" s="281" t="n">
        <v>4</v>
      </c>
      <c r="P2403" s="281"/>
      <c r="Q2403" s="282" t="n">
        <v>8</v>
      </c>
      <c r="R2403" s="282"/>
      <c r="S2403" s="280" t="s">
        <v>161</v>
      </c>
      <c r="T2403" s="281" t="n">
        <v>2</v>
      </c>
      <c r="U2403" s="281"/>
      <c r="V2403" s="281" t="n">
        <v>2</v>
      </c>
      <c r="W2403" s="282" t="n">
        <v>4</v>
      </c>
      <c r="X2403" s="282"/>
      <c r="AA2403" s="126"/>
      <c r="AB2403" s="126"/>
      <c r="AC2403" s="126"/>
      <c r="AD2403" s="126"/>
      <c r="AE2403" s="126"/>
      <c r="AF2403" s="126"/>
      <c r="AG2403" s="126"/>
      <c r="AH2403" s="126"/>
      <c r="AI2403" s="126"/>
      <c r="AJ2403" s="126"/>
      <c r="AK2403" s="126"/>
      <c r="AL2403" s="126"/>
    </row>
    <row r="2404" customFormat="false" ht="13.5" hidden="false" customHeight="false" outlineLevel="0" collapsed="false">
      <c r="B2404" s="283" t="s">
        <v>162</v>
      </c>
      <c r="C2404" s="40" t="n">
        <v>8</v>
      </c>
      <c r="D2404" s="40"/>
      <c r="E2404" s="40" t="n">
        <v>5</v>
      </c>
      <c r="F2404" s="40"/>
      <c r="G2404" s="284" t="n">
        <v>13</v>
      </c>
      <c r="H2404" s="283" t="s">
        <v>163</v>
      </c>
      <c r="I2404" s="40" t="n">
        <v>2</v>
      </c>
      <c r="J2404" s="40"/>
      <c r="K2404" s="40" t="n">
        <v>4</v>
      </c>
      <c r="L2404" s="284" t="n">
        <v>6</v>
      </c>
      <c r="M2404" s="283" t="s">
        <v>164</v>
      </c>
      <c r="N2404" s="40" t="n">
        <v>3</v>
      </c>
      <c r="O2404" s="40" t="n">
        <v>2</v>
      </c>
      <c r="P2404" s="40"/>
      <c r="Q2404" s="284" t="n">
        <v>5</v>
      </c>
      <c r="R2404" s="284"/>
      <c r="S2404" s="283" t="s">
        <v>165</v>
      </c>
      <c r="T2404" s="40" t="n">
        <v>3</v>
      </c>
      <c r="U2404" s="40"/>
      <c r="V2404" s="40" t="n">
        <v>0</v>
      </c>
      <c r="W2404" s="284" t="n">
        <v>3</v>
      </c>
      <c r="X2404" s="284"/>
      <c r="AA2404" s="126"/>
      <c r="AB2404" s="126"/>
      <c r="AC2404" s="126"/>
      <c r="AD2404" s="126"/>
      <c r="AE2404" s="126"/>
      <c r="AF2404" s="126"/>
      <c r="AG2404" s="126"/>
      <c r="AH2404" s="126"/>
      <c r="AI2404" s="126"/>
      <c r="AJ2404" s="126"/>
      <c r="AK2404" s="126"/>
      <c r="AL2404" s="126"/>
    </row>
    <row r="2405" customFormat="false" ht="13.5" hidden="false" customHeight="false" outlineLevel="0" collapsed="false">
      <c r="B2405" s="280" t="s">
        <v>166</v>
      </c>
      <c r="C2405" s="281" t="n">
        <v>4</v>
      </c>
      <c r="D2405" s="281"/>
      <c r="E2405" s="281" t="n">
        <v>3</v>
      </c>
      <c r="F2405" s="281"/>
      <c r="G2405" s="282" t="n">
        <v>7</v>
      </c>
      <c r="H2405" s="280" t="s">
        <v>167</v>
      </c>
      <c r="I2405" s="281" t="n">
        <v>6</v>
      </c>
      <c r="J2405" s="281"/>
      <c r="K2405" s="281" t="n">
        <v>2</v>
      </c>
      <c r="L2405" s="282" t="n">
        <v>8</v>
      </c>
      <c r="M2405" s="280" t="s">
        <v>168</v>
      </c>
      <c r="N2405" s="281" t="n">
        <v>7</v>
      </c>
      <c r="O2405" s="281" t="n">
        <v>5</v>
      </c>
      <c r="P2405" s="281"/>
      <c r="Q2405" s="282" t="n">
        <v>12</v>
      </c>
      <c r="R2405" s="282"/>
      <c r="S2405" s="280" t="s">
        <v>169</v>
      </c>
      <c r="T2405" s="281" t="n">
        <v>0</v>
      </c>
      <c r="U2405" s="281"/>
      <c r="V2405" s="281" t="n">
        <v>0</v>
      </c>
      <c r="W2405" s="282" t="n">
        <v>0</v>
      </c>
      <c r="X2405" s="282"/>
      <c r="AA2405" s="126"/>
      <c r="AB2405" s="126"/>
      <c r="AC2405" s="126"/>
      <c r="AD2405" s="126"/>
      <c r="AE2405" s="126"/>
      <c r="AF2405" s="126"/>
      <c r="AG2405" s="126"/>
      <c r="AH2405" s="126"/>
      <c r="AI2405" s="126"/>
      <c r="AJ2405" s="126"/>
      <c r="AK2405" s="126"/>
      <c r="AL2405" s="126"/>
    </row>
    <row r="2406" customFormat="false" ht="13.5" hidden="false" customHeight="false" outlineLevel="0" collapsed="false">
      <c r="B2406" s="280" t="s">
        <v>170</v>
      </c>
      <c r="C2406" s="281" t="n">
        <v>2</v>
      </c>
      <c r="D2406" s="281"/>
      <c r="E2406" s="281" t="n">
        <v>6</v>
      </c>
      <c r="F2406" s="281"/>
      <c r="G2406" s="282" t="n">
        <v>8</v>
      </c>
      <c r="H2406" s="280" t="s">
        <v>171</v>
      </c>
      <c r="I2406" s="281" t="n">
        <v>2</v>
      </c>
      <c r="J2406" s="281"/>
      <c r="K2406" s="281" t="n">
        <v>9</v>
      </c>
      <c r="L2406" s="282" t="n">
        <v>11</v>
      </c>
      <c r="M2406" s="280" t="s">
        <v>172</v>
      </c>
      <c r="N2406" s="281" t="n">
        <v>4</v>
      </c>
      <c r="O2406" s="281" t="n">
        <v>4</v>
      </c>
      <c r="P2406" s="281"/>
      <c r="Q2406" s="282" t="n">
        <v>8</v>
      </c>
      <c r="R2406" s="282"/>
      <c r="S2406" s="280" t="s">
        <v>173</v>
      </c>
      <c r="T2406" s="281" t="n">
        <v>1</v>
      </c>
      <c r="U2406" s="281"/>
      <c r="V2406" s="281" t="n">
        <v>2</v>
      </c>
      <c r="W2406" s="282" t="n">
        <v>3</v>
      </c>
      <c r="X2406" s="282"/>
      <c r="AA2406" s="126"/>
      <c r="AB2406" s="126"/>
      <c r="AC2406" s="126"/>
      <c r="AD2406" s="126"/>
      <c r="AE2406" s="126"/>
      <c r="AF2406" s="126"/>
      <c r="AG2406" s="126"/>
      <c r="AH2406" s="126"/>
      <c r="AI2406" s="126"/>
      <c r="AJ2406" s="126"/>
      <c r="AK2406" s="126"/>
      <c r="AL2406" s="126"/>
    </row>
    <row r="2407" customFormat="false" ht="13.5" hidden="false" customHeight="false" outlineLevel="0" collapsed="false">
      <c r="B2407" s="280" t="s">
        <v>174</v>
      </c>
      <c r="C2407" s="281" t="n">
        <v>1</v>
      </c>
      <c r="D2407" s="281"/>
      <c r="E2407" s="281" t="n">
        <v>0</v>
      </c>
      <c r="F2407" s="281"/>
      <c r="G2407" s="282" t="n">
        <v>1</v>
      </c>
      <c r="H2407" s="280" t="s">
        <v>175</v>
      </c>
      <c r="I2407" s="281" t="n">
        <v>4</v>
      </c>
      <c r="J2407" s="281"/>
      <c r="K2407" s="281" t="n">
        <v>8</v>
      </c>
      <c r="L2407" s="282" t="n">
        <v>12</v>
      </c>
      <c r="M2407" s="280" t="s">
        <v>176</v>
      </c>
      <c r="N2407" s="281" t="n">
        <v>3</v>
      </c>
      <c r="O2407" s="281" t="n">
        <v>4</v>
      </c>
      <c r="P2407" s="281"/>
      <c r="Q2407" s="282" t="n">
        <v>7</v>
      </c>
      <c r="R2407" s="282"/>
      <c r="S2407" s="280" t="s">
        <v>177</v>
      </c>
      <c r="T2407" s="281" t="n">
        <v>1</v>
      </c>
      <c r="U2407" s="281"/>
      <c r="V2407" s="281" t="n">
        <v>0</v>
      </c>
      <c r="W2407" s="282" t="n">
        <v>1</v>
      </c>
      <c r="X2407" s="282"/>
      <c r="AA2407" s="126"/>
      <c r="AB2407" s="126"/>
      <c r="AC2407" s="126"/>
      <c r="AD2407" s="126"/>
      <c r="AE2407" s="126"/>
      <c r="AF2407" s="126"/>
      <c r="AG2407" s="126"/>
      <c r="AH2407" s="126"/>
      <c r="AI2407" s="126"/>
      <c r="AJ2407" s="126"/>
      <c r="AK2407" s="126"/>
      <c r="AL2407" s="126"/>
    </row>
    <row r="2408" customFormat="false" ht="13.5" hidden="false" customHeight="false" outlineLevel="0" collapsed="false">
      <c r="B2408" s="280" t="s">
        <v>178</v>
      </c>
      <c r="C2408" s="281" t="n">
        <v>5</v>
      </c>
      <c r="D2408" s="281"/>
      <c r="E2408" s="281" t="n">
        <v>2</v>
      </c>
      <c r="F2408" s="281"/>
      <c r="G2408" s="282" t="n">
        <v>7</v>
      </c>
      <c r="H2408" s="280" t="s">
        <v>179</v>
      </c>
      <c r="I2408" s="281" t="n">
        <v>7</v>
      </c>
      <c r="J2408" s="281"/>
      <c r="K2408" s="281" t="n">
        <v>5</v>
      </c>
      <c r="L2408" s="282" t="n">
        <v>12</v>
      </c>
      <c r="M2408" s="280" t="s">
        <v>180</v>
      </c>
      <c r="N2408" s="281" t="n">
        <v>1</v>
      </c>
      <c r="O2408" s="281" t="n">
        <v>5</v>
      </c>
      <c r="P2408" s="281"/>
      <c r="Q2408" s="282" t="n">
        <v>6</v>
      </c>
      <c r="R2408" s="282"/>
      <c r="S2408" s="280" t="s">
        <v>181</v>
      </c>
      <c r="T2408" s="281" t="n">
        <v>1</v>
      </c>
      <c r="U2408" s="281"/>
      <c r="V2408" s="281" t="n">
        <v>2</v>
      </c>
      <c r="W2408" s="282" t="n">
        <v>3</v>
      </c>
      <c r="X2408" s="282"/>
      <c r="AA2408" s="126"/>
      <c r="AB2408" s="126"/>
      <c r="AC2408" s="126"/>
      <c r="AD2408" s="126"/>
      <c r="AE2408" s="126"/>
      <c r="AF2408" s="126"/>
      <c r="AG2408" s="126"/>
      <c r="AH2408" s="126"/>
      <c r="AI2408" s="126"/>
      <c r="AJ2408" s="126"/>
      <c r="AK2408" s="126"/>
      <c r="AL2408" s="126"/>
    </row>
    <row r="2409" customFormat="false" ht="13.5" hidden="false" customHeight="false" outlineLevel="0" collapsed="false">
      <c r="B2409" s="283" t="s">
        <v>182</v>
      </c>
      <c r="C2409" s="40" t="n">
        <v>8</v>
      </c>
      <c r="D2409" s="40"/>
      <c r="E2409" s="40" t="n">
        <v>1</v>
      </c>
      <c r="F2409" s="40"/>
      <c r="G2409" s="284" t="n">
        <v>9</v>
      </c>
      <c r="H2409" s="283" t="s">
        <v>183</v>
      </c>
      <c r="I2409" s="40" t="n">
        <v>6</v>
      </c>
      <c r="J2409" s="40"/>
      <c r="K2409" s="40" t="n">
        <v>2</v>
      </c>
      <c r="L2409" s="284" t="n">
        <v>8</v>
      </c>
      <c r="M2409" s="283" t="s">
        <v>184</v>
      </c>
      <c r="N2409" s="40" t="n">
        <v>6</v>
      </c>
      <c r="O2409" s="40" t="n">
        <v>3</v>
      </c>
      <c r="P2409" s="40"/>
      <c r="Q2409" s="284" t="n">
        <v>9</v>
      </c>
      <c r="R2409" s="284"/>
      <c r="S2409" s="283" t="s">
        <v>185</v>
      </c>
      <c r="T2409" s="40" t="n">
        <v>1</v>
      </c>
      <c r="U2409" s="40"/>
      <c r="V2409" s="40" t="n">
        <v>0</v>
      </c>
      <c r="W2409" s="284" t="n">
        <v>1</v>
      </c>
      <c r="X2409" s="284"/>
      <c r="AA2409" s="126"/>
      <c r="AB2409" s="126"/>
      <c r="AC2409" s="126"/>
      <c r="AD2409" s="126"/>
      <c r="AE2409" s="126"/>
      <c r="AF2409" s="126"/>
      <c r="AG2409" s="126"/>
      <c r="AH2409" s="126"/>
      <c r="AI2409" s="126"/>
      <c r="AJ2409" s="126"/>
      <c r="AK2409" s="126"/>
      <c r="AL2409" s="126"/>
    </row>
    <row r="2410" customFormat="false" ht="13.5" hidden="false" customHeight="false" outlineLevel="0" collapsed="false">
      <c r="B2410" s="280" t="s">
        <v>186</v>
      </c>
      <c r="C2410" s="281" t="n">
        <v>6</v>
      </c>
      <c r="D2410" s="281"/>
      <c r="E2410" s="281" t="n">
        <v>0</v>
      </c>
      <c r="F2410" s="281"/>
      <c r="G2410" s="282" t="n">
        <v>6</v>
      </c>
      <c r="H2410" s="280" t="s">
        <v>187</v>
      </c>
      <c r="I2410" s="281" t="n">
        <v>3</v>
      </c>
      <c r="J2410" s="281"/>
      <c r="K2410" s="281" t="n">
        <v>8</v>
      </c>
      <c r="L2410" s="282" t="n">
        <v>11</v>
      </c>
      <c r="M2410" s="280" t="s">
        <v>188</v>
      </c>
      <c r="N2410" s="281" t="n">
        <v>4</v>
      </c>
      <c r="O2410" s="281" t="n">
        <v>4</v>
      </c>
      <c r="P2410" s="281"/>
      <c r="Q2410" s="282" t="n">
        <v>8</v>
      </c>
      <c r="R2410" s="282"/>
      <c r="S2410" s="280" t="s">
        <v>189</v>
      </c>
      <c r="T2410" s="281" t="n">
        <v>0</v>
      </c>
      <c r="U2410" s="281"/>
      <c r="V2410" s="281" t="n">
        <v>2</v>
      </c>
      <c r="W2410" s="282" t="n">
        <v>2</v>
      </c>
      <c r="X2410" s="282"/>
      <c r="AA2410" s="126"/>
      <c r="AB2410" s="126"/>
      <c r="AC2410" s="126"/>
      <c r="AD2410" s="126"/>
      <c r="AE2410" s="126"/>
      <c r="AF2410" s="126"/>
      <c r="AG2410" s="126"/>
      <c r="AH2410" s="126"/>
      <c r="AI2410" s="126"/>
      <c r="AJ2410" s="126"/>
      <c r="AK2410" s="126"/>
      <c r="AL2410" s="126"/>
    </row>
    <row r="2411" customFormat="false" ht="13.5" hidden="false" customHeight="false" outlineLevel="0" collapsed="false">
      <c r="B2411" s="280" t="s">
        <v>190</v>
      </c>
      <c r="C2411" s="281" t="n">
        <v>3</v>
      </c>
      <c r="D2411" s="281"/>
      <c r="E2411" s="281" t="n">
        <v>2</v>
      </c>
      <c r="F2411" s="281"/>
      <c r="G2411" s="282" t="n">
        <v>5</v>
      </c>
      <c r="H2411" s="280" t="s">
        <v>191</v>
      </c>
      <c r="I2411" s="281" t="n">
        <v>6</v>
      </c>
      <c r="J2411" s="281"/>
      <c r="K2411" s="281" t="n">
        <v>4</v>
      </c>
      <c r="L2411" s="282" t="n">
        <v>10</v>
      </c>
      <c r="M2411" s="280" t="s">
        <v>192</v>
      </c>
      <c r="N2411" s="281" t="n">
        <v>3</v>
      </c>
      <c r="O2411" s="281" t="n">
        <v>5</v>
      </c>
      <c r="P2411" s="281"/>
      <c r="Q2411" s="282" t="n">
        <v>8</v>
      </c>
      <c r="R2411" s="282"/>
      <c r="S2411" s="280" t="s">
        <v>193</v>
      </c>
      <c r="T2411" s="281" t="n">
        <v>0</v>
      </c>
      <c r="U2411" s="281"/>
      <c r="V2411" s="281" t="n">
        <v>1</v>
      </c>
      <c r="W2411" s="282" t="n">
        <v>1</v>
      </c>
      <c r="X2411" s="282"/>
      <c r="AA2411" s="126"/>
      <c r="AB2411" s="126"/>
      <c r="AC2411" s="126"/>
      <c r="AD2411" s="126"/>
      <c r="AE2411" s="126"/>
      <c r="AF2411" s="126"/>
      <c r="AG2411" s="126"/>
      <c r="AH2411" s="126"/>
      <c r="AI2411" s="126"/>
      <c r="AJ2411" s="126"/>
      <c r="AK2411" s="126"/>
      <c r="AL2411" s="126"/>
    </row>
    <row r="2412" customFormat="false" ht="13.5" hidden="false" customHeight="false" outlineLevel="0" collapsed="false">
      <c r="B2412" s="280" t="s">
        <v>194</v>
      </c>
      <c r="C2412" s="281" t="n">
        <v>8</v>
      </c>
      <c r="D2412" s="281"/>
      <c r="E2412" s="281" t="n">
        <v>3</v>
      </c>
      <c r="F2412" s="281"/>
      <c r="G2412" s="282" t="n">
        <v>11</v>
      </c>
      <c r="H2412" s="280" t="s">
        <v>195</v>
      </c>
      <c r="I2412" s="281" t="n">
        <v>6</v>
      </c>
      <c r="J2412" s="281"/>
      <c r="K2412" s="281" t="n">
        <v>4</v>
      </c>
      <c r="L2412" s="282" t="n">
        <v>10</v>
      </c>
      <c r="M2412" s="280" t="s">
        <v>196</v>
      </c>
      <c r="N2412" s="281" t="n">
        <v>6</v>
      </c>
      <c r="O2412" s="281" t="n">
        <v>1</v>
      </c>
      <c r="P2412" s="281"/>
      <c r="Q2412" s="282" t="n">
        <v>7</v>
      </c>
      <c r="R2412" s="282"/>
      <c r="S2412" s="280" t="s">
        <v>197</v>
      </c>
      <c r="T2412" s="281" t="n">
        <v>1</v>
      </c>
      <c r="U2412" s="281"/>
      <c r="V2412" s="281" t="n">
        <v>0</v>
      </c>
      <c r="W2412" s="282" t="n">
        <v>1</v>
      </c>
      <c r="X2412" s="282"/>
      <c r="AA2412" s="126"/>
      <c r="AB2412" s="126"/>
      <c r="AC2412" s="126"/>
      <c r="AD2412" s="126"/>
      <c r="AE2412" s="126"/>
      <c r="AF2412" s="126"/>
      <c r="AG2412" s="126"/>
      <c r="AH2412" s="126"/>
      <c r="AI2412" s="126"/>
      <c r="AJ2412" s="126"/>
      <c r="AK2412" s="126"/>
      <c r="AL2412" s="126"/>
    </row>
    <row r="2413" customFormat="false" ht="13.5" hidden="false" customHeight="false" outlineLevel="0" collapsed="false">
      <c r="B2413" s="280" t="s">
        <v>198</v>
      </c>
      <c r="C2413" s="281" t="n">
        <v>3</v>
      </c>
      <c r="D2413" s="281"/>
      <c r="E2413" s="281" t="n">
        <v>4</v>
      </c>
      <c r="F2413" s="281"/>
      <c r="G2413" s="282" t="n">
        <v>7</v>
      </c>
      <c r="H2413" s="280" t="s">
        <v>199</v>
      </c>
      <c r="I2413" s="281" t="n">
        <v>4</v>
      </c>
      <c r="J2413" s="281"/>
      <c r="K2413" s="281" t="n">
        <v>5</v>
      </c>
      <c r="L2413" s="282" t="n">
        <v>9</v>
      </c>
      <c r="M2413" s="280" t="s">
        <v>200</v>
      </c>
      <c r="N2413" s="281" t="n">
        <v>10</v>
      </c>
      <c r="O2413" s="281" t="n">
        <v>4</v>
      </c>
      <c r="P2413" s="281"/>
      <c r="Q2413" s="282" t="n">
        <v>14</v>
      </c>
      <c r="R2413" s="282"/>
      <c r="S2413" s="280" t="s">
        <v>201</v>
      </c>
      <c r="T2413" s="281" t="n">
        <v>0</v>
      </c>
      <c r="U2413" s="281"/>
      <c r="V2413" s="281" t="n">
        <v>0</v>
      </c>
      <c r="W2413" s="282" t="n">
        <v>0</v>
      </c>
      <c r="X2413" s="282"/>
      <c r="AA2413" s="126"/>
      <c r="AB2413" s="126"/>
      <c r="AC2413" s="126"/>
      <c r="AD2413" s="126"/>
      <c r="AE2413" s="126"/>
      <c r="AF2413" s="126"/>
      <c r="AG2413" s="126"/>
      <c r="AH2413" s="126"/>
      <c r="AI2413" s="126"/>
      <c r="AJ2413" s="126"/>
      <c r="AK2413" s="126"/>
      <c r="AL2413" s="126"/>
    </row>
    <row r="2414" customFormat="false" ht="13.5" hidden="false" customHeight="false" outlineLevel="0" collapsed="false">
      <c r="B2414" s="283" t="s">
        <v>202</v>
      </c>
      <c r="C2414" s="40" t="n">
        <v>4</v>
      </c>
      <c r="D2414" s="40"/>
      <c r="E2414" s="40" t="n">
        <v>5</v>
      </c>
      <c r="F2414" s="40"/>
      <c r="G2414" s="284" t="n">
        <v>9</v>
      </c>
      <c r="H2414" s="283" t="s">
        <v>203</v>
      </c>
      <c r="I2414" s="40" t="n">
        <v>5</v>
      </c>
      <c r="J2414" s="40"/>
      <c r="K2414" s="40" t="n">
        <v>2</v>
      </c>
      <c r="L2414" s="284" t="n">
        <v>7</v>
      </c>
      <c r="M2414" s="283" t="s">
        <v>204</v>
      </c>
      <c r="N2414" s="40" t="n">
        <v>3</v>
      </c>
      <c r="O2414" s="40" t="n">
        <v>2</v>
      </c>
      <c r="P2414" s="40"/>
      <c r="Q2414" s="284" t="n">
        <v>5</v>
      </c>
      <c r="R2414" s="284"/>
      <c r="S2414" s="283" t="s">
        <v>205</v>
      </c>
      <c r="T2414" s="40" t="n">
        <v>0</v>
      </c>
      <c r="U2414" s="40"/>
      <c r="V2414" s="40" t="n">
        <v>1</v>
      </c>
      <c r="W2414" s="284" t="n">
        <v>1</v>
      </c>
      <c r="X2414" s="284"/>
      <c r="AA2414" s="126"/>
      <c r="AB2414" s="126"/>
      <c r="AC2414" s="126"/>
      <c r="AD2414" s="126"/>
      <c r="AE2414" s="126"/>
      <c r="AF2414" s="126"/>
      <c r="AG2414" s="126"/>
      <c r="AH2414" s="126"/>
      <c r="AI2414" s="126"/>
      <c r="AJ2414" s="126"/>
      <c r="AK2414" s="126"/>
      <c r="AL2414" s="126"/>
    </row>
    <row r="2415" customFormat="false" ht="13.5" hidden="false" customHeight="false" outlineLevel="0" collapsed="false">
      <c r="B2415" s="280" t="s">
        <v>206</v>
      </c>
      <c r="C2415" s="281" t="n">
        <v>10</v>
      </c>
      <c r="D2415" s="281"/>
      <c r="E2415" s="281" t="n">
        <v>4</v>
      </c>
      <c r="F2415" s="281"/>
      <c r="G2415" s="282" t="n">
        <v>14</v>
      </c>
      <c r="H2415" s="280" t="s">
        <v>207</v>
      </c>
      <c r="I2415" s="281" t="n">
        <v>10</v>
      </c>
      <c r="J2415" s="281"/>
      <c r="K2415" s="281" t="n">
        <v>9</v>
      </c>
      <c r="L2415" s="282" t="n">
        <v>19</v>
      </c>
      <c r="M2415" s="280" t="s">
        <v>208</v>
      </c>
      <c r="N2415" s="281" t="n">
        <v>6</v>
      </c>
      <c r="O2415" s="281" t="n">
        <v>4</v>
      </c>
      <c r="P2415" s="281"/>
      <c r="Q2415" s="282" t="n">
        <v>10</v>
      </c>
      <c r="R2415" s="282"/>
      <c r="S2415" s="280" t="s">
        <v>209</v>
      </c>
      <c r="T2415" s="281" t="n">
        <v>0</v>
      </c>
      <c r="U2415" s="281"/>
      <c r="V2415" s="281" t="n">
        <v>0</v>
      </c>
      <c r="W2415" s="282" t="n">
        <v>0</v>
      </c>
      <c r="X2415" s="282"/>
      <c r="AA2415" s="126"/>
      <c r="AB2415" s="126"/>
      <c r="AC2415" s="126"/>
      <c r="AD2415" s="126"/>
      <c r="AE2415" s="126"/>
      <c r="AF2415" s="126"/>
      <c r="AG2415" s="126"/>
      <c r="AH2415" s="126"/>
      <c r="AI2415" s="126"/>
      <c r="AJ2415" s="126"/>
      <c r="AK2415" s="126"/>
      <c r="AL2415" s="126"/>
    </row>
    <row r="2416" customFormat="false" ht="13.5" hidden="false" customHeight="false" outlineLevel="0" collapsed="false">
      <c r="B2416" s="280" t="s">
        <v>210</v>
      </c>
      <c r="C2416" s="281" t="n">
        <v>7</v>
      </c>
      <c r="D2416" s="281"/>
      <c r="E2416" s="281" t="n">
        <v>2</v>
      </c>
      <c r="F2416" s="281"/>
      <c r="G2416" s="282" t="n">
        <v>9</v>
      </c>
      <c r="H2416" s="280" t="s">
        <v>211</v>
      </c>
      <c r="I2416" s="281" t="n">
        <v>1</v>
      </c>
      <c r="J2416" s="281"/>
      <c r="K2416" s="281" t="n">
        <v>6</v>
      </c>
      <c r="L2416" s="282" t="n">
        <v>7</v>
      </c>
      <c r="M2416" s="280" t="s">
        <v>212</v>
      </c>
      <c r="N2416" s="281" t="n">
        <v>2</v>
      </c>
      <c r="O2416" s="281" t="n">
        <v>1</v>
      </c>
      <c r="P2416" s="281"/>
      <c r="Q2416" s="282" t="n">
        <v>3</v>
      </c>
      <c r="R2416" s="282"/>
      <c r="S2416" s="280" t="s">
        <v>213</v>
      </c>
      <c r="T2416" s="281" t="n">
        <v>0</v>
      </c>
      <c r="U2416" s="281"/>
      <c r="V2416" s="281" t="n">
        <v>1</v>
      </c>
      <c r="W2416" s="282" t="n">
        <v>1</v>
      </c>
      <c r="X2416" s="282"/>
      <c r="AA2416" s="126"/>
      <c r="AB2416" s="126"/>
      <c r="AC2416" s="126"/>
      <c r="AD2416" s="126"/>
      <c r="AE2416" s="126"/>
      <c r="AF2416" s="126"/>
      <c r="AG2416" s="126"/>
      <c r="AH2416" s="126"/>
      <c r="AI2416" s="126"/>
      <c r="AJ2416" s="126"/>
      <c r="AK2416" s="126"/>
      <c r="AL2416" s="126"/>
    </row>
    <row r="2417" customFormat="false" ht="13.5" hidden="false" customHeight="false" outlineLevel="0" collapsed="false">
      <c r="B2417" s="280" t="s">
        <v>214</v>
      </c>
      <c r="C2417" s="281" t="n">
        <v>3</v>
      </c>
      <c r="D2417" s="281"/>
      <c r="E2417" s="281" t="n">
        <v>6</v>
      </c>
      <c r="F2417" s="281"/>
      <c r="G2417" s="282" t="n">
        <v>9</v>
      </c>
      <c r="H2417" s="280" t="s">
        <v>215</v>
      </c>
      <c r="I2417" s="281" t="n">
        <v>4</v>
      </c>
      <c r="J2417" s="281"/>
      <c r="K2417" s="281" t="n">
        <v>7</v>
      </c>
      <c r="L2417" s="282" t="n">
        <v>11</v>
      </c>
      <c r="M2417" s="280" t="s">
        <v>216</v>
      </c>
      <c r="N2417" s="281" t="n">
        <v>2</v>
      </c>
      <c r="O2417" s="281" t="n">
        <v>1</v>
      </c>
      <c r="P2417" s="281"/>
      <c r="Q2417" s="282" t="n">
        <v>3</v>
      </c>
      <c r="R2417" s="282"/>
      <c r="S2417" s="280" t="s">
        <v>217</v>
      </c>
      <c r="T2417" s="281" t="n">
        <v>0</v>
      </c>
      <c r="U2417" s="281"/>
      <c r="V2417" s="281" t="n">
        <v>0</v>
      </c>
      <c r="W2417" s="282" t="n">
        <v>0</v>
      </c>
      <c r="X2417" s="282"/>
      <c r="AA2417" s="126"/>
      <c r="AB2417" s="126"/>
      <c r="AC2417" s="126"/>
      <c r="AD2417" s="126"/>
      <c r="AE2417" s="126"/>
      <c r="AF2417" s="126"/>
      <c r="AG2417" s="126"/>
      <c r="AH2417" s="126"/>
      <c r="AI2417" s="126"/>
      <c r="AJ2417" s="126"/>
      <c r="AK2417" s="126"/>
      <c r="AL2417" s="126"/>
    </row>
    <row r="2418" customFormat="false" ht="13.5" hidden="false" customHeight="false" outlineLevel="0" collapsed="false">
      <c r="B2418" s="280" t="s">
        <v>218</v>
      </c>
      <c r="C2418" s="281" t="n">
        <v>3</v>
      </c>
      <c r="D2418" s="281"/>
      <c r="E2418" s="281" t="n">
        <v>9</v>
      </c>
      <c r="F2418" s="281"/>
      <c r="G2418" s="282" t="n">
        <v>12</v>
      </c>
      <c r="H2418" s="280" t="s">
        <v>219</v>
      </c>
      <c r="I2418" s="281" t="n">
        <v>6</v>
      </c>
      <c r="J2418" s="281"/>
      <c r="K2418" s="281" t="n">
        <v>8</v>
      </c>
      <c r="L2418" s="282" t="n">
        <v>14</v>
      </c>
      <c r="M2418" s="280" t="s">
        <v>220</v>
      </c>
      <c r="N2418" s="281" t="n">
        <v>5</v>
      </c>
      <c r="O2418" s="281" t="n">
        <v>3</v>
      </c>
      <c r="P2418" s="281"/>
      <c r="Q2418" s="282" t="n">
        <v>8</v>
      </c>
      <c r="R2418" s="282"/>
      <c r="S2418" s="280" t="s">
        <v>221</v>
      </c>
      <c r="T2418" s="281" t="n">
        <v>0</v>
      </c>
      <c r="U2418" s="281"/>
      <c r="V2418" s="281" t="n">
        <v>0</v>
      </c>
      <c r="W2418" s="282" t="n">
        <v>0</v>
      </c>
      <c r="X2418" s="282"/>
      <c r="AA2418" s="126"/>
      <c r="AB2418" s="126"/>
      <c r="AC2418" s="126"/>
      <c r="AD2418" s="126"/>
      <c r="AE2418" s="126"/>
      <c r="AF2418" s="126"/>
      <c r="AG2418" s="126"/>
      <c r="AH2418" s="126"/>
      <c r="AI2418" s="126"/>
      <c r="AJ2418" s="126"/>
      <c r="AK2418" s="126"/>
      <c r="AL2418" s="126"/>
    </row>
    <row r="2419" customFormat="false" ht="13.5" hidden="false" customHeight="false" outlineLevel="0" collapsed="false">
      <c r="B2419" s="283" t="s">
        <v>222</v>
      </c>
      <c r="C2419" s="40" t="n">
        <v>1</v>
      </c>
      <c r="D2419" s="40"/>
      <c r="E2419" s="40" t="n">
        <v>7</v>
      </c>
      <c r="F2419" s="40"/>
      <c r="G2419" s="284" t="n">
        <v>8</v>
      </c>
      <c r="H2419" s="283" t="s">
        <v>223</v>
      </c>
      <c r="I2419" s="40" t="n">
        <v>6</v>
      </c>
      <c r="J2419" s="40"/>
      <c r="K2419" s="40" t="n">
        <v>3</v>
      </c>
      <c r="L2419" s="284" t="n">
        <v>9</v>
      </c>
      <c r="M2419" s="283" t="s">
        <v>224</v>
      </c>
      <c r="N2419" s="40" t="n">
        <v>2</v>
      </c>
      <c r="O2419" s="40" t="n">
        <v>1</v>
      </c>
      <c r="P2419" s="40"/>
      <c r="Q2419" s="284" t="n">
        <v>3</v>
      </c>
      <c r="R2419" s="284"/>
      <c r="S2419" s="283" t="s">
        <v>225</v>
      </c>
      <c r="T2419" s="40" t="n">
        <v>0</v>
      </c>
      <c r="U2419" s="40"/>
      <c r="V2419" s="40" t="n">
        <v>0</v>
      </c>
      <c r="W2419" s="284" t="n">
        <v>0</v>
      </c>
      <c r="X2419" s="284"/>
      <c r="AA2419" s="126"/>
      <c r="AB2419" s="126"/>
      <c r="AC2419" s="126"/>
      <c r="AD2419" s="126"/>
      <c r="AE2419" s="126"/>
      <c r="AF2419" s="126"/>
      <c r="AG2419" s="126"/>
      <c r="AH2419" s="126"/>
      <c r="AI2419" s="126"/>
      <c r="AJ2419" s="126"/>
      <c r="AK2419" s="126"/>
      <c r="AL2419" s="126"/>
    </row>
    <row r="2420" customFormat="false" ht="13.5" hidden="false" customHeight="false" outlineLevel="0" collapsed="false">
      <c r="B2420" s="280" t="s">
        <v>226</v>
      </c>
      <c r="C2420" s="281" t="n">
        <v>2</v>
      </c>
      <c r="D2420" s="281"/>
      <c r="E2420" s="281" t="n">
        <v>2</v>
      </c>
      <c r="F2420" s="281"/>
      <c r="G2420" s="282" t="n">
        <v>4</v>
      </c>
      <c r="H2420" s="280" t="s">
        <v>227</v>
      </c>
      <c r="I2420" s="281" t="n">
        <v>7</v>
      </c>
      <c r="J2420" s="281"/>
      <c r="K2420" s="281" t="n">
        <v>9</v>
      </c>
      <c r="L2420" s="282" t="n">
        <v>16</v>
      </c>
      <c r="M2420" s="280" t="s">
        <v>228</v>
      </c>
      <c r="N2420" s="281" t="n">
        <v>3</v>
      </c>
      <c r="O2420" s="281" t="n">
        <v>5</v>
      </c>
      <c r="P2420" s="281"/>
      <c r="Q2420" s="282" t="n">
        <v>8</v>
      </c>
      <c r="R2420" s="282"/>
      <c r="S2420" s="277" t="s">
        <v>229</v>
      </c>
      <c r="T2420" s="278" t="n">
        <v>0</v>
      </c>
      <c r="U2420" s="278"/>
      <c r="V2420" s="278" t="n">
        <v>0</v>
      </c>
      <c r="W2420" s="279" t="n">
        <v>0</v>
      </c>
      <c r="X2420" s="279"/>
      <c r="AA2420" s="126"/>
      <c r="AB2420" s="126"/>
      <c r="AC2420" s="126"/>
      <c r="AD2420" s="126"/>
      <c r="AE2420" s="126"/>
      <c r="AF2420" s="126"/>
      <c r="AG2420" s="126"/>
      <c r="AH2420" s="126"/>
      <c r="AI2420" s="126"/>
      <c r="AJ2420" s="126"/>
      <c r="AK2420" s="126"/>
      <c r="AL2420" s="126"/>
    </row>
    <row r="2421" customFormat="false" ht="13.5" hidden="false" customHeight="false" outlineLevel="0" collapsed="false">
      <c r="B2421" s="280" t="s">
        <v>230</v>
      </c>
      <c r="C2421" s="281" t="n">
        <v>6</v>
      </c>
      <c r="D2421" s="281"/>
      <c r="E2421" s="281" t="n">
        <v>5</v>
      </c>
      <c r="F2421" s="281"/>
      <c r="G2421" s="282" t="n">
        <v>11</v>
      </c>
      <c r="H2421" s="280" t="s">
        <v>231</v>
      </c>
      <c r="I2421" s="281" t="n">
        <v>8</v>
      </c>
      <c r="J2421" s="281"/>
      <c r="K2421" s="281" t="n">
        <v>7</v>
      </c>
      <c r="L2421" s="282" t="n">
        <v>15</v>
      </c>
      <c r="M2421" s="280" t="s">
        <v>232</v>
      </c>
      <c r="N2421" s="281" t="n">
        <v>4</v>
      </c>
      <c r="O2421" s="281" t="n">
        <v>1</v>
      </c>
      <c r="P2421" s="281"/>
      <c r="Q2421" s="282" t="n">
        <v>5</v>
      </c>
      <c r="R2421" s="282"/>
      <c r="S2421" s="280" t="s">
        <v>233</v>
      </c>
      <c r="T2421" s="281" t="n">
        <v>0</v>
      </c>
      <c r="U2421" s="281"/>
      <c r="V2421" s="281" t="n">
        <v>0</v>
      </c>
      <c r="W2421" s="282" t="n">
        <v>0</v>
      </c>
      <c r="X2421" s="282"/>
      <c r="AA2421" s="126"/>
      <c r="AB2421" s="126"/>
      <c r="AC2421" s="126"/>
      <c r="AD2421" s="126"/>
      <c r="AE2421" s="126"/>
      <c r="AF2421" s="126"/>
      <c r="AG2421" s="126"/>
      <c r="AH2421" s="126"/>
      <c r="AI2421" s="126"/>
      <c r="AJ2421" s="126"/>
      <c r="AK2421" s="126"/>
      <c r="AL2421" s="126"/>
    </row>
    <row r="2422" customFormat="false" ht="13.5" hidden="false" customHeight="false" outlineLevel="0" collapsed="false">
      <c r="B2422" s="280" t="s">
        <v>234</v>
      </c>
      <c r="C2422" s="281" t="n">
        <v>2</v>
      </c>
      <c r="D2422" s="281"/>
      <c r="E2422" s="281" t="n">
        <v>4</v>
      </c>
      <c r="F2422" s="281"/>
      <c r="G2422" s="282" t="n">
        <v>6</v>
      </c>
      <c r="H2422" s="280" t="s">
        <v>235</v>
      </c>
      <c r="I2422" s="281" t="n">
        <v>4</v>
      </c>
      <c r="J2422" s="281"/>
      <c r="K2422" s="281" t="n">
        <v>5</v>
      </c>
      <c r="L2422" s="282" t="n">
        <v>9</v>
      </c>
      <c r="M2422" s="280" t="s">
        <v>236</v>
      </c>
      <c r="N2422" s="281" t="n">
        <v>1</v>
      </c>
      <c r="O2422" s="281" t="n">
        <v>1</v>
      </c>
      <c r="P2422" s="281"/>
      <c r="Q2422" s="282" t="n">
        <v>2</v>
      </c>
      <c r="R2422" s="282"/>
      <c r="S2422" s="280" t="s">
        <v>237</v>
      </c>
      <c r="T2422" s="281" t="n">
        <v>0</v>
      </c>
      <c r="U2422" s="281"/>
      <c r="V2422" s="281" t="n">
        <v>0</v>
      </c>
      <c r="W2422" s="282" t="n">
        <v>0</v>
      </c>
      <c r="X2422" s="282"/>
      <c r="AA2422" s="126"/>
      <c r="AB2422" s="126"/>
      <c r="AC2422" s="126"/>
      <c r="AD2422" s="126"/>
      <c r="AE2422" s="126"/>
      <c r="AF2422" s="126"/>
      <c r="AG2422" s="126"/>
      <c r="AH2422" s="126"/>
      <c r="AI2422" s="126"/>
      <c r="AJ2422" s="126"/>
      <c r="AK2422" s="126"/>
      <c r="AL2422" s="126"/>
    </row>
    <row r="2423" customFormat="false" ht="13.5" hidden="false" customHeight="false" outlineLevel="0" collapsed="false">
      <c r="B2423" s="280" t="s">
        <v>238</v>
      </c>
      <c r="C2423" s="281" t="n">
        <v>2</v>
      </c>
      <c r="D2423" s="281"/>
      <c r="E2423" s="281" t="n">
        <v>3</v>
      </c>
      <c r="F2423" s="281"/>
      <c r="G2423" s="282" t="n">
        <v>5</v>
      </c>
      <c r="H2423" s="280" t="s">
        <v>239</v>
      </c>
      <c r="I2423" s="281" t="n">
        <v>5</v>
      </c>
      <c r="J2423" s="281"/>
      <c r="K2423" s="281" t="n">
        <v>2</v>
      </c>
      <c r="L2423" s="282" t="n">
        <v>7</v>
      </c>
      <c r="M2423" s="280" t="s">
        <v>240</v>
      </c>
      <c r="N2423" s="281" t="n">
        <v>1</v>
      </c>
      <c r="O2423" s="281" t="n">
        <v>0</v>
      </c>
      <c r="P2423" s="281"/>
      <c r="Q2423" s="282" t="n">
        <v>1</v>
      </c>
      <c r="R2423" s="282"/>
      <c r="S2423" s="280" t="s">
        <v>241</v>
      </c>
      <c r="T2423" s="281" t="n">
        <v>0</v>
      </c>
      <c r="U2423" s="281"/>
      <c r="V2423" s="281" t="n">
        <v>0</v>
      </c>
      <c r="W2423" s="282" t="n">
        <v>0</v>
      </c>
      <c r="X2423" s="282"/>
      <c r="AA2423" s="126"/>
      <c r="AB2423" s="126"/>
      <c r="AC2423" s="126"/>
      <c r="AD2423" s="126"/>
      <c r="AE2423" s="126"/>
      <c r="AF2423" s="126"/>
      <c r="AG2423" s="126"/>
      <c r="AH2423" s="126"/>
      <c r="AI2423" s="126"/>
      <c r="AJ2423" s="126"/>
      <c r="AK2423" s="126"/>
      <c r="AL2423" s="126"/>
    </row>
    <row r="2424" customFormat="false" ht="14.25" hidden="false" customHeight="false" outlineLevel="0" collapsed="false">
      <c r="B2424" s="285" t="s">
        <v>242</v>
      </c>
      <c r="C2424" s="286" t="n">
        <v>0</v>
      </c>
      <c r="D2424" s="286"/>
      <c r="E2424" s="286" t="n">
        <v>7</v>
      </c>
      <c r="F2424" s="286"/>
      <c r="G2424" s="287" t="n">
        <v>7</v>
      </c>
      <c r="H2424" s="285" t="s">
        <v>243</v>
      </c>
      <c r="I2424" s="286" t="n">
        <v>1</v>
      </c>
      <c r="J2424" s="286"/>
      <c r="K2424" s="286" t="n">
        <v>2</v>
      </c>
      <c r="L2424" s="287" t="n">
        <v>3</v>
      </c>
      <c r="M2424" s="285" t="s">
        <v>244</v>
      </c>
      <c r="N2424" s="286" t="n">
        <v>1</v>
      </c>
      <c r="O2424" s="286" t="n">
        <v>1</v>
      </c>
      <c r="P2424" s="286"/>
      <c r="Q2424" s="287" t="n">
        <v>2</v>
      </c>
      <c r="R2424" s="287"/>
      <c r="S2424" s="283" t="s">
        <v>245</v>
      </c>
      <c r="T2424" s="40" t="n">
        <v>0</v>
      </c>
      <c r="U2424" s="40"/>
      <c r="V2424" s="40" t="n">
        <v>0</v>
      </c>
      <c r="W2424" s="284" t="n">
        <v>0</v>
      </c>
      <c r="X2424" s="284"/>
      <c r="AA2424" s="126"/>
      <c r="AB2424" s="126"/>
      <c r="AC2424" s="126"/>
      <c r="AD2424" s="126"/>
      <c r="AE2424" s="126"/>
      <c r="AF2424" s="126"/>
      <c r="AG2424" s="126"/>
      <c r="AH2424" s="126"/>
      <c r="AI2424" s="126"/>
      <c r="AJ2424" s="126"/>
      <c r="AK2424" s="126"/>
      <c r="AL2424" s="126"/>
    </row>
    <row r="2425" customFormat="false" ht="14.25" hidden="false" customHeight="false" outlineLevel="0" collapsed="false">
      <c r="F2425" s="5" t="s">
        <v>246</v>
      </c>
      <c r="G2425" s="5"/>
      <c r="H2425" s="5"/>
      <c r="I2425" s="5"/>
      <c r="S2425" s="277" t="s">
        <v>247</v>
      </c>
      <c r="T2425" s="278" t="n">
        <v>0</v>
      </c>
      <c r="U2425" s="278"/>
      <c r="V2425" s="278" t="n">
        <v>0</v>
      </c>
      <c r="W2425" s="279" t="n">
        <v>0</v>
      </c>
      <c r="X2425" s="279"/>
      <c r="AA2425" s="126"/>
      <c r="AB2425" s="126"/>
      <c r="AC2425" s="126"/>
      <c r="AD2425" s="126"/>
      <c r="AE2425" s="126"/>
      <c r="AF2425" s="126"/>
      <c r="AG2425" s="126"/>
      <c r="AH2425" s="126"/>
      <c r="AI2425" s="126"/>
      <c r="AJ2425" s="126"/>
      <c r="AK2425" s="126"/>
      <c r="AL2425" s="126"/>
    </row>
    <row r="2426" customFormat="false" ht="13.5" hidden="false" customHeight="false" outlineLevel="0" collapsed="false">
      <c r="B2426" s="288" t="s">
        <v>248</v>
      </c>
      <c r="C2426" s="289" t="n">
        <f aca="false">SUM(C2400:D2404)</f>
        <v>36</v>
      </c>
      <c r="D2426" s="289"/>
      <c r="E2426" s="289" t="n">
        <f aca="false">SUM(E2400:F2404)</f>
        <v>19</v>
      </c>
      <c r="F2426" s="289"/>
      <c r="G2426" s="290" t="n">
        <f aca="false">SUM(C2426:F2426)</f>
        <v>55</v>
      </c>
      <c r="H2426" s="288" t="s">
        <v>249</v>
      </c>
      <c r="I2426" s="289" t="n">
        <f aca="false">SUM(N2400:N2404)</f>
        <v>19</v>
      </c>
      <c r="J2426" s="289"/>
      <c r="K2426" s="289" t="n">
        <f aca="false">SUM(O2400:P2404)</f>
        <v>20</v>
      </c>
      <c r="L2426" s="290" t="n">
        <f aca="false">SUM(H2426:K2426)</f>
        <v>39</v>
      </c>
      <c r="M2426" s="291" t="s">
        <v>250</v>
      </c>
      <c r="N2426" s="289" t="n">
        <f aca="false">SUM(T2425:U2430)</f>
        <v>0</v>
      </c>
      <c r="O2426" s="289" t="n">
        <f aca="false">SUM(V2425:V2429)</f>
        <v>0</v>
      </c>
      <c r="P2426" s="289"/>
      <c r="Q2426" s="290" t="n">
        <f aca="false">SUM(M2426:P2426)</f>
        <v>0</v>
      </c>
      <c r="R2426" s="290" t="n">
        <f aca="false">SUM(N2426:Q2426)</f>
        <v>0</v>
      </c>
      <c r="S2426" s="280" t="s">
        <v>251</v>
      </c>
      <c r="T2426" s="281" t="n">
        <v>0</v>
      </c>
      <c r="U2426" s="281"/>
      <c r="V2426" s="281" t="n">
        <v>0</v>
      </c>
      <c r="W2426" s="282" t="n">
        <v>0</v>
      </c>
      <c r="X2426" s="282"/>
      <c r="AA2426" s="126"/>
      <c r="AB2426" s="126"/>
      <c r="AC2426" s="126"/>
      <c r="AD2426" s="126"/>
      <c r="AE2426" s="126"/>
      <c r="AF2426" s="126"/>
      <c r="AG2426" s="126"/>
      <c r="AH2426" s="126"/>
      <c r="AI2426" s="126"/>
      <c r="AJ2426" s="126"/>
      <c r="AK2426" s="126"/>
      <c r="AL2426" s="126"/>
    </row>
    <row r="2427" customFormat="false" ht="14.25" hidden="false" customHeight="false" outlineLevel="0" collapsed="false">
      <c r="B2427" s="292" t="s">
        <v>252</v>
      </c>
      <c r="C2427" s="293" t="n">
        <f aca="false">SUM(C2405:D2409)</f>
        <v>20</v>
      </c>
      <c r="D2427" s="293"/>
      <c r="E2427" s="293" t="n">
        <f aca="false">SUM(E2405:F2409)</f>
        <v>12</v>
      </c>
      <c r="F2427" s="293"/>
      <c r="G2427" s="294" t="n">
        <f aca="false">SUM(C2427:F2427)</f>
        <v>32</v>
      </c>
      <c r="H2427" s="292" t="s">
        <v>253</v>
      </c>
      <c r="I2427" s="293" t="n">
        <f aca="false">SUM(N2405:N2409)</f>
        <v>21</v>
      </c>
      <c r="J2427" s="293"/>
      <c r="K2427" s="293" t="n">
        <f aca="false">SUM(O2405:P2409)</f>
        <v>21</v>
      </c>
      <c r="L2427" s="294" t="n">
        <f aca="false">SUM(H2427:K2427)</f>
        <v>42</v>
      </c>
      <c r="M2427" s="295" t="s">
        <v>254</v>
      </c>
      <c r="N2427" s="296" t="n">
        <f aca="false">T2430</f>
        <v>0</v>
      </c>
      <c r="O2427" s="296" t="n">
        <f aca="false">V2430</f>
        <v>0</v>
      </c>
      <c r="P2427" s="296"/>
      <c r="Q2427" s="297" t="n">
        <f aca="false">SUM(M2427:P2427)</f>
        <v>0</v>
      </c>
      <c r="R2427" s="297" t="n">
        <f aca="false">SUM(N2427:Q2427)</f>
        <v>0</v>
      </c>
      <c r="S2427" s="280" t="s">
        <v>255</v>
      </c>
      <c r="T2427" s="281" t="n">
        <v>0</v>
      </c>
      <c r="U2427" s="281"/>
      <c r="V2427" s="281" t="n">
        <v>0</v>
      </c>
      <c r="W2427" s="282" t="n">
        <v>0</v>
      </c>
      <c r="X2427" s="282"/>
      <c r="AA2427" s="126"/>
      <c r="AB2427" s="126"/>
      <c r="AC2427" s="126"/>
      <c r="AD2427" s="126"/>
      <c r="AE2427" s="126"/>
      <c r="AF2427" s="126"/>
      <c r="AG2427" s="126"/>
      <c r="AH2427" s="126"/>
      <c r="AI2427" s="126"/>
      <c r="AJ2427" s="126"/>
      <c r="AK2427" s="126"/>
      <c r="AL2427" s="126"/>
    </row>
    <row r="2428" customFormat="false" ht="13.5" hidden="false" customHeight="false" outlineLevel="0" collapsed="false">
      <c r="B2428" s="292" t="s">
        <v>256</v>
      </c>
      <c r="C2428" s="293" t="n">
        <f aca="false">SUM(C2410:D2414)</f>
        <v>24</v>
      </c>
      <c r="D2428" s="293"/>
      <c r="E2428" s="293" t="n">
        <f aca="false">SUM(E2410:F2414)</f>
        <v>14</v>
      </c>
      <c r="F2428" s="293"/>
      <c r="G2428" s="294" t="n">
        <f aca="false">SUM(C2428:F2428)</f>
        <v>38</v>
      </c>
      <c r="H2428" s="292" t="s">
        <v>257</v>
      </c>
      <c r="I2428" s="293" t="n">
        <f aca="false">SUM(N2410:N2414)</f>
        <v>26</v>
      </c>
      <c r="J2428" s="293"/>
      <c r="K2428" s="293" t="n">
        <f aca="false">SUM(O2410:P2414)</f>
        <v>16</v>
      </c>
      <c r="L2428" s="294" t="n">
        <f aca="false">SUM(H2428:K2428)</f>
        <v>42</v>
      </c>
      <c r="M2428" s="298" t="s">
        <v>258</v>
      </c>
      <c r="N2428" s="299" t="n">
        <f aca="false">SUM(C2426:D2428)</f>
        <v>80</v>
      </c>
      <c r="O2428" s="299" t="n">
        <f aca="false">SUM(D2426:E2428)</f>
        <v>45</v>
      </c>
      <c r="P2428" s="299" t="n">
        <f aca="false">SUM(E2426:F2428)</f>
        <v>45</v>
      </c>
      <c r="Q2428" s="299" t="n">
        <f aca="false">SUM(M2428:P2428)</f>
        <v>170</v>
      </c>
      <c r="R2428" s="300" t="n">
        <f aca="false">SUM(N2428,P2428)</f>
        <v>125</v>
      </c>
      <c r="S2428" s="280" t="s">
        <v>259</v>
      </c>
      <c r="T2428" s="281" t="n">
        <v>0</v>
      </c>
      <c r="U2428" s="281"/>
      <c r="V2428" s="281" t="n">
        <v>0</v>
      </c>
      <c r="W2428" s="282" t="n">
        <v>0</v>
      </c>
      <c r="X2428" s="282"/>
      <c r="AA2428" s="126"/>
      <c r="AB2428" s="126"/>
      <c r="AC2428" s="126"/>
      <c r="AD2428" s="126"/>
      <c r="AE2428" s="126"/>
      <c r="AF2428" s="126"/>
      <c r="AG2428" s="126"/>
      <c r="AH2428" s="126"/>
      <c r="AI2428" s="126"/>
      <c r="AJ2428" s="126"/>
      <c r="AK2428" s="126"/>
      <c r="AL2428" s="126"/>
    </row>
    <row r="2429" customFormat="false" ht="14.25" hidden="false" customHeight="false" outlineLevel="0" collapsed="false">
      <c r="B2429" s="292" t="s">
        <v>260</v>
      </c>
      <c r="C2429" s="293" t="n">
        <f aca="false">SUM(C2415:D2419)</f>
        <v>24</v>
      </c>
      <c r="D2429" s="293"/>
      <c r="E2429" s="293" t="n">
        <f aca="false">SUM(E2415:F2419)</f>
        <v>28</v>
      </c>
      <c r="F2429" s="293"/>
      <c r="G2429" s="294" t="n">
        <f aca="false">SUM(C2429:F2429)</f>
        <v>52</v>
      </c>
      <c r="H2429" s="292" t="s">
        <v>261</v>
      </c>
      <c r="I2429" s="293" t="n">
        <f aca="false">SUM(N2415:N2419)</f>
        <v>17</v>
      </c>
      <c r="J2429" s="293"/>
      <c r="K2429" s="293" t="n">
        <f aca="false">SUM(O2415:P2419)</f>
        <v>10</v>
      </c>
      <c r="L2429" s="294" t="n">
        <f aca="false">SUM(H2429:K2429)</f>
        <v>27</v>
      </c>
      <c r="M2429" s="301" t="s">
        <v>262</v>
      </c>
      <c r="N2429" s="302"/>
      <c r="O2429" s="303"/>
      <c r="P2429" s="304" t="n">
        <f aca="false">R2428/R2434*100</f>
        <v>19.3498452012384</v>
      </c>
      <c r="Q2429" s="304"/>
      <c r="R2429" s="305" t="s">
        <v>263</v>
      </c>
      <c r="S2429" s="283" t="s">
        <v>264</v>
      </c>
      <c r="T2429" s="306" t="n">
        <v>0</v>
      </c>
      <c r="U2429" s="306" t="n">
        <v>0</v>
      </c>
      <c r="V2429" s="306" t="n">
        <v>0</v>
      </c>
      <c r="W2429" s="284" t="n">
        <v>0</v>
      </c>
      <c r="X2429" s="284"/>
      <c r="AA2429" s="126"/>
      <c r="AB2429" s="126"/>
      <c r="AC2429" s="126"/>
      <c r="AD2429" s="126"/>
      <c r="AE2429" s="126"/>
      <c r="AF2429" s="126"/>
      <c r="AG2429" s="126"/>
      <c r="AH2429" s="126"/>
      <c r="AI2429" s="126"/>
      <c r="AJ2429" s="126"/>
      <c r="AK2429" s="126"/>
      <c r="AL2429" s="126"/>
    </row>
    <row r="2430" customFormat="false" ht="14.25" hidden="false" customHeight="false" outlineLevel="0" collapsed="false">
      <c r="B2430" s="292" t="s">
        <v>265</v>
      </c>
      <c r="C2430" s="293" t="n">
        <f aca="false">SUM(C2420:D2424)</f>
        <v>12</v>
      </c>
      <c r="D2430" s="293"/>
      <c r="E2430" s="293" t="n">
        <f aca="false">SUM(E2420:F2424)</f>
        <v>21</v>
      </c>
      <c r="F2430" s="293"/>
      <c r="G2430" s="294" t="n">
        <f aca="false">SUM(C2430:F2430)</f>
        <v>33</v>
      </c>
      <c r="H2430" s="292" t="s">
        <v>266</v>
      </c>
      <c r="I2430" s="293" t="n">
        <f aca="false">SUM(N2420:N2424)</f>
        <v>10</v>
      </c>
      <c r="J2430" s="293"/>
      <c r="K2430" s="293" t="n">
        <f aca="false">SUM(O2420:P2424)</f>
        <v>8</v>
      </c>
      <c r="L2430" s="294" t="n">
        <f aca="false">SUM(H2430:K2430)</f>
        <v>18</v>
      </c>
      <c r="M2430" s="298" t="s">
        <v>267</v>
      </c>
      <c r="N2430" s="299" t="n">
        <f aca="false">SUM(C2429:D2435,I2426:J2428)</f>
        <v>218</v>
      </c>
      <c r="O2430" s="299" t="n">
        <f aca="false">SUM(D2429:E2435,J2426:K2428)</f>
        <v>230</v>
      </c>
      <c r="P2430" s="299" t="n">
        <f aca="false">SUM(E2429:F2435,K2426:K2428)</f>
        <v>230</v>
      </c>
      <c r="Q2430" s="299" t="n">
        <f aca="false">SUM(M2430:P2430)</f>
        <v>678</v>
      </c>
      <c r="R2430" s="300" t="n">
        <f aca="false">SUM(N2430,P2430)</f>
        <v>448</v>
      </c>
      <c r="S2430" s="285" t="s">
        <v>254</v>
      </c>
      <c r="T2430" s="286" t="n">
        <v>0</v>
      </c>
      <c r="U2430" s="286"/>
      <c r="V2430" s="286" t="n">
        <v>0</v>
      </c>
      <c r="W2430" s="287" t="n">
        <v>0</v>
      </c>
      <c r="X2430" s="287"/>
      <c r="AA2430" s="126"/>
      <c r="AB2430" s="126"/>
      <c r="AC2430" s="126"/>
      <c r="AD2430" s="126"/>
      <c r="AE2430" s="126"/>
      <c r="AF2430" s="126"/>
      <c r="AG2430" s="126"/>
      <c r="AH2430" s="126"/>
      <c r="AI2430" s="126"/>
      <c r="AJ2430" s="126"/>
      <c r="AK2430" s="126"/>
      <c r="AL2430" s="126"/>
    </row>
    <row r="2431" customFormat="false" ht="14.25" hidden="false" customHeight="false" outlineLevel="0" collapsed="false">
      <c r="B2431" s="292" t="s">
        <v>268</v>
      </c>
      <c r="C2431" s="293" t="n">
        <f aca="false">SUM(I2400:J2404)</f>
        <v>15</v>
      </c>
      <c r="D2431" s="293"/>
      <c r="E2431" s="293" t="n">
        <f aca="false">SUM(K2400:K2404)</f>
        <v>17</v>
      </c>
      <c r="F2431" s="293"/>
      <c r="G2431" s="294" t="n">
        <f aca="false">SUM(C2431:F2431)</f>
        <v>32</v>
      </c>
      <c r="H2431" s="292" t="s">
        <v>269</v>
      </c>
      <c r="I2431" s="293" t="n">
        <f aca="false">SUM(T2400:U2404)</f>
        <v>9</v>
      </c>
      <c r="J2431" s="293"/>
      <c r="K2431" s="293" t="n">
        <f aca="false">SUM(V2400:V2404)</f>
        <v>5</v>
      </c>
      <c r="L2431" s="294" t="n">
        <f aca="false">SUM(H2431:K2431)</f>
        <v>14</v>
      </c>
      <c r="M2431" s="301" t="s">
        <v>262</v>
      </c>
      <c r="N2431" s="302"/>
      <c r="O2431" s="303"/>
      <c r="P2431" s="304" t="n">
        <f aca="false">R2430/R2434*100</f>
        <v>69.3498452012384</v>
      </c>
      <c r="Q2431" s="304"/>
      <c r="R2431" s="305" t="s">
        <v>263</v>
      </c>
      <c r="AA2431" s="126"/>
      <c r="AB2431" s="126"/>
      <c r="AC2431" s="126"/>
      <c r="AD2431" s="126"/>
      <c r="AE2431" s="126"/>
      <c r="AF2431" s="126"/>
      <c r="AG2431" s="126"/>
      <c r="AH2431" s="126"/>
      <c r="AI2431" s="126"/>
      <c r="AJ2431" s="126"/>
      <c r="AK2431" s="126"/>
      <c r="AL2431" s="164"/>
    </row>
    <row r="2432" customFormat="false" ht="14.25" hidden="false" customHeight="false" outlineLevel="0" collapsed="false">
      <c r="B2432" s="292" t="s">
        <v>270</v>
      </c>
      <c r="C2432" s="293" t="n">
        <f aca="false">SUM(I2405:J2409)</f>
        <v>25</v>
      </c>
      <c r="D2432" s="293"/>
      <c r="E2432" s="293" t="n">
        <f aca="false">SUM(K2405:K2409)</f>
        <v>26</v>
      </c>
      <c r="F2432" s="293"/>
      <c r="G2432" s="294" t="n">
        <f aca="false">SUM(C2432:F2432)</f>
        <v>51</v>
      </c>
      <c r="H2432" s="292" t="s">
        <v>271</v>
      </c>
      <c r="I2432" s="293" t="n">
        <f aca="false">SUM(T2405:U2409)</f>
        <v>4</v>
      </c>
      <c r="J2432" s="293"/>
      <c r="K2432" s="293" t="n">
        <f aca="false">SUM(V2405:V2409)</f>
        <v>4</v>
      </c>
      <c r="L2432" s="294" t="n">
        <f aca="false">SUM(H2432:K2432)</f>
        <v>8</v>
      </c>
      <c r="M2432" s="298" t="s">
        <v>284</v>
      </c>
      <c r="N2432" s="299" t="n">
        <f aca="false">SUM(I2429:J2435,N2426:N2427)</f>
        <v>41</v>
      </c>
      <c r="O2432" s="299" t="n">
        <f aca="false">SUM(K2429:K2435,O2426:P2427)</f>
        <v>32</v>
      </c>
      <c r="P2432" s="299" t="n">
        <f aca="false">SUM(K2429:K2435,O2426:P2427)</f>
        <v>32</v>
      </c>
      <c r="Q2432" s="299" t="n">
        <f aca="false">SUM(M2432:P2432)</f>
        <v>105</v>
      </c>
      <c r="R2432" s="300" t="n">
        <f aca="false">SUM(N2432,P2432)</f>
        <v>73</v>
      </c>
    </row>
    <row r="2433" customFormat="false" ht="14.25" hidden="false" customHeight="false" outlineLevel="0" collapsed="false">
      <c r="B2433" s="292" t="s">
        <v>273</v>
      </c>
      <c r="C2433" s="293" t="n">
        <f aca="false">SUM(I2410:J2414)</f>
        <v>24</v>
      </c>
      <c r="D2433" s="293"/>
      <c r="E2433" s="293" t="n">
        <f aca="false">SUM(K2410:K2414)</f>
        <v>23</v>
      </c>
      <c r="F2433" s="293"/>
      <c r="G2433" s="294" t="n">
        <f aca="false">SUM(C2433:F2433)</f>
        <v>47</v>
      </c>
      <c r="H2433" s="292" t="s">
        <v>274</v>
      </c>
      <c r="I2433" s="293" t="n">
        <f aca="false">SUM(T2410:U2414)</f>
        <v>1</v>
      </c>
      <c r="J2433" s="293"/>
      <c r="K2433" s="293" t="n">
        <f aca="false">SUM(V2410:V2414)</f>
        <v>4</v>
      </c>
      <c r="L2433" s="294" t="n">
        <f aca="false">SUM(H2433:K2433)</f>
        <v>5</v>
      </c>
      <c r="M2433" s="301" t="s">
        <v>262</v>
      </c>
      <c r="N2433" s="302"/>
      <c r="O2433" s="303"/>
      <c r="P2433" s="304" t="n">
        <f aca="false">R2432/R2434*100</f>
        <v>11.3003095975232</v>
      </c>
      <c r="Q2433" s="304"/>
      <c r="R2433" s="305" t="s">
        <v>263</v>
      </c>
      <c r="S2433" s="307" t="s">
        <v>275</v>
      </c>
      <c r="T2433" s="308" t="n">
        <v>36</v>
      </c>
      <c r="U2433" s="308"/>
      <c r="V2433" s="308" t="n">
        <v>37</v>
      </c>
      <c r="W2433" s="309" t="n">
        <v>36</v>
      </c>
      <c r="X2433" s="309"/>
    </row>
    <row r="2434" customFormat="false" ht="14.25" hidden="false" customHeight="false" outlineLevel="0" collapsed="false">
      <c r="B2434" s="292" t="s">
        <v>276</v>
      </c>
      <c r="C2434" s="293" t="n">
        <f aca="false">SUM(I2415:J2419)</f>
        <v>27</v>
      </c>
      <c r="D2434" s="293"/>
      <c r="E2434" s="293" t="n">
        <f aca="false">SUM(K2415:K2419)</f>
        <v>33</v>
      </c>
      <c r="F2434" s="293"/>
      <c r="G2434" s="294" t="n">
        <f aca="false">SUM(C2434:F2434)</f>
        <v>60</v>
      </c>
      <c r="H2434" s="292" t="s">
        <v>277</v>
      </c>
      <c r="I2434" s="293" t="n">
        <f aca="false">SUM(T2415:U2419)</f>
        <v>0</v>
      </c>
      <c r="J2434" s="293"/>
      <c r="K2434" s="293" t="n">
        <f aca="false">SUM(V2415:V2419)</f>
        <v>1</v>
      </c>
      <c r="L2434" s="294" t="n">
        <f aca="false">SUM(H2434:K2434)</f>
        <v>1</v>
      </c>
      <c r="M2434" s="298" t="s">
        <v>278</v>
      </c>
      <c r="N2434" s="310" t="n">
        <f aca="false">SUM(C2426:D2435,I2426:J2435,N2426:N2427)</f>
        <v>339</v>
      </c>
      <c r="O2434" s="310" t="n">
        <f aca="false">SUM(D2426:E2435,J2426:K2435,O2426:O2427)</f>
        <v>307</v>
      </c>
      <c r="P2434" s="310" t="n">
        <f aca="false">SUM(E2426:F2435,K2426:K2435,O2426:P2427)</f>
        <v>307</v>
      </c>
      <c r="Q2434" s="310" t="n">
        <f aca="false">SUM(N2434:P2434)</f>
        <v>953</v>
      </c>
      <c r="R2434" s="300" t="n">
        <f aca="false">SUM(N2434,P2434)</f>
        <v>646</v>
      </c>
      <c r="S2434" s="307"/>
      <c r="T2434" s="308"/>
      <c r="U2434" s="308"/>
      <c r="V2434" s="308"/>
      <c r="W2434" s="308"/>
      <c r="X2434" s="309"/>
    </row>
    <row r="2435" customFormat="false" ht="14.25" hidden="false" customHeight="false" outlineLevel="0" collapsed="false">
      <c r="B2435" s="312" t="s">
        <v>279</v>
      </c>
      <c r="C2435" s="296" t="n">
        <f aca="false">SUM(I2420:J2424)</f>
        <v>25</v>
      </c>
      <c r="D2435" s="296"/>
      <c r="E2435" s="296" t="n">
        <f aca="false">SUM(K2420:K2424)</f>
        <v>25</v>
      </c>
      <c r="F2435" s="296"/>
      <c r="G2435" s="297" t="n">
        <f aca="false">SUM(C2435:F2435)</f>
        <v>50</v>
      </c>
      <c r="H2435" s="312" t="s">
        <v>280</v>
      </c>
      <c r="I2435" s="296" t="n">
        <f aca="false">SUM(T2420:U2424)</f>
        <v>0</v>
      </c>
      <c r="J2435" s="296"/>
      <c r="K2435" s="296" t="n">
        <f aca="false">SUM(V2420:V2424)</f>
        <v>0</v>
      </c>
      <c r="L2435" s="297" t="n">
        <f aca="false">SUM(H2435:K2435)</f>
        <v>0</v>
      </c>
      <c r="M2435" s="295" t="s">
        <v>13</v>
      </c>
      <c r="N2435" s="314"/>
      <c r="O2435" s="314"/>
      <c r="P2435" s="314"/>
      <c r="Q2435" s="332" t="n">
        <f aca="false">字別人口!Q136</f>
        <v>263</v>
      </c>
      <c r="R2435" s="332"/>
      <c r="S2435" s="5" t="s">
        <v>281</v>
      </c>
      <c r="T2435" s="5"/>
      <c r="U2435" s="5"/>
      <c r="V2435" s="5"/>
      <c r="W2435" s="316" t="n">
        <v>58</v>
      </c>
      <c r="X2435" s="317" t="n">
        <v>73</v>
      </c>
    </row>
    <row r="2438" customFormat="false" ht="13.5" hidden="false" customHeight="true" outlineLevel="0" collapsed="false">
      <c r="B2438" s="5" t="s">
        <v>4</v>
      </c>
      <c r="C2438" s="5"/>
      <c r="D2438" s="5" t="s">
        <v>5</v>
      </c>
      <c r="E2438" s="5"/>
      <c r="F2438" s="5"/>
      <c r="G2438" s="5"/>
      <c r="H2438" s="5"/>
      <c r="I2438" s="5"/>
      <c r="J2438" s="271" t="s">
        <v>286</v>
      </c>
      <c r="K2438" s="271"/>
      <c r="L2438" s="271"/>
      <c r="M2438" s="271"/>
      <c r="N2438" s="271"/>
      <c r="O2438" s="271"/>
      <c r="P2438" s="271"/>
      <c r="U2438" s="6" t="str">
        <f aca="false">$U$2</f>
        <v>平成30年11月30日</v>
      </c>
      <c r="V2438" s="6"/>
      <c r="W2438" s="6"/>
      <c r="X2438" s="6" t="s">
        <v>3</v>
      </c>
    </row>
    <row r="2439" customFormat="false" ht="13.5" hidden="false" customHeight="true" outlineLevel="0" collapsed="false">
      <c r="B2439" s="5" t="s">
        <v>143</v>
      </c>
      <c r="C2439" s="5"/>
      <c r="D2439" s="5" t="s">
        <v>80</v>
      </c>
      <c r="E2439" s="5"/>
      <c r="F2439" s="5"/>
      <c r="G2439" s="5"/>
      <c r="H2439" s="37"/>
      <c r="I2439" s="5"/>
      <c r="J2439" s="271"/>
      <c r="K2439" s="271"/>
      <c r="L2439" s="271"/>
      <c r="M2439" s="271"/>
      <c r="N2439" s="271"/>
      <c r="O2439" s="271"/>
      <c r="P2439" s="271"/>
      <c r="U2439" s="6" t="str">
        <f aca="false">$U$3</f>
        <v>平成30年12月 3日</v>
      </c>
      <c r="V2439" s="6"/>
      <c r="W2439" s="6"/>
      <c r="X2439" s="6" t="s">
        <v>8</v>
      </c>
    </row>
    <row r="2440" customFormat="false" ht="13.5" hidden="false" customHeight="true" outlineLevel="0" collapsed="false">
      <c r="J2440" s="318"/>
      <c r="K2440" s="318"/>
      <c r="L2440" s="318"/>
      <c r="M2440" s="318"/>
      <c r="N2440" s="318"/>
      <c r="O2440" s="318"/>
      <c r="P2440" s="318"/>
      <c r="U2440" s="5"/>
      <c r="X2440" s="5"/>
    </row>
    <row r="2441" customFormat="false" ht="13.5" hidden="false" customHeight="false" outlineLevel="0" collapsed="false">
      <c r="B2441" s="274" t="s">
        <v>145</v>
      </c>
      <c r="C2441" s="275" t="s">
        <v>10</v>
      </c>
      <c r="D2441" s="275"/>
      <c r="E2441" s="275" t="s">
        <v>11</v>
      </c>
      <c r="F2441" s="275"/>
      <c r="G2441" s="276" t="s">
        <v>12</v>
      </c>
      <c r="H2441" s="274" t="s">
        <v>145</v>
      </c>
      <c r="I2441" s="275" t="s">
        <v>10</v>
      </c>
      <c r="J2441" s="275"/>
      <c r="K2441" s="275" t="s">
        <v>11</v>
      </c>
      <c r="L2441" s="276" t="s">
        <v>12</v>
      </c>
      <c r="M2441" s="274" t="s">
        <v>145</v>
      </c>
      <c r="N2441" s="275" t="s">
        <v>10</v>
      </c>
      <c r="O2441" s="275" t="s">
        <v>11</v>
      </c>
      <c r="P2441" s="275"/>
      <c r="Q2441" s="276" t="s">
        <v>12</v>
      </c>
      <c r="R2441" s="276"/>
      <c r="S2441" s="274" t="s">
        <v>145</v>
      </c>
      <c r="T2441" s="275" t="s">
        <v>10</v>
      </c>
      <c r="U2441" s="275"/>
      <c r="V2441" s="275" t="s">
        <v>11</v>
      </c>
      <c r="W2441" s="276" t="s">
        <v>12</v>
      </c>
      <c r="X2441" s="276"/>
    </row>
    <row r="2442" customFormat="false" ht="13.5" hidden="false" customHeight="false" outlineLevel="0" collapsed="false">
      <c r="B2442" s="277" t="s">
        <v>146</v>
      </c>
      <c r="C2442" s="278" t="n">
        <v>0</v>
      </c>
      <c r="D2442" s="278"/>
      <c r="E2442" s="278" t="n">
        <v>6</v>
      </c>
      <c r="F2442" s="278"/>
      <c r="G2442" s="279" t="n">
        <v>6</v>
      </c>
      <c r="H2442" s="277" t="s">
        <v>147</v>
      </c>
      <c r="I2442" s="278" t="n">
        <v>2</v>
      </c>
      <c r="J2442" s="278"/>
      <c r="K2442" s="278" t="n">
        <v>4</v>
      </c>
      <c r="L2442" s="279" t="n">
        <v>6</v>
      </c>
      <c r="M2442" s="277" t="s">
        <v>148</v>
      </c>
      <c r="N2442" s="278" t="n">
        <v>7</v>
      </c>
      <c r="O2442" s="278" t="n">
        <v>5</v>
      </c>
      <c r="P2442" s="278"/>
      <c r="Q2442" s="279" t="n">
        <v>12</v>
      </c>
      <c r="R2442" s="279"/>
      <c r="S2442" s="277" t="s">
        <v>149</v>
      </c>
      <c r="T2442" s="278" t="n">
        <v>2</v>
      </c>
      <c r="U2442" s="278"/>
      <c r="V2442" s="278" t="n">
        <v>3</v>
      </c>
      <c r="W2442" s="279" t="n">
        <v>5</v>
      </c>
      <c r="X2442" s="279"/>
      <c r="AA2442" s="126"/>
      <c r="AB2442" s="126"/>
      <c r="AC2442" s="126"/>
      <c r="AD2442" s="126"/>
      <c r="AE2442" s="126"/>
      <c r="AF2442" s="126"/>
      <c r="AG2442" s="126"/>
      <c r="AH2442" s="126"/>
      <c r="AI2442" s="126"/>
      <c r="AJ2442" s="126"/>
      <c r="AK2442" s="126"/>
      <c r="AL2442" s="126"/>
    </row>
    <row r="2443" customFormat="false" ht="13.5" hidden="false" customHeight="false" outlineLevel="0" collapsed="false">
      <c r="B2443" s="280" t="s">
        <v>150</v>
      </c>
      <c r="C2443" s="281" t="n">
        <v>8</v>
      </c>
      <c r="D2443" s="281"/>
      <c r="E2443" s="281" t="n">
        <v>2</v>
      </c>
      <c r="F2443" s="281"/>
      <c r="G2443" s="282" t="n">
        <v>10</v>
      </c>
      <c r="H2443" s="280" t="s">
        <v>151</v>
      </c>
      <c r="I2443" s="281" t="n">
        <v>5</v>
      </c>
      <c r="J2443" s="281"/>
      <c r="K2443" s="281" t="n">
        <v>4</v>
      </c>
      <c r="L2443" s="282" t="n">
        <v>9</v>
      </c>
      <c r="M2443" s="280" t="s">
        <v>152</v>
      </c>
      <c r="N2443" s="281" t="n">
        <v>7</v>
      </c>
      <c r="O2443" s="281" t="n">
        <v>8</v>
      </c>
      <c r="P2443" s="281"/>
      <c r="Q2443" s="282" t="n">
        <v>15</v>
      </c>
      <c r="R2443" s="282"/>
      <c r="S2443" s="280" t="s">
        <v>153</v>
      </c>
      <c r="T2443" s="281" t="n">
        <v>2</v>
      </c>
      <c r="U2443" s="281"/>
      <c r="V2443" s="281" t="n">
        <v>5</v>
      </c>
      <c r="W2443" s="282" t="n">
        <v>7</v>
      </c>
      <c r="X2443" s="282"/>
      <c r="AA2443" s="126"/>
      <c r="AB2443" s="126"/>
      <c r="AC2443" s="126"/>
      <c r="AD2443" s="126"/>
      <c r="AE2443" s="126"/>
      <c r="AF2443" s="126"/>
      <c r="AG2443" s="126"/>
      <c r="AH2443" s="126"/>
      <c r="AI2443" s="126"/>
      <c r="AJ2443" s="126"/>
      <c r="AK2443" s="126"/>
      <c r="AL2443" s="126"/>
    </row>
    <row r="2444" customFormat="false" ht="13.5" hidden="false" customHeight="false" outlineLevel="0" collapsed="false">
      <c r="B2444" s="280" t="s">
        <v>154</v>
      </c>
      <c r="C2444" s="281" t="n">
        <v>7</v>
      </c>
      <c r="D2444" s="281"/>
      <c r="E2444" s="281" t="n">
        <v>2</v>
      </c>
      <c r="F2444" s="281"/>
      <c r="G2444" s="282" t="n">
        <v>9</v>
      </c>
      <c r="H2444" s="280" t="s">
        <v>155</v>
      </c>
      <c r="I2444" s="281" t="n">
        <v>3</v>
      </c>
      <c r="J2444" s="281"/>
      <c r="K2444" s="281" t="n">
        <v>4</v>
      </c>
      <c r="L2444" s="282" t="n">
        <v>7</v>
      </c>
      <c r="M2444" s="280" t="s">
        <v>156</v>
      </c>
      <c r="N2444" s="281" t="n">
        <v>3</v>
      </c>
      <c r="O2444" s="281" t="n">
        <v>2</v>
      </c>
      <c r="P2444" s="281"/>
      <c r="Q2444" s="282" t="n">
        <v>5</v>
      </c>
      <c r="R2444" s="282"/>
      <c r="S2444" s="280" t="s">
        <v>157</v>
      </c>
      <c r="T2444" s="281" t="n">
        <v>1</v>
      </c>
      <c r="U2444" s="281"/>
      <c r="V2444" s="281" t="n">
        <v>1</v>
      </c>
      <c r="W2444" s="282" t="n">
        <v>2</v>
      </c>
      <c r="X2444" s="282"/>
      <c r="AA2444" s="126"/>
      <c r="AB2444" s="126"/>
      <c r="AC2444" s="126"/>
      <c r="AD2444" s="126"/>
      <c r="AE2444" s="126"/>
      <c r="AF2444" s="126"/>
      <c r="AG2444" s="126"/>
      <c r="AH2444" s="126"/>
      <c r="AI2444" s="126"/>
      <c r="AJ2444" s="126"/>
      <c r="AK2444" s="126"/>
      <c r="AL2444" s="126"/>
    </row>
    <row r="2445" customFormat="false" ht="13.5" hidden="false" customHeight="false" outlineLevel="0" collapsed="false">
      <c r="B2445" s="280" t="s">
        <v>158</v>
      </c>
      <c r="C2445" s="281" t="n">
        <v>4</v>
      </c>
      <c r="D2445" s="281"/>
      <c r="E2445" s="281" t="n">
        <v>0</v>
      </c>
      <c r="F2445" s="281"/>
      <c r="G2445" s="282" t="n">
        <v>4</v>
      </c>
      <c r="H2445" s="280" t="s">
        <v>159</v>
      </c>
      <c r="I2445" s="281" t="n">
        <v>2</v>
      </c>
      <c r="J2445" s="281"/>
      <c r="K2445" s="281" t="n">
        <v>4</v>
      </c>
      <c r="L2445" s="282" t="n">
        <v>6</v>
      </c>
      <c r="M2445" s="280" t="s">
        <v>160</v>
      </c>
      <c r="N2445" s="281" t="n">
        <v>4</v>
      </c>
      <c r="O2445" s="281" t="n">
        <v>5</v>
      </c>
      <c r="P2445" s="281"/>
      <c r="Q2445" s="282" t="n">
        <v>9</v>
      </c>
      <c r="R2445" s="282"/>
      <c r="S2445" s="280" t="s">
        <v>161</v>
      </c>
      <c r="T2445" s="281" t="n">
        <v>5</v>
      </c>
      <c r="U2445" s="281"/>
      <c r="V2445" s="281" t="n">
        <v>2</v>
      </c>
      <c r="W2445" s="282" t="n">
        <v>7</v>
      </c>
      <c r="X2445" s="282"/>
      <c r="AA2445" s="126"/>
      <c r="AB2445" s="126"/>
      <c r="AC2445" s="126"/>
      <c r="AD2445" s="126"/>
      <c r="AE2445" s="126"/>
      <c r="AF2445" s="126"/>
      <c r="AG2445" s="126"/>
      <c r="AH2445" s="126"/>
      <c r="AI2445" s="126"/>
      <c r="AJ2445" s="126"/>
      <c r="AK2445" s="126"/>
      <c r="AL2445" s="126"/>
    </row>
    <row r="2446" customFormat="false" ht="13.5" hidden="false" customHeight="false" outlineLevel="0" collapsed="false">
      <c r="B2446" s="283" t="s">
        <v>162</v>
      </c>
      <c r="C2446" s="40" t="n">
        <v>4</v>
      </c>
      <c r="D2446" s="40"/>
      <c r="E2446" s="40" t="n">
        <v>1</v>
      </c>
      <c r="F2446" s="40"/>
      <c r="G2446" s="284" t="n">
        <v>5</v>
      </c>
      <c r="H2446" s="283" t="s">
        <v>163</v>
      </c>
      <c r="I2446" s="40" t="n">
        <v>5</v>
      </c>
      <c r="J2446" s="40"/>
      <c r="K2446" s="40" t="n">
        <v>6</v>
      </c>
      <c r="L2446" s="284" t="n">
        <v>11</v>
      </c>
      <c r="M2446" s="283" t="s">
        <v>164</v>
      </c>
      <c r="N2446" s="40" t="n">
        <v>3</v>
      </c>
      <c r="O2446" s="40" t="n">
        <v>4</v>
      </c>
      <c r="P2446" s="40"/>
      <c r="Q2446" s="284" t="n">
        <v>7</v>
      </c>
      <c r="R2446" s="284"/>
      <c r="S2446" s="283" t="s">
        <v>165</v>
      </c>
      <c r="T2446" s="40" t="n">
        <v>1</v>
      </c>
      <c r="U2446" s="40"/>
      <c r="V2446" s="40" t="n">
        <v>2</v>
      </c>
      <c r="W2446" s="284" t="n">
        <v>3</v>
      </c>
      <c r="X2446" s="284"/>
      <c r="AA2446" s="126"/>
      <c r="AB2446" s="126"/>
      <c r="AC2446" s="126"/>
      <c r="AD2446" s="126"/>
      <c r="AE2446" s="126"/>
      <c r="AF2446" s="126"/>
      <c r="AG2446" s="126"/>
      <c r="AH2446" s="126"/>
      <c r="AI2446" s="126"/>
      <c r="AJ2446" s="126"/>
      <c r="AK2446" s="126"/>
      <c r="AL2446" s="126"/>
    </row>
    <row r="2447" customFormat="false" ht="13.5" hidden="false" customHeight="false" outlineLevel="0" collapsed="false">
      <c r="B2447" s="280" t="s">
        <v>166</v>
      </c>
      <c r="C2447" s="281" t="n">
        <v>3</v>
      </c>
      <c r="D2447" s="281"/>
      <c r="E2447" s="281" t="n">
        <v>6</v>
      </c>
      <c r="F2447" s="281"/>
      <c r="G2447" s="282" t="n">
        <v>9</v>
      </c>
      <c r="H2447" s="280" t="s">
        <v>167</v>
      </c>
      <c r="I2447" s="281" t="n">
        <v>5</v>
      </c>
      <c r="J2447" s="281"/>
      <c r="K2447" s="281" t="n">
        <v>3</v>
      </c>
      <c r="L2447" s="282" t="n">
        <v>8</v>
      </c>
      <c r="M2447" s="280" t="s">
        <v>168</v>
      </c>
      <c r="N2447" s="281" t="n">
        <v>7</v>
      </c>
      <c r="O2447" s="281" t="n">
        <v>3</v>
      </c>
      <c r="P2447" s="281"/>
      <c r="Q2447" s="282" t="n">
        <v>10</v>
      </c>
      <c r="R2447" s="282"/>
      <c r="S2447" s="280" t="s">
        <v>169</v>
      </c>
      <c r="T2447" s="281" t="n">
        <v>4</v>
      </c>
      <c r="U2447" s="281"/>
      <c r="V2447" s="281" t="n">
        <v>2</v>
      </c>
      <c r="W2447" s="282" t="n">
        <v>6</v>
      </c>
      <c r="X2447" s="282"/>
      <c r="AA2447" s="126"/>
      <c r="AB2447" s="126"/>
      <c r="AC2447" s="126"/>
      <c r="AD2447" s="126"/>
      <c r="AE2447" s="126"/>
      <c r="AF2447" s="126"/>
      <c r="AG2447" s="126"/>
      <c r="AH2447" s="126"/>
      <c r="AI2447" s="126"/>
      <c r="AJ2447" s="126"/>
      <c r="AK2447" s="126"/>
      <c r="AL2447" s="126"/>
    </row>
    <row r="2448" customFormat="false" ht="13.5" hidden="false" customHeight="false" outlineLevel="0" collapsed="false">
      <c r="B2448" s="280" t="s">
        <v>170</v>
      </c>
      <c r="C2448" s="281" t="n">
        <v>7</v>
      </c>
      <c r="D2448" s="281"/>
      <c r="E2448" s="281" t="n">
        <v>4</v>
      </c>
      <c r="F2448" s="281"/>
      <c r="G2448" s="282" t="n">
        <v>11</v>
      </c>
      <c r="H2448" s="280" t="s">
        <v>171</v>
      </c>
      <c r="I2448" s="281" t="n">
        <v>2</v>
      </c>
      <c r="J2448" s="281"/>
      <c r="K2448" s="281" t="n">
        <v>7</v>
      </c>
      <c r="L2448" s="282" t="n">
        <v>9</v>
      </c>
      <c r="M2448" s="280" t="s">
        <v>172</v>
      </c>
      <c r="N2448" s="281" t="n">
        <v>3</v>
      </c>
      <c r="O2448" s="281" t="n">
        <v>4</v>
      </c>
      <c r="P2448" s="281"/>
      <c r="Q2448" s="282" t="n">
        <v>7</v>
      </c>
      <c r="R2448" s="282"/>
      <c r="S2448" s="280" t="s">
        <v>173</v>
      </c>
      <c r="T2448" s="281" t="n">
        <v>5</v>
      </c>
      <c r="U2448" s="281"/>
      <c r="V2448" s="281" t="n">
        <v>2</v>
      </c>
      <c r="W2448" s="282" t="n">
        <v>7</v>
      </c>
      <c r="X2448" s="282"/>
      <c r="AA2448" s="126"/>
      <c r="AB2448" s="126"/>
      <c r="AC2448" s="126"/>
      <c r="AD2448" s="126"/>
      <c r="AE2448" s="126"/>
      <c r="AF2448" s="126"/>
      <c r="AG2448" s="126"/>
      <c r="AH2448" s="126"/>
      <c r="AI2448" s="126"/>
      <c r="AJ2448" s="126"/>
      <c r="AK2448" s="126"/>
      <c r="AL2448" s="126"/>
    </row>
    <row r="2449" customFormat="false" ht="13.5" hidden="false" customHeight="false" outlineLevel="0" collapsed="false">
      <c r="B2449" s="280" t="s">
        <v>174</v>
      </c>
      <c r="C2449" s="281" t="n">
        <v>2</v>
      </c>
      <c r="D2449" s="281"/>
      <c r="E2449" s="281" t="n">
        <v>5</v>
      </c>
      <c r="F2449" s="281"/>
      <c r="G2449" s="282" t="n">
        <v>7</v>
      </c>
      <c r="H2449" s="280" t="s">
        <v>175</v>
      </c>
      <c r="I2449" s="281" t="n">
        <v>5</v>
      </c>
      <c r="J2449" s="281"/>
      <c r="K2449" s="281" t="n">
        <v>8</v>
      </c>
      <c r="L2449" s="282" t="n">
        <v>13</v>
      </c>
      <c r="M2449" s="280" t="s">
        <v>176</v>
      </c>
      <c r="N2449" s="281" t="n">
        <v>2</v>
      </c>
      <c r="O2449" s="281" t="n">
        <v>2</v>
      </c>
      <c r="P2449" s="281"/>
      <c r="Q2449" s="282" t="n">
        <v>4</v>
      </c>
      <c r="R2449" s="282"/>
      <c r="S2449" s="280" t="s">
        <v>177</v>
      </c>
      <c r="T2449" s="281" t="n">
        <v>2</v>
      </c>
      <c r="U2449" s="281"/>
      <c r="V2449" s="281" t="n">
        <v>0</v>
      </c>
      <c r="W2449" s="282" t="n">
        <v>2</v>
      </c>
      <c r="X2449" s="282"/>
      <c r="AA2449" s="126"/>
      <c r="AB2449" s="126"/>
      <c r="AC2449" s="126"/>
      <c r="AD2449" s="126"/>
      <c r="AE2449" s="126"/>
      <c r="AF2449" s="126"/>
      <c r="AG2449" s="126"/>
      <c r="AH2449" s="126"/>
      <c r="AI2449" s="126"/>
      <c r="AJ2449" s="126"/>
      <c r="AK2449" s="126"/>
      <c r="AL2449" s="126"/>
    </row>
    <row r="2450" customFormat="false" ht="13.5" hidden="false" customHeight="false" outlineLevel="0" collapsed="false">
      <c r="B2450" s="280" t="s">
        <v>178</v>
      </c>
      <c r="C2450" s="281" t="n">
        <v>6</v>
      </c>
      <c r="D2450" s="281"/>
      <c r="E2450" s="281" t="n">
        <v>3</v>
      </c>
      <c r="F2450" s="281"/>
      <c r="G2450" s="282" t="n">
        <v>9</v>
      </c>
      <c r="H2450" s="280" t="s">
        <v>179</v>
      </c>
      <c r="I2450" s="281" t="n">
        <v>3</v>
      </c>
      <c r="J2450" s="281"/>
      <c r="K2450" s="281" t="n">
        <v>4</v>
      </c>
      <c r="L2450" s="282" t="n">
        <v>7</v>
      </c>
      <c r="M2450" s="280" t="s">
        <v>180</v>
      </c>
      <c r="N2450" s="281" t="n">
        <v>2</v>
      </c>
      <c r="O2450" s="281" t="n">
        <v>3</v>
      </c>
      <c r="P2450" s="281"/>
      <c r="Q2450" s="282" t="n">
        <v>5</v>
      </c>
      <c r="R2450" s="282"/>
      <c r="S2450" s="280" t="s">
        <v>181</v>
      </c>
      <c r="T2450" s="281" t="n">
        <v>0</v>
      </c>
      <c r="U2450" s="281"/>
      <c r="V2450" s="281" t="n">
        <v>2</v>
      </c>
      <c r="W2450" s="282" t="n">
        <v>2</v>
      </c>
      <c r="X2450" s="282"/>
      <c r="AA2450" s="126"/>
      <c r="AB2450" s="126"/>
      <c r="AC2450" s="126"/>
      <c r="AD2450" s="126"/>
      <c r="AE2450" s="126"/>
      <c r="AF2450" s="126"/>
      <c r="AG2450" s="126"/>
      <c r="AH2450" s="126"/>
      <c r="AI2450" s="126"/>
      <c r="AJ2450" s="126"/>
      <c r="AK2450" s="126"/>
      <c r="AL2450" s="126"/>
    </row>
    <row r="2451" customFormat="false" ht="13.5" hidden="false" customHeight="false" outlineLevel="0" collapsed="false">
      <c r="B2451" s="283" t="s">
        <v>182</v>
      </c>
      <c r="C2451" s="40" t="n">
        <v>4</v>
      </c>
      <c r="D2451" s="40"/>
      <c r="E2451" s="40" t="n">
        <v>2</v>
      </c>
      <c r="F2451" s="40"/>
      <c r="G2451" s="284" t="n">
        <v>6</v>
      </c>
      <c r="H2451" s="283" t="s">
        <v>183</v>
      </c>
      <c r="I2451" s="40" t="n">
        <v>11</v>
      </c>
      <c r="J2451" s="40"/>
      <c r="K2451" s="40" t="n">
        <v>6</v>
      </c>
      <c r="L2451" s="284" t="n">
        <v>17</v>
      </c>
      <c r="M2451" s="283" t="s">
        <v>184</v>
      </c>
      <c r="N2451" s="40" t="n">
        <v>4</v>
      </c>
      <c r="O2451" s="40" t="n">
        <v>2</v>
      </c>
      <c r="P2451" s="40"/>
      <c r="Q2451" s="284" t="n">
        <v>6</v>
      </c>
      <c r="R2451" s="284"/>
      <c r="S2451" s="283" t="s">
        <v>185</v>
      </c>
      <c r="T2451" s="40" t="n">
        <v>1</v>
      </c>
      <c r="U2451" s="40"/>
      <c r="V2451" s="40" t="n">
        <v>4</v>
      </c>
      <c r="W2451" s="284" t="n">
        <v>5</v>
      </c>
      <c r="X2451" s="284"/>
      <c r="AA2451" s="126"/>
      <c r="AB2451" s="126"/>
      <c r="AC2451" s="126"/>
      <c r="AD2451" s="126"/>
      <c r="AE2451" s="126"/>
      <c r="AF2451" s="126"/>
      <c r="AG2451" s="126"/>
      <c r="AH2451" s="126"/>
      <c r="AI2451" s="126"/>
      <c r="AJ2451" s="126"/>
      <c r="AK2451" s="126"/>
      <c r="AL2451" s="126"/>
    </row>
    <row r="2452" customFormat="false" ht="13.5" hidden="false" customHeight="false" outlineLevel="0" collapsed="false">
      <c r="B2452" s="280" t="s">
        <v>186</v>
      </c>
      <c r="C2452" s="281" t="n">
        <v>5</v>
      </c>
      <c r="D2452" s="281"/>
      <c r="E2452" s="281" t="n">
        <v>3</v>
      </c>
      <c r="F2452" s="281"/>
      <c r="G2452" s="282" t="n">
        <v>8</v>
      </c>
      <c r="H2452" s="280" t="s">
        <v>187</v>
      </c>
      <c r="I2452" s="281" t="n">
        <v>7</v>
      </c>
      <c r="J2452" s="281"/>
      <c r="K2452" s="281" t="n">
        <v>5</v>
      </c>
      <c r="L2452" s="282" t="n">
        <v>12</v>
      </c>
      <c r="M2452" s="280" t="s">
        <v>188</v>
      </c>
      <c r="N2452" s="281" t="n">
        <v>2</v>
      </c>
      <c r="O2452" s="281" t="n">
        <v>5</v>
      </c>
      <c r="P2452" s="281"/>
      <c r="Q2452" s="282" t="n">
        <v>7</v>
      </c>
      <c r="R2452" s="282"/>
      <c r="S2452" s="280" t="s">
        <v>189</v>
      </c>
      <c r="T2452" s="281" t="n">
        <v>1</v>
      </c>
      <c r="U2452" s="281"/>
      <c r="V2452" s="281" t="n">
        <v>3</v>
      </c>
      <c r="W2452" s="282" t="n">
        <v>4</v>
      </c>
      <c r="X2452" s="282"/>
      <c r="AA2452" s="126"/>
      <c r="AB2452" s="126"/>
      <c r="AC2452" s="126"/>
      <c r="AD2452" s="126"/>
      <c r="AE2452" s="126"/>
      <c r="AF2452" s="126"/>
      <c r="AG2452" s="126"/>
      <c r="AH2452" s="126"/>
      <c r="AI2452" s="126"/>
      <c r="AJ2452" s="126"/>
      <c r="AK2452" s="126"/>
      <c r="AL2452" s="126"/>
    </row>
    <row r="2453" customFormat="false" ht="13.5" hidden="false" customHeight="false" outlineLevel="0" collapsed="false">
      <c r="B2453" s="280" t="s">
        <v>190</v>
      </c>
      <c r="C2453" s="281" t="n">
        <v>1</v>
      </c>
      <c r="D2453" s="281"/>
      <c r="E2453" s="281" t="n">
        <v>4</v>
      </c>
      <c r="F2453" s="281"/>
      <c r="G2453" s="282" t="n">
        <v>5</v>
      </c>
      <c r="H2453" s="280" t="s">
        <v>191</v>
      </c>
      <c r="I2453" s="281" t="n">
        <v>6</v>
      </c>
      <c r="J2453" s="281"/>
      <c r="K2453" s="281" t="n">
        <v>5</v>
      </c>
      <c r="L2453" s="282" t="n">
        <v>11</v>
      </c>
      <c r="M2453" s="280" t="s">
        <v>192</v>
      </c>
      <c r="N2453" s="281" t="n">
        <v>0</v>
      </c>
      <c r="O2453" s="281" t="n">
        <v>3</v>
      </c>
      <c r="P2453" s="281"/>
      <c r="Q2453" s="282" t="n">
        <v>3</v>
      </c>
      <c r="R2453" s="282"/>
      <c r="S2453" s="280" t="s">
        <v>193</v>
      </c>
      <c r="T2453" s="281" t="n">
        <v>0</v>
      </c>
      <c r="U2453" s="281"/>
      <c r="V2453" s="281" t="n">
        <v>2</v>
      </c>
      <c r="W2453" s="282" t="n">
        <v>2</v>
      </c>
      <c r="X2453" s="282"/>
      <c r="AA2453" s="126"/>
      <c r="AB2453" s="126"/>
      <c r="AC2453" s="126"/>
      <c r="AD2453" s="126"/>
      <c r="AE2453" s="126"/>
      <c r="AF2453" s="126"/>
      <c r="AG2453" s="126"/>
      <c r="AH2453" s="126"/>
      <c r="AI2453" s="126"/>
      <c r="AJ2453" s="126"/>
      <c r="AK2453" s="126"/>
      <c r="AL2453" s="126"/>
    </row>
    <row r="2454" customFormat="false" ht="13.5" hidden="false" customHeight="false" outlineLevel="0" collapsed="false">
      <c r="B2454" s="280" t="s">
        <v>194</v>
      </c>
      <c r="C2454" s="281" t="n">
        <v>8</v>
      </c>
      <c r="D2454" s="281"/>
      <c r="E2454" s="281" t="n">
        <v>3</v>
      </c>
      <c r="F2454" s="281"/>
      <c r="G2454" s="282" t="n">
        <v>11</v>
      </c>
      <c r="H2454" s="280" t="s">
        <v>195</v>
      </c>
      <c r="I2454" s="281" t="n">
        <v>2</v>
      </c>
      <c r="J2454" s="281"/>
      <c r="K2454" s="281" t="n">
        <v>7</v>
      </c>
      <c r="L2454" s="282" t="n">
        <v>9</v>
      </c>
      <c r="M2454" s="280" t="s">
        <v>196</v>
      </c>
      <c r="N2454" s="281" t="n">
        <v>2</v>
      </c>
      <c r="O2454" s="281" t="n">
        <v>4</v>
      </c>
      <c r="P2454" s="281"/>
      <c r="Q2454" s="282" t="n">
        <v>6</v>
      </c>
      <c r="R2454" s="282"/>
      <c r="S2454" s="280" t="s">
        <v>197</v>
      </c>
      <c r="T2454" s="281" t="n">
        <v>1</v>
      </c>
      <c r="U2454" s="281"/>
      <c r="V2454" s="281" t="n">
        <v>1</v>
      </c>
      <c r="W2454" s="282" t="n">
        <v>2</v>
      </c>
      <c r="X2454" s="282"/>
      <c r="AA2454" s="126"/>
      <c r="AB2454" s="126"/>
      <c r="AC2454" s="126"/>
      <c r="AD2454" s="126"/>
      <c r="AE2454" s="126"/>
      <c r="AF2454" s="126"/>
      <c r="AG2454" s="126"/>
      <c r="AH2454" s="126"/>
      <c r="AI2454" s="126"/>
      <c r="AJ2454" s="126"/>
      <c r="AK2454" s="126"/>
      <c r="AL2454" s="126"/>
    </row>
    <row r="2455" customFormat="false" ht="13.5" hidden="false" customHeight="false" outlineLevel="0" collapsed="false">
      <c r="B2455" s="280" t="s">
        <v>198</v>
      </c>
      <c r="C2455" s="281" t="n">
        <v>4</v>
      </c>
      <c r="D2455" s="281"/>
      <c r="E2455" s="281" t="n">
        <v>5</v>
      </c>
      <c r="F2455" s="281"/>
      <c r="G2455" s="282" t="n">
        <v>9</v>
      </c>
      <c r="H2455" s="280" t="s">
        <v>199</v>
      </c>
      <c r="I2455" s="281" t="n">
        <v>7</v>
      </c>
      <c r="J2455" s="281"/>
      <c r="K2455" s="281" t="n">
        <v>2</v>
      </c>
      <c r="L2455" s="282" t="n">
        <v>9</v>
      </c>
      <c r="M2455" s="280" t="s">
        <v>200</v>
      </c>
      <c r="N2455" s="281" t="n">
        <v>3</v>
      </c>
      <c r="O2455" s="281" t="n">
        <v>6</v>
      </c>
      <c r="P2455" s="281"/>
      <c r="Q2455" s="282" t="n">
        <v>9</v>
      </c>
      <c r="R2455" s="282"/>
      <c r="S2455" s="280" t="s">
        <v>201</v>
      </c>
      <c r="T2455" s="281" t="n">
        <v>0</v>
      </c>
      <c r="U2455" s="281"/>
      <c r="V2455" s="281" t="n">
        <v>0</v>
      </c>
      <c r="W2455" s="282" t="n">
        <v>0</v>
      </c>
      <c r="X2455" s="282"/>
      <c r="AA2455" s="126"/>
      <c r="AB2455" s="126"/>
      <c r="AC2455" s="126"/>
      <c r="AD2455" s="126"/>
      <c r="AE2455" s="126"/>
      <c r="AF2455" s="126"/>
      <c r="AG2455" s="126"/>
      <c r="AH2455" s="126"/>
      <c r="AI2455" s="126"/>
      <c r="AJ2455" s="126"/>
      <c r="AK2455" s="126"/>
      <c r="AL2455" s="126"/>
    </row>
    <row r="2456" customFormat="false" ht="13.5" hidden="false" customHeight="false" outlineLevel="0" collapsed="false">
      <c r="B2456" s="283" t="s">
        <v>202</v>
      </c>
      <c r="C2456" s="40" t="n">
        <v>4</v>
      </c>
      <c r="D2456" s="40"/>
      <c r="E2456" s="40" t="n">
        <v>5</v>
      </c>
      <c r="F2456" s="40"/>
      <c r="G2456" s="284" t="n">
        <v>9</v>
      </c>
      <c r="H2456" s="283" t="s">
        <v>203</v>
      </c>
      <c r="I2456" s="40" t="n">
        <v>3</v>
      </c>
      <c r="J2456" s="40"/>
      <c r="K2456" s="40" t="n">
        <v>4</v>
      </c>
      <c r="L2456" s="284" t="n">
        <v>7</v>
      </c>
      <c r="M2456" s="283" t="s">
        <v>204</v>
      </c>
      <c r="N2456" s="40" t="n">
        <v>5</v>
      </c>
      <c r="O2456" s="40" t="n">
        <v>5</v>
      </c>
      <c r="P2456" s="40"/>
      <c r="Q2456" s="284" t="n">
        <v>10</v>
      </c>
      <c r="R2456" s="284"/>
      <c r="S2456" s="283" t="s">
        <v>205</v>
      </c>
      <c r="T2456" s="40" t="n">
        <v>0</v>
      </c>
      <c r="U2456" s="40"/>
      <c r="V2456" s="40" t="n">
        <v>0</v>
      </c>
      <c r="W2456" s="284" t="n">
        <v>0</v>
      </c>
      <c r="X2456" s="284"/>
      <c r="AA2456" s="126"/>
      <c r="AB2456" s="126"/>
      <c r="AC2456" s="126"/>
      <c r="AD2456" s="126"/>
      <c r="AE2456" s="126"/>
      <c r="AF2456" s="126"/>
      <c r="AG2456" s="126"/>
      <c r="AH2456" s="126"/>
      <c r="AI2456" s="126"/>
      <c r="AJ2456" s="126"/>
      <c r="AK2456" s="126"/>
      <c r="AL2456" s="126"/>
    </row>
    <row r="2457" customFormat="false" ht="13.5" hidden="false" customHeight="false" outlineLevel="0" collapsed="false">
      <c r="B2457" s="280" t="s">
        <v>206</v>
      </c>
      <c r="C2457" s="281" t="n">
        <v>5</v>
      </c>
      <c r="D2457" s="281"/>
      <c r="E2457" s="281" t="n">
        <v>11</v>
      </c>
      <c r="F2457" s="281"/>
      <c r="G2457" s="282" t="n">
        <v>16</v>
      </c>
      <c r="H2457" s="280" t="s">
        <v>207</v>
      </c>
      <c r="I2457" s="281" t="n">
        <v>4</v>
      </c>
      <c r="J2457" s="281"/>
      <c r="K2457" s="281" t="n">
        <v>3</v>
      </c>
      <c r="L2457" s="282" t="n">
        <v>7</v>
      </c>
      <c r="M2457" s="280" t="s">
        <v>208</v>
      </c>
      <c r="N2457" s="281" t="n">
        <v>5</v>
      </c>
      <c r="O2457" s="281" t="n">
        <v>6</v>
      </c>
      <c r="P2457" s="281"/>
      <c r="Q2457" s="282" t="n">
        <v>11</v>
      </c>
      <c r="R2457" s="282"/>
      <c r="S2457" s="280" t="s">
        <v>209</v>
      </c>
      <c r="T2457" s="281" t="n">
        <v>1</v>
      </c>
      <c r="U2457" s="281"/>
      <c r="V2457" s="281" t="n">
        <v>1</v>
      </c>
      <c r="W2457" s="282" t="n">
        <v>2</v>
      </c>
      <c r="X2457" s="282"/>
      <c r="AA2457" s="126"/>
      <c r="AB2457" s="126"/>
      <c r="AC2457" s="126"/>
      <c r="AD2457" s="126"/>
      <c r="AE2457" s="126"/>
      <c r="AF2457" s="126"/>
      <c r="AG2457" s="126"/>
      <c r="AH2457" s="126"/>
      <c r="AI2457" s="126"/>
      <c r="AJ2457" s="126"/>
      <c r="AK2457" s="126"/>
      <c r="AL2457" s="126"/>
    </row>
    <row r="2458" customFormat="false" ht="13.5" hidden="false" customHeight="false" outlineLevel="0" collapsed="false">
      <c r="B2458" s="280" t="s">
        <v>210</v>
      </c>
      <c r="C2458" s="281" t="n">
        <v>5</v>
      </c>
      <c r="D2458" s="281"/>
      <c r="E2458" s="281" t="n">
        <v>3</v>
      </c>
      <c r="F2458" s="281"/>
      <c r="G2458" s="282" t="n">
        <v>8</v>
      </c>
      <c r="H2458" s="280" t="s">
        <v>211</v>
      </c>
      <c r="I2458" s="281" t="n">
        <v>7</v>
      </c>
      <c r="J2458" s="281"/>
      <c r="K2458" s="281" t="n">
        <v>5</v>
      </c>
      <c r="L2458" s="282" t="n">
        <v>12</v>
      </c>
      <c r="M2458" s="280" t="s">
        <v>212</v>
      </c>
      <c r="N2458" s="281" t="n">
        <v>5</v>
      </c>
      <c r="O2458" s="281" t="n">
        <v>7</v>
      </c>
      <c r="P2458" s="281"/>
      <c r="Q2458" s="282" t="n">
        <v>12</v>
      </c>
      <c r="R2458" s="282"/>
      <c r="S2458" s="280" t="s">
        <v>213</v>
      </c>
      <c r="T2458" s="281" t="n">
        <v>1</v>
      </c>
      <c r="U2458" s="281"/>
      <c r="V2458" s="281" t="n">
        <v>2</v>
      </c>
      <c r="W2458" s="282" t="n">
        <v>3</v>
      </c>
      <c r="X2458" s="282"/>
      <c r="AA2458" s="126"/>
      <c r="AB2458" s="126"/>
      <c r="AC2458" s="126"/>
      <c r="AD2458" s="126"/>
      <c r="AE2458" s="126"/>
      <c r="AF2458" s="126"/>
      <c r="AG2458" s="126"/>
      <c r="AH2458" s="126"/>
      <c r="AI2458" s="126"/>
      <c r="AJ2458" s="126"/>
      <c r="AK2458" s="126"/>
      <c r="AL2458" s="126"/>
    </row>
    <row r="2459" customFormat="false" ht="13.5" hidden="false" customHeight="false" outlineLevel="0" collapsed="false">
      <c r="B2459" s="280" t="s">
        <v>214</v>
      </c>
      <c r="C2459" s="281" t="n">
        <v>8</v>
      </c>
      <c r="D2459" s="281"/>
      <c r="E2459" s="281" t="n">
        <v>7</v>
      </c>
      <c r="F2459" s="281"/>
      <c r="G2459" s="282" t="n">
        <v>15</v>
      </c>
      <c r="H2459" s="280" t="s">
        <v>215</v>
      </c>
      <c r="I2459" s="281" t="n">
        <v>4</v>
      </c>
      <c r="J2459" s="281"/>
      <c r="K2459" s="281" t="n">
        <v>7</v>
      </c>
      <c r="L2459" s="282" t="n">
        <v>11</v>
      </c>
      <c r="M2459" s="280" t="s">
        <v>216</v>
      </c>
      <c r="N2459" s="281" t="n">
        <v>6</v>
      </c>
      <c r="O2459" s="281" t="n">
        <v>7</v>
      </c>
      <c r="P2459" s="281"/>
      <c r="Q2459" s="282" t="n">
        <v>13</v>
      </c>
      <c r="R2459" s="282"/>
      <c r="S2459" s="280" t="s">
        <v>217</v>
      </c>
      <c r="T2459" s="281" t="n">
        <v>1</v>
      </c>
      <c r="U2459" s="281"/>
      <c r="V2459" s="281" t="n">
        <v>1</v>
      </c>
      <c r="W2459" s="282" t="n">
        <v>2</v>
      </c>
      <c r="X2459" s="282"/>
      <c r="AA2459" s="126"/>
      <c r="AB2459" s="126"/>
      <c r="AC2459" s="126"/>
      <c r="AD2459" s="126"/>
      <c r="AE2459" s="126"/>
      <c r="AF2459" s="126"/>
      <c r="AG2459" s="126"/>
      <c r="AH2459" s="126"/>
      <c r="AI2459" s="126"/>
      <c r="AJ2459" s="126"/>
      <c r="AK2459" s="126"/>
      <c r="AL2459" s="126"/>
    </row>
    <row r="2460" customFormat="false" ht="13.5" hidden="false" customHeight="false" outlineLevel="0" collapsed="false">
      <c r="B2460" s="280" t="s">
        <v>218</v>
      </c>
      <c r="C2460" s="281" t="n">
        <v>4</v>
      </c>
      <c r="D2460" s="281"/>
      <c r="E2460" s="281" t="n">
        <v>8</v>
      </c>
      <c r="F2460" s="281"/>
      <c r="G2460" s="282" t="n">
        <v>12</v>
      </c>
      <c r="H2460" s="280" t="s">
        <v>219</v>
      </c>
      <c r="I2460" s="281" t="n">
        <v>7</v>
      </c>
      <c r="J2460" s="281"/>
      <c r="K2460" s="281" t="n">
        <v>3</v>
      </c>
      <c r="L2460" s="282" t="n">
        <v>10</v>
      </c>
      <c r="M2460" s="280" t="s">
        <v>220</v>
      </c>
      <c r="N2460" s="281" t="n">
        <v>6</v>
      </c>
      <c r="O2460" s="281" t="n">
        <v>4</v>
      </c>
      <c r="P2460" s="281"/>
      <c r="Q2460" s="282" t="n">
        <v>10</v>
      </c>
      <c r="R2460" s="282"/>
      <c r="S2460" s="280" t="s">
        <v>221</v>
      </c>
      <c r="T2460" s="281" t="n">
        <v>0</v>
      </c>
      <c r="U2460" s="281"/>
      <c r="V2460" s="281" t="n">
        <v>0</v>
      </c>
      <c r="W2460" s="282" t="n">
        <v>0</v>
      </c>
      <c r="X2460" s="282"/>
      <c r="AA2460" s="126"/>
      <c r="AB2460" s="126"/>
      <c r="AC2460" s="126"/>
      <c r="AD2460" s="126"/>
      <c r="AE2460" s="126"/>
      <c r="AF2460" s="126"/>
      <c r="AG2460" s="126"/>
      <c r="AH2460" s="126"/>
      <c r="AI2460" s="126"/>
      <c r="AJ2460" s="126"/>
      <c r="AK2460" s="126"/>
      <c r="AL2460" s="126"/>
    </row>
    <row r="2461" customFormat="false" ht="13.5" hidden="false" customHeight="false" outlineLevel="0" collapsed="false">
      <c r="B2461" s="283" t="s">
        <v>222</v>
      </c>
      <c r="C2461" s="40" t="n">
        <v>7</v>
      </c>
      <c r="D2461" s="40"/>
      <c r="E2461" s="40" t="n">
        <v>6</v>
      </c>
      <c r="F2461" s="40"/>
      <c r="G2461" s="284" t="n">
        <v>13</v>
      </c>
      <c r="H2461" s="283" t="s">
        <v>223</v>
      </c>
      <c r="I2461" s="40" t="n">
        <v>7</v>
      </c>
      <c r="J2461" s="40"/>
      <c r="K2461" s="40" t="n">
        <v>6</v>
      </c>
      <c r="L2461" s="284" t="n">
        <v>13</v>
      </c>
      <c r="M2461" s="283" t="s">
        <v>224</v>
      </c>
      <c r="N2461" s="40" t="n">
        <v>8</v>
      </c>
      <c r="O2461" s="40" t="n">
        <v>8</v>
      </c>
      <c r="P2461" s="40"/>
      <c r="Q2461" s="284" t="n">
        <v>16</v>
      </c>
      <c r="R2461" s="284"/>
      <c r="S2461" s="283" t="s">
        <v>225</v>
      </c>
      <c r="T2461" s="40" t="n">
        <v>1</v>
      </c>
      <c r="U2461" s="40"/>
      <c r="V2461" s="40" t="n">
        <v>0</v>
      </c>
      <c r="W2461" s="284" t="n">
        <v>1</v>
      </c>
      <c r="X2461" s="284"/>
      <c r="AA2461" s="126"/>
      <c r="AB2461" s="126"/>
      <c r="AC2461" s="126"/>
      <c r="AD2461" s="126"/>
      <c r="AE2461" s="126"/>
      <c r="AF2461" s="126"/>
      <c r="AG2461" s="126"/>
      <c r="AH2461" s="126"/>
      <c r="AI2461" s="126"/>
      <c r="AJ2461" s="126"/>
      <c r="AK2461" s="126"/>
      <c r="AL2461" s="126"/>
    </row>
    <row r="2462" customFormat="false" ht="13.5" hidden="false" customHeight="false" outlineLevel="0" collapsed="false">
      <c r="B2462" s="280" t="s">
        <v>226</v>
      </c>
      <c r="C2462" s="281" t="n">
        <v>4</v>
      </c>
      <c r="D2462" s="281"/>
      <c r="E2462" s="281" t="n">
        <v>4</v>
      </c>
      <c r="F2462" s="281"/>
      <c r="G2462" s="282" t="n">
        <v>8</v>
      </c>
      <c r="H2462" s="280" t="s">
        <v>227</v>
      </c>
      <c r="I2462" s="281" t="n">
        <v>8</v>
      </c>
      <c r="J2462" s="281"/>
      <c r="K2462" s="281" t="n">
        <v>6</v>
      </c>
      <c r="L2462" s="282" t="n">
        <v>14</v>
      </c>
      <c r="M2462" s="280" t="s">
        <v>228</v>
      </c>
      <c r="N2462" s="281" t="n">
        <v>6</v>
      </c>
      <c r="O2462" s="281" t="n">
        <v>6</v>
      </c>
      <c r="P2462" s="281"/>
      <c r="Q2462" s="282" t="n">
        <v>12</v>
      </c>
      <c r="R2462" s="282"/>
      <c r="S2462" s="277" t="s">
        <v>229</v>
      </c>
      <c r="T2462" s="278" t="n">
        <v>1</v>
      </c>
      <c r="U2462" s="278"/>
      <c r="V2462" s="278" t="n">
        <v>2</v>
      </c>
      <c r="W2462" s="279" t="n">
        <v>3</v>
      </c>
      <c r="X2462" s="279"/>
      <c r="AA2462" s="126"/>
      <c r="AB2462" s="126"/>
      <c r="AC2462" s="126"/>
      <c r="AD2462" s="126"/>
      <c r="AE2462" s="126"/>
      <c r="AF2462" s="126"/>
      <c r="AG2462" s="126"/>
      <c r="AH2462" s="126"/>
      <c r="AI2462" s="126"/>
      <c r="AJ2462" s="126"/>
      <c r="AK2462" s="126"/>
      <c r="AL2462" s="126"/>
    </row>
    <row r="2463" customFormat="false" ht="13.5" hidden="false" customHeight="false" outlineLevel="0" collapsed="false">
      <c r="B2463" s="280" t="s">
        <v>230</v>
      </c>
      <c r="C2463" s="281" t="n">
        <v>7</v>
      </c>
      <c r="D2463" s="281"/>
      <c r="E2463" s="281" t="n">
        <v>6</v>
      </c>
      <c r="F2463" s="281"/>
      <c r="G2463" s="282" t="n">
        <v>13</v>
      </c>
      <c r="H2463" s="280" t="s">
        <v>231</v>
      </c>
      <c r="I2463" s="281" t="n">
        <v>2</v>
      </c>
      <c r="J2463" s="281"/>
      <c r="K2463" s="281" t="n">
        <v>4</v>
      </c>
      <c r="L2463" s="282" t="n">
        <v>6</v>
      </c>
      <c r="M2463" s="280" t="s">
        <v>232</v>
      </c>
      <c r="N2463" s="281" t="n">
        <v>3</v>
      </c>
      <c r="O2463" s="281" t="n">
        <v>6</v>
      </c>
      <c r="P2463" s="281"/>
      <c r="Q2463" s="282" t="n">
        <v>9</v>
      </c>
      <c r="R2463" s="282"/>
      <c r="S2463" s="280" t="s">
        <v>233</v>
      </c>
      <c r="T2463" s="281" t="n">
        <v>1</v>
      </c>
      <c r="U2463" s="281"/>
      <c r="V2463" s="281" t="n">
        <v>0</v>
      </c>
      <c r="W2463" s="282" t="n">
        <v>1</v>
      </c>
      <c r="X2463" s="282"/>
      <c r="AA2463" s="126"/>
      <c r="AB2463" s="126"/>
      <c r="AC2463" s="126"/>
      <c r="AD2463" s="126"/>
      <c r="AE2463" s="126"/>
      <c r="AF2463" s="126"/>
      <c r="AG2463" s="126"/>
      <c r="AH2463" s="126"/>
      <c r="AI2463" s="126"/>
      <c r="AJ2463" s="126"/>
      <c r="AK2463" s="126"/>
      <c r="AL2463" s="126"/>
    </row>
    <row r="2464" customFormat="false" ht="13.5" hidden="false" customHeight="false" outlineLevel="0" collapsed="false">
      <c r="B2464" s="280" t="s">
        <v>234</v>
      </c>
      <c r="C2464" s="281" t="n">
        <v>3</v>
      </c>
      <c r="D2464" s="281"/>
      <c r="E2464" s="281" t="n">
        <v>5</v>
      </c>
      <c r="F2464" s="281"/>
      <c r="G2464" s="282" t="n">
        <v>8</v>
      </c>
      <c r="H2464" s="280" t="s">
        <v>235</v>
      </c>
      <c r="I2464" s="281" t="n">
        <v>5</v>
      </c>
      <c r="J2464" s="281"/>
      <c r="K2464" s="281" t="n">
        <v>7</v>
      </c>
      <c r="L2464" s="282" t="n">
        <v>12</v>
      </c>
      <c r="M2464" s="280" t="s">
        <v>236</v>
      </c>
      <c r="N2464" s="281" t="n">
        <v>2</v>
      </c>
      <c r="O2464" s="281" t="n">
        <v>1</v>
      </c>
      <c r="P2464" s="281"/>
      <c r="Q2464" s="282" t="n">
        <v>3</v>
      </c>
      <c r="R2464" s="282"/>
      <c r="S2464" s="280" t="s">
        <v>237</v>
      </c>
      <c r="T2464" s="281" t="n">
        <v>0</v>
      </c>
      <c r="U2464" s="281"/>
      <c r="V2464" s="281" t="n">
        <v>0</v>
      </c>
      <c r="W2464" s="282" t="n">
        <v>0</v>
      </c>
      <c r="X2464" s="282"/>
      <c r="AA2464" s="126"/>
      <c r="AB2464" s="126"/>
      <c r="AC2464" s="126"/>
      <c r="AD2464" s="126"/>
      <c r="AE2464" s="126"/>
      <c r="AF2464" s="126"/>
      <c r="AG2464" s="126"/>
      <c r="AH2464" s="126"/>
      <c r="AI2464" s="126"/>
      <c r="AJ2464" s="126"/>
      <c r="AK2464" s="126"/>
      <c r="AL2464" s="126"/>
    </row>
    <row r="2465" customFormat="false" ht="13.5" hidden="false" customHeight="false" outlineLevel="0" collapsed="false">
      <c r="B2465" s="280" t="s">
        <v>238</v>
      </c>
      <c r="C2465" s="281" t="n">
        <v>0</v>
      </c>
      <c r="D2465" s="281"/>
      <c r="E2465" s="281" t="n">
        <v>2</v>
      </c>
      <c r="F2465" s="281"/>
      <c r="G2465" s="282" t="n">
        <v>2</v>
      </c>
      <c r="H2465" s="280" t="s">
        <v>239</v>
      </c>
      <c r="I2465" s="281" t="n">
        <v>7</v>
      </c>
      <c r="J2465" s="281"/>
      <c r="K2465" s="281" t="n">
        <v>6</v>
      </c>
      <c r="L2465" s="282" t="n">
        <v>13</v>
      </c>
      <c r="M2465" s="280" t="s">
        <v>240</v>
      </c>
      <c r="N2465" s="281" t="n">
        <v>3</v>
      </c>
      <c r="O2465" s="281" t="n">
        <v>4</v>
      </c>
      <c r="P2465" s="281"/>
      <c r="Q2465" s="282" t="n">
        <v>7</v>
      </c>
      <c r="R2465" s="282"/>
      <c r="S2465" s="280" t="s">
        <v>241</v>
      </c>
      <c r="T2465" s="281" t="n">
        <v>0</v>
      </c>
      <c r="U2465" s="281"/>
      <c r="V2465" s="281" t="n">
        <v>1</v>
      </c>
      <c r="W2465" s="282" t="n">
        <v>1</v>
      </c>
      <c r="X2465" s="282"/>
      <c r="AA2465" s="126"/>
      <c r="AB2465" s="126"/>
      <c r="AC2465" s="126"/>
      <c r="AD2465" s="126"/>
      <c r="AE2465" s="126"/>
      <c r="AF2465" s="126"/>
      <c r="AG2465" s="126"/>
      <c r="AH2465" s="126"/>
      <c r="AI2465" s="126"/>
      <c r="AJ2465" s="126"/>
      <c r="AK2465" s="126"/>
      <c r="AL2465" s="126"/>
    </row>
    <row r="2466" customFormat="false" ht="14.25" hidden="false" customHeight="false" outlineLevel="0" collapsed="false">
      <c r="B2466" s="285" t="s">
        <v>242</v>
      </c>
      <c r="C2466" s="286" t="n">
        <v>6</v>
      </c>
      <c r="D2466" s="286"/>
      <c r="E2466" s="286" t="n">
        <v>4</v>
      </c>
      <c r="F2466" s="286"/>
      <c r="G2466" s="287" t="n">
        <v>10</v>
      </c>
      <c r="H2466" s="285" t="s">
        <v>243</v>
      </c>
      <c r="I2466" s="286" t="n">
        <v>5</v>
      </c>
      <c r="J2466" s="286"/>
      <c r="K2466" s="286" t="n">
        <v>8</v>
      </c>
      <c r="L2466" s="287" t="n">
        <v>13</v>
      </c>
      <c r="M2466" s="285" t="s">
        <v>244</v>
      </c>
      <c r="N2466" s="286" t="n">
        <v>0</v>
      </c>
      <c r="O2466" s="286" t="n">
        <v>2</v>
      </c>
      <c r="P2466" s="286"/>
      <c r="Q2466" s="287" t="n">
        <v>2</v>
      </c>
      <c r="R2466" s="287"/>
      <c r="S2466" s="283" t="s">
        <v>245</v>
      </c>
      <c r="T2466" s="40" t="n">
        <v>0</v>
      </c>
      <c r="U2466" s="40"/>
      <c r="V2466" s="40" t="n">
        <v>0</v>
      </c>
      <c r="W2466" s="284" t="n">
        <v>0</v>
      </c>
      <c r="X2466" s="284"/>
      <c r="AA2466" s="126"/>
      <c r="AB2466" s="126"/>
      <c r="AC2466" s="126"/>
      <c r="AD2466" s="126"/>
      <c r="AE2466" s="126"/>
      <c r="AF2466" s="126"/>
      <c r="AG2466" s="126"/>
      <c r="AH2466" s="126"/>
      <c r="AI2466" s="126"/>
      <c r="AJ2466" s="126"/>
      <c r="AK2466" s="126"/>
      <c r="AL2466" s="126"/>
    </row>
    <row r="2467" customFormat="false" ht="14.25" hidden="false" customHeight="false" outlineLevel="0" collapsed="false">
      <c r="F2467" s="5" t="s">
        <v>246</v>
      </c>
      <c r="G2467" s="5"/>
      <c r="H2467" s="5"/>
      <c r="I2467" s="5"/>
      <c r="S2467" s="277" t="s">
        <v>247</v>
      </c>
      <c r="T2467" s="278" t="n">
        <v>0</v>
      </c>
      <c r="U2467" s="278"/>
      <c r="V2467" s="278" t="n">
        <v>0</v>
      </c>
      <c r="W2467" s="279" t="n">
        <v>0</v>
      </c>
      <c r="X2467" s="279"/>
      <c r="AA2467" s="126"/>
      <c r="AB2467" s="126"/>
      <c r="AC2467" s="126"/>
      <c r="AD2467" s="126"/>
      <c r="AE2467" s="126"/>
      <c r="AF2467" s="126"/>
      <c r="AG2467" s="126"/>
      <c r="AH2467" s="126"/>
      <c r="AI2467" s="126"/>
      <c r="AJ2467" s="126"/>
      <c r="AK2467" s="126"/>
      <c r="AL2467" s="126"/>
    </row>
    <row r="2468" customFormat="false" ht="13.5" hidden="false" customHeight="false" outlineLevel="0" collapsed="false">
      <c r="B2468" s="288" t="s">
        <v>248</v>
      </c>
      <c r="C2468" s="289" t="n">
        <f aca="false">SUM(C2442:D2446)</f>
        <v>23</v>
      </c>
      <c r="D2468" s="289"/>
      <c r="E2468" s="289" t="n">
        <f aca="false">SUM(E2442:F2446)</f>
        <v>11</v>
      </c>
      <c r="F2468" s="289"/>
      <c r="G2468" s="290" t="n">
        <f aca="false">SUM(C2468:F2468)</f>
        <v>34</v>
      </c>
      <c r="H2468" s="288" t="s">
        <v>249</v>
      </c>
      <c r="I2468" s="289" t="n">
        <f aca="false">SUM(N2442:N2446)</f>
        <v>24</v>
      </c>
      <c r="J2468" s="289"/>
      <c r="K2468" s="289" t="n">
        <f aca="false">SUM(O2442:P2446)</f>
        <v>24</v>
      </c>
      <c r="L2468" s="290" t="n">
        <f aca="false">SUM(H2468:K2468)</f>
        <v>48</v>
      </c>
      <c r="M2468" s="291" t="s">
        <v>250</v>
      </c>
      <c r="N2468" s="289" t="n">
        <f aca="false">SUM(T2467:U2472)</f>
        <v>0</v>
      </c>
      <c r="O2468" s="289" t="n">
        <f aca="false">SUM(V2467:V2471)</f>
        <v>0</v>
      </c>
      <c r="P2468" s="289"/>
      <c r="Q2468" s="290" t="n">
        <f aca="false">SUM(M2468:P2468)</f>
        <v>0</v>
      </c>
      <c r="R2468" s="290" t="n">
        <f aca="false">SUM(N2468:Q2468)</f>
        <v>0</v>
      </c>
      <c r="S2468" s="280" t="s">
        <v>251</v>
      </c>
      <c r="T2468" s="281" t="n">
        <v>0</v>
      </c>
      <c r="U2468" s="281"/>
      <c r="V2468" s="281" t="n">
        <v>0</v>
      </c>
      <c r="W2468" s="282" t="n">
        <v>0</v>
      </c>
      <c r="X2468" s="282"/>
      <c r="AA2468" s="126"/>
      <c r="AB2468" s="126"/>
      <c r="AC2468" s="126"/>
      <c r="AD2468" s="126"/>
      <c r="AE2468" s="126"/>
      <c r="AF2468" s="126"/>
      <c r="AG2468" s="126"/>
      <c r="AH2468" s="126"/>
      <c r="AI2468" s="126"/>
      <c r="AJ2468" s="126"/>
      <c r="AK2468" s="126"/>
      <c r="AL2468" s="126"/>
    </row>
    <row r="2469" customFormat="false" ht="14.25" hidden="false" customHeight="false" outlineLevel="0" collapsed="false">
      <c r="B2469" s="292" t="s">
        <v>252</v>
      </c>
      <c r="C2469" s="293" t="n">
        <f aca="false">SUM(C2447:D2451)</f>
        <v>22</v>
      </c>
      <c r="D2469" s="293"/>
      <c r="E2469" s="293" t="n">
        <f aca="false">SUM(E2447:F2451)</f>
        <v>20</v>
      </c>
      <c r="F2469" s="293"/>
      <c r="G2469" s="294" t="n">
        <f aca="false">SUM(C2469:F2469)</f>
        <v>42</v>
      </c>
      <c r="H2469" s="292" t="s">
        <v>253</v>
      </c>
      <c r="I2469" s="293" t="n">
        <f aca="false">SUM(N2447:N2451)</f>
        <v>18</v>
      </c>
      <c r="J2469" s="293"/>
      <c r="K2469" s="293" t="n">
        <f aca="false">SUM(O2447:P2451)</f>
        <v>14</v>
      </c>
      <c r="L2469" s="294" t="n">
        <f aca="false">SUM(H2469:K2469)</f>
        <v>32</v>
      </c>
      <c r="M2469" s="295" t="s">
        <v>254</v>
      </c>
      <c r="N2469" s="296" t="n">
        <f aca="false">T2472</f>
        <v>0</v>
      </c>
      <c r="O2469" s="296" t="n">
        <f aca="false">V2472</f>
        <v>0</v>
      </c>
      <c r="P2469" s="296"/>
      <c r="Q2469" s="297" t="n">
        <f aca="false">SUM(M2469:P2469)</f>
        <v>0</v>
      </c>
      <c r="R2469" s="297" t="n">
        <f aca="false">SUM(N2469:Q2469)</f>
        <v>0</v>
      </c>
      <c r="S2469" s="280" t="s">
        <v>255</v>
      </c>
      <c r="T2469" s="281" t="n">
        <v>0</v>
      </c>
      <c r="U2469" s="281"/>
      <c r="V2469" s="281" t="n">
        <v>0</v>
      </c>
      <c r="W2469" s="282" t="n">
        <v>0</v>
      </c>
      <c r="X2469" s="282"/>
      <c r="AA2469" s="126"/>
      <c r="AB2469" s="126"/>
      <c r="AC2469" s="126"/>
      <c r="AD2469" s="126"/>
      <c r="AE2469" s="126"/>
      <c r="AF2469" s="126"/>
      <c r="AG2469" s="126"/>
      <c r="AH2469" s="126"/>
      <c r="AI2469" s="126"/>
      <c r="AJ2469" s="126"/>
      <c r="AK2469" s="126"/>
      <c r="AL2469" s="126"/>
    </row>
    <row r="2470" customFormat="false" ht="13.5" hidden="false" customHeight="false" outlineLevel="0" collapsed="false">
      <c r="B2470" s="292" t="s">
        <v>256</v>
      </c>
      <c r="C2470" s="293" t="n">
        <f aca="false">SUM(C2452:D2456)</f>
        <v>22</v>
      </c>
      <c r="D2470" s="293"/>
      <c r="E2470" s="293" t="n">
        <f aca="false">SUM(E2452:F2456)</f>
        <v>20</v>
      </c>
      <c r="F2470" s="293"/>
      <c r="G2470" s="294" t="n">
        <f aca="false">SUM(C2470:F2470)</f>
        <v>42</v>
      </c>
      <c r="H2470" s="292" t="s">
        <v>257</v>
      </c>
      <c r="I2470" s="293" t="n">
        <f aca="false">SUM(N2452:N2456)</f>
        <v>12</v>
      </c>
      <c r="J2470" s="293"/>
      <c r="K2470" s="293" t="n">
        <f aca="false">SUM(O2452:P2456)</f>
        <v>23</v>
      </c>
      <c r="L2470" s="294" t="n">
        <f aca="false">SUM(H2470:K2470)</f>
        <v>35</v>
      </c>
      <c r="M2470" s="298" t="s">
        <v>258</v>
      </c>
      <c r="N2470" s="299" t="n">
        <f aca="false">SUM(C2468:D2470)</f>
        <v>67</v>
      </c>
      <c r="O2470" s="299" t="n">
        <f aca="false">SUM(D2468:E2470)</f>
        <v>51</v>
      </c>
      <c r="P2470" s="299" t="n">
        <f aca="false">SUM(E2468:F2470)</f>
        <v>51</v>
      </c>
      <c r="Q2470" s="299" t="n">
        <f aca="false">SUM(M2470:P2470)</f>
        <v>169</v>
      </c>
      <c r="R2470" s="300" t="n">
        <f aca="false">SUM(N2470,P2470)</f>
        <v>118</v>
      </c>
      <c r="S2470" s="280" t="s">
        <v>259</v>
      </c>
      <c r="T2470" s="281" t="n">
        <v>0</v>
      </c>
      <c r="U2470" s="281"/>
      <c r="V2470" s="281" t="n">
        <v>0</v>
      </c>
      <c r="W2470" s="282" t="n">
        <v>0</v>
      </c>
      <c r="X2470" s="282"/>
      <c r="AA2470" s="126"/>
      <c r="AB2470" s="126"/>
      <c r="AC2470" s="126"/>
      <c r="AD2470" s="126"/>
      <c r="AE2470" s="126"/>
      <c r="AF2470" s="126"/>
      <c r="AG2470" s="126"/>
      <c r="AH2470" s="126"/>
      <c r="AI2470" s="126"/>
      <c r="AJ2470" s="126"/>
      <c r="AK2470" s="126"/>
      <c r="AL2470" s="126"/>
    </row>
    <row r="2471" customFormat="false" ht="14.25" hidden="false" customHeight="false" outlineLevel="0" collapsed="false">
      <c r="B2471" s="292" t="s">
        <v>260</v>
      </c>
      <c r="C2471" s="293" t="n">
        <f aca="false">SUM(C2457:D2461)</f>
        <v>29</v>
      </c>
      <c r="D2471" s="293"/>
      <c r="E2471" s="293" t="n">
        <f aca="false">SUM(E2457:F2461)</f>
        <v>35</v>
      </c>
      <c r="F2471" s="293"/>
      <c r="G2471" s="294" t="n">
        <f aca="false">SUM(C2471:F2471)</f>
        <v>64</v>
      </c>
      <c r="H2471" s="292" t="s">
        <v>261</v>
      </c>
      <c r="I2471" s="293" t="n">
        <f aca="false">SUM(N2457:N2461)</f>
        <v>30</v>
      </c>
      <c r="J2471" s="293"/>
      <c r="K2471" s="293" t="n">
        <f aca="false">SUM(O2457:P2461)</f>
        <v>32</v>
      </c>
      <c r="L2471" s="294" t="n">
        <f aca="false">SUM(H2471:K2471)</f>
        <v>62</v>
      </c>
      <c r="M2471" s="301" t="s">
        <v>262</v>
      </c>
      <c r="N2471" s="302"/>
      <c r="O2471" s="303"/>
      <c r="P2471" s="304" t="n">
        <f aca="false">R2470/R2476*100</f>
        <v>15.6914893617021</v>
      </c>
      <c r="Q2471" s="304"/>
      <c r="R2471" s="305" t="s">
        <v>263</v>
      </c>
      <c r="S2471" s="283" t="s">
        <v>264</v>
      </c>
      <c r="T2471" s="306" t="n">
        <v>0</v>
      </c>
      <c r="U2471" s="306" t="n">
        <v>0</v>
      </c>
      <c r="V2471" s="306" t="n">
        <v>0</v>
      </c>
      <c r="W2471" s="284" t="n">
        <v>0</v>
      </c>
      <c r="X2471" s="284"/>
      <c r="AA2471" s="126"/>
      <c r="AB2471" s="126"/>
      <c r="AC2471" s="126"/>
      <c r="AD2471" s="126"/>
      <c r="AE2471" s="126"/>
      <c r="AF2471" s="126"/>
      <c r="AG2471" s="126"/>
      <c r="AH2471" s="126"/>
      <c r="AI2471" s="126"/>
      <c r="AJ2471" s="126"/>
      <c r="AK2471" s="126"/>
      <c r="AL2471" s="126"/>
    </row>
    <row r="2472" customFormat="false" ht="14.25" hidden="false" customHeight="false" outlineLevel="0" collapsed="false">
      <c r="B2472" s="292" t="s">
        <v>265</v>
      </c>
      <c r="C2472" s="293" t="n">
        <f aca="false">SUM(C2462:D2466)</f>
        <v>20</v>
      </c>
      <c r="D2472" s="293"/>
      <c r="E2472" s="293" t="n">
        <f aca="false">SUM(E2462:F2466)</f>
        <v>21</v>
      </c>
      <c r="F2472" s="293"/>
      <c r="G2472" s="294" t="n">
        <f aca="false">SUM(C2472:F2472)</f>
        <v>41</v>
      </c>
      <c r="H2472" s="292" t="s">
        <v>266</v>
      </c>
      <c r="I2472" s="293" t="n">
        <f aca="false">SUM(N2462:N2466)</f>
        <v>14</v>
      </c>
      <c r="J2472" s="293"/>
      <c r="K2472" s="293" t="n">
        <f aca="false">SUM(O2462:P2466)</f>
        <v>19</v>
      </c>
      <c r="L2472" s="294" t="n">
        <f aca="false">SUM(H2472:K2472)</f>
        <v>33</v>
      </c>
      <c r="M2472" s="298" t="s">
        <v>267</v>
      </c>
      <c r="N2472" s="299" t="n">
        <f aca="false">SUM(C2471:D2477,I2468:J2470)</f>
        <v>227</v>
      </c>
      <c r="O2472" s="299" t="n">
        <f aca="false">SUM(D2471:E2477,J2468:K2470)</f>
        <v>245</v>
      </c>
      <c r="P2472" s="299" t="n">
        <f aca="false">SUM(E2471:F2477,K2468:K2470)</f>
        <v>245</v>
      </c>
      <c r="Q2472" s="299" t="n">
        <f aca="false">SUM(M2472:P2472)</f>
        <v>717</v>
      </c>
      <c r="R2472" s="300" t="n">
        <f aca="false">SUM(N2472,P2472)</f>
        <v>472</v>
      </c>
      <c r="S2472" s="285" t="s">
        <v>254</v>
      </c>
      <c r="T2472" s="286" t="n">
        <v>0</v>
      </c>
      <c r="U2472" s="286"/>
      <c r="V2472" s="286" t="n">
        <v>0</v>
      </c>
      <c r="W2472" s="287" t="n">
        <v>0</v>
      </c>
      <c r="X2472" s="287"/>
      <c r="AA2472" s="126"/>
      <c r="AB2472" s="126"/>
      <c r="AC2472" s="126"/>
      <c r="AD2472" s="126"/>
      <c r="AE2472" s="126"/>
      <c r="AF2472" s="126"/>
      <c r="AG2472" s="126"/>
      <c r="AH2472" s="126"/>
      <c r="AI2472" s="126"/>
      <c r="AJ2472" s="126"/>
      <c r="AK2472" s="126"/>
      <c r="AL2472" s="126"/>
    </row>
    <row r="2473" customFormat="false" ht="14.25" hidden="false" customHeight="false" outlineLevel="0" collapsed="false">
      <c r="B2473" s="292" t="s">
        <v>268</v>
      </c>
      <c r="C2473" s="293" t="n">
        <f aca="false">SUM(I2442:J2446)</f>
        <v>17</v>
      </c>
      <c r="D2473" s="293"/>
      <c r="E2473" s="293" t="n">
        <f aca="false">SUM(K2442:K2446)</f>
        <v>22</v>
      </c>
      <c r="F2473" s="293"/>
      <c r="G2473" s="294" t="n">
        <f aca="false">SUM(C2473:F2473)</f>
        <v>39</v>
      </c>
      <c r="H2473" s="292" t="s">
        <v>269</v>
      </c>
      <c r="I2473" s="293" t="n">
        <f aca="false">SUM(T2442:U2446)</f>
        <v>11</v>
      </c>
      <c r="J2473" s="293"/>
      <c r="K2473" s="293" t="n">
        <f aca="false">SUM(V2442:V2446)</f>
        <v>13</v>
      </c>
      <c r="L2473" s="294" t="n">
        <f aca="false">SUM(H2473:K2473)</f>
        <v>24</v>
      </c>
      <c r="M2473" s="301" t="s">
        <v>262</v>
      </c>
      <c r="N2473" s="302"/>
      <c r="O2473" s="303"/>
      <c r="P2473" s="304" t="n">
        <f aca="false">R2472/R2476*100</f>
        <v>62.7659574468085</v>
      </c>
      <c r="Q2473" s="304"/>
      <c r="R2473" s="305" t="s">
        <v>263</v>
      </c>
      <c r="AA2473" s="126"/>
      <c r="AB2473" s="126"/>
      <c r="AC2473" s="126"/>
      <c r="AD2473" s="126"/>
      <c r="AE2473" s="126"/>
      <c r="AF2473" s="126"/>
      <c r="AG2473" s="126"/>
      <c r="AH2473" s="126"/>
      <c r="AI2473" s="126"/>
      <c r="AJ2473" s="126"/>
      <c r="AK2473" s="126"/>
      <c r="AL2473" s="164"/>
    </row>
    <row r="2474" customFormat="false" ht="14.25" hidden="false" customHeight="false" outlineLevel="0" collapsed="false">
      <c r="B2474" s="292" t="s">
        <v>270</v>
      </c>
      <c r="C2474" s="293" t="n">
        <f aca="false">SUM(I2447:J2451)</f>
        <v>26</v>
      </c>
      <c r="D2474" s="293"/>
      <c r="E2474" s="293" t="n">
        <f aca="false">SUM(K2447:K2451)</f>
        <v>28</v>
      </c>
      <c r="F2474" s="293"/>
      <c r="G2474" s="294" t="n">
        <f aca="false">SUM(C2474:F2474)</f>
        <v>54</v>
      </c>
      <c r="H2474" s="292" t="s">
        <v>271</v>
      </c>
      <c r="I2474" s="293" t="n">
        <f aca="false">SUM(T2447:U2451)</f>
        <v>12</v>
      </c>
      <c r="J2474" s="293"/>
      <c r="K2474" s="293" t="n">
        <f aca="false">SUM(V2447:V2451)</f>
        <v>10</v>
      </c>
      <c r="L2474" s="294" t="n">
        <f aca="false">SUM(H2474:K2474)</f>
        <v>22</v>
      </c>
      <c r="M2474" s="298" t="s">
        <v>284</v>
      </c>
      <c r="N2474" s="299" t="n">
        <f aca="false">SUM(I2471:J2477,N2468:N2469)</f>
        <v>75</v>
      </c>
      <c r="O2474" s="299" t="n">
        <f aca="false">SUM(K2471:K2477,O2468:P2469)</f>
        <v>87</v>
      </c>
      <c r="P2474" s="299" t="n">
        <f aca="false">SUM(K2471:K2477,O2468:P2469)</f>
        <v>87</v>
      </c>
      <c r="Q2474" s="299" t="n">
        <f aca="false">SUM(M2474:P2474)</f>
        <v>249</v>
      </c>
      <c r="R2474" s="300" t="n">
        <f aca="false">SUM(N2474,P2474)</f>
        <v>162</v>
      </c>
    </row>
    <row r="2475" customFormat="false" ht="14.25" hidden="false" customHeight="false" outlineLevel="0" collapsed="false">
      <c r="B2475" s="292" t="s">
        <v>273</v>
      </c>
      <c r="C2475" s="293" t="n">
        <f aca="false">SUM(I2452:J2456)</f>
        <v>25</v>
      </c>
      <c r="D2475" s="293"/>
      <c r="E2475" s="293" t="n">
        <f aca="false">SUM(K2452:K2456)</f>
        <v>23</v>
      </c>
      <c r="F2475" s="293"/>
      <c r="G2475" s="294" t="n">
        <f aca="false">SUM(C2475:F2475)</f>
        <v>48</v>
      </c>
      <c r="H2475" s="292" t="s">
        <v>274</v>
      </c>
      <c r="I2475" s="293" t="n">
        <f aca="false">SUM(T2452:U2456)</f>
        <v>2</v>
      </c>
      <c r="J2475" s="293"/>
      <c r="K2475" s="293" t="n">
        <f aca="false">SUM(V2452:V2456)</f>
        <v>6</v>
      </c>
      <c r="L2475" s="294" t="n">
        <f aca="false">SUM(H2475:K2475)</f>
        <v>8</v>
      </c>
      <c r="M2475" s="301" t="s">
        <v>262</v>
      </c>
      <c r="N2475" s="302"/>
      <c r="O2475" s="303"/>
      <c r="P2475" s="304" t="n">
        <f aca="false">R2474/R2476*100</f>
        <v>21.5425531914894</v>
      </c>
      <c r="Q2475" s="304"/>
      <c r="R2475" s="305" t="s">
        <v>263</v>
      </c>
      <c r="S2475" s="307" t="s">
        <v>275</v>
      </c>
      <c r="T2475" s="308" t="n">
        <v>39</v>
      </c>
      <c r="U2475" s="308"/>
      <c r="V2475" s="308" t="n">
        <v>42</v>
      </c>
      <c r="W2475" s="309" t="n">
        <v>41</v>
      </c>
      <c r="X2475" s="309"/>
    </row>
    <row r="2476" customFormat="false" ht="14.25" hidden="false" customHeight="false" outlineLevel="0" collapsed="false">
      <c r="B2476" s="292" t="s">
        <v>276</v>
      </c>
      <c r="C2476" s="293" t="n">
        <f aca="false">SUM(I2457:J2461)</f>
        <v>29</v>
      </c>
      <c r="D2476" s="293"/>
      <c r="E2476" s="293" t="n">
        <f aca="false">SUM(K2457:K2461)</f>
        <v>24</v>
      </c>
      <c r="F2476" s="293"/>
      <c r="G2476" s="294" t="n">
        <f aca="false">SUM(C2476:F2476)</f>
        <v>53</v>
      </c>
      <c r="H2476" s="292" t="s">
        <v>277</v>
      </c>
      <c r="I2476" s="293" t="n">
        <f aca="false">SUM(T2457:U2461)</f>
        <v>4</v>
      </c>
      <c r="J2476" s="293"/>
      <c r="K2476" s="293" t="n">
        <f aca="false">SUM(V2457:V2461)</f>
        <v>4</v>
      </c>
      <c r="L2476" s="294" t="n">
        <f aca="false">SUM(H2476:K2476)</f>
        <v>8</v>
      </c>
      <c r="M2476" s="298" t="s">
        <v>278</v>
      </c>
      <c r="N2476" s="310" t="n">
        <f aca="false">SUM(C2468:D2477,I2468:J2477,N2468:N2469)</f>
        <v>369</v>
      </c>
      <c r="O2476" s="310" t="n">
        <f aca="false">SUM(D2468:E2477,J2468:K2477,O2468:O2469)</f>
        <v>383</v>
      </c>
      <c r="P2476" s="310" t="n">
        <f aca="false">SUM(E2468:F2477,K2468:K2477,O2468:P2469)</f>
        <v>383</v>
      </c>
      <c r="Q2476" s="310" t="n">
        <f aca="false">SUM(N2476:P2476)</f>
        <v>1135</v>
      </c>
      <c r="R2476" s="300" t="n">
        <f aca="false">SUM(N2476,P2476)</f>
        <v>752</v>
      </c>
      <c r="S2476" s="307"/>
      <c r="T2476" s="308"/>
      <c r="U2476" s="308"/>
      <c r="V2476" s="308"/>
      <c r="W2476" s="308"/>
      <c r="X2476" s="309"/>
    </row>
    <row r="2477" customFormat="false" ht="14.25" hidden="false" customHeight="false" outlineLevel="0" collapsed="false">
      <c r="B2477" s="312" t="s">
        <v>279</v>
      </c>
      <c r="C2477" s="296" t="n">
        <f aca="false">SUM(I2462:J2466)</f>
        <v>27</v>
      </c>
      <c r="D2477" s="296"/>
      <c r="E2477" s="296" t="n">
        <f aca="false">SUM(K2462:K2466)</f>
        <v>31</v>
      </c>
      <c r="F2477" s="296"/>
      <c r="G2477" s="297" t="n">
        <f aca="false">SUM(C2477:F2477)</f>
        <v>58</v>
      </c>
      <c r="H2477" s="312" t="s">
        <v>280</v>
      </c>
      <c r="I2477" s="296" t="n">
        <f aca="false">SUM(T2462:U2466)</f>
        <v>2</v>
      </c>
      <c r="J2477" s="296"/>
      <c r="K2477" s="296" t="n">
        <f aca="false">SUM(V2462:V2466)</f>
        <v>3</v>
      </c>
      <c r="L2477" s="297" t="n">
        <f aca="false">SUM(H2477:K2477)</f>
        <v>5</v>
      </c>
      <c r="M2477" s="295" t="s">
        <v>13</v>
      </c>
      <c r="N2477" s="314"/>
      <c r="O2477" s="314"/>
      <c r="P2477" s="314"/>
      <c r="Q2477" s="332" t="n">
        <f aca="false">字別人口!Q138</f>
        <v>307</v>
      </c>
      <c r="R2477" s="332"/>
      <c r="S2477" s="5" t="s">
        <v>281</v>
      </c>
      <c r="T2477" s="5"/>
      <c r="U2477" s="5"/>
      <c r="V2477" s="5"/>
      <c r="W2477" s="316" t="n">
        <v>59</v>
      </c>
      <c r="X2477" s="317" t="n">
        <v>73</v>
      </c>
    </row>
    <row r="2480" customFormat="false" ht="13.5" hidden="false" customHeight="true" outlineLevel="0" collapsed="false">
      <c r="B2480" s="5" t="s">
        <v>4</v>
      </c>
      <c r="C2480" s="5"/>
      <c r="D2480" s="5" t="s">
        <v>5</v>
      </c>
      <c r="E2480" s="5"/>
      <c r="F2480" s="5"/>
      <c r="G2480" s="5"/>
      <c r="H2480" s="5"/>
      <c r="I2480" s="5"/>
      <c r="J2480" s="271" t="s">
        <v>286</v>
      </c>
      <c r="K2480" s="271"/>
      <c r="L2480" s="271"/>
      <c r="M2480" s="271"/>
      <c r="N2480" s="271"/>
      <c r="O2480" s="271"/>
      <c r="P2480" s="271"/>
      <c r="T2480" s="6" t="str">
        <f aca="false">$U$2</f>
        <v>平成30年11月30日</v>
      </c>
      <c r="U2480" s="6" t="str">
        <f aca="false">$U$2</f>
        <v>平成30年11月30日</v>
      </c>
      <c r="V2480" s="6"/>
      <c r="W2480" s="6"/>
      <c r="X2480" s="6" t="s">
        <v>3</v>
      </c>
    </row>
    <row r="2481" customFormat="false" ht="13.5" hidden="false" customHeight="true" outlineLevel="0" collapsed="false">
      <c r="B2481" s="5" t="s">
        <v>143</v>
      </c>
      <c r="C2481" s="5"/>
      <c r="D2481" s="5" t="s">
        <v>81</v>
      </c>
      <c r="E2481" s="5"/>
      <c r="F2481" s="5"/>
      <c r="G2481" s="5"/>
      <c r="H2481" s="37"/>
      <c r="I2481" s="5"/>
      <c r="J2481" s="271"/>
      <c r="K2481" s="271"/>
      <c r="L2481" s="271"/>
      <c r="M2481" s="271"/>
      <c r="N2481" s="271"/>
      <c r="O2481" s="271"/>
      <c r="P2481" s="271"/>
      <c r="T2481" s="6" t="str">
        <f aca="false">$U$3</f>
        <v>平成30年12月 3日</v>
      </c>
      <c r="U2481" s="6" t="str">
        <f aca="false">$U$3</f>
        <v>平成30年12月 3日</v>
      </c>
      <c r="V2481" s="6"/>
      <c r="W2481" s="6"/>
      <c r="X2481" s="6" t="s">
        <v>8</v>
      </c>
    </row>
    <row r="2482" customFormat="false" ht="13.5" hidden="false" customHeight="true" outlineLevel="0" collapsed="false">
      <c r="J2482" s="318"/>
      <c r="K2482" s="318"/>
      <c r="L2482" s="318"/>
      <c r="M2482" s="318"/>
      <c r="N2482" s="318"/>
      <c r="O2482" s="318"/>
      <c r="P2482" s="318"/>
      <c r="U2482" s="5"/>
      <c r="X2482" s="5"/>
    </row>
    <row r="2483" customFormat="false" ht="13.5" hidden="false" customHeight="false" outlineLevel="0" collapsed="false">
      <c r="B2483" s="274" t="s">
        <v>145</v>
      </c>
      <c r="C2483" s="275" t="s">
        <v>10</v>
      </c>
      <c r="D2483" s="275"/>
      <c r="E2483" s="275" t="s">
        <v>11</v>
      </c>
      <c r="F2483" s="275"/>
      <c r="G2483" s="276" t="s">
        <v>12</v>
      </c>
      <c r="H2483" s="274" t="s">
        <v>145</v>
      </c>
      <c r="I2483" s="275" t="s">
        <v>10</v>
      </c>
      <c r="J2483" s="275"/>
      <c r="K2483" s="275" t="s">
        <v>11</v>
      </c>
      <c r="L2483" s="276" t="s">
        <v>12</v>
      </c>
      <c r="M2483" s="274" t="s">
        <v>145</v>
      </c>
      <c r="N2483" s="275" t="s">
        <v>10</v>
      </c>
      <c r="O2483" s="275" t="s">
        <v>11</v>
      </c>
      <c r="P2483" s="275"/>
      <c r="Q2483" s="276" t="s">
        <v>12</v>
      </c>
      <c r="R2483" s="276"/>
      <c r="S2483" s="274" t="s">
        <v>145</v>
      </c>
      <c r="T2483" s="275" t="s">
        <v>10</v>
      </c>
      <c r="U2483" s="275"/>
      <c r="V2483" s="275" t="s">
        <v>11</v>
      </c>
      <c r="W2483" s="276" t="s">
        <v>12</v>
      </c>
      <c r="X2483" s="276"/>
    </row>
    <row r="2484" customFormat="false" ht="13.5" hidden="false" customHeight="false" outlineLevel="0" collapsed="false">
      <c r="B2484" s="277" t="s">
        <v>146</v>
      </c>
      <c r="C2484" s="278" t="n">
        <v>15</v>
      </c>
      <c r="D2484" s="278"/>
      <c r="E2484" s="278" t="n">
        <v>3</v>
      </c>
      <c r="F2484" s="278"/>
      <c r="G2484" s="279" t="n">
        <v>18</v>
      </c>
      <c r="H2484" s="277" t="s">
        <v>147</v>
      </c>
      <c r="I2484" s="278" t="n">
        <v>17</v>
      </c>
      <c r="J2484" s="278"/>
      <c r="K2484" s="278" t="n">
        <v>10</v>
      </c>
      <c r="L2484" s="279" t="n">
        <v>27</v>
      </c>
      <c r="M2484" s="277" t="s">
        <v>148</v>
      </c>
      <c r="N2484" s="278" t="n">
        <v>15</v>
      </c>
      <c r="O2484" s="278" t="n">
        <v>15</v>
      </c>
      <c r="P2484" s="278"/>
      <c r="Q2484" s="279" t="n">
        <v>30</v>
      </c>
      <c r="R2484" s="279"/>
      <c r="S2484" s="277" t="s">
        <v>149</v>
      </c>
      <c r="T2484" s="278" t="n">
        <v>7</v>
      </c>
      <c r="U2484" s="278"/>
      <c r="V2484" s="278" t="n">
        <v>7</v>
      </c>
      <c r="W2484" s="279" t="n">
        <v>14</v>
      </c>
      <c r="X2484" s="279"/>
      <c r="AA2484" s="126"/>
      <c r="AB2484" s="126"/>
      <c r="AC2484" s="126"/>
      <c r="AD2484" s="126"/>
      <c r="AE2484" s="126"/>
      <c r="AF2484" s="126"/>
      <c r="AG2484" s="126"/>
      <c r="AH2484" s="126"/>
      <c r="AI2484" s="126"/>
      <c r="AJ2484" s="126"/>
      <c r="AK2484" s="126"/>
      <c r="AL2484" s="126"/>
    </row>
    <row r="2485" customFormat="false" ht="13.5" hidden="false" customHeight="false" outlineLevel="0" collapsed="false">
      <c r="B2485" s="280" t="s">
        <v>150</v>
      </c>
      <c r="C2485" s="281" t="n">
        <v>18</v>
      </c>
      <c r="D2485" s="281"/>
      <c r="E2485" s="281" t="n">
        <v>16</v>
      </c>
      <c r="F2485" s="281"/>
      <c r="G2485" s="282" t="n">
        <v>34</v>
      </c>
      <c r="H2485" s="280" t="s">
        <v>151</v>
      </c>
      <c r="I2485" s="281" t="n">
        <v>12</v>
      </c>
      <c r="J2485" s="281"/>
      <c r="K2485" s="281" t="n">
        <v>8</v>
      </c>
      <c r="L2485" s="282" t="n">
        <v>20</v>
      </c>
      <c r="M2485" s="280" t="s">
        <v>152</v>
      </c>
      <c r="N2485" s="281" t="n">
        <v>11</v>
      </c>
      <c r="O2485" s="281" t="n">
        <v>10</v>
      </c>
      <c r="P2485" s="281"/>
      <c r="Q2485" s="282" t="n">
        <v>21</v>
      </c>
      <c r="R2485" s="282"/>
      <c r="S2485" s="280" t="s">
        <v>153</v>
      </c>
      <c r="T2485" s="281" t="n">
        <v>12</v>
      </c>
      <c r="U2485" s="281"/>
      <c r="V2485" s="281" t="n">
        <v>9</v>
      </c>
      <c r="W2485" s="282" t="n">
        <v>21</v>
      </c>
      <c r="X2485" s="282"/>
      <c r="AA2485" s="126"/>
      <c r="AB2485" s="126"/>
      <c r="AC2485" s="126"/>
      <c r="AD2485" s="126"/>
      <c r="AE2485" s="126"/>
      <c r="AF2485" s="126"/>
      <c r="AG2485" s="126"/>
      <c r="AH2485" s="126"/>
      <c r="AI2485" s="126"/>
      <c r="AJ2485" s="126"/>
      <c r="AK2485" s="126"/>
      <c r="AL2485" s="126"/>
    </row>
    <row r="2486" customFormat="false" ht="13.5" hidden="false" customHeight="false" outlineLevel="0" collapsed="false">
      <c r="B2486" s="280" t="s">
        <v>154</v>
      </c>
      <c r="C2486" s="281" t="n">
        <v>12</v>
      </c>
      <c r="D2486" s="281"/>
      <c r="E2486" s="281" t="n">
        <v>7</v>
      </c>
      <c r="F2486" s="281"/>
      <c r="G2486" s="282" t="n">
        <v>19</v>
      </c>
      <c r="H2486" s="280" t="s">
        <v>155</v>
      </c>
      <c r="I2486" s="281" t="n">
        <v>12</v>
      </c>
      <c r="J2486" s="281"/>
      <c r="K2486" s="281" t="n">
        <v>4</v>
      </c>
      <c r="L2486" s="282" t="n">
        <v>16</v>
      </c>
      <c r="M2486" s="280" t="s">
        <v>156</v>
      </c>
      <c r="N2486" s="281" t="n">
        <v>10</v>
      </c>
      <c r="O2486" s="281" t="n">
        <v>15</v>
      </c>
      <c r="P2486" s="281"/>
      <c r="Q2486" s="282" t="n">
        <v>25</v>
      </c>
      <c r="R2486" s="282"/>
      <c r="S2486" s="280" t="s">
        <v>157</v>
      </c>
      <c r="T2486" s="281" t="n">
        <v>9</v>
      </c>
      <c r="U2486" s="281"/>
      <c r="V2486" s="281" t="n">
        <v>7</v>
      </c>
      <c r="W2486" s="282" t="n">
        <v>16</v>
      </c>
      <c r="X2486" s="282"/>
      <c r="AA2486" s="126"/>
      <c r="AB2486" s="126"/>
      <c r="AC2486" s="126"/>
      <c r="AD2486" s="126"/>
      <c r="AE2486" s="126"/>
      <c r="AF2486" s="126"/>
      <c r="AG2486" s="126"/>
      <c r="AH2486" s="126"/>
      <c r="AI2486" s="126"/>
      <c r="AJ2486" s="126"/>
      <c r="AK2486" s="126"/>
      <c r="AL2486" s="126"/>
    </row>
    <row r="2487" customFormat="false" ht="13.5" hidden="false" customHeight="false" outlineLevel="0" collapsed="false">
      <c r="B2487" s="280" t="s">
        <v>158</v>
      </c>
      <c r="C2487" s="281" t="n">
        <v>11</v>
      </c>
      <c r="D2487" s="281"/>
      <c r="E2487" s="281" t="n">
        <v>12</v>
      </c>
      <c r="F2487" s="281"/>
      <c r="G2487" s="282" t="n">
        <v>23</v>
      </c>
      <c r="H2487" s="280" t="s">
        <v>159</v>
      </c>
      <c r="I2487" s="281" t="n">
        <v>14</v>
      </c>
      <c r="J2487" s="281"/>
      <c r="K2487" s="281" t="n">
        <v>4</v>
      </c>
      <c r="L2487" s="282" t="n">
        <v>18</v>
      </c>
      <c r="M2487" s="280" t="s">
        <v>160</v>
      </c>
      <c r="N2487" s="281" t="n">
        <v>14</v>
      </c>
      <c r="O2487" s="281" t="n">
        <v>11</v>
      </c>
      <c r="P2487" s="281"/>
      <c r="Q2487" s="282" t="n">
        <v>25</v>
      </c>
      <c r="R2487" s="282"/>
      <c r="S2487" s="280" t="s">
        <v>161</v>
      </c>
      <c r="T2487" s="281" t="n">
        <v>9</v>
      </c>
      <c r="U2487" s="281"/>
      <c r="V2487" s="281" t="n">
        <v>8</v>
      </c>
      <c r="W2487" s="282" t="n">
        <v>17</v>
      </c>
      <c r="X2487" s="282"/>
      <c r="AA2487" s="126"/>
      <c r="AB2487" s="126"/>
      <c r="AC2487" s="126"/>
      <c r="AD2487" s="126"/>
      <c r="AE2487" s="126"/>
      <c r="AF2487" s="126"/>
      <c r="AG2487" s="126"/>
      <c r="AH2487" s="126"/>
      <c r="AI2487" s="126"/>
      <c r="AJ2487" s="126"/>
      <c r="AK2487" s="126"/>
      <c r="AL2487" s="126"/>
    </row>
    <row r="2488" customFormat="false" ht="13.5" hidden="false" customHeight="false" outlineLevel="0" collapsed="false">
      <c r="B2488" s="283" t="s">
        <v>162</v>
      </c>
      <c r="C2488" s="40" t="n">
        <v>17</v>
      </c>
      <c r="D2488" s="40"/>
      <c r="E2488" s="40" t="n">
        <v>9</v>
      </c>
      <c r="F2488" s="40"/>
      <c r="G2488" s="284" t="n">
        <v>26</v>
      </c>
      <c r="H2488" s="283" t="s">
        <v>163</v>
      </c>
      <c r="I2488" s="40" t="n">
        <v>11</v>
      </c>
      <c r="J2488" s="40"/>
      <c r="K2488" s="40" t="n">
        <v>23</v>
      </c>
      <c r="L2488" s="284" t="n">
        <v>34</v>
      </c>
      <c r="M2488" s="283" t="s">
        <v>164</v>
      </c>
      <c r="N2488" s="40" t="n">
        <v>15</v>
      </c>
      <c r="O2488" s="40" t="n">
        <v>11</v>
      </c>
      <c r="P2488" s="40"/>
      <c r="Q2488" s="284" t="n">
        <v>26</v>
      </c>
      <c r="R2488" s="284"/>
      <c r="S2488" s="283" t="s">
        <v>165</v>
      </c>
      <c r="T2488" s="40" t="n">
        <v>8</v>
      </c>
      <c r="U2488" s="40"/>
      <c r="V2488" s="40" t="n">
        <v>5</v>
      </c>
      <c r="W2488" s="284" t="n">
        <v>13</v>
      </c>
      <c r="X2488" s="284"/>
      <c r="AA2488" s="126"/>
      <c r="AB2488" s="126"/>
      <c r="AC2488" s="126"/>
      <c r="AD2488" s="126"/>
      <c r="AE2488" s="126"/>
      <c r="AF2488" s="126"/>
      <c r="AG2488" s="126"/>
      <c r="AH2488" s="126"/>
      <c r="AI2488" s="126"/>
      <c r="AJ2488" s="126"/>
      <c r="AK2488" s="126"/>
      <c r="AL2488" s="126"/>
    </row>
    <row r="2489" customFormat="false" ht="13.5" hidden="false" customHeight="false" outlineLevel="0" collapsed="false">
      <c r="B2489" s="280" t="s">
        <v>166</v>
      </c>
      <c r="C2489" s="281" t="n">
        <v>12</v>
      </c>
      <c r="D2489" s="281"/>
      <c r="E2489" s="281" t="n">
        <v>10</v>
      </c>
      <c r="F2489" s="281"/>
      <c r="G2489" s="282" t="n">
        <v>22</v>
      </c>
      <c r="H2489" s="280" t="s">
        <v>167</v>
      </c>
      <c r="I2489" s="281" t="n">
        <v>10</v>
      </c>
      <c r="J2489" s="281"/>
      <c r="K2489" s="281" t="n">
        <v>15</v>
      </c>
      <c r="L2489" s="282" t="n">
        <v>25</v>
      </c>
      <c r="M2489" s="280" t="s">
        <v>168</v>
      </c>
      <c r="N2489" s="281" t="n">
        <v>11</v>
      </c>
      <c r="O2489" s="281" t="n">
        <v>14</v>
      </c>
      <c r="P2489" s="281"/>
      <c r="Q2489" s="282" t="n">
        <v>25</v>
      </c>
      <c r="R2489" s="282"/>
      <c r="S2489" s="280" t="s">
        <v>169</v>
      </c>
      <c r="T2489" s="281" t="n">
        <v>8</v>
      </c>
      <c r="U2489" s="281"/>
      <c r="V2489" s="281" t="n">
        <v>10</v>
      </c>
      <c r="W2489" s="282" t="n">
        <v>18</v>
      </c>
      <c r="X2489" s="282"/>
      <c r="AA2489" s="126"/>
      <c r="AB2489" s="126"/>
      <c r="AC2489" s="126"/>
      <c r="AD2489" s="126"/>
      <c r="AE2489" s="126"/>
      <c r="AF2489" s="126"/>
      <c r="AG2489" s="126"/>
      <c r="AH2489" s="126"/>
      <c r="AI2489" s="126"/>
      <c r="AJ2489" s="126"/>
      <c r="AK2489" s="126"/>
      <c r="AL2489" s="126"/>
    </row>
    <row r="2490" customFormat="false" ht="13.5" hidden="false" customHeight="false" outlineLevel="0" collapsed="false">
      <c r="B2490" s="280" t="s">
        <v>170</v>
      </c>
      <c r="C2490" s="281" t="n">
        <v>13</v>
      </c>
      <c r="D2490" s="281"/>
      <c r="E2490" s="281" t="n">
        <v>12</v>
      </c>
      <c r="F2490" s="281"/>
      <c r="G2490" s="282" t="n">
        <v>25</v>
      </c>
      <c r="H2490" s="280" t="s">
        <v>171</v>
      </c>
      <c r="I2490" s="281" t="n">
        <v>11</v>
      </c>
      <c r="J2490" s="281"/>
      <c r="K2490" s="281" t="n">
        <v>15</v>
      </c>
      <c r="L2490" s="282" t="n">
        <v>26</v>
      </c>
      <c r="M2490" s="280" t="s">
        <v>172</v>
      </c>
      <c r="N2490" s="281" t="n">
        <v>15</v>
      </c>
      <c r="O2490" s="281" t="n">
        <v>11</v>
      </c>
      <c r="P2490" s="281"/>
      <c r="Q2490" s="282" t="n">
        <v>26</v>
      </c>
      <c r="R2490" s="282"/>
      <c r="S2490" s="280" t="s">
        <v>173</v>
      </c>
      <c r="T2490" s="281" t="n">
        <v>3</v>
      </c>
      <c r="U2490" s="281"/>
      <c r="V2490" s="281" t="n">
        <v>8</v>
      </c>
      <c r="W2490" s="282" t="n">
        <v>11</v>
      </c>
      <c r="X2490" s="282"/>
      <c r="AA2490" s="126"/>
      <c r="AB2490" s="126"/>
      <c r="AC2490" s="126"/>
      <c r="AD2490" s="126"/>
      <c r="AE2490" s="126"/>
      <c r="AF2490" s="126"/>
      <c r="AG2490" s="126"/>
      <c r="AH2490" s="126"/>
      <c r="AI2490" s="126"/>
      <c r="AJ2490" s="126"/>
      <c r="AK2490" s="126"/>
      <c r="AL2490" s="126"/>
    </row>
    <row r="2491" customFormat="false" ht="13.5" hidden="false" customHeight="false" outlineLevel="0" collapsed="false">
      <c r="B2491" s="280" t="s">
        <v>174</v>
      </c>
      <c r="C2491" s="281" t="n">
        <v>14</v>
      </c>
      <c r="D2491" s="281"/>
      <c r="E2491" s="281" t="n">
        <v>8</v>
      </c>
      <c r="F2491" s="281"/>
      <c r="G2491" s="282" t="n">
        <v>22</v>
      </c>
      <c r="H2491" s="280" t="s">
        <v>175</v>
      </c>
      <c r="I2491" s="281" t="n">
        <v>19</v>
      </c>
      <c r="J2491" s="281"/>
      <c r="K2491" s="281" t="n">
        <v>12</v>
      </c>
      <c r="L2491" s="282" t="n">
        <v>31</v>
      </c>
      <c r="M2491" s="280" t="s">
        <v>176</v>
      </c>
      <c r="N2491" s="281" t="n">
        <v>11</v>
      </c>
      <c r="O2491" s="281" t="n">
        <v>14</v>
      </c>
      <c r="P2491" s="281"/>
      <c r="Q2491" s="282" t="n">
        <v>25</v>
      </c>
      <c r="R2491" s="282"/>
      <c r="S2491" s="280" t="s">
        <v>177</v>
      </c>
      <c r="T2491" s="281" t="n">
        <v>7</v>
      </c>
      <c r="U2491" s="281"/>
      <c r="V2491" s="281" t="n">
        <v>8</v>
      </c>
      <c r="W2491" s="282" t="n">
        <v>15</v>
      </c>
      <c r="X2491" s="282"/>
      <c r="AA2491" s="126"/>
      <c r="AB2491" s="126"/>
      <c r="AC2491" s="126"/>
      <c r="AD2491" s="126"/>
      <c r="AE2491" s="126"/>
      <c r="AF2491" s="126"/>
      <c r="AG2491" s="126"/>
      <c r="AH2491" s="126"/>
      <c r="AI2491" s="126"/>
      <c r="AJ2491" s="126"/>
      <c r="AK2491" s="126"/>
      <c r="AL2491" s="126"/>
    </row>
    <row r="2492" customFormat="false" ht="13.5" hidden="false" customHeight="false" outlineLevel="0" collapsed="false">
      <c r="B2492" s="280" t="s">
        <v>178</v>
      </c>
      <c r="C2492" s="281" t="n">
        <v>13</v>
      </c>
      <c r="D2492" s="281"/>
      <c r="E2492" s="281" t="n">
        <v>15</v>
      </c>
      <c r="F2492" s="281"/>
      <c r="G2492" s="282" t="n">
        <v>28</v>
      </c>
      <c r="H2492" s="280" t="s">
        <v>179</v>
      </c>
      <c r="I2492" s="281" t="n">
        <v>15</v>
      </c>
      <c r="J2492" s="281"/>
      <c r="K2492" s="281" t="n">
        <v>11</v>
      </c>
      <c r="L2492" s="282" t="n">
        <v>26</v>
      </c>
      <c r="M2492" s="280" t="s">
        <v>180</v>
      </c>
      <c r="N2492" s="281" t="n">
        <v>13</v>
      </c>
      <c r="O2492" s="281" t="n">
        <v>7</v>
      </c>
      <c r="P2492" s="281"/>
      <c r="Q2492" s="282" t="n">
        <v>20</v>
      </c>
      <c r="R2492" s="282"/>
      <c r="S2492" s="280" t="s">
        <v>181</v>
      </c>
      <c r="T2492" s="281" t="n">
        <v>4</v>
      </c>
      <c r="U2492" s="281"/>
      <c r="V2492" s="281" t="n">
        <v>2</v>
      </c>
      <c r="W2492" s="282" t="n">
        <v>6</v>
      </c>
      <c r="X2492" s="282"/>
      <c r="AA2492" s="126"/>
      <c r="AB2492" s="126"/>
      <c r="AC2492" s="126"/>
      <c r="AD2492" s="126"/>
      <c r="AE2492" s="126"/>
      <c r="AF2492" s="126"/>
      <c r="AG2492" s="126"/>
      <c r="AH2492" s="126"/>
      <c r="AI2492" s="126"/>
      <c r="AJ2492" s="126"/>
      <c r="AK2492" s="126"/>
      <c r="AL2492" s="126"/>
    </row>
    <row r="2493" customFormat="false" ht="13.5" hidden="false" customHeight="false" outlineLevel="0" collapsed="false">
      <c r="B2493" s="283" t="s">
        <v>182</v>
      </c>
      <c r="C2493" s="40" t="n">
        <v>19</v>
      </c>
      <c r="D2493" s="40"/>
      <c r="E2493" s="40" t="n">
        <v>12</v>
      </c>
      <c r="F2493" s="40"/>
      <c r="G2493" s="284" t="n">
        <v>31</v>
      </c>
      <c r="H2493" s="283" t="s">
        <v>183</v>
      </c>
      <c r="I2493" s="40" t="n">
        <v>16</v>
      </c>
      <c r="J2493" s="40"/>
      <c r="K2493" s="40" t="n">
        <v>14</v>
      </c>
      <c r="L2493" s="284" t="n">
        <v>30</v>
      </c>
      <c r="M2493" s="283" t="s">
        <v>184</v>
      </c>
      <c r="N2493" s="40" t="n">
        <v>15</v>
      </c>
      <c r="O2493" s="40" t="n">
        <v>19</v>
      </c>
      <c r="P2493" s="40"/>
      <c r="Q2493" s="284" t="n">
        <v>34</v>
      </c>
      <c r="R2493" s="284"/>
      <c r="S2493" s="283" t="s">
        <v>185</v>
      </c>
      <c r="T2493" s="40" t="n">
        <v>5</v>
      </c>
      <c r="U2493" s="40"/>
      <c r="V2493" s="40" t="n">
        <v>2</v>
      </c>
      <c r="W2493" s="284" t="n">
        <v>7</v>
      </c>
      <c r="X2493" s="284"/>
      <c r="AA2493" s="126"/>
      <c r="AB2493" s="126"/>
      <c r="AC2493" s="126"/>
      <c r="AD2493" s="126"/>
      <c r="AE2493" s="126"/>
      <c r="AF2493" s="126"/>
      <c r="AG2493" s="126"/>
      <c r="AH2493" s="126"/>
      <c r="AI2493" s="126"/>
      <c r="AJ2493" s="126"/>
      <c r="AK2493" s="126"/>
      <c r="AL2493" s="126"/>
    </row>
    <row r="2494" customFormat="false" ht="13.5" hidden="false" customHeight="false" outlineLevel="0" collapsed="false">
      <c r="B2494" s="280" t="s">
        <v>186</v>
      </c>
      <c r="C2494" s="281" t="n">
        <v>16</v>
      </c>
      <c r="D2494" s="281"/>
      <c r="E2494" s="281" t="n">
        <v>12</v>
      </c>
      <c r="F2494" s="281"/>
      <c r="G2494" s="282" t="n">
        <v>28</v>
      </c>
      <c r="H2494" s="280" t="s">
        <v>187</v>
      </c>
      <c r="I2494" s="281" t="n">
        <v>17</v>
      </c>
      <c r="J2494" s="281"/>
      <c r="K2494" s="281" t="n">
        <v>8</v>
      </c>
      <c r="L2494" s="282" t="n">
        <v>25</v>
      </c>
      <c r="M2494" s="280" t="s">
        <v>188</v>
      </c>
      <c r="N2494" s="281" t="n">
        <v>16</v>
      </c>
      <c r="O2494" s="281" t="n">
        <v>16</v>
      </c>
      <c r="P2494" s="281"/>
      <c r="Q2494" s="282" t="n">
        <v>32</v>
      </c>
      <c r="R2494" s="282"/>
      <c r="S2494" s="280" t="s">
        <v>189</v>
      </c>
      <c r="T2494" s="281" t="n">
        <v>6</v>
      </c>
      <c r="U2494" s="281"/>
      <c r="V2494" s="281" t="n">
        <v>6</v>
      </c>
      <c r="W2494" s="282" t="n">
        <v>12</v>
      </c>
      <c r="X2494" s="282"/>
      <c r="AA2494" s="126"/>
      <c r="AB2494" s="126"/>
      <c r="AC2494" s="126"/>
      <c r="AD2494" s="126"/>
      <c r="AE2494" s="126"/>
      <c r="AF2494" s="126"/>
      <c r="AG2494" s="126"/>
      <c r="AH2494" s="126"/>
      <c r="AI2494" s="126"/>
      <c r="AJ2494" s="126"/>
      <c r="AK2494" s="126"/>
      <c r="AL2494" s="126"/>
    </row>
    <row r="2495" customFormat="false" ht="13.5" hidden="false" customHeight="false" outlineLevel="0" collapsed="false">
      <c r="B2495" s="280" t="s">
        <v>190</v>
      </c>
      <c r="C2495" s="281" t="n">
        <v>10</v>
      </c>
      <c r="D2495" s="281"/>
      <c r="E2495" s="281" t="n">
        <v>8</v>
      </c>
      <c r="F2495" s="281"/>
      <c r="G2495" s="282" t="n">
        <v>18</v>
      </c>
      <c r="H2495" s="280" t="s">
        <v>191</v>
      </c>
      <c r="I2495" s="281" t="n">
        <v>8</v>
      </c>
      <c r="J2495" s="281"/>
      <c r="K2495" s="281" t="n">
        <v>12</v>
      </c>
      <c r="L2495" s="282" t="n">
        <v>20</v>
      </c>
      <c r="M2495" s="280" t="s">
        <v>192</v>
      </c>
      <c r="N2495" s="281" t="n">
        <v>14</v>
      </c>
      <c r="O2495" s="281" t="n">
        <v>14</v>
      </c>
      <c r="P2495" s="281"/>
      <c r="Q2495" s="282" t="n">
        <v>28</v>
      </c>
      <c r="R2495" s="282"/>
      <c r="S2495" s="280" t="s">
        <v>193</v>
      </c>
      <c r="T2495" s="281" t="n">
        <v>9</v>
      </c>
      <c r="U2495" s="281"/>
      <c r="V2495" s="281" t="n">
        <v>9</v>
      </c>
      <c r="W2495" s="282" t="n">
        <v>18</v>
      </c>
      <c r="X2495" s="282"/>
      <c r="AA2495" s="126"/>
      <c r="AB2495" s="126"/>
      <c r="AC2495" s="126"/>
      <c r="AD2495" s="126"/>
      <c r="AE2495" s="126"/>
      <c r="AF2495" s="126"/>
      <c r="AG2495" s="126"/>
      <c r="AH2495" s="126"/>
      <c r="AI2495" s="126"/>
      <c r="AJ2495" s="126"/>
      <c r="AK2495" s="126"/>
      <c r="AL2495" s="126"/>
    </row>
    <row r="2496" customFormat="false" ht="13.5" hidden="false" customHeight="false" outlineLevel="0" collapsed="false">
      <c r="B2496" s="280" t="s">
        <v>194</v>
      </c>
      <c r="C2496" s="281" t="n">
        <v>11</v>
      </c>
      <c r="D2496" s="281"/>
      <c r="E2496" s="281" t="n">
        <v>17</v>
      </c>
      <c r="F2496" s="281"/>
      <c r="G2496" s="282" t="n">
        <v>28</v>
      </c>
      <c r="H2496" s="280" t="s">
        <v>195</v>
      </c>
      <c r="I2496" s="281" t="n">
        <v>13</v>
      </c>
      <c r="J2496" s="281"/>
      <c r="K2496" s="281" t="n">
        <v>10</v>
      </c>
      <c r="L2496" s="282" t="n">
        <v>23</v>
      </c>
      <c r="M2496" s="280" t="s">
        <v>196</v>
      </c>
      <c r="N2496" s="281" t="n">
        <v>17</v>
      </c>
      <c r="O2496" s="281" t="n">
        <v>9</v>
      </c>
      <c r="P2496" s="281"/>
      <c r="Q2496" s="282" t="n">
        <v>26</v>
      </c>
      <c r="R2496" s="282"/>
      <c r="S2496" s="280" t="s">
        <v>197</v>
      </c>
      <c r="T2496" s="281" t="n">
        <v>3</v>
      </c>
      <c r="U2496" s="281"/>
      <c r="V2496" s="281" t="n">
        <v>8</v>
      </c>
      <c r="W2496" s="282" t="n">
        <v>11</v>
      </c>
      <c r="X2496" s="282"/>
      <c r="AA2496" s="126"/>
      <c r="AB2496" s="126"/>
      <c r="AC2496" s="126"/>
      <c r="AD2496" s="126"/>
      <c r="AE2496" s="126"/>
      <c r="AF2496" s="126"/>
      <c r="AG2496" s="126"/>
      <c r="AH2496" s="126"/>
      <c r="AI2496" s="126"/>
      <c r="AJ2496" s="126"/>
      <c r="AK2496" s="126"/>
      <c r="AL2496" s="126"/>
    </row>
    <row r="2497" customFormat="false" ht="13.5" hidden="false" customHeight="false" outlineLevel="0" collapsed="false">
      <c r="B2497" s="280" t="s">
        <v>198</v>
      </c>
      <c r="C2497" s="281" t="n">
        <v>11</v>
      </c>
      <c r="D2497" s="281"/>
      <c r="E2497" s="281" t="n">
        <v>7</v>
      </c>
      <c r="F2497" s="281"/>
      <c r="G2497" s="282" t="n">
        <v>18</v>
      </c>
      <c r="H2497" s="280" t="s">
        <v>199</v>
      </c>
      <c r="I2497" s="281" t="n">
        <v>16</v>
      </c>
      <c r="J2497" s="281"/>
      <c r="K2497" s="281" t="n">
        <v>23</v>
      </c>
      <c r="L2497" s="282" t="n">
        <v>39</v>
      </c>
      <c r="M2497" s="280" t="s">
        <v>200</v>
      </c>
      <c r="N2497" s="281" t="n">
        <v>13</v>
      </c>
      <c r="O2497" s="281" t="n">
        <v>9</v>
      </c>
      <c r="P2497" s="281"/>
      <c r="Q2497" s="282" t="n">
        <v>22</v>
      </c>
      <c r="R2497" s="282"/>
      <c r="S2497" s="280" t="s">
        <v>201</v>
      </c>
      <c r="T2497" s="281" t="n">
        <v>1</v>
      </c>
      <c r="U2497" s="281"/>
      <c r="V2497" s="281" t="n">
        <v>8</v>
      </c>
      <c r="W2497" s="282" t="n">
        <v>9</v>
      </c>
      <c r="X2497" s="282"/>
      <c r="AA2497" s="126"/>
      <c r="AB2497" s="126"/>
      <c r="AC2497" s="126"/>
      <c r="AD2497" s="126"/>
      <c r="AE2497" s="126"/>
      <c r="AF2497" s="126"/>
      <c r="AG2497" s="126"/>
      <c r="AH2497" s="126"/>
      <c r="AI2497" s="126"/>
      <c r="AJ2497" s="126"/>
      <c r="AK2497" s="126"/>
      <c r="AL2497" s="126"/>
    </row>
    <row r="2498" customFormat="false" ht="13.5" hidden="false" customHeight="false" outlineLevel="0" collapsed="false">
      <c r="B2498" s="283" t="s">
        <v>202</v>
      </c>
      <c r="C2498" s="40" t="n">
        <v>11</v>
      </c>
      <c r="D2498" s="40"/>
      <c r="E2498" s="40" t="n">
        <v>10</v>
      </c>
      <c r="F2498" s="40"/>
      <c r="G2498" s="284" t="n">
        <v>21</v>
      </c>
      <c r="H2498" s="283" t="s">
        <v>203</v>
      </c>
      <c r="I2498" s="40" t="n">
        <v>23</v>
      </c>
      <c r="J2498" s="40"/>
      <c r="K2498" s="40" t="n">
        <v>11</v>
      </c>
      <c r="L2498" s="284" t="n">
        <v>34</v>
      </c>
      <c r="M2498" s="283" t="s">
        <v>204</v>
      </c>
      <c r="N2498" s="40" t="n">
        <v>22</v>
      </c>
      <c r="O2498" s="40" t="n">
        <v>7</v>
      </c>
      <c r="P2498" s="40"/>
      <c r="Q2498" s="284" t="n">
        <v>29</v>
      </c>
      <c r="R2498" s="284"/>
      <c r="S2498" s="283" t="s">
        <v>205</v>
      </c>
      <c r="T2498" s="40" t="n">
        <v>3</v>
      </c>
      <c r="U2498" s="40"/>
      <c r="V2498" s="40" t="n">
        <v>2</v>
      </c>
      <c r="W2498" s="284" t="n">
        <v>5</v>
      </c>
      <c r="X2498" s="284"/>
      <c r="AA2498" s="126"/>
      <c r="AB2498" s="126"/>
      <c r="AC2498" s="126"/>
      <c r="AD2498" s="126"/>
      <c r="AE2498" s="126"/>
      <c r="AF2498" s="126"/>
      <c r="AG2498" s="126"/>
      <c r="AH2498" s="126"/>
      <c r="AI2498" s="126"/>
      <c r="AJ2498" s="126"/>
      <c r="AK2498" s="126"/>
      <c r="AL2498" s="126"/>
    </row>
    <row r="2499" customFormat="false" ht="13.5" hidden="false" customHeight="false" outlineLevel="0" collapsed="false">
      <c r="B2499" s="280" t="s">
        <v>206</v>
      </c>
      <c r="C2499" s="281" t="n">
        <v>23</v>
      </c>
      <c r="D2499" s="281"/>
      <c r="E2499" s="281" t="n">
        <v>17</v>
      </c>
      <c r="F2499" s="281"/>
      <c r="G2499" s="282" t="n">
        <v>40</v>
      </c>
      <c r="H2499" s="280" t="s">
        <v>207</v>
      </c>
      <c r="I2499" s="281" t="n">
        <v>12</v>
      </c>
      <c r="J2499" s="281"/>
      <c r="K2499" s="281" t="n">
        <v>15</v>
      </c>
      <c r="L2499" s="282" t="n">
        <v>27</v>
      </c>
      <c r="M2499" s="280" t="s">
        <v>208</v>
      </c>
      <c r="N2499" s="281" t="n">
        <v>7</v>
      </c>
      <c r="O2499" s="281" t="n">
        <v>9</v>
      </c>
      <c r="P2499" s="281"/>
      <c r="Q2499" s="282" t="n">
        <v>16</v>
      </c>
      <c r="R2499" s="282"/>
      <c r="S2499" s="280" t="s">
        <v>209</v>
      </c>
      <c r="T2499" s="281" t="n">
        <v>4</v>
      </c>
      <c r="U2499" s="281"/>
      <c r="V2499" s="281" t="n">
        <v>3</v>
      </c>
      <c r="W2499" s="282" t="n">
        <v>7</v>
      </c>
      <c r="X2499" s="282"/>
      <c r="AA2499" s="126"/>
      <c r="AB2499" s="126"/>
      <c r="AC2499" s="126"/>
      <c r="AD2499" s="126"/>
      <c r="AE2499" s="126"/>
      <c r="AF2499" s="126"/>
      <c r="AG2499" s="126"/>
      <c r="AH2499" s="126"/>
      <c r="AI2499" s="126"/>
      <c r="AJ2499" s="126"/>
      <c r="AK2499" s="126"/>
      <c r="AL2499" s="126"/>
    </row>
    <row r="2500" customFormat="false" ht="13.5" hidden="false" customHeight="false" outlineLevel="0" collapsed="false">
      <c r="B2500" s="280" t="s">
        <v>210</v>
      </c>
      <c r="C2500" s="281" t="n">
        <v>10</v>
      </c>
      <c r="D2500" s="281"/>
      <c r="E2500" s="281" t="n">
        <v>9</v>
      </c>
      <c r="F2500" s="281"/>
      <c r="G2500" s="282" t="n">
        <v>19</v>
      </c>
      <c r="H2500" s="280" t="s">
        <v>211</v>
      </c>
      <c r="I2500" s="281" t="n">
        <v>14</v>
      </c>
      <c r="J2500" s="281"/>
      <c r="K2500" s="281" t="n">
        <v>15</v>
      </c>
      <c r="L2500" s="282" t="n">
        <v>29</v>
      </c>
      <c r="M2500" s="280" t="s">
        <v>212</v>
      </c>
      <c r="N2500" s="281" t="n">
        <v>18</v>
      </c>
      <c r="O2500" s="281" t="n">
        <v>12</v>
      </c>
      <c r="P2500" s="281"/>
      <c r="Q2500" s="282" t="n">
        <v>30</v>
      </c>
      <c r="R2500" s="282"/>
      <c r="S2500" s="280" t="s">
        <v>213</v>
      </c>
      <c r="T2500" s="281" t="n">
        <v>2</v>
      </c>
      <c r="U2500" s="281"/>
      <c r="V2500" s="281" t="n">
        <v>5</v>
      </c>
      <c r="W2500" s="282" t="n">
        <v>7</v>
      </c>
      <c r="X2500" s="282"/>
      <c r="AA2500" s="126"/>
      <c r="AB2500" s="126"/>
      <c r="AC2500" s="126"/>
      <c r="AD2500" s="126"/>
      <c r="AE2500" s="126"/>
      <c r="AF2500" s="126"/>
      <c r="AG2500" s="126"/>
      <c r="AH2500" s="126"/>
      <c r="AI2500" s="126"/>
      <c r="AJ2500" s="126"/>
      <c r="AK2500" s="126"/>
      <c r="AL2500" s="126"/>
    </row>
    <row r="2501" customFormat="false" ht="13.5" hidden="false" customHeight="false" outlineLevel="0" collapsed="false">
      <c r="B2501" s="280" t="s">
        <v>214</v>
      </c>
      <c r="C2501" s="281" t="n">
        <v>5</v>
      </c>
      <c r="D2501" s="281"/>
      <c r="E2501" s="281" t="n">
        <v>14</v>
      </c>
      <c r="F2501" s="281"/>
      <c r="G2501" s="282" t="n">
        <v>19</v>
      </c>
      <c r="H2501" s="280" t="s">
        <v>215</v>
      </c>
      <c r="I2501" s="281" t="n">
        <v>14</v>
      </c>
      <c r="J2501" s="281"/>
      <c r="K2501" s="281" t="n">
        <v>11</v>
      </c>
      <c r="L2501" s="282" t="n">
        <v>25</v>
      </c>
      <c r="M2501" s="280" t="s">
        <v>216</v>
      </c>
      <c r="N2501" s="281" t="n">
        <v>12</v>
      </c>
      <c r="O2501" s="281" t="n">
        <v>11</v>
      </c>
      <c r="P2501" s="281"/>
      <c r="Q2501" s="282" t="n">
        <v>23</v>
      </c>
      <c r="R2501" s="282"/>
      <c r="S2501" s="280" t="s">
        <v>217</v>
      </c>
      <c r="T2501" s="281" t="n">
        <v>1</v>
      </c>
      <c r="U2501" s="281"/>
      <c r="V2501" s="281" t="n">
        <v>2</v>
      </c>
      <c r="W2501" s="282" t="n">
        <v>3</v>
      </c>
      <c r="X2501" s="282"/>
      <c r="AA2501" s="126"/>
      <c r="AB2501" s="126"/>
      <c r="AC2501" s="126"/>
      <c r="AD2501" s="126"/>
      <c r="AE2501" s="126"/>
      <c r="AF2501" s="126"/>
      <c r="AG2501" s="126"/>
      <c r="AH2501" s="126"/>
      <c r="AI2501" s="126"/>
      <c r="AJ2501" s="126"/>
      <c r="AK2501" s="126"/>
      <c r="AL2501" s="126"/>
    </row>
    <row r="2502" customFormat="false" ht="13.5" hidden="false" customHeight="false" outlineLevel="0" collapsed="false">
      <c r="B2502" s="280" t="s">
        <v>218</v>
      </c>
      <c r="C2502" s="281" t="n">
        <v>9</v>
      </c>
      <c r="D2502" s="281"/>
      <c r="E2502" s="281" t="n">
        <v>13</v>
      </c>
      <c r="F2502" s="281"/>
      <c r="G2502" s="282" t="n">
        <v>22</v>
      </c>
      <c r="H2502" s="280" t="s">
        <v>219</v>
      </c>
      <c r="I2502" s="281" t="n">
        <v>16</v>
      </c>
      <c r="J2502" s="281"/>
      <c r="K2502" s="281" t="n">
        <v>14</v>
      </c>
      <c r="L2502" s="282" t="n">
        <v>30</v>
      </c>
      <c r="M2502" s="280" t="s">
        <v>220</v>
      </c>
      <c r="N2502" s="281" t="n">
        <v>19</v>
      </c>
      <c r="O2502" s="281" t="n">
        <v>12</v>
      </c>
      <c r="P2502" s="281"/>
      <c r="Q2502" s="282" t="n">
        <v>31</v>
      </c>
      <c r="R2502" s="282"/>
      <c r="S2502" s="280" t="s">
        <v>221</v>
      </c>
      <c r="T2502" s="281" t="n">
        <v>1</v>
      </c>
      <c r="U2502" s="281"/>
      <c r="V2502" s="281" t="n">
        <v>1</v>
      </c>
      <c r="W2502" s="282" t="n">
        <v>2</v>
      </c>
      <c r="X2502" s="282"/>
      <c r="AA2502" s="126"/>
      <c r="AB2502" s="126"/>
      <c r="AC2502" s="126"/>
      <c r="AD2502" s="126"/>
      <c r="AE2502" s="126"/>
      <c r="AF2502" s="126"/>
      <c r="AG2502" s="126"/>
      <c r="AH2502" s="126"/>
      <c r="AI2502" s="126"/>
      <c r="AJ2502" s="126"/>
      <c r="AK2502" s="126"/>
      <c r="AL2502" s="126"/>
    </row>
    <row r="2503" customFormat="false" ht="13.5" hidden="false" customHeight="false" outlineLevel="0" collapsed="false">
      <c r="B2503" s="283" t="s">
        <v>222</v>
      </c>
      <c r="C2503" s="40" t="n">
        <v>13</v>
      </c>
      <c r="D2503" s="40"/>
      <c r="E2503" s="40" t="n">
        <v>7</v>
      </c>
      <c r="F2503" s="40"/>
      <c r="G2503" s="284" t="n">
        <v>20</v>
      </c>
      <c r="H2503" s="283" t="s">
        <v>223</v>
      </c>
      <c r="I2503" s="40" t="n">
        <v>12</v>
      </c>
      <c r="J2503" s="40"/>
      <c r="K2503" s="40" t="n">
        <v>26</v>
      </c>
      <c r="L2503" s="284" t="n">
        <v>38</v>
      </c>
      <c r="M2503" s="283" t="s">
        <v>224</v>
      </c>
      <c r="N2503" s="40" t="n">
        <v>14</v>
      </c>
      <c r="O2503" s="40" t="n">
        <v>4</v>
      </c>
      <c r="P2503" s="40"/>
      <c r="Q2503" s="284" t="n">
        <v>18</v>
      </c>
      <c r="R2503" s="284"/>
      <c r="S2503" s="283" t="s">
        <v>225</v>
      </c>
      <c r="T2503" s="40" t="n">
        <v>2</v>
      </c>
      <c r="U2503" s="40"/>
      <c r="V2503" s="40" t="n">
        <v>0</v>
      </c>
      <c r="W2503" s="284" t="n">
        <v>2</v>
      </c>
      <c r="X2503" s="284"/>
      <c r="AA2503" s="126"/>
      <c r="AB2503" s="126"/>
      <c r="AC2503" s="126"/>
      <c r="AD2503" s="126"/>
      <c r="AE2503" s="126"/>
      <c r="AF2503" s="126"/>
      <c r="AG2503" s="126"/>
      <c r="AH2503" s="126"/>
      <c r="AI2503" s="126"/>
      <c r="AJ2503" s="126"/>
      <c r="AK2503" s="126"/>
      <c r="AL2503" s="126"/>
    </row>
    <row r="2504" customFormat="false" ht="13.5" hidden="false" customHeight="false" outlineLevel="0" collapsed="false">
      <c r="B2504" s="280" t="s">
        <v>226</v>
      </c>
      <c r="C2504" s="281" t="n">
        <v>8</v>
      </c>
      <c r="D2504" s="281"/>
      <c r="E2504" s="281" t="n">
        <v>8</v>
      </c>
      <c r="F2504" s="281"/>
      <c r="G2504" s="282" t="n">
        <v>16</v>
      </c>
      <c r="H2504" s="280" t="s">
        <v>227</v>
      </c>
      <c r="I2504" s="281" t="n">
        <v>11</v>
      </c>
      <c r="J2504" s="281"/>
      <c r="K2504" s="281" t="n">
        <v>20</v>
      </c>
      <c r="L2504" s="282" t="n">
        <v>31</v>
      </c>
      <c r="M2504" s="280" t="s">
        <v>228</v>
      </c>
      <c r="N2504" s="281" t="n">
        <v>17</v>
      </c>
      <c r="O2504" s="281" t="n">
        <v>14</v>
      </c>
      <c r="P2504" s="281"/>
      <c r="Q2504" s="282" t="n">
        <v>31</v>
      </c>
      <c r="R2504" s="282"/>
      <c r="S2504" s="277" t="s">
        <v>229</v>
      </c>
      <c r="T2504" s="278" t="n">
        <v>2</v>
      </c>
      <c r="U2504" s="278"/>
      <c r="V2504" s="278" t="n">
        <v>1</v>
      </c>
      <c r="W2504" s="279" t="n">
        <v>3</v>
      </c>
      <c r="X2504" s="279"/>
      <c r="AA2504" s="126"/>
      <c r="AB2504" s="126"/>
      <c r="AC2504" s="126"/>
      <c r="AD2504" s="126"/>
      <c r="AE2504" s="126"/>
      <c r="AF2504" s="126"/>
      <c r="AG2504" s="126"/>
      <c r="AH2504" s="126"/>
      <c r="AI2504" s="126"/>
      <c r="AJ2504" s="126"/>
      <c r="AK2504" s="126"/>
      <c r="AL2504" s="126"/>
    </row>
    <row r="2505" customFormat="false" ht="13.5" hidden="false" customHeight="false" outlineLevel="0" collapsed="false">
      <c r="B2505" s="280" t="s">
        <v>230</v>
      </c>
      <c r="C2505" s="281" t="n">
        <v>9</v>
      </c>
      <c r="D2505" s="281"/>
      <c r="E2505" s="281" t="n">
        <v>15</v>
      </c>
      <c r="F2505" s="281"/>
      <c r="G2505" s="282" t="n">
        <v>24</v>
      </c>
      <c r="H2505" s="280" t="s">
        <v>231</v>
      </c>
      <c r="I2505" s="281" t="n">
        <v>15</v>
      </c>
      <c r="J2505" s="281"/>
      <c r="K2505" s="281" t="n">
        <v>16</v>
      </c>
      <c r="L2505" s="282" t="n">
        <v>31</v>
      </c>
      <c r="M2505" s="280" t="s">
        <v>232</v>
      </c>
      <c r="N2505" s="281" t="n">
        <v>9</v>
      </c>
      <c r="O2505" s="281" t="n">
        <v>14</v>
      </c>
      <c r="P2505" s="281"/>
      <c r="Q2505" s="282" t="n">
        <v>23</v>
      </c>
      <c r="R2505" s="282"/>
      <c r="S2505" s="280" t="s">
        <v>233</v>
      </c>
      <c r="T2505" s="281" t="n">
        <v>1</v>
      </c>
      <c r="U2505" s="281"/>
      <c r="V2505" s="281" t="n">
        <v>0</v>
      </c>
      <c r="W2505" s="282" t="n">
        <v>1</v>
      </c>
      <c r="X2505" s="282"/>
      <c r="AA2505" s="126"/>
      <c r="AB2505" s="126"/>
      <c r="AC2505" s="126"/>
      <c r="AD2505" s="126"/>
      <c r="AE2505" s="126"/>
      <c r="AF2505" s="126"/>
      <c r="AG2505" s="126"/>
      <c r="AH2505" s="126"/>
      <c r="AI2505" s="126"/>
      <c r="AJ2505" s="126"/>
      <c r="AK2505" s="126"/>
      <c r="AL2505" s="126"/>
    </row>
    <row r="2506" customFormat="false" ht="13.5" hidden="false" customHeight="false" outlineLevel="0" collapsed="false">
      <c r="B2506" s="280" t="s">
        <v>234</v>
      </c>
      <c r="C2506" s="281" t="n">
        <v>15</v>
      </c>
      <c r="D2506" s="281"/>
      <c r="E2506" s="281" t="n">
        <v>8</v>
      </c>
      <c r="F2506" s="281"/>
      <c r="G2506" s="282" t="n">
        <v>23</v>
      </c>
      <c r="H2506" s="280" t="s">
        <v>235</v>
      </c>
      <c r="I2506" s="281" t="n">
        <v>15</v>
      </c>
      <c r="J2506" s="281"/>
      <c r="K2506" s="281" t="n">
        <v>14</v>
      </c>
      <c r="L2506" s="282" t="n">
        <v>29</v>
      </c>
      <c r="M2506" s="280" t="s">
        <v>236</v>
      </c>
      <c r="N2506" s="281" t="n">
        <v>5</v>
      </c>
      <c r="O2506" s="281" t="n">
        <v>10</v>
      </c>
      <c r="P2506" s="281"/>
      <c r="Q2506" s="282" t="n">
        <v>15</v>
      </c>
      <c r="R2506" s="282"/>
      <c r="S2506" s="280" t="s">
        <v>237</v>
      </c>
      <c r="T2506" s="281" t="n">
        <v>1</v>
      </c>
      <c r="U2506" s="281"/>
      <c r="V2506" s="281" t="n">
        <v>1</v>
      </c>
      <c r="W2506" s="282" t="n">
        <v>2</v>
      </c>
      <c r="X2506" s="282"/>
      <c r="AA2506" s="126"/>
      <c r="AB2506" s="126"/>
      <c r="AC2506" s="126"/>
      <c r="AD2506" s="126"/>
      <c r="AE2506" s="126"/>
      <c r="AF2506" s="126"/>
      <c r="AG2506" s="126"/>
      <c r="AH2506" s="126"/>
      <c r="AI2506" s="126"/>
      <c r="AJ2506" s="126"/>
      <c r="AK2506" s="126"/>
      <c r="AL2506" s="126"/>
    </row>
    <row r="2507" customFormat="false" ht="13.5" hidden="false" customHeight="false" outlineLevel="0" collapsed="false">
      <c r="B2507" s="280" t="s">
        <v>238</v>
      </c>
      <c r="C2507" s="281" t="n">
        <v>10</v>
      </c>
      <c r="D2507" s="281"/>
      <c r="E2507" s="281" t="n">
        <v>12</v>
      </c>
      <c r="F2507" s="281"/>
      <c r="G2507" s="282" t="n">
        <v>22</v>
      </c>
      <c r="H2507" s="280" t="s">
        <v>239</v>
      </c>
      <c r="I2507" s="281" t="n">
        <v>15</v>
      </c>
      <c r="J2507" s="281"/>
      <c r="K2507" s="281" t="n">
        <v>13</v>
      </c>
      <c r="L2507" s="282" t="n">
        <v>28</v>
      </c>
      <c r="M2507" s="280" t="s">
        <v>240</v>
      </c>
      <c r="N2507" s="281" t="n">
        <v>4</v>
      </c>
      <c r="O2507" s="281" t="n">
        <v>6</v>
      </c>
      <c r="P2507" s="281"/>
      <c r="Q2507" s="282" t="n">
        <v>10</v>
      </c>
      <c r="R2507" s="282"/>
      <c r="S2507" s="280" t="s">
        <v>241</v>
      </c>
      <c r="T2507" s="281" t="n">
        <v>0</v>
      </c>
      <c r="U2507" s="281"/>
      <c r="V2507" s="281" t="n">
        <v>1</v>
      </c>
      <c r="W2507" s="282" t="n">
        <v>1</v>
      </c>
      <c r="X2507" s="282"/>
      <c r="AA2507" s="126"/>
      <c r="AB2507" s="126"/>
      <c r="AC2507" s="126"/>
      <c r="AD2507" s="126"/>
      <c r="AE2507" s="126"/>
      <c r="AF2507" s="126"/>
      <c r="AG2507" s="126"/>
      <c r="AH2507" s="126"/>
      <c r="AI2507" s="126"/>
      <c r="AJ2507" s="126"/>
      <c r="AK2507" s="126"/>
      <c r="AL2507" s="126"/>
    </row>
    <row r="2508" customFormat="false" ht="14.25" hidden="false" customHeight="false" outlineLevel="0" collapsed="false">
      <c r="B2508" s="285" t="s">
        <v>242</v>
      </c>
      <c r="C2508" s="286" t="n">
        <v>10</v>
      </c>
      <c r="D2508" s="286"/>
      <c r="E2508" s="286" t="n">
        <v>12</v>
      </c>
      <c r="F2508" s="286"/>
      <c r="G2508" s="287" t="n">
        <v>22</v>
      </c>
      <c r="H2508" s="285" t="s">
        <v>243</v>
      </c>
      <c r="I2508" s="286" t="n">
        <v>18</v>
      </c>
      <c r="J2508" s="286"/>
      <c r="K2508" s="286" t="n">
        <v>16</v>
      </c>
      <c r="L2508" s="287" t="n">
        <v>34</v>
      </c>
      <c r="M2508" s="285" t="s">
        <v>244</v>
      </c>
      <c r="N2508" s="286" t="n">
        <v>8</v>
      </c>
      <c r="O2508" s="286" t="n">
        <v>8</v>
      </c>
      <c r="P2508" s="286"/>
      <c r="Q2508" s="287" t="n">
        <v>16</v>
      </c>
      <c r="R2508" s="287"/>
      <c r="S2508" s="283" t="s">
        <v>245</v>
      </c>
      <c r="T2508" s="40" t="n">
        <v>0</v>
      </c>
      <c r="U2508" s="40"/>
      <c r="V2508" s="40" t="n">
        <v>1</v>
      </c>
      <c r="W2508" s="284" t="n">
        <v>1</v>
      </c>
      <c r="X2508" s="284"/>
      <c r="AA2508" s="126"/>
      <c r="AB2508" s="126"/>
      <c r="AC2508" s="126"/>
      <c r="AD2508" s="126"/>
      <c r="AE2508" s="126"/>
      <c r="AF2508" s="126"/>
      <c r="AG2508" s="126"/>
      <c r="AH2508" s="126"/>
      <c r="AI2508" s="126"/>
      <c r="AJ2508" s="126"/>
      <c r="AK2508" s="126"/>
      <c r="AL2508" s="126"/>
    </row>
    <row r="2509" customFormat="false" ht="14.25" hidden="false" customHeight="false" outlineLevel="0" collapsed="false">
      <c r="F2509" s="5" t="s">
        <v>246</v>
      </c>
      <c r="G2509" s="5"/>
      <c r="H2509" s="5"/>
      <c r="I2509" s="5"/>
      <c r="S2509" s="277" t="s">
        <v>247</v>
      </c>
      <c r="T2509" s="278" t="n">
        <v>0</v>
      </c>
      <c r="U2509" s="278"/>
      <c r="V2509" s="278" t="n">
        <v>0</v>
      </c>
      <c r="W2509" s="279" t="n">
        <v>0</v>
      </c>
      <c r="X2509" s="279"/>
      <c r="AA2509" s="126"/>
      <c r="AB2509" s="126"/>
      <c r="AC2509" s="126"/>
      <c r="AD2509" s="126"/>
      <c r="AE2509" s="126"/>
      <c r="AF2509" s="126"/>
      <c r="AG2509" s="126"/>
      <c r="AH2509" s="126"/>
      <c r="AI2509" s="126"/>
      <c r="AJ2509" s="126"/>
      <c r="AK2509" s="126"/>
      <c r="AL2509" s="126"/>
    </row>
    <row r="2510" customFormat="false" ht="13.5" hidden="false" customHeight="false" outlineLevel="0" collapsed="false">
      <c r="B2510" s="288" t="s">
        <v>248</v>
      </c>
      <c r="C2510" s="289" t="n">
        <f aca="false">SUM(C2484:D2488)</f>
        <v>73</v>
      </c>
      <c r="D2510" s="289"/>
      <c r="E2510" s="289" t="n">
        <f aca="false">SUM(E2484:F2488)</f>
        <v>47</v>
      </c>
      <c r="F2510" s="289"/>
      <c r="G2510" s="290" t="n">
        <f aca="false">SUM(C2510:F2510)</f>
        <v>120</v>
      </c>
      <c r="H2510" s="288" t="s">
        <v>249</v>
      </c>
      <c r="I2510" s="289" t="n">
        <f aca="false">SUM(N2484:N2488)</f>
        <v>65</v>
      </c>
      <c r="J2510" s="289"/>
      <c r="K2510" s="289" t="n">
        <f aca="false">SUM(O2484:P2488)</f>
        <v>62</v>
      </c>
      <c r="L2510" s="290" t="n">
        <f aca="false">SUM(H2510:K2510)</f>
        <v>127</v>
      </c>
      <c r="M2510" s="291" t="s">
        <v>250</v>
      </c>
      <c r="N2510" s="289" t="n">
        <f aca="false">SUM(T2509:U2514)</f>
        <v>0</v>
      </c>
      <c r="O2510" s="289" t="n">
        <f aca="false">SUM(V2509:V2513)</f>
        <v>1</v>
      </c>
      <c r="P2510" s="289"/>
      <c r="Q2510" s="290" t="n">
        <f aca="false">SUM(M2510:P2510)</f>
        <v>1</v>
      </c>
      <c r="R2510" s="290" t="n">
        <f aca="false">SUM(N2510:Q2510)</f>
        <v>2</v>
      </c>
      <c r="S2510" s="280" t="s">
        <v>251</v>
      </c>
      <c r="T2510" s="281" t="n">
        <v>0</v>
      </c>
      <c r="U2510" s="281"/>
      <c r="V2510" s="281" t="n">
        <v>1</v>
      </c>
      <c r="W2510" s="282" t="n">
        <v>1</v>
      </c>
      <c r="X2510" s="282"/>
      <c r="AA2510" s="126"/>
      <c r="AB2510" s="126"/>
      <c r="AC2510" s="126"/>
      <c r="AD2510" s="126"/>
      <c r="AE2510" s="126"/>
      <c r="AF2510" s="126"/>
      <c r="AG2510" s="126"/>
      <c r="AH2510" s="126"/>
      <c r="AI2510" s="126"/>
      <c r="AJ2510" s="126"/>
      <c r="AK2510" s="126"/>
      <c r="AL2510" s="126"/>
    </row>
    <row r="2511" customFormat="false" ht="14.25" hidden="false" customHeight="false" outlineLevel="0" collapsed="false">
      <c r="B2511" s="292" t="s">
        <v>252</v>
      </c>
      <c r="C2511" s="293" t="n">
        <f aca="false">SUM(C2489:D2493)</f>
        <v>71</v>
      </c>
      <c r="D2511" s="293"/>
      <c r="E2511" s="293" t="n">
        <f aca="false">SUM(E2489:F2493)</f>
        <v>57</v>
      </c>
      <c r="F2511" s="293"/>
      <c r="G2511" s="294" t="n">
        <f aca="false">SUM(C2511:F2511)</f>
        <v>128</v>
      </c>
      <c r="H2511" s="292" t="s">
        <v>253</v>
      </c>
      <c r="I2511" s="293" t="n">
        <f aca="false">SUM(N2489:N2493)</f>
        <v>65</v>
      </c>
      <c r="J2511" s="293"/>
      <c r="K2511" s="293" t="n">
        <f aca="false">SUM(O2489:P2493)</f>
        <v>65</v>
      </c>
      <c r="L2511" s="294" t="n">
        <f aca="false">SUM(H2511:K2511)</f>
        <v>130</v>
      </c>
      <c r="M2511" s="295" t="s">
        <v>254</v>
      </c>
      <c r="N2511" s="296" t="n">
        <f aca="false">T2514</f>
        <v>0</v>
      </c>
      <c r="O2511" s="296" t="n">
        <f aca="false">V2514</f>
        <v>0</v>
      </c>
      <c r="P2511" s="296"/>
      <c r="Q2511" s="297" t="n">
        <f aca="false">SUM(M2511:P2511)</f>
        <v>0</v>
      </c>
      <c r="R2511" s="297" t="n">
        <f aca="false">SUM(N2511:Q2511)</f>
        <v>0</v>
      </c>
      <c r="S2511" s="280" t="s">
        <v>255</v>
      </c>
      <c r="T2511" s="281" t="n">
        <v>0</v>
      </c>
      <c r="U2511" s="281"/>
      <c r="V2511" s="281" t="n">
        <v>0</v>
      </c>
      <c r="W2511" s="282" t="n">
        <v>0</v>
      </c>
      <c r="X2511" s="282"/>
      <c r="AA2511" s="126"/>
      <c r="AB2511" s="126"/>
      <c r="AC2511" s="126"/>
      <c r="AD2511" s="126"/>
      <c r="AE2511" s="126"/>
      <c r="AF2511" s="126"/>
      <c r="AG2511" s="126"/>
      <c r="AH2511" s="126"/>
      <c r="AI2511" s="126"/>
      <c r="AJ2511" s="126"/>
      <c r="AK2511" s="126"/>
      <c r="AL2511" s="126"/>
    </row>
    <row r="2512" customFormat="false" ht="13.5" hidden="false" customHeight="false" outlineLevel="0" collapsed="false">
      <c r="B2512" s="292" t="s">
        <v>256</v>
      </c>
      <c r="C2512" s="293" t="n">
        <f aca="false">SUM(C2494:D2498)</f>
        <v>59</v>
      </c>
      <c r="D2512" s="293"/>
      <c r="E2512" s="293" t="n">
        <f aca="false">SUM(E2494:F2498)</f>
        <v>54</v>
      </c>
      <c r="F2512" s="293"/>
      <c r="G2512" s="294" t="n">
        <f aca="false">SUM(C2512:F2512)</f>
        <v>113</v>
      </c>
      <c r="H2512" s="292" t="s">
        <v>257</v>
      </c>
      <c r="I2512" s="293" t="n">
        <f aca="false">SUM(N2494:N2498)</f>
        <v>82</v>
      </c>
      <c r="J2512" s="293"/>
      <c r="K2512" s="293" t="n">
        <f aca="false">SUM(O2494:P2498)</f>
        <v>55</v>
      </c>
      <c r="L2512" s="294" t="n">
        <f aca="false">SUM(H2512:K2512)</f>
        <v>137</v>
      </c>
      <c r="M2512" s="298" t="s">
        <v>258</v>
      </c>
      <c r="N2512" s="299" t="n">
        <f aca="false">SUM(C2510:D2512)</f>
        <v>203</v>
      </c>
      <c r="O2512" s="299" t="n">
        <f aca="false">SUM(D2510:E2512)</f>
        <v>158</v>
      </c>
      <c r="P2512" s="299" t="n">
        <f aca="false">SUM(E2510:F2512)</f>
        <v>158</v>
      </c>
      <c r="Q2512" s="299" t="n">
        <f aca="false">SUM(M2512:P2512)</f>
        <v>519</v>
      </c>
      <c r="R2512" s="300" t="n">
        <f aca="false">SUM(N2512,P2512)</f>
        <v>361</v>
      </c>
      <c r="S2512" s="280" t="s">
        <v>259</v>
      </c>
      <c r="T2512" s="281" t="n">
        <v>0</v>
      </c>
      <c r="U2512" s="281"/>
      <c r="V2512" s="281" t="n">
        <v>0</v>
      </c>
      <c r="W2512" s="282" t="n">
        <v>0</v>
      </c>
      <c r="X2512" s="282"/>
      <c r="AA2512" s="126"/>
      <c r="AB2512" s="126"/>
      <c r="AC2512" s="126"/>
      <c r="AD2512" s="126"/>
      <c r="AE2512" s="126"/>
      <c r="AF2512" s="126"/>
      <c r="AG2512" s="126"/>
      <c r="AH2512" s="126"/>
      <c r="AI2512" s="126"/>
      <c r="AJ2512" s="126"/>
      <c r="AK2512" s="126"/>
      <c r="AL2512" s="126"/>
    </row>
    <row r="2513" customFormat="false" ht="14.25" hidden="false" customHeight="false" outlineLevel="0" collapsed="false">
      <c r="B2513" s="292" t="s">
        <v>260</v>
      </c>
      <c r="C2513" s="293" t="n">
        <f aca="false">SUM(C2499:D2503)</f>
        <v>60</v>
      </c>
      <c r="D2513" s="293"/>
      <c r="E2513" s="293" t="n">
        <f aca="false">SUM(E2499:F2503)</f>
        <v>60</v>
      </c>
      <c r="F2513" s="293"/>
      <c r="G2513" s="294" t="n">
        <f aca="false">SUM(C2513:F2513)</f>
        <v>120</v>
      </c>
      <c r="H2513" s="292" t="s">
        <v>261</v>
      </c>
      <c r="I2513" s="293" t="n">
        <f aca="false">SUM(N2499:N2503)</f>
        <v>70</v>
      </c>
      <c r="J2513" s="293"/>
      <c r="K2513" s="293" t="n">
        <f aca="false">SUM(O2499:P2503)</f>
        <v>48</v>
      </c>
      <c r="L2513" s="294" t="n">
        <f aca="false">SUM(H2513:K2513)</f>
        <v>118</v>
      </c>
      <c r="M2513" s="301" t="s">
        <v>262</v>
      </c>
      <c r="N2513" s="302"/>
      <c r="O2513" s="303"/>
      <c r="P2513" s="304" t="n">
        <f aca="false">R2512/R2518*100</f>
        <v>17.0766319772942</v>
      </c>
      <c r="Q2513" s="304"/>
      <c r="R2513" s="305" t="s">
        <v>263</v>
      </c>
      <c r="S2513" s="283" t="s">
        <v>264</v>
      </c>
      <c r="T2513" s="306" t="n">
        <v>0</v>
      </c>
      <c r="U2513" s="306" t="n">
        <v>0</v>
      </c>
      <c r="V2513" s="306" t="n">
        <v>0</v>
      </c>
      <c r="W2513" s="284" t="n">
        <v>0</v>
      </c>
      <c r="X2513" s="284"/>
      <c r="AA2513" s="126"/>
      <c r="AB2513" s="126"/>
      <c r="AC2513" s="126"/>
      <c r="AD2513" s="126"/>
      <c r="AE2513" s="126"/>
      <c r="AF2513" s="126"/>
      <c r="AG2513" s="126"/>
      <c r="AH2513" s="126"/>
      <c r="AI2513" s="126"/>
      <c r="AJ2513" s="126"/>
      <c r="AK2513" s="126"/>
      <c r="AL2513" s="126"/>
    </row>
    <row r="2514" customFormat="false" ht="14.25" hidden="false" customHeight="false" outlineLevel="0" collapsed="false">
      <c r="B2514" s="292" t="s">
        <v>265</v>
      </c>
      <c r="C2514" s="293" t="n">
        <f aca="false">SUM(C2504:D2508)</f>
        <v>52</v>
      </c>
      <c r="D2514" s="293"/>
      <c r="E2514" s="293" t="n">
        <f aca="false">SUM(E2504:F2508)</f>
        <v>55</v>
      </c>
      <c r="F2514" s="293"/>
      <c r="G2514" s="294" t="n">
        <f aca="false">SUM(C2514:F2514)</f>
        <v>107</v>
      </c>
      <c r="H2514" s="292" t="s">
        <v>266</v>
      </c>
      <c r="I2514" s="293" t="n">
        <f aca="false">SUM(N2504:N2508)</f>
        <v>43</v>
      </c>
      <c r="J2514" s="293"/>
      <c r="K2514" s="293" t="n">
        <f aca="false">SUM(O2504:P2508)</f>
        <v>52</v>
      </c>
      <c r="L2514" s="294" t="n">
        <f aca="false">SUM(H2514:K2514)</f>
        <v>95</v>
      </c>
      <c r="M2514" s="298" t="s">
        <v>267</v>
      </c>
      <c r="N2514" s="299" t="n">
        <f aca="false">SUM(C2513:D2519,I2510:J2512)</f>
        <v>680</v>
      </c>
      <c r="O2514" s="299" t="n">
        <f aca="false">SUM(D2513:E2519,J2510:K2512)</f>
        <v>637</v>
      </c>
      <c r="P2514" s="299" t="n">
        <f aca="false">SUM(E2513:F2519,K2510:K2512)</f>
        <v>637</v>
      </c>
      <c r="Q2514" s="299" t="n">
        <f aca="false">SUM(M2514:P2514)</f>
        <v>1954</v>
      </c>
      <c r="R2514" s="300" t="n">
        <f aca="false">SUM(N2514,P2514)</f>
        <v>1317</v>
      </c>
      <c r="S2514" s="285" t="s">
        <v>254</v>
      </c>
      <c r="T2514" s="286" t="n">
        <v>0</v>
      </c>
      <c r="U2514" s="286"/>
      <c r="V2514" s="286" t="n">
        <v>0</v>
      </c>
      <c r="W2514" s="287" t="n">
        <v>0</v>
      </c>
      <c r="X2514" s="287"/>
      <c r="AA2514" s="126"/>
      <c r="AB2514" s="126"/>
      <c r="AC2514" s="126"/>
      <c r="AD2514" s="126"/>
      <c r="AE2514" s="126"/>
      <c r="AF2514" s="126"/>
      <c r="AG2514" s="126"/>
      <c r="AH2514" s="126"/>
      <c r="AI2514" s="126"/>
      <c r="AJ2514" s="126"/>
      <c r="AK2514" s="126"/>
      <c r="AL2514" s="126"/>
    </row>
    <row r="2515" customFormat="false" ht="14.25" hidden="false" customHeight="false" outlineLevel="0" collapsed="false">
      <c r="B2515" s="292" t="s">
        <v>268</v>
      </c>
      <c r="C2515" s="293" t="n">
        <f aca="false">SUM(I2484:J2488)</f>
        <v>66</v>
      </c>
      <c r="D2515" s="293"/>
      <c r="E2515" s="293" t="n">
        <f aca="false">SUM(K2484:K2488)</f>
        <v>49</v>
      </c>
      <c r="F2515" s="293"/>
      <c r="G2515" s="294" t="n">
        <f aca="false">SUM(C2515:F2515)</f>
        <v>115</v>
      </c>
      <c r="H2515" s="292" t="s">
        <v>269</v>
      </c>
      <c r="I2515" s="293" t="n">
        <f aca="false">SUM(T2484:U2488)</f>
        <v>45</v>
      </c>
      <c r="J2515" s="293"/>
      <c r="K2515" s="293" t="n">
        <f aca="false">SUM(V2484:V2488)</f>
        <v>36</v>
      </c>
      <c r="L2515" s="294" t="n">
        <f aca="false">SUM(H2515:K2515)</f>
        <v>81</v>
      </c>
      <c r="M2515" s="301" t="s">
        <v>262</v>
      </c>
      <c r="N2515" s="302"/>
      <c r="O2515" s="303"/>
      <c r="P2515" s="304" t="n">
        <f aca="false">R2514/R2518*100</f>
        <v>62.2989593188269</v>
      </c>
      <c r="Q2515" s="304"/>
      <c r="R2515" s="305" t="s">
        <v>263</v>
      </c>
      <c r="AA2515" s="126"/>
      <c r="AB2515" s="126"/>
      <c r="AC2515" s="126"/>
      <c r="AD2515" s="126"/>
      <c r="AE2515" s="126"/>
      <c r="AF2515" s="126"/>
      <c r="AG2515" s="126"/>
      <c r="AH2515" s="126"/>
      <c r="AI2515" s="126"/>
      <c r="AJ2515" s="126"/>
      <c r="AK2515" s="126"/>
      <c r="AL2515" s="164"/>
    </row>
    <row r="2516" customFormat="false" ht="14.25" hidden="false" customHeight="false" outlineLevel="0" collapsed="false">
      <c r="B2516" s="292" t="s">
        <v>270</v>
      </c>
      <c r="C2516" s="293" t="n">
        <f aca="false">SUM(I2489:J2493)</f>
        <v>71</v>
      </c>
      <c r="D2516" s="293"/>
      <c r="E2516" s="293" t="n">
        <f aca="false">SUM(K2489:K2493)</f>
        <v>67</v>
      </c>
      <c r="F2516" s="293"/>
      <c r="G2516" s="294" t="n">
        <f aca="false">SUM(C2516:F2516)</f>
        <v>138</v>
      </c>
      <c r="H2516" s="292" t="s">
        <v>271</v>
      </c>
      <c r="I2516" s="293" t="n">
        <f aca="false">SUM(T2489:U2493)</f>
        <v>27</v>
      </c>
      <c r="J2516" s="293"/>
      <c r="K2516" s="293" t="n">
        <f aca="false">SUM(V2489:V2493)</f>
        <v>30</v>
      </c>
      <c r="L2516" s="294" t="n">
        <f aca="false">SUM(H2516:K2516)</f>
        <v>57</v>
      </c>
      <c r="M2516" s="298" t="s">
        <v>284</v>
      </c>
      <c r="N2516" s="299" t="n">
        <f aca="false">SUM(I2513:J2519,N2510:N2511)</f>
        <v>221</v>
      </c>
      <c r="O2516" s="299" t="n">
        <f aca="false">SUM(K2513:K2519,O2510:P2511)</f>
        <v>215</v>
      </c>
      <c r="P2516" s="299" t="n">
        <f aca="false">SUM(K2513:K2519,O2510:P2511)</f>
        <v>215</v>
      </c>
      <c r="Q2516" s="299" t="n">
        <f aca="false">SUM(M2516:P2516)</f>
        <v>651</v>
      </c>
      <c r="R2516" s="300" t="n">
        <f aca="false">SUM(N2516,P2516)</f>
        <v>436</v>
      </c>
    </row>
    <row r="2517" customFormat="false" ht="14.25" hidden="false" customHeight="false" outlineLevel="0" collapsed="false">
      <c r="B2517" s="292" t="s">
        <v>273</v>
      </c>
      <c r="C2517" s="293" t="n">
        <f aca="false">SUM(I2494:J2498)</f>
        <v>77</v>
      </c>
      <c r="D2517" s="293"/>
      <c r="E2517" s="293" t="n">
        <f aca="false">SUM(K2494:K2498)</f>
        <v>64</v>
      </c>
      <c r="F2517" s="293"/>
      <c r="G2517" s="294" t="n">
        <f aca="false">SUM(C2517:F2517)</f>
        <v>141</v>
      </c>
      <c r="H2517" s="292" t="s">
        <v>274</v>
      </c>
      <c r="I2517" s="293" t="n">
        <f aca="false">SUM(T2494:U2498)</f>
        <v>22</v>
      </c>
      <c r="J2517" s="293"/>
      <c r="K2517" s="293" t="n">
        <f aca="false">SUM(V2494:V2498)</f>
        <v>33</v>
      </c>
      <c r="L2517" s="294" t="n">
        <f aca="false">SUM(H2517:K2517)</f>
        <v>55</v>
      </c>
      <c r="M2517" s="301" t="s">
        <v>262</v>
      </c>
      <c r="N2517" s="302"/>
      <c r="O2517" s="303"/>
      <c r="P2517" s="304" t="n">
        <f aca="false">R2516/R2518*100</f>
        <v>20.6244087038789</v>
      </c>
      <c r="Q2517" s="304"/>
      <c r="R2517" s="305" t="s">
        <v>263</v>
      </c>
      <c r="S2517" s="307" t="s">
        <v>275</v>
      </c>
      <c r="T2517" s="308" t="n">
        <v>41</v>
      </c>
      <c r="U2517" s="308"/>
      <c r="V2517" s="308" t="n">
        <v>42</v>
      </c>
      <c r="W2517" s="309" t="n">
        <v>42</v>
      </c>
      <c r="X2517" s="309"/>
    </row>
    <row r="2518" customFormat="false" ht="14.25" hidden="false" customHeight="false" outlineLevel="0" collapsed="false">
      <c r="B2518" s="292" t="s">
        <v>276</v>
      </c>
      <c r="C2518" s="293" t="n">
        <f aca="false">SUM(I2499:J2503)</f>
        <v>68</v>
      </c>
      <c r="D2518" s="293"/>
      <c r="E2518" s="293" t="n">
        <f aca="false">SUM(K2499:K2503)</f>
        <v>81</v>
      </c>
      <c r="F2518" s="293"/>
      <c r="G2518" s="294" t="n">
        <f aca="false">SUM(C2518:F2518)</f>
        <v>149</v>
      </c>
      <c r="H2518" s="292" t="s">
        <v>277</v>
      </c>
      <c r="I2518" s="293" t="n">
        <f aca="false">SUM(T2499:U2503)</f>
        <v>10</v>
      </c>
      <c r="J2518" s="293"/>
      <c r="K2518" s="293" t="n">
        <f aca="false">SUM(V2499:V2503)</f>
        <v>11</v>
      </c>
      <c r="L2518" s="294" t="n">
        <f aca="false">SUM(H2518:K2518)</f>
        <v>21</v>
      </c>
      <c r="M2518" s="298" t="s">
        <v>278</v>
      </c>
      <c r="N2518" s="310" t="n">
        <f aca="false">SUM(C2510:D2519,I2510:J2519,N2510:N2511)</f>
        <v>1104</v>
      </c>
      <c r="O2518" s="310" t="n">
        <f aca="false">SUM(D2510:E2519,J2510:K2519,O2510:O2511)</f>
        <v>1010</v>
      </c>
      <c r="P2518" s="310" t="n">
        <f aca="false">SUM(E2510:F2519,K2510:K2519,O2510:P2511)</f>
        <v>1010</v>
      </c>
      <c r="Q2518" s="310" t="n">
        <f aca="false">SUM(N2518:P2518)</f>
        <v>3124</v>
      </c>
      <c r="R2518" s="300" t="n">
        <f aca="false">SUM(N2518,P2518)</f>
        <v>2114</v>
      </c>
      <c r="S2518" s="307"/>
      <c r="T2518" s="308"/>
      <c r="U2518" s="308"/>
      <c r="V2518" s="308"/>
      <c r="W2518" s="308"/>
      <c r="X2518" s="309"/>
    </row>
    <row r="2519" customFormat="false" ht="14.25" hidden="false" customHeight="false" outlineLevel="0" collapsed="false">
      <c r="B2519" s="312" t="s">
        <v>279</v>
      </c>
      <c r="C2519" s="296" t="n">
        <f aca="false">SUM(I2504:J2508)</f>
        <v>74</v>
      </c>
      <c r="D2519" s="296"/>
      <c r="E2519" s="296" t="n">
        <f aca="false">SUM(K2504:K2508)</f>
        <v>79</v>
      </c>
      <c r="F2519" s="296"/>
      <c r="G2519" s="297" t="n">
        <f aca="false">SUM(C2519:F2519)</f>
        <v>153</v>
      </c>
      <c r="H2519" s="312" t="s">
        <v>280</v>
      </c>
      <c r="I2519" s="296" t="n">
        <f aca="false">SUM(T2504:U2508)</f>
        <v>4</v>
      </c>
      <c r="J2519" s="296"/>
      <c r="K2519" s="296" t="n">
        <f aca="false">SUM(V2504:V2508)</f>
        <v>4</v>
      </c>
      <c r="L2519" s="297" t="n">
        <f aca="false">SUM(H2519:K2519)</f>
        <v>8</v>
      </c>
      <c r="M2519" s="295" t="s">
        <v>13</v>
      </c>
      <c r="N2519" s="314"/>
      <c r="O2519" s="314"/>
      <c r="P2519" s="314"/>
      <c r="Q2519" s="332" t="n">
        <f aca="false">字別人口!Q140</f>
        <v>960</v>
      </c>
      <c r="R2519" s="332"/>
      <c r="S2519" s="5" t="s">
        <v>281</v>
      </c>
      <c r="T2519" s="5"/>
      <c r="U2519" s="5"/>
      <c r="V2519" s="5"/>
      <c r="W2519" s="316" t="n">
        <v>60</v>
      </c>
      <c r="X2519" s="317" t="n">
        <v>73</v>
      </c>
    </row>
    <row r="2522" customFormat="false" ht="13.5" hidden="false" customHeight="false" outlineLevel="0" collapsed="false">
      <c r="B2522" s="5" t="s">
        <v>4</v>
      </c>
      <c r="C2522" s="5"/>
      <c r="D2522" s="5" t="s">
        <v>5</v>
      </c>
      <c r="E2522" s="5"/>
      <c r="F2522" s="5"/>
      <c r="G2522" s="5"/>
      <c r="H2522" s="5"/>
      <c r="I2522" s="5"/>
      <c r="J2522" s="271" t="s">
        <v>286</v>
      </c>
      <c r="K2522" s="271"/>
      <c r="L2522" s="271"/>
      <c r="M2522" s="271"/>
      <c r="N2522" s="271"/>
      <c r="O2522" s="271"/>
      <c r="P2522" s="271"/>
      <c r="U2522" s="6" t="str">
        <f aca="false">$U$2</f>
        <v>平成30年11月30日</v>
      </c>
      <c r="V2522" s="6"/>
      <c r="W2522" s="6"/>
      <c r="X2522" s="6" t="s">
        <v>3</v>
      </c>
    </row>
    <row r="2523" customFormat="false" ht="13.5" hidden="false" customHeight="true" outlineLevel="0" collapsed="false">
      <c r="B2523" s="5" t="s">
        <v>143</v>
      </c>
      <c r="C2523" s="5"/>
      <c r="D2523" s="5" t="s">
        <v>82</v>
      </c>
      <c r="E2523" s="5"/>
      <c r="F2523" s="5"/>
      <c r="G2523" s="5"/>
      <c r="J2523" s="271"/>
      <c r="K2523" s="271"/>
      <c r="L2523" s="271"/>
      <c r="M2523" s="271"/>
      <c r="N2523" s="271"/>
      <c r="O2523" s="271"/>
      <c r="P2523" s="271"/>
      <c r="U2523" s="6" t="str">
        <f aca="false">$U$3</f>
        <v>平成30年12月 3日</v>
      </c>
      <c r="V2523" s="6"/>
      <c r="W2523" s="6"/>
      <c r="X2523" s="6" t="s">
        <v>8</v>
      </c>
    </row>
    <row r="2524" customFormat="false" ht="13.5" hidden="false" customHeight="true" outlineLevel="0" collapsed="false">
      <c r="J2524" s="318"/>
      <c r="K2524" s="318"/>
      <c r="L2524" s="318"/>
      <c r="M2524" s="318"/>
      <c r="N2524" s="318"/>
      <c r="O2524" s="318"/>
      <c r="P2524" s="318"/>
      <c r="U2524" s="5"/>
      <c r="X2524" s="5"/>
    </row>
    <row r="2525" customFormat="false" ht="13.5" hidden="false" customHeight="false" outlineLevel="0" collapsed="false">
      <c r="B2525" s="274" t="s">
        <v>145</v>
      </c>
      <c r="C2525" s="275" t="s">
        <v>10</v>
      </c>
      <c r="D2525" s="275"/>
      <c r="E2525" s="275" t="s">
        <v>11</v>
      </c>
      <c r="F2525" s="275"/>
      <c r="G2525" s="276" t="s">
        <v>12</v>
      </c>
      <c r="H2525" s="274" t="s">
        <v>145</v>
      </c>
      <c r="I2525" s="275" t="s">
        <v>10</v>
      </c>
      <c r="J2525" s="275"/>
      <c r="K2525" s="275" t="s">
        <v>11</v>
      </c>
      <c r="L2525" s="276" t="s">
        <v>12</v>
      </c>
      <c r="M2525" s="274" t="s">
        <v>145</v>
      </c>
      <c r="N2525" s="275" t="s">
        <v>10</v>
      </c>
      <c r="O2525" s="275" t="s">
        <v>11</v>
      </c>
      <c r="P2525" s="275"/>
      <c r="Q2525" s="276" t="s">
        <v>12</v>
      </c>
      <c r="R2525" s="276"/>
      <c r="S2525" s="274" t="s">
        <v>145</v>
      </c>
      <c r="T2525" s="275" t="s">
        <v>10</v>
      </c>
      <c r="U2525" s="275"/>
      <c r="V2525" s="275" t="s">
        <v>11</v>
      </c>
      <c r="W2525" s="276" t="s">
        <v>12</v>
      </c>
      <c r="X2525" s="276"/>
    </row>
    <row r="2526" customFormat="false" ht="13.5" hidden="false" customHeight="false" outlineLevel="0" collapsed="false">
      <c r="B2526" s="277" t="s">
        <v>146</v>
      </c>
      <c r="C2526" s="278" t="n">
        <v>5</v>
      </c>
      <c r="D2526" s="278"/>
      <c r="E2526" s="278" t="n">
        <v>3</v>
      </c>
      <c r="F2526" s="278"/>
      <c r="G2526" s="279" t="n">
        <v>8</v>
      </c>
      <c r="H2526" s="277" t="s">
        <v>147</v>
      </c>
      <c r="I2526" s="278" t="n">
        <v>9</v>
      </c>
      <c r="J2526" s="278"/>
      <c r="K2526" s="278" t="n">
        <v>9</v>
      </c>
      <c r="L2526" s="279" t="n">
        <v>18</v>
      </c>
      <c r="M2526" s="277" t="s">
        <v>148</v>
      </c>
      <c r="N2526" s="278" t="n">
        <v>9</v>
      </c>
      <c r="O2526" s="278" t="n">
        <v>4</v>
      </c>
      <c r="P2526" s="278"/>
      <c r="Q2526" s="279" t="n">
        <v>13</v>
      </c>
      <c r="R2526" s="279"/>
      <c r="S2526" s="277" t="s">
        <v>149</v>
      </c>
      <c r="T2526" s="278" t="n">
        <v>11</v>
      </c>
      <c r="U2526" s="278"/>
      <c r="V2526" s="278" t="n">
        <v>5</v>
      </c>
      <c r="W2526" s="279" t="n">
        <v>16</v>
      </c>
      <c r="X2526" s="279"/>
      <c r="AA2526" s="126"/>
      <c r="AB2526" s="126"/>
      <c r="AC2526" s="126"/>
      <c r="AD2526" s="126"/>
      <c r="AE2526" s="126"/>
      <c r="AF2526" s="126"/>
      <c r="AG2526" s="126"/>
      <c r="AH2526" s="126"/>
      <c r="AI2526" s="126"/>
      <c r="AJ2526" s="126"/>
      <c r="AK2526" s="126"/>
      <c r="AL2526" s="126"/>
    </row>
    <row r="2527" customFormat="false" ht="13.5" hidden="false" customHeight="false" outlineLevel="0" collapsed="false">
      <c r="B2527" s="280" t="s">
        <v>150</v>
      </c>
      <c r="C2527" s="281" t="n">
        <v>6</v>
      </c>
      <c r="D2527" s="281"/>
      <c r="E2527" s="281" t="n">
        <v>3</v>
      </c>
      <c r="F2527" s="281"/>
      <c r="G2527" s="282" t="n">
        <v>9</v>
      </c>
      <c r="H2527" s="280" t="s">
        <v>151</v>
      </c>
      <c r="I2527" s="281" t="n">
        <v>7</v>
      </c>
      <c r="J2527" s="281"/>
      <c r="K2527" s="281" t="n">
        <v>8</v>
      </c>
      <c r="L2527" s="282" t="n">
        <v>15</v>
      </c>
      <c r="M2527" s="280" t="s">
        <v>152</v>
      </c>
      <c r="N2527" s="281" t="n">
        <v>6</v>
      </c>
      <c r="O2527" s="281" t="n">
        <v>5</v>
      </c>
      <c r="P2527" s="281"/>
      <c r="Q2527" s="282" t="n">
        <v>11</v>
      </c>
      <c r="R2527" s="282"/>
      <c r="S2527" s="280" t="s">
        <v>153</v>
      </c>
      <c r="T2527" s="281" t="n">
        <v>3</v>
      </c>
      <c r="U2527" s="281"/>
      <c r="V2527" s="281" t="n">
        <v>4</v>
      </c>
      <c r="W2527" s="282" t="n">
        <v>7</v>
      </c>
      <c r="X2527" s="282"/>
      <c r="AA2527" s="126"/>
      <c r="AB2527" s="126"/>
      <c r="AC2527" s="126"/>
      <c r="AD2527" s="126"/>
      <c r="AE2527" s="126"/>
      <c r="AF2527" s="126"/>
      <c r="AG2527" s="126"/>
      <c r="AH2527" s="126"/>
      <c r="AI2527" s="126"/>
      <c r="AJ2527" s="126"/>
      <c r="AK2527" s="126"/>
      <c r="AL2527" s="126"/>
    </row>
    <row r="2528" customFormat="false" ht="13.5" hidden="false" customHeight="false" outlineLevel="0" collapsed="false">
      <c r="B2528" s="280" t="s">
        <v>154</v>
      </c>
      <c r="C2528" s="281" t="n">
        <v>5</v>
      </c>
      <c r="D2528" s="281"/>
      <c r="E2528" s="281" t="n">
        <v>4</v>
      </c>
      <c r="F2528" s="281"/>
      <c r="G2528" s="282" t="n">
        <v>9</v>
      </c>
      <c r="H2528" s="280" t="s">
        <v>155</v>
      </c>
      <c r="I2528" s="281" t="n">
        <v>7</v>
      </c>
      <c r="J2528" s="281"/>
      <c r="K2528" s="281" t="n">
        <v>6</v>
      </c>
      <c r="L2528" s="282" t="n">
        <v>13</v>
      </c>
      <c r="M2528" s="280" t="s">
        <v>156</v>
      </c>
      <c r="N2528" s="281" t="n">
        <v>2</v>
      </c>
      <c r="O2528" s="281" t="n">
        <v>6</v>
      </c>
      <c r="P2528" s="281"/>
      <c r="Q2528" s="282" t="n">
        <v>8</v>
      </c>
      <c r="R2528" s="282"/>
      <c r="S2528" s="280" t="s">
        <v>157</v>
      </c>
      <c r="T2528" s="281" t="n">
        <v>3</v>
      </c>
      <c r="U2528" s="281"/>
      <c r="V2528" s="281" t="n">
        <v>5</v>
      </c>
      <c r="W2528" s="282" t="n">
        <v>8</v>
      </c>
      <c r="X2528" s="282"/>
      <c r="AA2528" s="126"/>
      <c r="AB2528" s="126"/>
      <c r="AC2528" s="126"/>
      <c r="AD2528" s="126"/>
      <c r="AE2528" s="126"/>
      <c r="AF2528" s="126"/>
      <c r="AG2528" s="126"/>
      <c r="AH2528" s="126"/>
      <c r="AI2528" s="126"/>
      <c r="AJ2528" s="126"/>
      <c r="AK2528" s="126"/>
      <c r="AL2528" s="126"/>
    </row>
    <row r="2529" customFormat="false" ht="13.5" hidden="false" customHeight="false" outlineLevel="0" collapsed="false">
      <c r="B2529" s="280" t="s">
        <v>158</v>
      </c>
      <c r="C2529" s="281" t="n">
        <v>4</v>
      </c>
      <c r="D2529" s="281"/>
      <c r="E2529" s="281" t="n">
        <v>3</v>
      </c>
      <c r="F2529" s="281"/>
      <c r="G2529" s="282" t="n">
        <v>7</v>
      </c>
      <c r="H2529" s="280" t="s">
        <v>159</v>
      </c>
      <c r="I2529" s="281" t="n">
        <v>4</v>
      </c>
      <c r="J2529" s="281"/>
      <c r="K2529" s="281" t="n">
        <v>7</v>
      </c>
      <c r="L2529" s="282" t="n">
        <v>11</v>
      </c>
      <c r="M2529" s="280" t="s">
        <v>160</v>
      </c>
      <c r="N2529" s="281" t="n">
        <v>8</v>
      </c>
      <c r="O2529" s="281" t="n">
        <v>6</v>
      </c>
      <c r="P2529" s="281"/>
      <c r="Q2529" s="282" t="n">
        <v>14</v>
      </c>
      <c r="R2529" s="282"/>
      <c r="S2529" s="280" t="s">
        <v>161</v>
      </c>
      <c r="T2529" s="281" t="n">
        <v>5</v>
      </c>
      <c r="U2529" s="281"/>
      <c r="V2529" s="281" t="n">
        <v>2</v>
      </c>
      <c r="W2529" s="282" t="n">
        <v>7</v>
      </c>
      <c r="X2529" s="282"/>
      <c r="AA2529" s="126"/>
      <c r="AB2529" s="126"/>
      <c r="AC2529" s="126"/>
      <c r="AD2529" s="126"/>
      <c r="AE2529" s="126"/>
      <c r="AF2529" s="126"/>
      <c r="AG2529" s="126"/>
      <c r="AH2529" s="126"/>
      <c r="AI2529" s="126"/>
      <c r="AJ2529" s="126"/>
      <c r="AK2529" s="126"/>
      <c r="AL2529" s="126"/>
    </row>
    <row r="2530" customFormat="false" ht="13.5" hidden="false" customHeight="false" outlineLevel="0" collapsed="false">
      <c r="B2530" s="283" t="s">
        <v>162</v>
      </c>
      <c r="C2530" s="40" t="n">
        <v>5</v>
      </c>
      <c r="D2530" s="40"/>
      <c r="E2530" s="40" t="n">
        <v>6</v>
      </c>
      <c r="F2530" s="40"/>
      <c r="G2530" s="284" t="n">
        <v>11</v>
      </c>
      <c r="H2530" s="283" t="s">
        <v>163</v>
      </c>
      <c r="I2530" s="40" t="n">
        <v>5</v>
      </c>
      <c r="J2530" s="40"/>
      <c r="K2530" s="40" t="n">
        <v>5</v>
      </c>
      <c r="L2530" s="284" t="n">
        <v>10</v>
      </c>
      <c r="M2530" s="283" t="s">
        <v>164</v>
      </c>
      <c r="N2530" s="40" t="n">
        <v>8</v>
      </c>
      <c r="O2530" s="40" t="n">
        <v>9</v>
      </c>
      <c r="P2530" s="40"/>
      <c r="Q2530" s="284" t="n">
        <v>17</v>
      </c>
      <c r="R2530" s="284"/>
      <c r="S2530" s="283" t="s">
        <v>165</v>
      </c>
      <c r="T2530" s="40" t="n">
        <v>4</v>
      </c>
      <c r="U2530" s="40"/>
      <c r="V2530" s="40" t="n">
        <v>5</v>
      </c>
      <c r="W2530" s="284" t="n">
        <v>9</v>
      </c>
      <c r="X2530" s="284"/>
      <c r="AA2530" s="126"/>
      <c r="AB2530" s="126"/>
      <c r="AC2530" s="126"/>
      <c r="AD2530" s="126"/>
      <c r="AE2530" s="126"/>
      <c r="AF2530" s="126"/>
      <c r="AG2530" s="126"/>
      <c r="AH2530" s="126"/>
      <c r="AI2530" s="126"/>
      <c r="AJ2530" s="126"/>
      <c r="AK2530" s="126"/>
      <c r="AL2530" s="126"/>
    </row>
    <row r="2531" customFormat="false" ht="13.5" hidden="false" customHeight="false" outlineLevel="0" collapsed="false">
      <c r="B2531" s="280" t="s">
        <v>166</v>
      </c>
      <c r="C2531" s="281" t="n">
        <v>4</v>
      </c>
      <c r="D2531" s="281"/>
      <c r="E2531" s="281" t="n">
        <v>8</v>
      </c>
      <c r="F2531" s="281"/>
      <c r="G2531" s="282" t="n">
        <v>12</v>
      </c>
      <c r="H2531" s="280" t="s">
        <v>167</v>
      </c>
      <c r="I2531" s="281" t="n">
        <v>6</v>
      </c>
      <c r="J2531" s="281"/>
      <c r="K2531" s="281" t="n">
        <v>12</v>
      </c>
      <c r="L2531" s="282" t="n">
        <v>18</v>
      </c>
      <c r="M2531" s="280" t="s">
        <v>168</v>
      </c>
      <c r="N2531" s="281" t="n">
        <v>12</v>
      </c>
      <c r="O2531" s="281" t="n">
        <v>11</v>
      </c>
      <c r="P2531" s="281"/>
      <c r="Q2531" s="282" t="n">
        <v>23</v>
      </c>
      <c r="R2531" s="282"/>
      <c r="S2531" s="280" t="s">
        <v>169</v>
      </c>
      <c r="T2531" s="281" t="n">
        <v>7</v>
      </c>
      <c r="U2531" s="281"/>
      <c r="V2531" s="281" t="n">
        <v>7</v>
      </c>
      <c r="W2531" s="282" t="n">
        <v>14</v>
      </c>
      <c r="X2531" s="282"/>
      <c r="AA2531" s="126"/>
      <c r="AB2531" s="126"/>
      <c r="AC2531" s="126"/>
      <c r="AD2531" s="126"/>
      <c r="AE2531" s="126"/>
      <c r="AF2531" s="126"/>
      <c r="AG2531" s="126"/>
      <c r="AH2531" s="126"/>
      <c r="AI2531" s="126"/>
      <c r="AJ2531" s="126"/>
      <c r="AK2531" s="126"/>
      <c r="AL2531" s="126"/>
    </row>
    <row r="2532" customFormat="false" ht="13.5" hidden="false" customHeight="false" outlineLevel="0" collapsed="false">
      <c r="B2532" s="280" t="s">
        <v>170</v>
      </c>
      <c r="C2532" s="281" t="n">
        <v>11</v>
      </c>
      <c r="D2532" s="281"/>
      <c r="E2532" s="281" t="n">
        <v>2</v>
      </c>
      <c r="F2532" s="281"/>
      <c r="G2532" s="282" t="n">
        <v>13</v>
      </c>
      <c r="H2532" s="280" t="s">
        <v>171</v>
      </c>
      <c r="I2532" s="281" t="n">
        <v>4</v>
      </c>
      <c r="J2532" s="281"/>
      <c r="K2532" s="281" t="n">
        <v>4</v>
      </c>
      <c r="L2532" s="282" t="n">
        <v>8</v>
      </c>
      <c r="M2532" s="280" t="s">
        <v>172</v>
      </c>
      <c r="N2532" s="281" t="n">
        <v>7</v>
      </c>
      <c r="O2532" s="281" t="n">
        <v>7</v>
      </c>
      <c r="P2532" s="281"/>
      <c r="Q2532" s="282" t="n">
        <v>14</v>
      </c>
      <c r="R2532" s="282"/>
      <c r="S2532" s="280" t="s">
        <v>173</v>
      </c>
      <c r="T2532" s="281" t="n">
        <v>0</v>
      </c>
      <c r="U2532" s="281"/>
      <c r="V2532" s="281" t="n">
        <v>1</v>
      </c>
      <c r="W2532" s="282" t="n">
        <v>1</v>
      </c>
      <c r="X2532" s="282"/>
      <c r="AA2532" s="126"/>
      <c r="AB2532" s="126"/>
      <c r="AC2532" s="126"/>
      <c r="AD2532" s="126"/>
      <c r="AE2532" s="126"/>
      <c r="AF2532" s="126"/>
      <c r="AG2532" s="126"/>
      <c r="AH2532" s="126"/>
      <c r="AI2532" s="126"/>
      <c r="AJ2532" s="126"/>
      <c r="AK2532" s="126"/>
      <c r="AL2532" s="126"/>
    </row>
    <row r="2533" customFormat="false" ht="13.5" hidden="false" customHeight="false" outlineLevel="0" collapsed="false">
      <c r="B2533" s="280" t="s">
        <v>174</v>
      </c>
      <c r="C2533" s="281" t="n">
        <v>3</v>
      </c>
      <c r="D2533" s="281"/>
      <c r="E2533" s="281" t="n">
        <v>5</v>
      </c>
      <c r="F2533" s="281"/>
      <c r="G2533" s="282" t="n">
        <v>8</v>
      </c>
      <c r="H2533" s="280" t="s">
        <v>175</v>
      </c>
      <c r="I2533" s="281" t="n">
        <v>8</v>
      </c>
      <c r="J2533" s="281"/>
      <c r="K2533" s="281" t="n">
        <v>10</v>
      </c>
      <c r="L2533" s="282" t="n">
        <v>18</v>
      </c>
      <c r="M2533" s="280" t="s">
        <v>176</v>
      </c>
      <c r="N2533" s="281" t="n">
        <v>1</v>
      </c>
      <c r="O2533" s="281" t="n">
        <v>7</v>
      </c>
      <c r="P2533" s="281"/>
      <c r="Q2533" s="282" t="n">
        <v>8</v>
      </c>
      <c r="R2533" s="282"/>
      <c r="S2533" s="280" t="s">
        <v>177</v>
      </c>
      <c r="T2533" s="281" t="n">
        <v>4</v>
      </c>
      <c r="U2533" s="281"/>
      <c r="V2533" s="281" t="n">
        <v>4</v>
      </c>
      <c r="W2533" s="282" t="n">
        <v>8</v>
      </c>
      <c r="X2533" s="282"/>
      <c r="AA2533" s="126"/>
      <c r="AB2533" s="126"/>
      <c r="AC2533" s="126"/>
      <c r="AD2533" s="126"/>
      <c r="AE2533" s="126"/>
      <c r="AF2533" s="126"/>
      <c r="AG2533" s="126"/>
      <c r="AH2533" s="126"/>
      <c r="AI2533" s="126"/>
      <c r="AJ2533" s="126"/>
      <c r="AK2533" s="126"/>
      <c r="AL2533" s="126"/>
    </row>
    <row r="2534" customFormat="false" ht="13.5" hidden="false" customHeight="false" outlineLevel="0" collapsed="false">
      <c r="B2534" s="280" t="s">
        <v>178</v>
      </c>
      <c r="C2534" s="281" t="n">
        <v>5</v>
      </c>
      <c r="D2534" s="281"/>
      <c r="E2534" s="281" t="n">
        <v>3</v>
      </c>
      <c r="F2534" s="281"/>
      <c r="G2534" s="282" t="n">
        <v>8</v>
      </c>
      <c r="H2534" s="280" t="s">
        <v>179</v>
      </c>
      <c r="I2534" s="281" t="n">
        <v>9</v>
      </c>
      <c r="J2534" s="281"/>
      <c r="K2534" s="281" t="n">
        <v>6</v>
      </c>
      <c r="L2534" s="282" t="n">
        <v>15</v>
      </c>
      <c r="M2534" s="280" t="s">
        <v>180</v>
      </c>
      <c r="N2534" s="281" t="n">
        <v>12</v>
      </c>
      <c r="O2534" s="281" t="n">
        <v>6</v>
      </c>
      <c r="P2534" s="281"/>
      <c r="Q2534" s="282" t="n">
        <v>18</v>
      </c>
      <c r="R2534" s="282"/>
      <c r="S2534" s="280" t="s">
        <v>181</v>
      </c>
      <c r="T2534" s="281" t="n">
        <v>0</v>
      </c>
      <c r="U2534" s="281"/>
      <c r="V2534" s="281" t="n">
        <v>4</v>
      </c>
      <c r="W2534" s="282" t="n">
        <v>4</v>
      </c>
      <c r="X2534" s="282"/>
      <c r="AA2534" s="126"/>
      <c r="AB2534" s="126"/>
      <c r="AC2534" s="126"/>
      <c r="AD2534" s="126"/>
      <c r="AE2534" s="126"/>
      <c r="AF2534" s="126"/>
      <c r="AG2534" s="126"/>
      <c r="AH2534" s="126"/>
      <c r="AI2534" s="126"/>
      <c r="AJ2534" s="126"/>
      <c r="AK2534" s="126"/>
      <c r="AL2534" s="126"/>
    </row>
    <row r="2535" customFormat="false" ht="13.5" hidden="false" customHeight="false" outlineLevel="0" collapsed="false">
      <c r="B2535" s="283" t="s">
        <v>182</v>
      </c>
      <c r="C2535" s="40" t="n">
        <v>4</v>
      </c>
      <c r="D2535" s="40"/>
      <c r="E2535" s="40" t="n">
        <v>8</v>
      </c>
      <c r="F2535" s="40"/>
      <c r="G2535" s="284" t="n">
        <v>12</v>
      </c>
      <c r="H2535" s="283" t="s">
        <v>183</v>
      </c>
      <c r="I2535" s="40" t="n">
        <v>7</v>
      </c>
      <c r="J2535" s="40"/>
      <c r="K2535" s="40" t="n">
        <v>4</v>
      </c>
      <c r="L2535" s="284" t="n">
        <v>11</v>
      </c>
      <c r="M2535" s="283" t="s">
        <v>184</v>
      </c>
      <c r="N2535" s="40" t="n">
        <v>14</v>
      </c>
      <c r="O2535" s="40" t="n">
        <v>2</v>
      </c>
      <c r="P2535" s="40"/>
      <c r="Q2535" s="284" t="n">
        <v>16</v>
      </c>
      <c r="R2535" s="284"/>
      <c r="S2535" s="283" t="s">
        <v>185</v>
      </c>
      <c r="T2535" s="40" t="n">
        <v>5</v>
      </c>
      <c r="U2535" s="40"/>
      <c r="V2535" s="40" t="n">
        <v>5</v>
      </c>
      <c r="W2535" s="284" t="n">
        <v>10</v>
      </c>
      <c r="X2535" s="284"/>
      <c r="AA2535" s="126"/>
      <c r="AB2535" s="126"/>
      <c r="AC2535" s="126"/>
      <c r="AD2535" s="126"/>
      <c r="AE2535" s="126"/>
      <c r="AF2535" s="126"/>
      <c r="AG2535" s="126"/>
      <c r="AH2535" s="126"/>
      <c r="AI2535" s="126"/>
      <c r="AJ2535" s="126"/>
      <c r="AK2535" s="126"/>
      <c r="AL2535" s="126"/>
    </row>
    <row r="2536" customFormat="false" ht="13.5" hidden="false" customHeight="false" outlineLevel="0" collapsed="false">
      <c r="B2536" s="280" t="s">
        <v>186</v>
      </c>
      <c r="C2536" s="281" t="n">
        <v>3</v>
      </c>
      <c r="D2536" s="281"/>
      <c r="E2536" s="281" t="n">
        <v>2</v>
      </c>
      <c r="F2536" s="281"/>
      <c r="G2536" s="282" t="n">
        <v>5</v>
      </c>
      <c r="H2536" s="280" t="s">
        <v>187</v>
      </c>
      <c r="I2536" s="281" t="n">
        <v>11</v>
      </c>
      <c r="J2536" s="281"/>
      <c r="K2536" s="281" t="n">
        <v>6</v>
      </c>
      <c r="L2536" s="282" t="n">
        <v>17</v>
      </c>
      <c r="M2536" s="280" t="s">
        <v>188</v>
      </c>
      <c r="N2536" s="281" t="n">
        <v>7</v>
      </c>
      <c r="O2536" s="281" t="n">
        <v>7</v>
      </c>
      <c r="P2536" s="281"/>
      <c r="Q2536" s="282" t="n">
        <v>14</v>
      </c>
      <c r="R2536" s="282"/>
      <c r="S2536" s="280" t="s">
        <v>189</v>
      </c>
      <c r="T2536" s="281" t="n">
        <v>5</v>
      </c>
      <c r="U2536" s="281"/>
      <c r="V2536" s="281" t="n">
        <v>0</v>
      </c>
      <c r="W2536" s="282" t="n">
        <v>5</v>
      </c>
      <c r="X2536" s="282"/>
      <c r="AA2536" s="126"/>
      <c r="AB2536" s="126"/>
      <c r="AC2536" s="126"/>
      <c r="AD2536" s="126"/>
      <c r="AE2536" s="126"/>
      <c r="AF2536" s="126"/>
      <c r="AG2536" s="126"/>
      <c r="AH2536" s="126"/>
      <c r="AI2536" s="126"/>
      <c r="AJ2536" s="126"/>
      <c r="AK2536" s="126"/>
      <c r="AL2536" s="126"/>
    </row>
    <row r="2537" customFormat="false" ht="13.5" hidden="false" customHeight="false" outlineLevel="0" collapsed="false">
      <c r="B2537" s="280" t="s">
        <v>190</v>
      </c>
      <c r="C2537" s="281" t="n">
        <v>9</v>
      </c>
      <c r="D2537" s="281"/>
      <c r="E2537" s="281" t="n">
        <v>4</v>
      </c>
      <c r="F2537" s="281"/>
      <c r="G2537" s="282" t="n">
        <v>13</v>
      </c>
      <c r="H2537" s="280" t="s">
        <v>191</v>
      </c>
      <c r="I2537" s="281" t="n">
        <v>9</v>
      </c>
      <c r="J2537" s="281"/>
      <c r="K2537" s="281" t="n">
        <v>4</v>
      </c>
      <c r="L2537" s="282" t="n">
        <v>13</v>
      </c>
      <c r="M2537" s="280" t="s">
        <v>192</v>
      </c>
      <c r="N2537" s="281" t="n">
        <v>7</v>
      </c>
      <c r="O2537" s="281" t="n">
        <v>5</v>
      </c>
      <c r="P2537" s="281"/>
      <c r="Q2537" s="282" t="n">
        <v>12</v>
      </c>
      <c r="R2537" s="282"/>
      <c r="S2537" s="280" t="s">
        <v>193</v>
      </c>
      <c r="T2537" s="281" t="n">
        <v>1</v>
      </c>
      <c r="U2537" s="281"/>
      <c r="V2537" s="281" t="n">
        <v>3</v>
      </c>
      <c r="W2537" s="282" t="n">
        <v>4</v>
      </c>
      <c r="X2537" s="282"/>
      <c r="AA2537" s="126"/>
      <c r="AB2537" s="126"/>
      <c r="AC2537" s="126"/>
      <c r="AD2537" s="126"/>
      <c r="AE2537" s="126"/>
      <c r="AF2537" s="126"/>
      <c r="AG2537" s="126"/>
      <c r="AH2537" s="126"/>
      <c r="AI2537" s="126"/>
      <c r="AJ2537" s="126"/>
      <c r="AK2537" s="126"/>
      <c r="AL2537" s="126"/>
    </row>
    <row r="2538" customFormat="false" ht="13.5" hidden="false" customHeight="false" outlineLevel="0" collapsed="false">
      <c r="B2538" s="280" t="s">
        <v>194</v>
      </c>
      <c r="C2538" s="281" t="n">
        <v>4</v>
      </c>
      <c r="D2538" s="281"/>
      <c r="E2538" s="281" t="n">
        <v>8</v>
      </c>
      <c r="F2538" s="281"/>
      <c r="G2538" s="282" t="n">
        <v>12</v>
      </c>
      <c r="H2538" s="280" t="s">
        <v>195</v>
      </c>
      <c r="I2538" s="281" t="n">
        <v>4</v>
      </c>
      <c r="J2538" s="281"/>
      <c r="K2538" s="281" t="n">
        <v>5</v>
      </c>
      <c r="L2538" s="282" t="n">
        <v>9</v>
      </c>
      <c r="M2538" s="280" t="s">
        <v>196</v>
      </c>
      <c r="N2538" s="281" t="n">
        <v>4</v>
      </c>
      <c r="O2538" s="281" t="n">
        <v>8</v>
      </c>
      <c r="P2538" s="281"/>
      <c r="Q2538" s="282" t="n">
        <v>12</v>
      </c>
      <c r="R2538" s="282"/>
      <c r="S2538" s="280" t="s">
        <v>197</v>
      </c>
      <c r="T2538" s="281" t="n">
        <v>2</v>
      </c>
      <c r="U2538" s="281"/>
      <c r="V2538" s="281" t="n">
        <v>2</v>
      </c>
      <c r="W2538" s="282" t="n">
        <v>4</v>
      </c>
      <c r="X2538" s="282"/>
      <c r="AA2538" s="126"/>
      <c r="AB2538" s="126"/>
      <c r="AC2538" s="126"/>
      <c r="AD2538" s="126"/>
      <c r="AE2538" s="126"/>
      <c r="AF2538" s="126"/>
      <c r="AG2538" s="126"/>
      <c r="AH2538" s="126"/>
      <c r="AI2538" s="126"/>
      <c r="AJ2538" s="126"/>
      <c r="AK2538" s="126"/>
      <c r="AL2538" s="126"/>
    </row>
    <row r="2539" customFormat="false" ht="13.5" hidden="false" customHeight="false" outlineLevel="0" collapsed="false">
      <c r="B2539" s="280" t="s">
        <v>198</v>
      </c>
      <c r="C2539" s="281" t="n">
        <v>6</v>
      </c>
      <c r="D2539" s="281"/>
      <c r="E2539" s="281" t="n">
        <v>3</v>
      </c>
      <c r="F2539" s="281"/>
      <c r="G2539" s="282" t="n">
        <v>9</v>
      </c>
      <c r="H2539" s="280" t="s">
        <v>199</v>
      </c>
      <c r="I2539" s="281" t="n">
        <v>5</v>
      </c>
      <c r="J2539" s="281"/>
      <c r="K2539" s="281" t="n">
        <v>5</v>
      </c>
      <c r="L2539" s="282" t="n">
        <v>10</v>
      </c>
      <c r="M2539" s="280" t="s">
        <v>200</v>
      </c>
      <c r="N2539" s="281" t="n">
        <v>8</v>
      </c>
      <c r="O2539" s="281" t="n">
        <v>6</v>
      </c>
      <c r="P2539" s="281"/>
      <c r="Q2539" s="282" t="n">
        <v>14</v>
      </c>
      <c r="R2539" s="282"/>
      <c r="S2539" s="280" t="s">
        <v>201</v>
      </c>
      <c r="T2539" s="281" t="n">
        <v>0</v>
      </c>
      <c r="U2539" s="281"/>
      <c r="V2539" s="281" t="n">
        <v>0</v>
      </c>
      <c r="W2539" s="282" t="n">
        <v>0</v>
      </c>
      <c r="X2539" s="282"/>
      <c r="AA2539" s="126"/>
      <c r="AB2539" s="126"/>
      <c r="AC2539" s="126"/>
      <c r="AD2539" s="126"/>
      <c r="AE2539" s="126"/>
      <c r="AF2539" s="126"/>
      <c r="AG2539" s="126"/>
      <c r="AH2539" s="126"/>
      <c r="AI2539" s="126"/>
      <c r="AJ2539" s="126"/>
      <c r="AK2539" s="126"/>
      <c r="AL2539" s="126"/>
    </row>
    <row r="2540" customFormat="false" ht="13.5" hidden="false" customHeight="false" outlineLevel="0" collapsed="false">
      <c r="B2540" s="283" t="s">
        <v>202</v>
      </c>
      <c r="C2540" s="40" t="n">
        <v>3</v>
      </c>
      <c r="D2540" s="40"/>
      <c r="E2540" s="40" t="n">
        <v>3</v>
      </c>
      <c r="F2540" s="40"/>
      <c r="G2540" s="284" t="n">
        <v>6</v>
      </c>
      <c r="H2540" s="283" t="s">
        <v>203</v>
      </c>
      <c r="I2540" s="40" t="n">
        <v>10</v>
      </c>
      <c r="J2540" s="40"/>
      <c r="K2540" s="40" t="n">
        <v>7</v>
      </c>
      <c r="L2540" s="284" t="n">
        <v>17</v>
      </c>
      <c r="M2540" s="283" t="s">
        <v>204</v>
      </c>
      <c r="N2540" s="40" t="n">
        <v>10</v>
      </c>
      <c r="O2540" s="40" t="n">
        <v>9</v>
      </c>
      <c r="P2540" s="40"/>
      <c r="Q2540" s="284" t="n">
        <v>19</v>
      </c>
      <c r="R2540" s="284"/>
      <c r="S2540" s="283" t="s">
        <v>205</v>
      </c>
      <c r="T2540" s="40" t="n">
        <v>2</v>
      </c>
      <c r="U2540" s="40"/>
      <c r="V2540" s="40" t="n">
        <v>5</v>
      </c>
      <c r="W2540" s="284" t="n">
        <v>7</v>
      </c>
      <c r="X2540" s="284"/>
      <c r="AA2540" s="126"/>
      <c r="AB2540" s="126"/>
      <c r="AC2540" s="126"/>
      <c r="AD2540" s="126"/>
      <c r="AE2540" s="126"/>
      <c r="AF2540" s="126"/>
      <c r="AG2540" s="126"/>
      <c r="AH2540" s="126"/>
      <c r="AI2540" s="126"/>
      <c r="AJ2540" s="126"/>
      <c r="AK2540" s="126"/>
      <c r="AL2540" s="126"/>
    </row>
    <row r="2541" customFormat="false" ht="13.5" hidden="false" customHeight="false" outlineLevel="0" collapsed="false">
      <c r="B2541" s="280" t="s">
        <v>206</v>
      </c>
      <c r="C2541" s="281" t="n">
        <v>3</v>
      </c>
      <c r="D2541" s="281"/>
      <c r="E2541" s="281" t="n">
        <v>6</v>
      </c>
      <c r="F2541" s="281"/>
      <c r="G2541" s="282" t="n">
        <v>9</v>
      </c>
      <c r="H2541" s="280" t="s">
        <v>207</v>
      </c>
      <c r="I2541" s="281" t="n">
        <v>8</v>
      </c>
      <c r="J2541" s="281"/>
      <c r="K2541" s="281" t="n">
        <v>8</v>
      </c>
      <c r="L2541" s="282" t="n">
        <v>16</v>
      </c>
      <c r="M2541" s="280" t="s">
        <v>208</v>
      </c>
      <c r="N2541" s="281" t="n">
        <v>11</v>
      </c>
      <c r="O2541" s="281" t="n">
        <v>13</v>
      </c>
      <c r="P2541" s="281"/>
      <c r="Q2541" s="282" t="n">
        <v>24</v>
      </c>
      <c r="R2541" s="282"/>
      <c r="S2541" s="280" t="s">
        <v>209</v>
      </c>
      <c r="T2541" s="281" t="n">
        <v>0</v>
      </c>
      <c r="U2541" s="281"/>
      <c r="V2541" s="281" t="n">
        <v>0</v>
      </c>
      <c r="W2541" s="282" t="n">
        <v>0</v>
      </c>
      <c r="X2541" s="282"/>
      <c r="AA2541" s="126"/>
      <c r="AB2541" s="126"/>
      <c r="AC2541" s="126"/>
      <c r="AD2541" s="126"/>
      <c r="AE2541" s="126"/>
      <c r="AF2541" s="126"/>
      <c r="AG2541" s="126"/>
      <c r="AH2541" s="126"/>
      <c r="AI2541" s="126"/>
      <c r="AJ2541" s="126"/>
      <c r="AK2541" s="126"/>
      <c r="AL2541" s="126"/>
    </row>
    <row r="2542" customFormat="false" ht="13.5" hidden="false" customHeight="false" outlineLevel="0" collapsed="false">
      <c r="B2542" s="280" t="s">
        <v>210</v>
      </c>
      <c r="C2542" s="281" t="n">
        <v>6</v>
      </c>
      <c r="D2542" s="281"/>
      <c r="E2542" s="281" t="n">
        <v>5</v>
      </c>
      <c r="F2542" s="281"/>
      <c r="G2542" s="282" t="n">
        <v>11</v>
      </c>
      <c r="H2542" s="280" t="s">
        <v>211</v>
      </c>
      <c r="I2542" s="281" t="n">
        <v>9</v>
      </c>
      <c r="J2542" s="281"/>
      <c r="K2542" s="281" t="n">
        <v>12</v>
      </c>
      <c r="L2542" s="282" t="n">
        <v>21</v>
      </c>
      <c r="M2542" s="280" t="s">
        <v>212</v>
      </c>
      <c r="N2542" s="281" t="n">
        <v>10</v>
      </c>
      <c r="O2542" s="281" t="n">
        <v>5</v>
      </c>
      <c r="P2542" s="281"/>
      <c r="Q2542" s="282" t="n">
        <v>15</v>
      </c>
      <c r="R2542" s="282"/>
      <c r="S2542" s="280" t="s">
        <v>213</v>
      </c>
      <c r="T2542" s="281" t="n">
        <v>0</v>
      </c>
      <c r="U2542" s="281"/>
      <c r="V2542" s="281" t="n">
        <v>0</v>
      </c>
      <c r="W2542" s="282" t="n">
        <v>0</v>
      </c>
      <c r="X2542" s="282"/>
      <c r="AA2542" s="126"/>
      <c r="AB2542" s="126"/>
      <c r="AC2542" s="126"/>
      <c r="AD2542" s="126"/>
      <c r="AE2542" s="126"/>
      <c r="AF2542" s="126"/>
      <c r="AG2542" s="126"/>
      <c r="AH2542" s="126"/>
      <c r="AI2542" s="126"/>
      <c r="AJ2542" s="126"/>
      <c r="AK2542" s="126"/>
      <c r="AL2542" s="126"/>
    </row>
    <row r="2543" customFormat="false" ht="13.5" hidden="false" customHeight="false" outlineLevel="0" collapsed="false">
      <c r="B2543" s="280" t="s">
        <v>214</v>
      </c>
      <c r="C2543" s="281" t="n">
        <v>5</v>
      </c>
      <c r="D2543" s="281"/>
      <c r="E2543" s="281" t="n">
        <v>7</v>
      </c>
      <c r="F2543" s="281"/>
      <c r="G2543" s="282" t="n">
        <v>12</v>
      </c>
      <c r="H2543" s="280" t="s">
        <v>215</v>
      </c>
      <c r="I2543" s="281" t="n">
        <v>10</v>
      </c>
      <c r="J2543" s="281"/>
      <c r="K2543" s="281" t="n">
        <v>7</v>
      </c>
      <c r="L2543" s="282" t="n">
        <v>17</v>
      </c>
      <c r="M2543" s="280" t="s">
        <v>216</v>
      </c>
      <c r="N2543" s="281" t="n">
        <v>8</v>
      </c>
      <c r="O2543" s="281" t="n">
        <v>6</v>
      </c>
      <c r="P2543" s="281"/>
      <c r="Q2543" s="282" t="n">
        <v>14</v>
      </c>
      <c r="R2543" s="282"/>
      <c r="S2543" s="280" t="s">
        <v>217</v>
      </c>
      <c r="T2543" s="281" t="n">
        <v>0</v>
      </c>
      <c r="U2543" s="281"/>
      <c r="V2543" s="281" t="n">
        <v>0</v>
      </c>
      <c r="W2543" s="282" t="n">
        <v>0</v>
      </c>
      <c r="X2543" s="282"/>
      <c r="AA2543" s="126"/>
      <c r="AB2543" s="126"/>
      <c r="AC2543" s="126"/>
      <c r="AD2543" s="126"/>
      <c r="AE2543" s="126"/>
      <c r="AF2543" s="126"/>
      <c r="AG2543" s="126"/>
      <c r="AH2543" s="126"/>
      <c r="AI2543" s="126"/>
      <c r="AJ2543" s="126"/>
      <c r="AK2543" s="126"/>
      <c r="AL2543" s="126"/>
    </row>
    <row r="2544" customFormat="false" ht="13.5" hidden="false" customHeight="false" outlineLevel="0" collapsed="false">
      <c r="B2544" s="280" t="s">
        <v>218</v>
      </c>
      <c r="C2544" s="281" t="n">
        <v>4</v>
      </c>
      <c r="D2544" s="281"/>
      <c r="E2544" s="281" t="n">
        <v>3</v>
      </c>
      <c r="F2544" s="281"/>
      <c r="G2544" s="282" t="n">
        <v>7</v>
      </c>
      <c r="H2544" s="280" t="s">
        <v>219</v>
      </c>
      <c r="I2544" s="281" t="n">
        <v>10</v>
      </c>
      <c r="J2544" s="281"/>
      <c r="K2544" s="281" t="n">
        <v>6</v>
      </c>
      <c r="L2544" s="282" t="n">
        <v>16</v>
      </c>
      <c r="M2544" s="280" t="s">
        <v>220</v>
      </c>
      <c r="N2544" s="281" t="n">
        <v>10</v>
      </c>
      <c r="O2544" s="281" t="n">
        <v>9</v>
      </c>
      <c r="P2544" s="281"/>
      <c r="Q2544" s="282" t="n">
        <v>19</v>
      </c>
      <c r="R2544" s="282"/>
      <c r="S2544" s="280" t="s">
        <v>221</v>
      </c>
      <c r="T2544" s="281" t="n">
        <v>0</v>
      </c>
      <c r="U2544" s="281"/>
      <c r="V2544" s="281" t="n">
        <v>0</v>
      </c>
      <c r="W2544" s="282" t="n">
        <v>0</v>
      </c>
      <c r="X2544" s="282"/>
      <c r="AA2544" s="126"/>
      <c r="AB2544" s="126"/>
      <c r="AC2544" s="126"/>
      <c r="AD2544" s="126"/>
      <c r="AE2544" s="126"/>
      <c r="AF2544" s="126"/>
      <c r="AG2544" s="126"/>
      <c r="AH2544" s="126"/>
      <c r="AI2544" s="126"/>
      <c r="AJ2544" s="126"/>
      <c r="AK2544" s="126"/>
      <c r="AL2544" s="126"/>
    </row>
    <row r="2545" customFormat="false" ht="13.5" hidden="false" customHeight="false" outlineLevel="0" collapsed="false">
      <c r="B2545" s="283" t="s">
        <v>222</v>
      </c>
      <c r="C2545" s="40" t="n">
        <v>5</v>
      </c>
      <c r="D2545" s="40"/>
      <c r="E2545" s="40" t="n">
        <v>5</v>
      </c>
      <c r="F2545" s="40"/>
      <c r="G2545" s="284" t="n">
        <v>10</v>
      </c>
      <c r="H2545" s="283" t="s">
        <v>223</v>
      </c>
      <c r="I2545" s="40" t="n">
        <v>8</v>
      </c>
      <c r="J2545" s="40"/>
      <c r="K2545" s="40" t="n">
        <v>4</v>
      </c>
      <c r="L2545" s="284" t="n">
        <v>12</v>
      </c>
      <c r="M2545" s="283" t="s">
        <v>224</v>
      </c>
      <c r="N2545" s="40" t="n">
        <v>2</v>
      </c>
      <c r="O2545" s="40" t="n">
        <v>7</v>
      </c>
      <c r="P2545" s="40"/>
      <c r="Q2545" s="284" t="n">
        <v>9</v>
      </c>
      <c r="R2545" s="284"/>
      <c r="S2545" s="283" t="s">
        <v>225</v>
      </c>
      <c r="T2545" s="40" t="n">
        <v>0</v>
      </c>
      <c r="U2545" s="40"/>
      <c r="V2545" s="40" t="n">
        <v>1</v>
      </c>
      <c r="W2545" s="284" t="n">
        <v>1</v>
      </c>
      <c r="X2545" s="284"/>
      <c r="AA2545" s="126"/>
      <c r="AB2545" s="126"/>
      <c r="AC2545" s="126"/>
      <c r="AD2545" s="126"/>
      <c r="AE2545" s="126"/>
      <c r="AF2545" s="126"/>
      <c r="AG2545" s="126"/>
      <c r="AH2545" s="126"/>
      <c r="AI2545" s="126"/>
      <c r="AJ2545" s="126"/>
      <c r="AK2545" s="126"/>
      <c r="AL2545" s="126"/>
    </row>
    <row r="2546" customFormat="false" ht="13.5" hidden="false" customHeight="false" outlineLevel="0" collapsed="false">
      <c r="B2546" s="280" t="s">
        <v>226</v>
      </c>
      <c r="C2546" s="281" t="n">
        <v>3</v>
      </c>
      <c r="D2546" s="281"/>
      <c r="E2546" s="281" t="n">
        <v>5</v>
      </c>
      <c r="F2546" s="281"/>
      <c r="G2546" s="282" t="n">
        <v>8</v>
      </c>
      <c r="H2546" s="280" t="s">
        <v>227</v>
      </c>
      <c r="I2546" s="281" t="n">
        <v>3</v>
      </c>
      <c r="J2546" s="281"/>
      <c r="K2546" s="281" t="n">
        <v>6</v>
      </c>
      <c r="L2546" s="282" t="n">
        <v>9</v>
      </c>
      <c r="M2546" s="280" t="s">
        <v>228</v>
      </c>
      <c r="N2546" s="281" t="n">
        <v>12</v>
      </c>
      <c r="O2546" s="281" t="n">
        <v>7</v>
      </c>
      <c r="P2546" s="281"/>
      <c r="Q2546" s="282" t="n">
        <v>19</v>
      </c>
      <c r="R2546" s="282"/>
      <c r="S2546" s="277" t="s">
        <v>229</v>
      </c>
      <c r="T2546" s="278" t="n">
        <v>0</v>
      </c>
      <c r="U2546" s="278"/>
      <c r="V2546" s="278" t="n">
        <v>0</v>
      </c>
      <c r="W2546" s="279" t="n">
        <v>0</v>
      </c>
      <c r="X2546" s="279"/>
      <c r="AA2546" s="126"/>
      <c r="AB2546" s="126"/>
      <c r="AC2546" s="126"/>
      <c r="AD2546" s="126"/>
      <c r="AE2546" s="126"/>
      <c r="AF2546" s="126"/>
      <c r="AG2546" s="126"/>
      <c r="AH2546" s="126"/>
      <c r="AI2546" s="126"/>
      <c r="AJ2546" s="126"/>
      <c r="AK2546" s="126"/>
      <c r="AL2546" s="126"/>
    </row>
    <row r="2547" customFormat="false" ht="13.5" hidden="false" customHeight="false" outlineLevel="0" collapsed="false">
      <c r="B2547" s="280" t="s">
        <v>230</v>
      </c>
      <c r="C2547" s="281" t="n">
        <v>5</v>
      </c>
      <c r="D2547" s="281"/>
      <c r="E2547" s="281" t="n">
        <v>7</v>
      </c>
      <c r="F2547" s="281"/>
      <c r="G2547" s="282" t="n">
        <v>12</v>
      </c>
      <c r="H2547" s="280" t="s">
        <v>231</v>
      </c>
      <c r="I2547" s="281" t="n">
        <v>9</v>
      </c>
      <c r="J2547" s="281"/>
      <c r="K2547" s="281" t="n">
        <v>7</v>
      </c>
      <c r="L2547" s="282" t="n">
        <v>16</v>
      </c>
      <c r="M2547" s="280" t="s">
        <v>232</v>
      </c>
      <c r="N2547" s="281" t="n">
        <v>10</v>
      </c>
      <c r="O2547" s="281" t="n">
        <v>8</v>
      </c>
      <c r="P2547" s="281"/>
      <c r="Q2547" s="282" t="n">
        <v>18</v>
      </c>
      <c r="R2547" s="282"/>
      <c r="S2547" s="280" t="s">
        <v>233</v>
      </c>
      <c r="T2547" s="281" t="n">
        <v>0</v>
      </c>
      <c r="U2547" s="281"/>
      <c r="V2547" s="281" t="n">
        <v>1</v>
      </c>
      <c r="W2547" s="282" t="n">
        <v>1</v>
      </c>
      <c r="X2547" s="282"/>
      <c r="AA2547" s="126"/>
      <c r="AB2547" s="126"/>
      <c r="AC2547" s="126"/>
      <c r="AD2547" s="126"/>
      <c r="AE2547" s="126"/>
      <c r="AF2547" s="126"/>
      <c r="AG2547" s="126"/>
      <c r="AH2547" s="126"/>
      <c r="AI2547" s="126"/>
      <c r="AJ2547" s="126"/>
      <c r="AK2547" s="126"/>
      <c r="AL2547" s="126"/>
    </row>
    <row r="2548" customFormat="false" ht="13.5" hidden="false" customHeight="false" outlineLevel="0" collapsed="false">
      <c r="B2548" s="280" t="s">
        <v>234</v>
      </c>
      <c r="C2548" s="281" t="n">
        <v>4</v>
      </c>
      <c r="D2548" s="281"/>
      <c r="E2548" s="281" t="n">
        <v>9</v>
      </c>
      <c r="F2548" s="281"/>
      <c r="G2548" s="282" t="n">
        <v>13</v>
      </c>
      <c r="H2548" s="280" t="s">
        <v>235</v>
      </c>
      <c r="I2548" s="281" t="n">
        <v>9</v>
      </c>
      <c r="J2548" s="281"/>
      <c r="K2548" s="281" t="n">
        <v>8</v>
      </c>
      <c r="L2548" s="282" t="n">
        <v>17</v>
      </c>
      <c r="M2548" s="280" t="s">
        <v>236</v>
      </c>
      <c r="N2548" s="281" t="n">
        <v>2</v>
      </c>
      <c r="O2548" s="281" t="n">
        <v>1</v>
      </c>
      <c r="P2548" s="281"/>
      <c r="Q2548" s="282" t="n">
        <v>3</v>
      </c>
      <c r="R2548" s="282"/>
      <c r="S2548" s="280" t="s">
        <v>237</v>
      </c>
      <c r="T2548" s="281" t="n">
        <v>0</v>
      </c>
      <c r="U2548" s="281"/>
      <c r="V2548" s="281" t="n">
        <v>0</v>
      </c>
      <c r="W2548" s="282" t="n">
        <v>0</v>
      </c>
      <c r="X2548" s="282"/>
      <c r="AA2548" s="126"/>
      <c r="AB2548" s="126"/>
      <c r="AC2548" s="126"/>
      <c r="AD2548" s="126"/>
      <c r="AE2548" s="126"/>
      <c r="AF2548" s="126"/>
      <c r="AG2548" s="126"/>
      <c r="AH2548" s="126"/>
      <c r="AI2548" s="126"/>
      <c r="AJ2548" s="126"/>
      <c r="AK2548" s="126"/>
      <c r="AL2548" s="126"/>
    </row>
    <row r="2549" customFormat="false" ht="13.5" hidden="false" customHeight="false" outlineLevel="0" collapsed="false">
      <c r="B2549" s="280" t="s">
        <v>238</v>
      </c>
      <c r="C2549" s="281" t="n">
        <v>9</v>
      </c>
      <c r="D2549" s="281"/>
      <c r="E2549" s="281" t="n">
        <v>1</v>
      </c>
      <c r="F2549" s="281"/>
      <c r="G2549" s="282" t="n">
        <v>10</v>
      </c>
      <c r="H2549" s="280" t="s">
        <v>239</v>
      </c>
      <c r="I2549" s="281" t="n">
        <v>10</v>
      </c>
      <c r="J2549" s="281"/>
      <c r="K2549" s="281" t="n">
        <v>5</v>
      </c>
      <c r="L2549" s="282" t="n">
        <v>15</v>
      </c>
      <c r="M2549" s="280" t="s">
        <v>240</v>
      </c>
      <c r="N2549" s="281" t="n">
        <v>5</v>
      </c>
      <c r="O2549" s="281" t="n">
        <v>2</v>
      </c>
      <c r="P2549" s="281"/>
      <c r="Q2549" s="282" t="n">
        <v>7</v>
      </c>
      <c r="R2549" s="282"/>
      <c r="S2549" s="280" t="s">
        <v>241</v>
      </c>
      <c r="T2549" s="281" t="n">
        <v>0</v>
      </c>
      <c r="U2549" s="281"/>
      <c r="V2549" s="281" t="n">
        <v>1</v>
      </c>
      <c r="W2549" s="282" t="n">
        <v>1</v>
      </c>
      <c r="X2549" s="282"/>
      <c r="AA2549" s="126"/>
      <c r="AB2549" s="126"/>
      <c r="AC2549" s="126"/>
      <c r="AD2549" s="126"/>
      <c r="AE2549" s="126"/>
      <c r="AF2549" s="126"/>
      <c r="AG2549" s="126"/>
      <c r="AH2549" s="126"/>
      <c r="AI2549" s="126"/>
      <c r="AJ2549" s="126"/>
      <c r="AK2549" s="126"/>
      <c r="AL2549" s="126"/>
    </row>
    <row r="2550" customFormat="false" ht="14.25" hidden="false" customHeight="false" outlineLevel="0" collapsed="false">
      <c r="B2550" s="285" t="s">
        <v>242</v>
      </c>
      <c r="C2550" s="286" t="n">
        <v>5</v>
      </c>
      <c r="D2550" s="286"/>
      <c r="E2550" s="286" t="n">
        <v>4</v>
      </c>
      <c r="F2550" s="286"/>
      <c r="G2550" s="287" t="n">
        <v>9</v>
      </c>
      <c r="H2550" s="285" t="s">
        <v>243</v>
      </c>
      <c r="I2550" s="286" t="n">
        <v>4</v>
      </c>
      <c r="J2550" s="286"/>
      <c r="K2550" s="286" t="n">
        <v>4</v>
      </c>
      <c r="L2550" s="287" t="n">
        <v>8</v>
      </c>
      <c r="M2550" s="285" t="s">
        <v>244</v>
      </c>
      <c r="N2550" s="286" t="n">
        <v>4</v>
      </c>
      <c r="O2550" s="286" t="n">
        <v>4</v>
      </c>
      <c r="P2550" s="286"/>
      <c r="Q2550" s="287" t="n">
        <v>8</v>
      </c>
      <c r="R2550" s="287"/>
      <c r="S2550" s="283" t="s">
        <v>245</v>
      </c>
      <c r="T2550" s="40" t="n">
        <v>0</v>
      </c>
      <c r="U2550" s="40"/>
      <c r="V2550" s="40" t="n">
        <v>0</v>
      </c>
      <c r="W2550" s="284" t="n">
        <v>0</v>
      </c>
      <c r="X2550" s="284"/>
      <c r="AA2550" s="126"/>
      <c r="AB2550" s="126"/>
      <c r="AC2550" s="126"/>
      <c r="AD2550" s="126"/>
      <c r="AE2550" s="126"/>
      <c r="AF2550" s="126"/>
      <c r="AG2550" s="126"/>
      <c r="AH2550" s="126"/>
      <c r="AI2550" s="126"/>
      <c r="AJ2550" s="126"/>
      <c r="AK2550" s="126"/>
      <c r="AL2550" s="126"/>
    </row>
    <row r="2551" customFormat="false" ht="14.25" hidden="false" customHeight="false" outlineLevel="0" collapsed="false">
      <c r="F2551" s="5" t="s">
        <v>246</v>
      </c>
      <c r="G2551" s="5"/>
      <c r="H2551" s="5"/>
      <c r="I2551" s="5"/>
      <c r="S2551" s="277" t="s">
        <v>247</v>
      </c>
      <c r="T2551" s="278" t="n">
        <v>0</v>
      </c>
      <c r="U2551" s="278"/>
      <c r="V2551" s="278" t="n">
        <v>0</v>
      </c>
      <c r="W2551" s="279" t="n">
        <v>0</v>
      </c>
      <c r="X2551" s="279"/>
      <c r="AA2551" s="126"/>
      <c r="AB2551" s="126"/>
      <c r="AC2551" s="126"/>
      <c r="AD2551" s="126"/>
      <c r="AE2551" s="126"/>
      <c r="AF2551" s="126"/>
      <c r="AG2551" s="126"/>
      <c r="AH2551" s="126"/>
      <c r="AI2551" s="126"/>
      <c r="AJ2551" s="126"/>
      <c r="AK2551" s="126"/>
      <c r="AL2551" s="126"/>
    </row>
    <row r="2552" customFormat="false" ht="13.5" hidden="false" customHeight="false" outlineLevel="0" collapsed="false">
      <c r="B2552" s="288" t="s">
        <v>248</v>
      </c>
      <c r="C2552" s="289" t="n">
        <f aca="false">SUM(C2526:D2530)</f>
        <v>25</v>
      </c>
      <c r="D2552" s="289"/>
      <c r="E2552" s="289" t="n">
        <f aca="false">SUM(E2526:F2530)</f>
        <v>19</v>
      </c>
      <c r="F2552" s="289"/>
      <c r="G2552" s="290" t="n">
        <f aca="false">SUM(C2552:F2552)</f>
        <v>44</v>
      </c>
      <c r="H2552" s="288" t="s">
        <v>249</v>
      </c>
      <c r="I2552" s="289" t="n">
        <f aca="false">SUM(N2526:N2530)</f>
        <v>33</v>
      </c>
      <c r="J2552" s="289"/>
      <c r="K2552" s="289" t="n">
        <f aca="false">SUM(O2526:P2530)</f>
        <v>30</v>
      </c>
      <c r="L2552" s="290" t="n">
        <f aca="false">SUM(H2552:K2552)</f>
        <v>63</v>
      </c>
      <c r="M2552" s="291" t="s">
        <v>250</v>
      </c>
      <c r="N2552" s="289" t="n">
        <f aca="false">SUM(T2551:U2556)</f>
        <v>0</v>
      </c>
      <c r="O2552" s="289" t="n">
        <f aca="false">SUM(V2551:V2555)</f>
        <v>0</v>
      </c>
      <c r="P2552" s="289"/>
      <c r="Q2552" s="290" t="n">
        <f aca="false">SUM(M2552:P2552)</f>
        <v>0</v>
      </c>
      <c r="R2552" s="290" t="n">
        <f aca="false">SUM(N2552:Q2552)</f>
        <v>0</v>
      </c>
      <c r="S2552" s="280" t="s">
        <v>251</v>
      </c>
      <c r="T2552" s="281" t="n">
        <v>0</v>
      </c>
      <c r="U2552" s="281"/>
      <c r="V2552" s="281" t="n">
        <v>0</v>
      </c>
      <c r="W2552" s="282" t="n">
        <v>0</v>
      </c>
      <c r="X2552" s="282"/>
      <c r="AA2552" s="126"/>
      <c r="AB2552" s="126"/>
      <c r="AC2552" s="126"/>
      <c r="AD2552" s="126"/>
      <c r="AE2552" s="126"/>
      <c r="AF2552" s="126"/>
      <c r="AG2552" s="126"/>
      <c r="AH2552" s="126"/>
      <c r="AI2552" s="126"/>
      <c r="AJ2552" s="126"/>
      <c r="AK2552" s="126"/>
      <c r="AL2552" s="126"/>
    </row>
    <row r="2553" customFormat="false" ht="14.25" hidden="false" customHeight="false" outlineLevel="0" collapsed="false">
      <c r="B2553" s="292" t="s">
        <v>252</v>
      </c>
      <c r="C2553" s="293" t="n">
        <f aca="false">SUM(C2531:D2535)</f>
        <v>27</v>
      </c>
      <c r="D2553" s="293"/>
      <c r="E2553" s="293" t="n">
        <f aca="false">SUM(E2531:F2535)</f>
        <v>26</v>
      </c>
      <c r="F2553" s="293"/>
      <c r="G2553" s="294" t="n">
        <f aca="false">SUM(C2553:F2553)</f>
        <v>53</v>
      </c>
      <c r="H2553" s="292" t="s">
        <v>253</v>
      </c>
      <c r="I2553" s="293" t="n">
        <f aca="false">SUM(N2531:N2535)</f>
        <v>46</v>
      </c>
      <c r="J2553" s="293"/>
      <c r="K2553" s="293" t="n">
        <f aca="false">SUM(O2531:P2535)</f>
        <v>33</v>
      </c>
      <c r="L2553" s="294" t="n">
        <f aca="false">SUM(H2553:K2553)</f>
        <v>79</v>
      </c>
      <c r="M2553" s="295" t="s">
        <v>254</v>
      </c>
      <c r="N2553" s="296" t="n">
        <f aca="false">T2556</f>
        <v>0</v>
      </c>
      <c r="O2553" s="296" t="n">
        <f aca="false">V2556</f>
        <v>0</v>
      </c>
      <c r="P2553" s="296"/>
      <c r="Q2553" s="297" t="n">
        <f aca="false">SUM(M2553:P2553)</f>
        <v>0</v>
      </c>
      <c r="R2553" s="297" t="n">
        <f aca="false">SUM(N2553:Q2553)</f>
        <v>0</v>
      </c>
      <c r="S2553" s="280" t="s">
        <v>255</v>
      </c>
      <c r="T2553" s="281" t="n">
        <v>0</v>
      </c>
      <c r="U2553" s="281"/>
      <c r="V2553" s="281" t="n">
        <v>0</v>
      </c>
      <c r="W2553" s="282" t="n">
        <v>0</v>
      </c>
      <c r="X2553" s="282"/>
      <c r="AA2553" s="126"/>
      <c r="AB2553" s="126"/>
      <c r="AC2553" s="126"/>
      <c r="AD2553" s="126"/>
      <c r="AE2553" s="126"/>
      <c r="AF2553" s="126"/>
      <c r="AG2553" s="126"/>
      <c r="AH2553" s="126"/>
      <c r="AI2553" s="126"/>
      <c r="AJ2553" s="126"/>
      <c r="AK2553" s="126"/>
      <c r="AL2553" s="126"/>
    </row>
    <row r="2554" customFormat="false" ht="13.5" hidden="false" customHeight="false" outlineLevel="0" collapsed="false">
      <c r="B2554" s="292" t="s">
        <v>256</v>
      </c>
      <c r="C2554" s="293" t="n">
        <f aca="false">SUM(C2536:D2540)</f>
        <v>25</v>
      </c>
      <c r="D2554" s="293"/>
      <c r="E2554" s="293" t="n">
        <f aca="false">SUM(E2536:F2540)</f>
        <v>20</v>
      </c>
      <c r="F2554" s="293"/>
      <c r="G2554" s="294" t="n">
        <f aca="false">SUM(C2554:F2554)</f>
        <v>45</v>
      </c>
      <c r="H2554" s="292" t="s">
        <v>257</v>
      </c>
      <c r="I2554" s="293" t="n">
        <f aca="false">SUM(N2536:N2540)</f>
        <v>36</v>
      </c>
      <c r="J2554" s="293"/>
      <c r="K2554" s="293" t="n">
        <f aca="false">SUM(O2536:P2540)</f>
        <v>35</v>
      </c>
      <c r="L2554" s="294" t="n">
        <f aca="false">SUM(H2554:K2554)</f>
        <v>71</v>
      </c>
      <c r="M2554" s="298" t="s">
        <v>258</v>
      </c>
      <c r="N2554" s="299" t="n">
        <f aca="false">SUM(C2552:D2554)</f>
        <v>77</v>
      </c>
      <c r="O2554" s="299" t="n">
        <f aca="false">SUM(D2552:E2554)</f>
        <v>65</v>
      </c>
      <c r="P2554" s="299" t="n">
        <f aca="false">SUM(E2552:F2554)</f>
        <v>65</v>
      </c>
      <c r="Q2554" s="299" t="n">
        <f aca="false">SUM(M2554:P2554)</f>
        <v>207</v>
      </c>
      <c r="R2554" s="300" t="n">
        <f aca="false">SUM(N2554,P2554)</f>
        <v>142</v>
      </c>
      <c r="S2554" s="280" t="s">
        <v>259</v>
      </c>
      <c r="T2554" s="281" t="n">
        <v>0</v>
      </c>
      <c r="U2554" s="281"/>
      <c r="V2554" s="281" t="n">
        <v>0</v>
      </c>
      <c r="W2554" s="282" t="n">
        <v>0</v>
      </c>
      <c r="X2554" s="282"/>
      <c r="AA2554" s="126"/>
      <c r="AB2554" s="126"/>
      <c r="AC2554" s="126"/>
      <c r="AD2554" s="126"/>
      <c r="AE2554" s="126"/>
      <c r="AF2554" s="126"/>
      <c r="AG2554" s="126"/>
      <c r="AH2554" s="126"/>
      <c r="AI2554" s="126"/>
      <c r="AJ2554" s="126"/>
      <c r="AK2554" s="126"/>
      <c r="AL2554" s="126"/>
    </row>
    <row r="2555" customFormat="false" ht="14.25" hidden="false" customHeight="false" outlineLevel="0" collapsed="false">
      <c r="B2555" s="292" t="s">
        <v>260</v>
      </c>
      <c r="C2555" s="293" t="n">
        <f aca="false">SUM(C2541:D2545)</f>
        <v>23</v>
      </c>
      <c r="D2555" s="293"/>
      <c r="E2555" s="293" t="n">
        <f aca="false">SUM(E2541:F2545)</f>
        <v>26</v>
      </c>
      <c r="F2555" s="293"/>
      <c r="G2555" s="294" t="n">
        <f aca="false">SUM(C2555:F2555)</f>
        <v>49</v>
      </c>
      <c r="H2555" s="292" t="s">
        <v>261</v>
      </c>
      <c r="I2555" s="293" t="n">
        <f aca="false">SUM(N2541:N2545)</f>
        <v>41</v>
      </c>
      <c r="J2555" s="293"/>
      <c r="K2555" s="293" t="n">
        <f aca="false">SUM(O2541:P2545)</f>
        <v>40</v>
      </c>
      <c r="L2555" s="294" t="n">
        <f aca="false">SUM(H2555:K2555)</f>
        <v>81</v>
      </c>
      <c r="M2555" s="301" t="s">
        <v>262</v>
      </c>
      <c r="N2555" s="302"/>
      <c r="O2555" s="303"/>
      <c r="P2555" s="304" t="n">
        <f aca="false">R2554/R2560*100</f>
        <v>13.536701620591</v>
      </c>
      <c r="Q2555" s="304"/>
      <c r="R2555" s="305" t="s">
        <v>263</v>
      </c>
      <c r="S2555" s="283" t="s">
        <v>264</v>
      </c>
      <c r="T2555" s="306" t="n">
        <v>0</v>
      </c>
      <c r="U2555" s="306" t="n">
        <v>0</v>
      </c>
      <c r="V2555" s="306" t="n">
        <v>0</v>
      </c>
      <c r="W2555" s="284" t="n">
        <v>0</v>
      </c>
      <c r="X2555" s="284"/>
      <c r="AA2555" s="126"/>
      <c r="AB2555" s="126"/>
      <c r="AC2555" s="126"/>
      <c r="AD2555" s="126"/>
      <c r="AE2555" s="126"/>
      <c r="AF2555" s="126"/>
      <c r="AG2555" s="126"/>
      <c r="AH2555" s="126"/>
      <c r="AI2555" s="126"/>
      <c r="AJ2555" s="126"/>
      <c r="AK2555" s="126"/>
      <c r="AL2555" s="126"/>
    </row>
    <row r="2556" customFormat="false" ht="14.25" hidden="false" customHeight="false" outlineLevel="0" collapsed="false">
      <c r="B2556" s="292" t="s">
        <v>265</v>
      </c>
      <c r="C2556" s="293" t="n">
        <f aca="false">SUM(C2546:D2550)</f>
        <v>26</v>
      </c>
      <c r="D2556" s="293"/>
      <c r="E2556" s="293" t="n">
        <f aca="false">SUM(E2546:F2550)</f>
        <v>26</v>
      </c>
      <c r="F2556" s="293"/>
      <c r="G2556" s="294" t="n">
        <f aca="false">SUM(C2556:F2556)</f>
        <v>52</v>
      </c>
      <c r="H2556" s="292" t="s">
        <v>266</v>
      </c>
      <c r="I2556" s="293" t="n">
        <f aca="false">SUM(N2546:N2550)</f>
        <v>33</v>
      </c>
      <c r="J2556" s="293"/>
      <c r="K2556" s="293" t="n">
        <f aca="false">SUM(O2546:P2550)</f>
        <v>22</v>
      </c>
      <c r="L2556" s="294" t="n">
        <f aca="false">SUM(H2556:K2556)</f>
        <v>55</v>
      </c>
      <c r="M2556" s="298" t="s">
        <v>267</v>
      </c>
      <c r="N2556" s="299" t="n">
        <f aca="false">SUM(C2555:D2561,I2552:J2554)</f>
        <v>349</v>
      </c>
      <c r="O2556" s="299" t="n">
        <f aca="false">SUM(D2555:E2561,J2552:K2554)</f>
        <v>315</v>
      </c>
      <c r="P2556" s="299" t="n">
        <f aca="false">SUM(E2555:F2561,K2552:K2554)</f>
        <v>315</v>
      </c>
      <c r="Q2556" s="299" t="n">
        <f aca="false">SUM(M2556:P2556)</f>
        <v>979</v>
      </c>
      <c r="R2556" s="300" t="n">
        <f aca="false">SUM(N2556,P2556)</f>
        <v>664</v>
      </c>
      <c r="S2556" s="285" t="s">
        <v>254</v>
      </c>
      <c r="T2556" s="286" t="n">
        <v>0</v>
      </c>
      <c r="U2556" s="286"/>
      <c r="V2556" s="286" t="n">
        <v>0</v>
      </c>
      <c r="W2556" s="287" t="n">
        <v>0</v>
      </c>
      <c r="X2556" s="287"/>
      <c r="AA2556" s="126"/>
      <c r="AB2556" s="126"/>
      <c r="AC2556" s="126"/>
      <c r="AD2556" s="126"/>
      <c r="AE2556" s="126"/>
      <c r="AF2556" s="126"/>
      <c r="AG2556" s="126"/>
      <c r="AH2556" s="126"/>
      <c r="AI2556" s="126"/>
      <c r="AJ2556" s="126"/>
      <c r="AK2556" s="126"/>
      <c r="AL2556" s="126"/>
    </row>
    <row r="2557" customFormat="false" ht="14.25" hidden="false" customHeight="false" outlineLevel="0" collapsed="false">
      <c r="B2557" s="292" t="s">
        <v>268</v>
      </c>
      <c r="C2557" s="293" t="n">
        <f aca="false">SUM(I2526:J2530)</f>
        <v>32</v>
      </c>
      <c r="D2557" s="293"/>
      <c r="E2557" s="293" t="n">
        <f aca="false">SUM(K2526:K2530)</f>
        <v>35</v>
      </c>
      <c r="F2557" s="293"/>
      <c r="G2557" s="294" t="n">
        <f aca="false">SUM(C2557:F2557)</f>
        <v>67</v>
      </c>
      <c r="H2557" s="292" t="s">
        <v>269</v>
      </c>
      <c r="I2557" s="293" t="n">
        <f aca="false">SUM(T2526:U2530)</f>
        <v>26</v>
      </c>
      <c r="J2557" s="293"/>
      <c r="K2557" s="293" t="n">
        <f aca="false">SUM(V2526:V2530)</f>
        <v>21</v>
      </c>
      <c r="L2557" s="294" t="n">
        <f aca="false">SUM(H2557:K2557)</f>
        <v>47</v>
      </c>
      <c r="M2557" s="301" t="s">
        <v>262</v>
      </c>
      <c r="N2557" s="302"/>
      <c r="O2557" s="303"/>
      <c r="P2557" s="304" t="n">
        <f aca="false">R2556/R2560*100</f>
        <v>63.2983794089609</v>
      </c>
      <c r="Q2557" s="304"/>
      <c r="R2557" s="305" t="s">
        <v>263</v>
      </c>
      <c r="AA2557" s="126"/>
      <c r="AB2557" s="126"/>
      <c r="AC2557" s="126"/>
      <c r="AD2557" s="126"/>
      <c r="AE2557" s="126"/>
      <c r="AF2557" s="126"/>
      <c r="AG2557" s="126"/>
      <c r="AH2557" s="126"/>
      <c r="AI2557" s="126"/>
      <c r="AJ2557" s="126"/>
      <c r="AK2557" s="126"/>
      <c r="AL2557" s="164"/>
    </row>
    <row r="2558" customFormat="false" ht="14.25" hidden="false" customHeight="false" outlineLevel="0" collapsed="false">
      <c r="B2558" s="292" t="s">
        <v>270</v>
      </c>
      <c r="C2558" s="293" t="n">
        <f aca="false">SUM(I2531:J2535)</f>
        <v>34</v>
      </c>
      <c r="D2558" s="293"/>
      <c r="E2558" s="293" t="n">
        <f aca="false">SUM(K2531:K2535)</f>
        <v>36</v>
      </c>
      <c r="F2558" s="293"/>
      <c r="G2558" s="294" t="n">
        <f aca="false">SUM(C2558:F2558)</f>
        <v>70</v>
      </c>
      <c r="H2558" s="292" t="s">
        <v>271</v>
      </c>
      <c r="I2558" s="293" t="n">
        <f aca="false">SUM(T2531:U2535)</f>
        <v>16</v>
      </c>
      <c r="J2558" s="293"/>
      <c r="K2558" s="293" t="n">
        <f aca="false">SUM(V2531:V2535)</f>
        <v>21</v>
      </c>
      <c r="L2558" s="294" t="n">
        <f aca="false">SUM(H2558:K2558)</f>
        <v>37</v>
      </c>
      <c r="M2558" s="298" t="s">
        <v>284</v>
      </c>
      <c r="N2558" s="299" t="n">
        <f aca="false">SUM(I2555:J2561,N2552:N2553)</f>
        <v>126</v>
      </c>
      <c r="O2558" s="299" t="n">
        <f aca="false">SUM(K2555:K2561,O2552:P2553)</f>
        <v>117</v>
      </c>
      <c r="P2558" s="299" t="n">
        <f aca="false">SUM(K2555:K2561,O2552:P2553)</f>
        <v>117</v>
      </c>
      <c r="Q2558" s="299" t="n">
        <f aca="false">SUM(M2558:P2558)</f>
        <v>360</v>
      </c>
      <c r="R2558" s="300" t="n">
        <f aca="false">SUM(N2558,P2558)</f>
        <v>243</v>
      </c>
    </row>
    <row r="2559" customFormat="false" ht="14.25" hidden="false" customHeight="false" outlineLevel="0" collapsed="false">
      <c r="B2559" s="292" t="s">
        <v>273</v>
      </c>
      <c r="C2559" s="293" t="n">
        <f aca="false">SUM(I2536:J2540)</f>
        <v>39</v>
      </c>
      <c r="D2559" s="293"/>
      <c r="E2559" s="293" t="n">
        <f aca="false">SUM(K2536:K2540)</f>
        <v>27</v>
      </c>
      <c r="F2559" s="293"/>
      <c r="G2559" s="294" t="n">
        <f aca="false">SUM(C2559:F2559)</f>
        <v>66</v>
      </c>
      <c r="H2559" s="292" t="s">
        <v>274</v>
      </c>
      <c r="I2559" s="293" t="n">
        <f aca="false">SUM(T2536:U2540)</f>
        <v>10</v>
      </c>
      <c r="J2559" s="293"/>
      <c r="K2559" s="293" t="n">
        <f aca="false">SUM(V2536:V2540)</f>
        <v>10</v>
      </c>
      <c r="L2559" s="294" t="n">
        <f aca="false">SUM(H2559:K2559)</f>
        <v>20</v>
      </c>
      <c r="M2559" s="301" t="s">
        <v>262</v>
      </c>
      <c r="N2559" s="302"/>
      <c r="O2559" s="303"/>
      <c r="P2559" s="304" t="n">
        <f aca="false">R2558/R2560*100</f>
        <v>23.164918970448</v>
      </c>
      <c r="Q2559" s="304"/>
      <c r="R2559" s="305" t="s">
        <v>263</v>
      </c>
      <c r="S2559" s="307" t="s">
        <v>275</v>
      </c>
      <c r="T2559" s="308" t="n">
        <v>43</v>
      </c>
      <c r="U2559" s="308"/>
      <c r="V2559" s="308" t="n">
        <v>43</v>
      </c>
      <c r="W2559" s="309" t="n">
        <v>43</v>
      </c>
      <c r="X2559" s="309"/>
    </row>
    <row r="2560" customFormat="false" ht="14.25" hidden="false" customHeight="false" outlineLevel="0" collapsed="false">
      <c r="B2560" s="292" t="s">
        <v>276</v>
      </c>
      <c r="C2560" s="293" t="n">
        <f aca="false">SUM(I2541:J2545)</f>
        <v>45</v>
      </c>
      <c r="D2560" s="293"/>
      <c r="E2560" s="293" t="n">
        <f aca="false">SUM(K2541:K2545)</f>
        <v>37</v>
      </c>
      <c r="F2560" s="293"/>
      <c r="G2560" s="294" t="n">
        <f aca="false">SUM(C2560:F2560)</f>
        <v>82</v>
      </c>
      <c r="H2560" s="292" t="s">
        <v>277</v>
      </c>
      <c r="I2560" s="293" t="n">
        <f aca="false">SUM(T2541:U2545)</f>
        <v>0</v>
      </c>
      <c r="J2560" s="293"/>
      <c r="K2560" s="293" t="n">
        <f aca="false">SUM(V2541:V2545)</f>
        <v>1</v>
      </c>
      <c r="L2560" s="294" t="n">
        <f aca="false">SUM(H2560:K2560)</f>
        <v>1</v>
      </c>
      <c r="M2560" s="298" t="s">
        <v>278</v>
      </c>
      <c r="N2560" s="310" t="n">
        <f aca="false">SUM(C2552:D2561,I2552:J2561,N2552:N2553)</f>
        <v>552</v>
      </c>
      <c r="O2560" s="310" t="n">
        <f aca="false">SUM(D2552:E2561,J2552:K2561,O2552:O2553)</f>
        <v>497</v>
      </c>
      <c r="P2560" s="310" t="n">
        <f aca="false">SUM(E2552:F2561,K2552:K2561,O2552:P2553)</f>
        <v>497</v>
      </c>
      <c r="Q2560" s="310" t="n">
        <f aca="false">SUM(N2560:P2560)</f>
        <v>1546</v>
      </c>
      <c r="R2560" s="300" t="n">
        <f aca="false">SUM(N2560,P2560)</f>
        <v>1049</v>
      </c>
      <c r="S2560" s="307"/>
      <c r="T2560" s="308"/>
      <c r="U2560" s="308"/>
      <c r="V2560" s="308"/>
      <c r="W2560" s="308"/>
      <c r="X2560" s="309"/>
    </row>
    <row r="2561" customFormat="false" ht="14.25" hidden="false" customHeight="false" outlineLevel="0" collapsed="false">
      <c r="B2561" s="312" t="s">
        <v>279</v>
      </c>
      <c r="C2561" s="296" t="n">
        <f aca="false">SUM(I2546:J2550)</f>
        <v>35</v>
      </c>
      <c r="D2561" s="296"/>
      <c r="E2561" s="296" t="n">
        <f aca="false">SUM(K2546:K2550)</f>
        <v>30</v>
      </c>
      <c r="F2561" s="296"/>
      <c r="G2561" s="297" t="n">
        <f aca="false">SUM(C2561:F2561)</f>
        <v>65</v>
      </c>
      <c r="H2561" s="312" t="s">
        <v>280</v>
      </c>
      <c r="I2561" s="296" t="n">
        <f aca="false">SUM(T2546:U2550)</f>
        <v>0</v>
      </c>
      <c r="J2561" s="296"/>
      <c r="K2561" s="296" t="n">
        <f aca="false">SUM(V2546:V2550)</f>
        <v>2</v>
      </c>
      <c r="L2561" s="297" t="n">
        <f aca="false">SUM(H2561:K2561)</f>
        <v>2</v>
      </c>
      <c r="M2561" s="295" t="s">
        <v>13</v>
      </c>
      <c r="N2561" s="314"/>
      <c r="O2561" s="314"/>
      <c r="P2561" s="314"/>
      <c r="Q2561" s="332" t="n">
        <f aca="false">字別人口!Q142</f>
        <v>527</v>
      </c>
      <c r="R2561" s="332"/>
      <c r="S2561" s="5" t="s">
        <v>281</v>
      </c>
      <c r="T2561" s="5"/>
      <c r="U2561" s="5"/>
      <c r="V2561" s="5"/>
      <c r="W2561" s="316" t="n">
        <v>61</v>
      </c>
      <c r="X2561" s="317" t="n">
        <v>73</v>
      </c>
    </row>
    <row r="2564" customFormat="false" ht="13.5" hidden="false" customHeight="true" outlineLevel="0" collapsed="false">
      <c r="B2564" s="5" t="s">
        <v>4</v>
      </c>
      <c r="C2564" s="5"/>
      <c r="D2564" s="5" t="s">
        <v>5</v>
      </c>
      <c r="E2564" s="5"/>
      <c r="F2564" s="5"/>
      <c r="G2564" s="5"/>
      <c r="H2564" s="5"/>
      <c r="I2564" s="5"/>
      <c r="J2564" s="271" t="s">
        <v>286</v>
      </c>
      <c r="K2564" s="271"/>
      <c r="L2564" s="271"/>
      <c r="M2564" s="271"/>
      <c r="N2564" s="271"/>
      <c r="O2564" s="271"/>
      <c r="P2564" s="271"/>
      <c r="U2564" s="6" t="str">
        <f aca="false">$U$2</f>
        <v>平成30年11月30日</v>
      </c>
      <c r="V2564" s="6"/>
      <c r="W2564" s="6"/>
      <c r="X2564" s="6" t="s">
        <v>3</v>
      </c>
    </row>
    <row r="2565" customFormat="false" ht="13.5" hidden="false" customHeight="true" outlineLevel="0" collapsed="false">
      <c r="B2565" s="5" t="s">
        <v>143</v>
      </c>
      <c r="C2565" s="5"/>
      <c r="D2565" s="5" t="s">
        <v>83</v>
      </c>
      <c r="E2565" s="5"/>
      <c r="F2565" s="5"/>
      <c r="G2565" s="5"/>
      <c r="H2565" s="37"/>
      <c r="I2565" s="5"/>
      <c r="J2565" s="271"/>
      <c r="K2565" s="271"/>
      <c r="L2565" s="271"/>
      <c r="M2565" s="271"/>
      <c r="N2565" s="271"/>
      <c r="O2565" s="271"/>
      <c r="P2565" s="271"/>
      <c r="U2565" s="6" t="str">
        <f aca="false">$U$3</f>
        <v>平成30年12月 3日</v>
      </c>
      <c r="V2565" s="6"/>
      <c r="W2565" s="6"/>
      <c r="X2565" s="6" t="s">
        <v>8</v>
      </c>
    </row>
    <row r="2566" customFormat="false" ht="13.5" hidden="false" customHeight="true" outlineLevel="0" collapsed="false">
      <c r="J2566" s="318"/>
      <c r="K2566" s="318"/>
      <c r="L2566" s="318"/>
      <c r="M2566" s="318"/>
      <c r="N2566" s="318"/>
      <c r="O2566" s="318"/>
      <c r="P2566" s="318"/>
      <c r="U2566" s="5"/>
      <c r="X2566" s="5"/>
    </row>
    <row r="2567" customFormat="false" ht="13.5" hidden="false" customHeight="false" outlineLevel="0" collapsed="false">
      <c r="B2567" s="274" t="s">
        <v>145</v>
      </c>
      <c r="C2567" s="275" t="s">
        <v>10</v>
      </c>
      <c r="D2567" s="275"/>
      <c r="E2567" s="275" t="s">
        <v>11</v>
      </c>
      <c r="F2567" s="275"/>
      <c r="G2567" s="276" t="s">
        <v>12</v>
      </c>
      <c r="H2567" s="274" t="s">
        <v>145</v>
      </c>
      <c r="I2567" s="275" t="s">
        <v>10</v>
      </c>
      <c r="J2567" s="275"/>
      <c r="K2567" s="275" t="s">
        <v>11</v>
      </c>
      <c r="L2567" s="276" t="s">
        <v>12</v>
      </c>
      <c r="M2567" s="274" t="s">
        <v>145</v>
      </c>
      <c r="N2567" s="275" t="s">
        <v>10</v>
      </c>
      <c r="O2567" s="275" t="s">
        <v>11</v>
      </c>
      <c r="P2567" s="275"/>
      <c r="Q2567" s="276" t="s">
        <v>12</v>
      </c>
      <c r="R2567" s="276"/>
      <c r="S2567" s="274" t="s">
        <v>145</v>
      </c>
      <c r="T2567" s="275" t="s">
        <v>10</v>
      </c>
      <c r="U2567" s="275"/>
      <c r="V2567" s="275" t="s">
        <v>11</v>
      </c>
      <c r="W2567" s="276" t="s">
        <v>12</v>
      </c>
      <c r="X2567" s="276"/>
    </row>
    <row r="2568" customFormat="false" ht="13.5" hidden="false" customHeight="false" outlineLevel="0" collapsed="false">
      <c r="B2568" s="277" t="s">
        <v>146</v>
      </c>
      <c r="C2568" s="278" t="n">
        <v>5</v>
      </c>
      <c r="D2568" s="278"/>
      <c r="E2568" s="278" t="n">
        <v>4</v>
      </c>
      <c r="F2568" s="278"/>
      <c r="G2568" s="279" t="n">
        <v>9</v>
      </c>
      <c r="H2568" s="277" t="s">
        <v>147</v>
      </c>
      <c r="I2568" s="278" t="n">
        <v>2</v>
      </c>
      <c r="J2568" s="278"/>
      <c r="K2568" s="278" t="n">
        <v>4</v>
      </c>
      <c r="L2568" s="279" t="n">
        <v>6</v>
      </c>
      <c r="M2568" s="277" t="s">
        <v>148</v>
      </c>
      <c r="N2568" s="278" t="n">
        <v>6</v>
      </c>
      <c r="O2568" s="278" t="n">
        <v>2</v>
      </c>
      <c r="P2568" s="278"/>
      <c r="Q2568" s="279" t="n">
        <v>8</v>
      </c>
      <c r="R2568" s="279"/>
      <c r="S2568" s="277" t="s">
        <v>149</v>
      </c>
      <c r="T2568" s="278" t="n">
        <v>3</v>
      </c>
      <c r="U2568" s="278"/>
      <c r="V2568" s="278" t="n">
        <v>2</v>
      </c>
      <c r="W2568" s="279" t="n">
        <v>5</v>
      </c>
      <c r="X2568" s="279"/>
      <c r="AA2568" s="126"/>
      <c r="AB2568" s="126"/>
      <c r="AC2568" s="126"/>
      <c r="AD2568" s="126"/>
      <c r="AE2568" s="126"/>
      <c r="AF2568" s="126"/>
      <c r="AG2568" s="126"/>
      <c r="AH2568" s="126"/>
      <c r="AI2568" s="126"/>
      <c r="AJ2568" s="126"/>
      <c r="AK2568" s="126"/>
      <c r="AL2568" s="126"/>
    </row>
    <row r="2569" customFormat="false" ht="13.5" hidden="false" customHeight="false" outlineLevel="0" collapsed="false">
      <c r="B2569" s="280" t="s">
        <v>150</v>
      </c>
      <c r="C2569" s="281" t="n">
        <v>3</v>
      </c>
      <c r="D2569" s="281"/>
      <c r="E2569" s="281" t="n">
        <v>4</v>
      </c>
      <c r="F2569" s="281"/>
      <c r="G2569" s="282" t="n">
        <v>7</v>
      </c>
      <c r="H2569" s="280" t="s">
        <v>151</v>
      </c>
      <c r="I2569" s="281" t="n">
        <v>1</v>
      </c>
      <c r="J2569" s="281"/>
      <c r="K2569" s="281" t="n">
        <v>1</v>
      </c>
      <c r="L2569" s="282" t="n">
        <v>2</v>
      </c>
      <c r="M2569" s="280" t="s">
        <v>152</v>
      </c>
      <c r="N2569" s="281" t="n">
        <v>4</v>
      </c>
      <c r="O2569" s="281" t="n">
        <v>3</v>
      </c>
      <c r="P2569" s="281"/>
      <c r="Q2569" s="282" t="n">
        <v>7</v>
      </c>
      <c r="R2569" s="282"/>
      <c r="S2569" s="280" t="s">
        <v>153</v>
      </c>
      <c r="T2569" s="281" t="n">
        <v>3</v>
      </c>
      <c r="U2569" s="281"/>
      <c r="V2569" s="281" t="n">
        <v>3</v>
      </c>
      <c r="W2569" s="282" t="n">
        <v>6</v>
      </c>
      <c r="X2569" s="282"/>
      <c r="AA2569" s="126"/>
      <c r="AB2569" s="126"/>
      <c r="AC2569" s="126"/>
      <c r="AD2569" s="126"/>
      <c r="AE2569" s="126"/>
      <c r="AF2569" s="126"/>
      <c r="AG2569" s="126"/>
      <c r="AH2569" s="126"/>
      <c r="AI2569" s="126"/>
      <c r="AJ2569" s="126"/>
      <c r="AK2569" s="126"/>
      <c r="AL2569" s="126"/>
    </row>
    <row r="2570" customFormat="false" ht="13.5" hidden="false" customHeight="false" outlineLevel="0" collapsed="false">
      <c r="B2570" s="280" t="s">
        <v>154</v>
      </c>
      <c r="C2570" s="281" t="n">
        <v>6</v>
      </c>
      <c r="D2570" s="281"/>
      <c r="E2570" s="281" t="n">
        <v>3</v>
      </c>
      <c r="F2570" s="281"/>
      <c r="G2570" s="282" t="n">
        <v>9</v>
      </c>
      <c r="H2570" s="280" t="s">
        <v>155</v>
      </c>
      <c r="I2570" s="281" t="n">
        <v>4</v>
      </c>
      <c r="J2570" s="281"/>
      <c r="K2570" s="281" t="n">
        <v>5</v>
      </c>
      <c r="L2570" s="282" t="n">
        <v>9</v>
      </c>
      <c r="M2570" s="280" t="s">
        <v>156</v>
      </c>
      <c r="N2570" s="281" t="n">
        <v>2</v>
      </c>
      <c r="O2570" s="281" t="n">
        <v>3</v>
      </c>
      <c r="P2570" s="281"/>
      <c r="Q2570" s="282" t="n">
        <v>5</v>
      </c>
      <c r="R2570" s="282"/>
      <c r="S2570" s="280" t="s">
        <v>157</v>
      </c>
      <c r="T2570" s="281" t="n">
        <v>4</v>
      </c>
      <c r="U2570" s="281"/>
      <c r="V2570" s="281" t="n">
        <v>1</v>
      </c>
      <c r="W2570" s="282" t="n">
        <v>5</v>
      </c>
      <c r="X2570" s="282"/>
      <c r="AA2570" s="126"/>
      <c r="AB2570" s="126"/>
      <c r="AC2570" s="126"/>
      <c r="AD2570" s="126"/>
      <c r="AE2570" s="126"/>
      <c r="AF2570" s="126"/>
      <c r="AG2570" s="126"/>
      <c r="AH2570" s="126"/>
      <c r="AI2570" s="126"/>
      <c r="AJ2570" s="126"/>
      <c r="AK2570" s="126"/>
      <c r="AL2570" s="126"/>
    </row>
    <row r="2571" customFormat="false" ht="13.5" hidden="false" customHeight="false" outlineLevel="0" collapsed="false">
      <c r="B2571" s="280" t="s">
        <v>158</v>
      </c>
      <c r="C2571" s="281" t="n">
        <v>7</v>
      </c>
      <c r="D2571" s="281"/>
      <c r="E2571" s="281" t="n">
        <v>3</v>
      </c>
      <c r="F2571" s="281"/>
      <c r="G2571" s="282" t="n">
        <v>10</v>
      </c>
      <c r="H2571" s="280" t="s">
        <v>159</v>
      </c>
      <c r="I2571" s="281" t="n">
        <v>4</v>
      </c>
      <c r="J2571" s="281"/>
      <c r="K2571" s="281" t="n">
        <v>5</v>
      </c>
      <c r="L2571" s="282" t="n">
        <v>9</v>
      </c>
      <c r="M2571" s="280" t="s">
        <v>160</v>
      </c>
      <c r="N2571" s="281" t="n">
        <v>1</v>
      </c>
      <c r="O2571" s="281" t="n">
        <v>1</v>
      </c>
      <c r="P2571" s="281"/>
      <c r="Q2571" s="282" t="n">
        <v>2</v>
      </c>
      <c r="R2571" s="282"/>
      <c r="S2571" s="280" t="s">
        <v>161</v>
      </c>
      <c r="T2571" s="281" t="n">
        <v>1</v>
      </c>
      <c r="U2571" s="281"/>
      <c r="V2571" s="281" t="n">
        <v>4</v>
      </c>
      <c r="W2571" s="282" t="n">
        <v>5</v>
      </c>
      <c r="X2571" s="282"/>
      <c r="AA2571" s="126"/>
      <c r="AB2571" s="126"/>
      <c r="AC2571" s="126"/>
      <c r="AD2571" s="126"/>
      <c r="AE2571" s="126"/>
      <c r="AF2571" s="126"/>
      <c r="AG2571" s="126"/>
      <c r="AH2571" s="126"/>
      <c r="AI2571" s="126"/>
      <c r="AJ2571" s="126"/>
      <c r="AK2571" s="126"/>
      <c r="AL2571" s="126"/>
    </row>
    <row r="2572" customFormat="false" ht="13.5" hidden="false" customHeight="false" outlineLevel="0" collapsed="false">
      <c r="B2572" s="283" t="s">
        <v>162</v>
      </c>
      <c r="C2572" s="40" t="n">
        <v>6</v>
      </c>
      <c r="D2572" s="40"/>
      <c r="E2572" s="40" t="n">
        <v>0</v>
      </c>
      <c r="F2572" s="40"/>
      <c r="G2572" s="284" t="n">
        <v>6</v>
      </c>
      <c r="H2572" s="283" t="s">
        <v>163</v>
      </c>
      <c r="I2572" s="40" t="n">
        <v>5</v>
      </c>
      <c r="J2572" s="40"/>
      <c r="K2572" s="40" t="n">
        <v>2</v>
      </c>
      <c r="L2572" s="284" t="n">
        <v>7</v>
      </c>
      <c r="M2572" s="283" t="s">
        <v>164</v>
      </c>
      <c r="N2572" s="40" t="n">
        <v>2</v>
      </c>
      <c r="O2572" s="40" t="n">
        <v>1</v>
      </c>
      <c r="P2572" s="40"/>
      <c r="Q2572" s="284" t="n">
        <v>3</v>
      </c>
      <c r="R2572" s="284"/>
      <c r="S2572" s="283" t="s">
        <v>165</v>
      </c>
      <c r="T2572" s="40" t="n">
        <v>1</v>
      </c>
      <c r="U2572" s="40"/>
      <c r="V2572" s="40" t="n">
        <v>1</v>
      </c>
      <c r="W2572" s="284" t="n">
        <v>2</v>
      </c>
      <c r="X2572" s="284"/>
      <c r="AA2572" s="126"/>
      <c r="AB2572" s="126"/>
      <c r="AC2572" s="126"/>
      <c r="AD2572" s="126"/>
      <c r="AE2572" s="126"/>
      <c r="AF2572" s="126"/>
      <c r="AG2572" s="126"/>
      <c r="AH2572" s="126"/>
      <c r="AI2572" s="126"/>
      <c r="AJ2572" s="126"/>
      <c r="AK2572" s="126"/>
      <c r="AL2572" s="126"/>
    </row>
    <row r="2573" customFormat="false" ht="13.5" hidden="false" customHeight="false" outlineLevel="0" collapsed="false">
      <c r="B2573" s="280" t="s">
        <v>166</v>
      </c>
      <c r="C2573" s="278" t="n">
        <v>2</v>
      </c>
      <c r="D2573" s="278"/>
      <c r="E2573" s="278" t="n">
        <v>5</v>
      </c>
      <c r="F2573" s="278"/>
      <c r="G2573" s="282" t="n">
        <v>7</v>
      </c>
      <c r="H2573" s="280" t="s">
        <v>167</v>
      </c>
      <c r="I2573" s="278" t="n">
        <v>2</v>
      </c>
      <c r="J2573" s="278"/>
      <c r="K2573" s="281" t="n">
        <v>5</v>
      </c>
      <c r="L2573" s="282" t="n">
        <v>7</v>
      </c>
      <c r="M2573" s="280" t="s">
        <v>168</v>
      </c>
      <c r="N2573" s="281" t="n">
        <v>2</v>
      </c>
      <c r="O2573" s="278" t="n">
        <v>6</v>
      </c>
      <c r="P2573" s="278"/>
      <c r="Q2573" s="279" t="n">
        <v>8</v>
      </c>
      <c r="R2573" s="279"/>
      <c r="S2573" s="280" t="s">
        <v>169</v>
      </c>
      <c r="T2573" s="278" t="n">
        <v>4</v>
      </c>
      <c r="U2573" s="278"/>
      <c r="V2573" s="281" t="n">
        <v>4</v>
      </c>
      <c r="W2573" s="279" t="n">
        <v>8</v>
      </c>
      <c r="X2573" s="279"/>
      <c r="AA2573" s="126"/>
      <c r="AB2573" s="126"/>
      <c r="AC2573" s="126"/>
      <c r="AD2573" s="126"/>
      <c r="AE2573" s="126"/>
      <c r="AF2573" s="126"/>
      <c r="AG2573" s="126"/>
      <c r="AH2573" s="126"/>
      <c r="AI2573" s="126"/>
      <c r="AJ2573" s="126"/>
      <c r="AK2573" s="126"/>
      <c r="AL2573" s="126"/>
    </row>
    <row r="2574" customFormat="false" ht="13.5" hidden="false" customHeight="false" outlineLevel="0" collapsed="false">
      <c r="B2574" s="280" t="s">
        <v>170</v>
      </c>
      <c r="C2574" s="281" t="n">
        <v>3</v>
      </c>
      <c r="D2574" s="281"/>
      <c r="E2574" s="281" t="n">
        <v>8</v>
      </c>
      <c r="F2574" s="281"/>
      <c r="G2574" s="282" t="n">
        <v>11</v>
      </c>
      <c r="H2574" s="280" t="s">
        <v>171</v>
      </c>
      <c r="I2574" s="281" t="n">
        <v>4</v>
      </c>
      <c r="J2574" s="281"/>
      <c r="K2574" s="281" t="n">
        <v>4</v>
      </c>
      <c r="L2574" s="282" t="n">
        <v>8</v>
      </c>
      <c r="M2574" s="280" t="s">
        <v>172</v>
      </c>
      <c r="N2574" s="281" t="n">
        <v>2</v>
      </c>
      <c r="O2574" s="281" t="n">
        <v>5</v>
      </c>
      <c r="P2574" s="281"/>
      <c r="Q2574" s="282" t="n">
        <v>7</v>
      </c>
      <c r="R2574" s="282"/>
      <c r="S2574" s="280" t="s">
        <v>173</v>
      </c>
      <c r="T2574" s="281" t="n">
        <v>0</v>
      </c>
      <c r="U2574" s="281"/>
      <c r="V2574" s="281" t="n">
        <v>3</v>
      </c>
      <c r="W2574" s="282" t="n">
        <v>3</v>
      </c>
      <c r="X2574" s="282"/>
      <c r="AA2574" s="126"/>
      <c r="AB2574" s="126"/>
      <c r="AC2574" s="126"/>
      <c r="AD2574" s="126"/>
      <c r="AE2574" s="126"/>
      <c r="AF2574" s="126"/>
      <c r="AG2574" s="126"/>
      <c r="AH2574" s="126"/>
      <c r="AI2574" s="126"/>
      <c r="AJ2574" s="126"/>
      <c r="AK2574" s="126"/>
      <c r="AL2574" s="126"/>
    </row>
    <row r="2575" customFormat="false" ht="13.5" hidden="false" customHeight="false" outlineLevel="0" collapsed="false">
      <c r="B2575" s="280" t="s">
        <v>174</v>
      </c>
      <c r="C2575" s="281" t="n">
        <v>3</v>
      </c>
      <c r="D2575" s="281"/>
      <c r="E2575" s="281" t="n">
        <v>2</v>
      </c>
      <c r="F2575" s="281"/>
      <c r="G2575" s="282" t="n">
        <v>5</v>
      </c>
      <c r="H2575" s="280" t="s">
        <v>175</v>
      </c>
      <c r="I2575" s="281" t="n">
        <v>6</v>
      </c>
      <c r="J2575" s="281"/>
      <c r="K2575" s="281" t="n">
        <v>4</v>
      </c>
      <c r="L2575" s="282" t="n">
        <v>10</v>
      </c>
      <c r="M2575" s="280" t="s">
        <v>176</v>
      </c>
      <c r="N2575" s="281" t="n">
        <v>3</v>
      </c>
      <c r="O2575" s="281" t="n">
        <v>6</v>
      </c>
      <c r="P2575" s="281"/>
      <c r="Q2575" s="282" t="n">
        <v>9</v>
      </c>
      <c r="R2575" s="282"/>
      <c r="S2575" s="280" t="s">
        <v>177</v>
      </c>
      <c r="T2575" s="281" t="n">
        <v>1</v>
      </c>
      <c r="U2575" s="281"/>
      <c r="V2575" s="281" t="n">
        <v>2</v>
      </c>
      <c r="W2575" s="282" t="n">
        <v>3</v>
      </c>
      <c r="X2575" s="282"/>
      <c r="AA2575" s="126"/>
      <c r="AB2575" s="126"/>
      <c r="AC2575" s="126"/>
      <c r="AD2575" s="126"/>
      <c r="AE2575" s="126"/>
      <c r="AF2575" s="126"/>
      <c r="AG2575" s="126"/>
      <c r="AH2575" s="126"/>
      <c r="AI2575" s="126"/>
      <c r="AJ2575" s="126"/>
      <c r="AK2575" s="126"/>
      <c r="AL2575" s="126"/>
    </row>
    <row r="2576" customFormat="false" ht="13.5" hidden="false" customHeight="false" outlineLevel="0" collapsed="false">
      <c r="B2576" s="280" t="s">
        <v>178</v>
      </c>
      <c r="C2576" s="281" t="n">
        <v>1</v>
      </c>
      <c r="D2576" s="281"/>
      <c r="E2576" s="281" t="n">
        <v>3</v>
      </c>
      <c r="F2576" s="281"/>
      <c r="G2576" s="282" t="n">
        <v>4</v>
      </c>
      <c r="H2576" s="280" t="s">
        <v>179</v>
      </c>
      <c r="I2576" s="281" t="n">
        <v>5</v>
      </c>
      <c r="J2576" s="281"/>
      <c r="K2576" s="281" t="n">
        <v>2</v>
      </c>
      <c r="L2576" s="282" t="n">
        <v>7</v>
      </c>
      <c r="M2576" s="280" t="s">
        <v>180</v>
      </c>
      <c r="N2576" s="281" t="n">
        <v>5</v>
      </c>
      <c r="O2576" s="281" t="n">
        <v>4</v>
      </c>
      <c r="P2576" s="281"/>
      <c r="Q2576" s="282" t="n">
        <v>9</v>
      </c>
      <c r="R2576" s="282"/>
      <c r="S2576" s="280" t="s">
        <v>181</v>
      </c>
      <c r="T2576" s="281" t="n">
        <v>2</v>
      </c>
      <c r="U2576" s="281"/>
      <c r="V2576" s="281" t="n">
        <v>0</v>
      </c>
      <c r="W2576" s="282" t="n">
        <v>2</v>
      </c>
      <c r="X2576" s="282"/>
      <c r="AA2576" s="126"/>
      <c r="AB2576" s="126"/>
      <c r="AC2576" s="126"/>
      <c r="AD2576" s="126"/>
      <c r="AE2576" s="126"/>
      <c r="AF2576" s="126"/>
      <c r="AG2576" s="126"/>
      <c r="AH2576" s="126"/>
      <c r="AI2576" s="126"/>
      <c r="AJ2576" s="126"/>
      <c r="AK2576" s="126"/>
      <c r="AL2576" s="126"/>
    </row>
    <row r="2577" customFormat="false" ht="13.5" hidden="false" customHeight="false" outlineLevel="0" collapsed="false">
      <c r="B2577" s="283" t="s">
        <v>182</v>
      </c>
      <c r="C2577" s="40" t="n">
        <v>2</v>
      </c>
      <c r="D2577" s="40"/>
      <c r="E2577" s="40" t="n">
        <v>0</v>
      </c>
      <c r="F2577" s="40"/>
      <c r="G2577" s="284" t="n">
        <v>2</v>
      </c>
      <c r="H2577" s="283" t="s">
        <v>183</v>
      </c>
      <c r="I2577" s="40" t="n">
        <v>7</v>
      </c>
      <c r="J2577" s="40"/>
      <c r="K2577" s="40" t="n">
        <v>3</v>
      </c>
      <c r="L2577" s="284" t="n">
        <v>10</v>
      </c>
      <c r="M2577" s="283" t="s">
        <v>184</v>
      </c>
      <c r="N2577" s="40" t="n">
        <v>6</v>
      </c>
      <c r="O2577" s="40" t="n">
        <v>4</v>
      </c>
      <c r="P2577" s="40"/>
      <c r="Q2577" s="284" t="n">
        <v>10</v>
      </c>
      <c r="R2577" s="284"/>
      <c r="S2577" s="283" t="s">
        <v>185</v>
      </c>
      <c r="T2577" s="40" t="n">
        <v>0</v>
      </c>
      <c r="U2577" s="40"/>
      <c r="V2577" s="40" t="n">
        <v>1</v>
      </c>
      <c r="W2577" s="284" t="n">
        <v>1</v>
      </c>
      <c r="X2577" s="284"/>
      <c r="AA2577" s="126"/>
      <c r="AB2577" s="126"/>
      <c r="AC2577" s="126"/>
      <c r="AD2577" s="126"/>
      <c r="AE2577" s="126"/>
      <c r="AF2577" s="126"/>
      <c r="AG2577" s="126"/>
      <c r="AH2577" s="126"/>
      <c r="AI2577" s="126"/>
      <c r="AJ2577" s="126"/>
      <c r="AK2577" s="126"/>
      <c r="AL2577" s="126"/>
    </row>
    <row r="2578" customFormat="false" ht="13.5" hidden="false" customHeight="false" outlineLevel="0" collapsed="false">
      <c r="B2578" s="280" t="s">
        <v>186</v>
      </c>
      <c r="C2578" s="278" t="n">
        <v>1</v>
      </c>
      <c r="D2578" s="278"/>
      <c r="E2578" s="278" t="n">
        <v>1</v>
      </c>
      <c r="F2578" s="278"/>
      <c r="G2578" s="282" t="n">
        <v>2</v>
      </c>
      <c r="H2578" s="280" t="s">
        <v>187</v>
      </c>
      <c r="I2578" s="278" t="n">
        <v>2</v>
      </c>
      <c r="J2578" s="278"/>
      <c r="K2578" s="281" t="n">
        <v>5</v>
      </c>
      <c r="L2578" s="282" t="n">
        <v>7</v>
      </c>
      <c r="M2578" s="280" t="s">
        <v>188</v>
      </c>
      <c r="N2578" s="281" t="n">
        <v>5</v>
      </c>
      <c r="O2578" s="278" t="n">
        <v>2</v>
      </c>
      <c r="P2578" s="278"/>
      <c r="Q2578" s="279" t="n">
        <v>7</v>
      </c>
      <c r="R2578" s="279"/>
      <c r="S2578" s="280" t="s">
        <v>189</v>
      </c>
      <c r="T2578" s="278" t="n">
        <v>0</v>
      </c>
      <c r="U2578" s="278"/>
      <c r="V2578" s="281" t="n">
        <v>1</v>
      </c>
      <c r="W2578" s="279" t="n">
        <v>1</v>
      </c>
      <c r="X2578" s="279"/>
      <c r="AA2578" s="126"/>
      <c r="AB2578" s="126"/>
      <c r="AC2578" s="126"/>
      <c r="AD2578" s="126"/>
      <c r="AE2578" s="126"/>
      <c r="AF2578" s="126"/>
      <c r="AG2578" s="126"/>
      <c r="AH2578" s="126"/>
      <c r="AI2578" s="126"/>
      <c r="AJ2578" s="126"/>
      <c r="AK2578" s="126"/>
      <c r="AL2578" s="126"/>
    </row>
    <row r="2579" customFormat="false" ht="13.5" hidden="false" customHeight="false" outlineLevel="0" collapsed="false">
      <c r="B2579" s="280" t="s">
        <v>190</v>
      </c>
      <c r="C2579" s="281" t="n">
        <v>3</v>
      </c>
      <c r="D2579" s="281"/>
      <c r="E2579" s="281" t="n">
        <v>0</v>
      </c>
      <c r="F2579" s="281"/>
      <c r="G2579" s="282" t="n">
        <v>3</v>
      </c>
      <c r="H2579" s="280" t="s">
        <v>191</v>
      </c>
      <c r="I2579" s="281" t="n">
        <v>5</v>
      </c>
      <c r="J2579" s="281"/>
      <c r="K2579" s="281" t="n">
        <v>4</v>
      </c>
      <c r="L2579" s="282" t="n">
        <v>9</v>
      </c>
      <c r="M2579" s="280" t="s">
        <v>192</v>
      </c>
      <c r="N2579" s="281" t="n">
        <v>1</v>
      </c>
      <c r="O2579" s="281" t="n">
        <v>3</v>
      </c>
      <c r="P2579" s="281"/>
      <c r="Q2579" s="282" t="n">
        <v>4</v>
      </c>
      <c r="R2579" s="282"/>
      <c r="S2579" s="280" t="s">
        <v>193</v>
      </c>
      <c r="T2579" s="281" t="n">
        <v>1</v>
      </c>
      <c r="U2579" s="281"/>
      <c r="V2579" s="281" t="n">
        <v>1</v>
      </c>
      <c r="W2579" s="282" t="n">
        <v>2</v>
      </c>
      <c r="X2579" s="282"/>
      <c r="AA2579" s="126"/>
      <c r="AB2579" s="126"/>
      <c r="AC2579" s="126"/>
      <c r="AD2579" s="126"/>
      <c r="AE2579" s="126"/>
      <c r="AF2579" s="126"/>
      <c r="AG2579" s="126"/>
      <c r="AH2579" s="126"/>
      <c r="AI2579" s="126"/>
      <c r="AJ2579" s="126"/>
      <c r="AK2579" s="126"/>
      <c r="AL2579" s="126"/>
    </row>
    <row r="2580" customFormat="false" ht="13.5" hidden="false" customHeight="false" outlineLevel="0" collapsed="false">
      <c r="B2580" s="280" t="s">
        <v>194</v>
      </c>
      <c r="C2580" s="281" t="n">
        <v>6</v>
      </c>
      <c r="D2580" s="281"/>
      <c r="E2580" s="281" t="n">
        <v>3</v>
      </c>
      <c r="F2580" s="281"/>
      <c r="G2580" s="282" t="n">
        <v>9</v>
      </c>
      <c r="H2580" s="280" t="s">
        <v>195</v>
      </c>
      <c r="I2580" s="281" t="n">
        <v>4</v>
      </c>
      <c r="J2580" s="281"/>
      <c r="K2580" s="281" t="n">
        <v>5</v>
      </c>
      <c r="L2580" s="282" t="n">
        <v>9</v>
      </c>
      <c r="M2580" s="280" t="s">
        <v>196</v>
      </c>
      <c r="N2580" s="281" t="n">
        <v>3</v>
      </c>
      <c r="O2580" s="281" t="n">
        <v>3</v>
      </c>
      <c r="P2580" s="281"/>
      <c r="Q2580" s="282" t="n">
        <v>6</v>
      </c>
      <c r="R2580" s="282"/>
      <c r="S2580" s="280" t="s">
        <v>197</v>
      </c>
      <c r="T2580" s="281" t="n">
        <v>0</v>
      </c>
      <c r="U2580" s="281"/>
      <c r="V2580" s="281" t="n">
        <v>1</v>
      </c>
      <c r="W2580" s="282" t="n">
        <v>1</v>
      </c>
      <c r="X2580" s="282"/>
      <c r="AA2580" s="126"/>
      <c r="AB2580" s="126"/>
      <c r="AC2580" s="126"/>
      <c r="AD2580" s="126"/>
      <c r="AE2580" s="126"/>
      <c r="AF2580" s="126"/>
      <c r="AG2580" s="126"/>
      <c r="AH2580" s="126"/>
      <c r="AI2580" s="126"/>
      <c r="AJ2580" s="126"/>
      <c r="AK2580" s="126"/>
      <c r="AL2580" s="126"/>
    </row>
    <row r="2581" customFormat="false" ht="13.5" hidden="false" customHeight="false" outlineLevel="0" collapsed="false">
      <c r="B2581" s="280" t="s">
        <v>198</v>
      </c>
      <c r="C2581" s="281" t="n">
        <v>1</v>
      </c>
      <c r="D2581" s="281"/>
      <c r="E2581" s="281" t="n">
        <v>1</v>
      </c>
      <c r="F2581" s="281"/>
      <c r="G2581" s="282" t="n">
        <v>2</v>
      </c>
      <c r="H2581" s="280" t="s">
        <v>199</v>
      </c>
      <c r="I2581" s="281" t="n">
        <v>0</v>
      </c>
      <c r="J2581" s="281"/>
      <c r="K2581" s="281" t="n">
        <v>5</v>
      </c>
      <c r="L2581" s="282" t="n">
        <v>5</v>
      </c>
      <c r="M2581" s="280" t="s">
        <v>200</v>
      </c>
      <c r="N2581" s="281" t="n">
        <v>7</v>
      </c>
      <c r="O2581" s="281" t="n">
        <v>4</v>
      </c>
      <c r="P2581" s="281"/>
      <c r="Q2581" s="282" t="n">
        <v>11</v>
      </c>
      <c r="R2581" s="282"/>
      <c r="S2581" s="280" t="s">
        <v>201</v>
      </c>
      <c r="T2581" s="281" t="n">
        <v>0</v>
      </c>
      <c r="U2581" s="281"/>
      <c r="V2581" s="281" t="n">
        <v>0</v>
      </c>
      <c r="W2581" s="282" t="n">
        <v>0</v>
      </c>
      <c r="X2581" s="282"/>
      <c r="AA2581" s="126"/>
      <c r="AB2581" s="126"/>
      <c r="AC2581" s="126"/>
      <c r="AD2581" s="126"/>
      <c r="AE2581" s="126"/>
      <c r="AF2581" s="126"/>
      <c r="AG2581" s="126"/>
      <c r="AH2581" s="126"/>
      <c r="AI2581" s="126"/>
      <c r="AJ2581" s="126"/>
      <c r="AK2581" s="126"/>
      <c r="AL2581" s="126"/>
    </row>
    <row r="2582" customFormat="false" ht="13.5" hidden="false" customHeight="false" outlineLevel="0" collapsed="false">
      <c r="B2582" s="283" t="s">
        <v>202</v>
      </c>
      <c r="C2582" s="40" t="n">
        <v>4</v>
      </c>
      <c r="D2582" s="40"/>
      <c r="E2582" s="40" t="n">
        <v>2</v>
      </c>
      <c r="F2582" s="40"/>
      <c r="G2582" s="284" t="n">
        <v>6</v>
      </c>
      <c r="H2582" s="283" t="s">
        <v>203</v>
      </c>
      <c r="I2582" s="40" t="n">
        <v>4</v>
      </c>
      <c r="J2582" s="40"/>
      <c r="K2582" s="40" t="n">
        <v>2</v>
      </c>
      <c r="L2582" s="284" t="n">
        <v>6</v>
      </c>
      <c r="M2582" s="283" t="s">
        <v>204</v>
      </c>
      <c r="N2582" s="40" t="n">
        <v>6</v>
      </c>
      <c r="O2582" s="40" t="n">
        <v>4</v>
      </c>
      <c r="P2582" s="40"/>
      <c r="Q2582" s="284" t="n">
        <v>10</v>
      </c>
      <c r="R2582" s="284"/>
      <c r="S2582" s="283" t="s">
        <v>205</v>
      </c>
      <c r="T2582" s="40" t="n">
        <v>1</v>
      </c>
      <c r="U2582" s="40"/>
      <c r="V2582" s="40" t="n">
        <v>0</v>
      </c>
      <c r="W2582" s="284" t="n">
        <v>1</v>
      </c>
      <c r="X2582" s="284"/>
      <c r="AA2582" s="126"/>
      <c r="AB2582" s="126"/>
      <c r="AC2582" s="126"/>
      <c r="AD2582" s="126"/>
      <c r="AE2582" s="126"/>
      <c r="AF2582" s="126"/>
      <c r="AG2582" s="126"/>
      <c r="AH2582" s="126"/>
      <c r="AI2582" s="126"/>
      <c r="AJ2582" s="126"/>
      <c r="AK2582" s="126"/>
      <c r="AL2582" s="126"/>
    </row>
    <row r="2583" customFormat="false" ht="13.5" hidden="false" customHeight="false" outlineLevel="0" collapsed="false">
      <c r="B2583" s="280" t="s">
        <v>206</v>
      </c>
      <c r="C2583" s="278" t="n">
        <v>3</v>
      </c>
      <c r="D2583" s="278"/>
      <c r="E2583" s="278" t="n">
        <v>2</v>
      </c>
      <c r="F2583" s="278"/>
      <c r="G2583" s="282" t="n">
        <v>5</v>
      </c>
      <c r="H2583" s="280" t="s">
        <v>207</v>
      </c>
      <c r="I2583" s="278" t="n">
        <v>5</v>
      </c>
      <c r="J2583" s="278"/>
      <c r="K2583" s="281" t="n">
        <v>4</v>
      </c>
      <c r="L2583" s="282" t="n">
        <v>9</v>
      </c>
      <c r="M2583" s="280" t="s">
        <v>208</v>
      </c>
      <c r="N2583" s="281" t="n">
        <v>4</v>
      </c>
      <c r="O2583" s="278" t="n">
        <v>1</v>
      </c>
      <c r="P2583" s="278"/>
      <c r="Q2583" s="279" t="n">
        <v>5</v>
      </c>
      <c r="R2583" s="279"/>
      <c r="S2583" s="280" t="s">
        <v>209</v>
      </c>
      <c r="T2583" s="278" t="n">
        <v>1</v>
      </c>
      <c r="U2583" s="278"/>
      <c r="V2583" s="281" t="n">
        <v>1</v>
      </c>
      <c r="W2583" s="279" t="n">
        <v>2</v>
      </c>
      <c r="X2583" s="279"/>
      <c r="AA2583" s="126"/>
      <c r="AB2583" s="126"/>
      <c r="AC2583" s="126"/>
      <c r="AD2583" s="126"/>
      <c r="AE2583" s="126"/>
      <c r="AF2583" s="126"/>
      <c r="AG2583" s="126"/>
      <c r="AH2583" s="126"/>
      <c r="AI2583" s="126"/>
      <c r="AJ2583" s="126"/>
      <c r="AK2583" s="126"/>
      <c r="AL2583" s="126"/>
    </row>
    <row r="2584" customFormat="false" ht="13.5" hidden="false" customHeight="false" outlineLevel="0" collapsed="false">
      <c r="B2584" s="280" t="s">
        <v>210</v>
      </c>
      <c r="C2584" s="281" t="n">
        <v>2</v>
      </c>
      <c r="D2584" s="281"/>
      <c r="E2584" s="281" t="n">
        <v>3</v>
      </c>
      <c r="F2584" s="281"/>
      <c r="G2584" s="282" t="n">
        <v>5</v>
      </c>
      <c r="H2584" s="280" t="s">
        <v>211</v>
      </c>
      <c r="I2584" s="281" t="n">
        <v>1</v>
      </c>
      <c r="J2584" s="281"/>
      <c r="K2584" s="281" t="n">
        <v>3</v>
      </c>
      <c r="L2584" s="282" t="n">
        <v>4</v>
      </c>
      <c r="M2584" s="280" t="s">
        <v>212</v>
      </c>
      <c r="N2584" s="281" t="n">
        <v>2</v>
      </c>
      <c r="O2584" s="281" t="n">
        <v>5</v>
      </c>
      <c r="P2584" s="281"/>
      <c r="Q2584" s="282" t="n">
        <v>7</v>
      </c>
      <c r="R2584" s="282"/>
      <c r="S2584" s="280" t="s">
        <v>213</v>
      </c>
      <c r="T2584" s="281" t="n">
        <v>0</v>
      </c>
      <c r="U2584" s="281"/>
      <c r="V2584" s="281" t="n">
        <v>0</v>
      </c>
      <c r="W2584" s="282" t="n">
        <v>0</v>
      </c>
      <c r="X2584" s="282"/>
      <c r="AA2584" s="126"/>
      <c r="AB2584" s="126"/>
      <c r="AC2584" s="126"/>
      <c r="AD2584" s="126"/>
      <c r="AE2584" s="126"/>
      <c r="AF2584" s="126"/>
      <c r="AG2584" s="126"/>
      <c r="AH2584" s="126"/>
      <c r="AI2584" s="126"/>
      <c r="AJ2584" s="126"/>
      <c r="AK2584" s="126"/>
      <c r="AL2584" s="126"/>
    </row>
    <row r="2585" customFormat="false" ht="13.5" hidden="false" customHeight="false" outlineLevel="0" collapsed="false">
      <c r="B2585" s="280" t="s">
        <v>214</v>
      </c>
      <c r="C2585" s="281" t="n">
        <v>2</v>
      </c>
      <c r="D2585" s="281"/>
      <c r="E2585" s="281" t="n">
        <v>2</v>
      </c>
      <c r="F2585" s="281"/>
      <c r="G2585" s="282" t="n">
        <v>4</v>
      </c>
      <c r="H2585" s="280" t="s">
        <v>215</v>
      </c>
      <c r="I2585" s="281" t="n">
        <v>6</v>
      </c>
      <c r="J2585" s="281"/>
      <c r="K2585" s="281" t="n">
        <v>4</v>
      </c>
      <c r="L2585" s="282" t="n">
        <v>10</v>
      </c>
      <c r="M2585" s="280" t="s">
        <v>216</v>
      </c>
      <c r="N2585" s="281" t="n">
        <v>1</v>
      </c>
      <c r="O2585" s="281" t="n">
        <v>3</v>
      </c>
      <c r="P2585" s="281"/>
      <c r="Q2585" s="282" t="n">
        <v>4</v>
      </c>
      <c r="R2585" s="282"/>
      <c r="S2585" s="280" t="s">
        <v>217</v>
      </c>
      <c r="T2585" s="281" t="n">
        <v>0</v>
      </c>
      <c r="U2585" s="281"/>
      <c r="V2585" s="281" t="n">
        <v>0</v>
      </c>
      <c r="W2585" s="282" t="n">
        <v>0</v>
      </c>
      <c r="X2585" s="282"/>
      <c r="AA2585" s="126"/>
      <c r="AB2585" s="126"/>
      <c r="AC2585" s="126"/>
      <c r="AD2585" s="126"/>
      <c r="AE2585" s="126"/>
      <c r="AF2585" s="126"/>
      <c r="AG2585" s="126"/>
      <c r="AH2585" s="126"/>
      <c r="AI2585" s="126"/>
      <c r="AJ2585" s="126"/>
      <c r="AK2585" s="126"/>
      <c r="AL2585" s="126"/>
    </row>
    <row r="2586" customFormat="false" ht="13.5" hidden="false" customHeight="false" outlineLevel="0" collapsed="false">
      <c r="B2586" s="280" t="s">
        <v>218</v>
      </c>
      <c r="C2586" s="281" t="n">
        <v>4</v>
      </c>
      <c r="D2586" s="281"/>
      <c r="E2586" s="281" t="n">
        <v>2</v>
      </c>
      <c r="F2586" s="281"/>
      <c r="G2586" s="282" t="n">
        <v>6</v>
      </c>
      <c r="H2586" s="280" t="s">
        <v>219</v>
      </c>
      <c r="I2586" s="281" t="n">
        <v>4</v>
      </c>
      <c r="J2586" s="281"/>
      <c r="K2586" s="281" t="n">
        <v>4</v>
      </c>
      <c r="L2586" s="282" t="n">
        <v>8</v>
      </c>
      <c r="M2586" s="280" t="s">
        <v>220</v>
      </c>
      <c r="N2586" s="281" t="n">
        <v>3</v>
      </c>
      <c r="O2586" s="281" t="n">
        <v>6</v>
      </c>
      <c r="P2586" s="281"/>
      <c r="Q2586" s="282" t="n">
        <v>9</v>
      </c>
      <c r="R2586" s="282"/>
      <c r="S2586" s="280" t="s">
        <v>221</v>
      </c>
      <c r="T2586" s="281" t="n">
        <v>0</v>
      </c>
      <c r="U2586" s="281"/>
      <c r="V2586" s="281" t="n">
        <v>0</v>
      </c>
      <c r="W2586" s="282" t="n">
        <v>0</v>
      </c>
      <c r="X2586" s="282"/>
      <c r="AA2586" s="126"/>
      <c r="AB2586" s="126"/>
      <c r="AC2586" s="126"/>
      <c r="AD2586" s="126"/>
      <c r="AE2586" s="126"/>
      <c r="AF2586" s="126"/>
      <c r="AG2586" s="126"/>
      <c r="AH2586" s="126"/>
      <c r="AI2586" s="126"/>
      <c r="AJ2586" s="126"/>
      <c r="AK2586" s="126"/>
      <c r="AL2586" s="126"/>
    </row>
    <row r="2587" customFormat="false" ht="13.5" hidden="false" customHeight="false" outlineLevel="0" collapsed="false">
      <c r="B2587" s="283" t="s">
        <v>222</v>
      </c>
      <c r="C2587" s="40" t="n">
        <v>4</v>
      </c>
      <c r="D2587" s="40"/>
      <c r="E2587" s="40" t="n">
        <v>1</v>
      </c>
      <c r="F2587" s="40"/>
      <c r="G2587" s="284" t="n">
        <v>5</v>
      </c>
      <c r="H2587" s="283" t="s">
        <v>223</v>
      </c>
      <c r="I2587" s="40" t="n">
        <v>4</v>
      </c>
      <c r="J2587" s="40"/>
      <c r="K2587" s="40" t="n">
        <v>4</v>
      </c>
      <c r="L2587" s="284" t="n">
        <v>8</v>
      </c>
      <c r="M2587" s="283" t="s">
        <v>224</v>
      </c>
      <c r="N2587" s="40" t="n">
        <v>2</v>
      </c>
      <c r="O2587" s="40" t="n">
        <v>7</v>
      </c>
      <c r="P2587" s="40"/>
      <c r="Q2587" s="284" t="n">
        <v>9</v>
      </c>
      <c r="R2587" s="284"/>
      <c r="S2587" s="283" t="s">
        <v>225</v>
      </c>
      <c r="T2587" s="40" t="n">
        <v>0</v>
      </c>
      <c r="U2587" s="40"/>
      <c r="V2587" s="40" t="n">
        <v>0</v>
      </c>
      <c r="W2587" s="284" t="n">
        <v>0</v>
      </c>
      <c r="X2587" s="284"/>
      <c r="AA2587" s="126"/>
      <c r="AB2587" s="126"/>
      <c r="AC2587" s="126"/>
      <c r="AD2587" s="126"/>
      <c r="AE2587" s="126"/>
      <c r="AF2587" s="126"/>
      <c r="AG2587" s="126"/>
      <c r="AH2587" s="126"/>
      <c r="AI2587" s="126"/>
      <c r="AJ2587" s="126"/>
      <c r="AK2587" s="126"/>
      <c r="AL2587" s="126"/>
    </row>
    <row r="2588" customFormat="false" ht="13.5" hidden="false" customHeight="false" outlineLevel="0" collapsed="false">
      <c r="B2588" s="280" t="s">
        <v>226</v>
      </c>
      <c r="C2588" s="278" t="n">
        <v>5</v>
      </c>
      <c r="D2588" s="278"/>
      <c r="E2588" s="278" t="n">
        <v>1</v>
      </c>
      <c r="F2588" s="278"/>
      <c r="G2588" s="282" t="n">
        <v>6</v>
      </c>
      <c r="H2588" s="280" t="s">
        <v>227</v>
      </c>
      <c r="I2588" s="278" t="n">
        <v>5</v>
      </c>
      <c r="J2588" s="278"/>
      <c r="K2588" s="281" t="n">
        <v>2</v>
      </c>
      <c r="L2588" s="282" t="n">
        <v>7</v>
      </c>
      <c r="M2588" s="280" t="s">
        <v>228</v>
      </c>
      <c r="N2588" s="281" t="n">
        <v>8</v>
      </c>
      <c r="O2588" s="278" t="n">
        <v>5</v>
      </c>
      <c r="P2588" s="278"/>
      <c r="Q2588" s="279" t="n">
        <v>13</v>
      </c>
      <c r="R2588" s="279"/>
      <c r="S2588" s="277" t="s">
        <v>229</v>
      </c>
      <c r="T2588" s="278" t="n">
        <v>0</v>
      </c>
      <c r="U2588" s="278"/>
      <c r="V2588" s="278" t="n">
        <v>0</v>
      </c>
      <c r="W2588" s="279" t="n">
        <v>0</v>
      </c>
      <c r="X2588" s="279"/>
      <c r="AA2588" s="126"/>
      <c r="AB2588" s="126"/>
      <c r="AC2588" s="126"/>
      <c r="AD2588" s="126"/>
      <c r="AE2588" s="126"/>
      <c r="AF2588" s="126"/>
      <c r="AG2588" s="126"/>
      <c r="AH2588" s="126"/>
      <c r="AI2588" s="126"/>
      <c r="AJ2588" s="126"/>
      <c r="AK2588" s="126"/>
      <c r="AL2588" s="126"/>
    </row>
    <row r="2589" customFormat="false" ht="13.5" hidden="false" customHeight="false" outlineLevel="0" collapsed="false">
      <c r="B2589" s="280" t="s">
        <v>230</v>
      </c>
      <c r="C2589" s="281" t="n">
        <v>4</v>
      </c>
      <c r="D2589" s="281"/>
      <c r="E2589" s="281" t="n">
        <v>2</v>
      </c>
      <c r="F2589" s="281"/>
      <c r="G2589" s="282" t="n">
        <v>6</v>
      </c>
      <c r="H2589" s="280" t="s">
        <v>231</v>
      </c>
      <c r="I2589" s="281" t="n">
        <v>5</v>
      </c>
      <c r="J2589" s="281"/>
      <c r="K2589" s="281" t="n">
        <v>6</v>
      </c>
      <c r="L2589" s="282" t="n">
        <v>11</v>
      </c>
      <c r="M2589" s="280" t="s">
        <v>232</v>
      </c>
      <c r="N2589" s="281" t="n">
        <v>1</v>
      </c>
      <c r="O2589" s="281" t="n">
        <v>6</v>
      </c>
      <c r="P2589" s="281"/>
      <c r="Q2589" s="282" t="n">
        <v>7</v>
      </c>
      <c r="R2589" s="282"/>
      <c r="S2589" s="280" t="s">
        <v>233</v>
      </c>
      <c r="T2589" s="281" t="n">
        <v>0</v>
      </c>
      <c r="U2589" s="281"/>
      <c r="V2589" s="281" t="n">
        <v>1</v>
      </c>
      <c r="W2589" s="282" t="n">
        <v>1</v>
      </c>
      <c r="X2589" s="282"/>
      <c r="AA2589" s="126"/>
      <c r="AB2589" s="126"/>
      <c r="AC2589" s="126"/>
      <c r="AD2589" s="126"/>
      <c r="AE2589" s="126"/>
      <c r="AF2589" s="126"/>
      <c r="AG2589" s="126"/>
      <c r="AH2589" s="126"/>
      <c r="AI2589" s="126"/>
      <c r="AJ2589" s="126"/>
      <c r="AK2589" s="126"/>
      <c r="AL2589" s="126"/>
    </row>
    <row r="2590" customFormat="false" ht="13.5" hidden="false" customHeight="false" outlineLevel="0" collapsed="false">
      <c r="B2590" s="280" t="s">
        <v>234</v>
      </c>
      <c r="C2590" s="281" t="n">
        <v>3</v>
      </c>
      <c r="D2590" s="281"/>
      <c r="E2590" s="281" t="n">
        <v>3</v>
      </c>
      <c r="F2590" s="281"/>
      <c r="G2590" s="282" t="n">
        <v>6</v>
      </c>
      <c r="H2590" s="280" t="s">
        <v>235</v>
      </c>
      <c r="I2590" s="281" t="n">
        <v>3</v>
      </c>
      <c r="J2590" s="281"/>
      <c r="K2590" s="281" t="n">
        <v>7</v>
      </c>
      <c r="L2590" s="282" t="n">
        <v>10</v>
      </c>
      <c r="M2590" s="280" t="s">
        <v>236</v>
      </c>
      <c r="N2590" s="281" t="n">
        <v>1</v>
      </c>
      <c r="O2590" s="281" t="n">
        <v>1</v>
      </c>
      <c r="P2590" s="281"/>
      <c r="Q2590" s="282" t="n">
        <v>2</v>
      </c>
      <c r="R2590" s="282"/>
      <c r="S2590" s="280" t="s">
        <v>237</v>
      </c>
      <c r="T2590" s="281" t="n">
        <v>0</v>
      </c>
      <c r="U2590" s="281"/>
      <c r="V2590" s="281" t="n">
        <v>1</v>
      </c>
      <c r="W2590" s="282" t="n">
        <v>1</v>
      </c>
      <c r="X2590" s="282"/>
      <c r="AA2590" s="126"/>
      <c r="AB2590" s="126"/>
      <c r="AC2590" s="126"/>
      <c r="AD2590" s="126"/>
      <c r="AE2590" s="126"/>
      <c r="AF2590" s="126"/>
      <c r="AG2590" s="126"/>
      <c r="AH2590" s="126"/>
      <c r="AI2590" s="126"/>
      <c r="AJ2590" s="126"/>
      <c r="AK2590" s="126"/>
      <c r="AL2590" s="126"/>
    </row>
    <row r="2591" customFormat="false" ht="13.5" hidden="false" customHeight="false" outlineLevel="0" collapsed="false">
      <c r="B2591" s="280" t="s">
        <v>238</v>
      </c>
      <c r="C2591" s="281" t="n">
        <v>3</v>
      </c>
      <c r="D2591" s="281"/>
      <c r="E2591" s="281" t="n">
        <v>2</v>
      </c>
      <c r="F2591" s="281"/>
      <c r="G2591" s="282" t="n">
        <v>5</v>
      </c>
      <c r="H2591" s="280" t="s">
        <v>239</v>
      </c>
      <c r="I2591" s="281" t="n">
        <v>4</v>
      </c>
      <c r="J2591" s="281"/>
      <c r="K2591" s="281" t="n">
        <v>5</v>
      </c>
      <c r="L2591" s="282" t="n">
        <v>9</v>
      </c>
      <c r="M2591" s="280" t="s">
        <v>240</v>
      </c>
      <c r="N2591" s="281" t="n">
        <v>4</v>
      </c>
      <c r="O2591" s="281" t="n">
        <v>0</v>
      </c>
      <c r="P2591" s="281"/>
      <c r="Q2591" s="282" t="n">
        <v>4</v>
      </c>
      <c r="R2591" s="282"/>
      <c r="S2591" s="280" t="s">
        <v>241</v>
      </c>
      <c r="T2591" s="281" t="n">
        <v>0</v>
      </c>
      <c r="U2591" s="281"/>
      <c r="V2591" s="281" t="n">
        <v>0</v>
      </c>
      <c r="W2591" s="282" t="n">
        <v>0</v>
      </c>
      <c r="X2591" s="282"/>
      <c r="AA2591" s="126"/>
      <c r="AB2591" s="126"/>
      <c r="AC2591" s="126"/>
      <c r="AD2591" s="126"/>
      <c r="AE2591" s="126"/>
      <c r="AF2591" s="126"/>
      <c r="AG2591" s="126"/>
      <c r="AH2591" s="126"/>
      <c r="AI2591" s="126"/>
      <c r="AJ2591" s="126"/>
      <c r="AK2591" s="126"/>
      <c r="AL2591" s="126"/>
    </row>
    <row r="2592" customFormat="false" ht="14.25" hidden="false" customHeight="false" outlineLevel="0" collapsed="false">
      <c r="B2592" s="285" t="s">
        <v>242</v>
      </c>
      <c r="C2592" s="286" t="n">
        <v>3</v>
      </c>
      <c r="D2592" s="286"/>
      <c r="E2592" s="286" t="n">
        <v>3</v>
      </c>
      <c r="F2592" s="286"/>
      <c r="G2592" s="287" t="n">
        <v>6</v>
      </c>
      <c r="H2592" s="285" t="s">
        <v>243</v>
      </c>
      <c r="I2592" s="286" t="n">
        <v>7</v>
      </c>
      <c r="J2592" s="286"/>
      <c r="K2592" s="286" t="n">
        <v>1</v>
      </c>
      <c r="L2592" s="287" t="n">
        <v>8</v>
      </c>
      <c r="M2592" s="285" t="s">
        <v>244</v>
      </c>
      <c r="N2592" s="286" t="n">
        <v>2</v>
      </c>
      <c r="O2592" s="286" t="n">
        <v>0</v>
      </c>
      <c r="P2592" s="286"/>
      <c r="Q2592" s="287" t="n">
        <v>2</v>
      </c>
      <c r="R2592" s="287"/>
      <c r="S2592" s="283" t="s">
        <v>245</v>
      </c>
      <c r="T2592" s="40" t="n">
        <v>0</v>
      </c>
      <c r="U2592" s="40"/>
      <c r="V2592" s="40" t="n">
        <v>0</v>
      </c>
      <c r="W2592" s="284" t="n">
        <v>0</v>
      </c>
      <c r="X2592" s="284"/>
      <c r="AA2592" s="126"/>
      <c r="AB2592" s="126"/>
      <c r="AC2592" s="126"/>
      <c r="AD2592" s="126"/>
      <c r="AE2592" s="126"/>
      <c r="AF2592" s="126"/>
      <c r="AG2592" s="126"/>
      <c r="AH2592" s="126"/>
      <c r="AI2592" s="126"/>
      <c r="AJ2592" s="126"/>
      <c r="AK2592" s="126"/>
      <c r="AL2592" s="126"/>
    </row>
    <row r="2593" customFormat="false" ht="14.25" hidden="false" customHeight="false" outlineLevel="0" collapsed="false">
      <c r="F2593" s="5" t="s">
        <v>246</v>
      </c>
      <c r="G2593" s="5"/>
      <c r="H2593" s="5"/>
      <c r="I2593" s="5"/>
      <c r="S2593" s="277" t="s">
        <v>247</v>
      </c>
      <c r="T2593" s="278" t="n">
        <v>0</v>
      </c>
      <c r="U2593" s="278"/>
      <c r="V2593" s="278" t="n">
        <v>0</v>
      </c>
      <c r="W2593" s="279" t="n">
        <v>0</v>
      </c>
      <c r="X2593" s="279"/>
      <c r="AA2593" s="126"/>
      <c r="AB2593" s="126"/>
      <c r="AC2593" s="126"/>
      <c r="AD2593" s="126"/>
      <c r="AE2593" s="126"/>
      <c r="AF2593" s="126"/>
      <c r="AG2593" s="126"/>
      <c r="AH2593" s="126"/>
      <c r="AI2593" s="126"/>
      <c r="AJ2593" s="126"/>
      <c r="AK2593" s="126"/>
      <c r="AL2593" s="126"/>
    </row>
    <row r="2594" customFormat="false" ht="13.5" hidden="false" customHeight="false" outlineLevel="0" collapsed="false">
      <c r="B2594" s="288" t="s">
        <v>248</v>
      </c>
      <c r="C2594" s="289" t="n">
        <f aca="false">SUM(C2568:D2572)</f>
        <v>27</v>
      </c>
      <c r="D2594" s="289"/>
      <c r="E2594" s="289" t="n">
        <f aca="false">SUM(E2568:F2572)</f>
        <v>14</v>
      </c>
      <c r="F2594" s="289"/>
      <c r="G2594" s="290" t="n">
        <f aca="false">SUM(C2594:F2594)</f>
        <v>41</v>
      </c>
      <c r="H2594" s="288" t="s">
        <v>249</v>
      </c>
      <c r="I2594" s="289" t="n">
        <f aca="false">SUM(N2568:N2572)</f>
        <v>15</v>
      </c>
      <c r="J2594" s="289"/>
      <c r="K2594" s="289" t="n">
        <f aca="false">SUM(O2568:P2572)</f>
        <v>10</v>
      </c>
      <c r="L2594" s="290" t="n">
        <f aca="false">SUM(H2594:K2594)</f>
        <v>25</v>
      </c>
      <c r="M2594" s="291" t="s">
        <v>250</v>
      </c>
      <c r="N2594" s="289" t="n">
        <f aca="false">SUM(T2593:U2598)</f>
        <v>0</v>
      </c>
      <c r="O2594" s="289" t="n">
        <f aca="false">SUM(V2593:V2597)</f>
        <v>0</v>
      </c>
      <c r="P2594" s="289"/>
      <c r="Q2594" s="290" t="n">
        <f aca="false">SUM(M2594:P2594)</f>
        <v>0</v>
      </c>
      <c r="R2594" s="290" t="n">
        <f aca="false">SUM(N2594:Q2594)</f>
        <v>0</v>
      </c>
      <c r="S2594" s="280" t="s">
        <v>251</v>
      </c>
      <c r="T2594" s="281" t="n">
        <v>0</v>
      </c>
      <c r="U2594" s="281"/>
      <c r="V2594" s="281" t="n">
        <v>0</v>
      </c>
      <c r="W2594" s="282" t="n">
        <v>0</v>
      </c>
      <c r="X2594" s="282"/>
      <c r="AA2594" s="126"/>
      <c r="AB2594" s="126"/>
      <c r="AC2594" s="126"/>
      <c r="AD2594" s="126"/>
      <c r="AE2594" s="126"/>
      <c r="AF2594" s="126"/>
      <c r="AG2594" s="126"/>
      <c r="AH2594" s="126"/>
      <c r="AI2594" s="126"/>
      <c r="AJ2594" s="126"/>
      <c r="AK2594" s="126"/>
      <c r="AL2594" s="126"/>
    </row>
    <row r="2595" customFormat="false" ht="14.25" hidden="false" customHeight="false" outlineLevel="0" collapsed="false">
      <c r="B2595" s="292" t="s">
        <v>252</v>
      </c>
      <c r="C2595" s="293" t="n">
        <f aca="false">SUM(C2573:D2577)</f>
        <v>11</v>
      </c>
      <c r="D2595" s="293"/>
      <c r="E2595" s="293" t="n">
        <f aca="false">SUM(E2573:F2577)</f>
        <v>18</v>
      </c>
      <c r="F2595" s="293"/>
      <c r="G2595" s="294" t="n">
        <f aca="false">SUM(C2595:F2595)</f>
        <v>29</v>
      </c>
      <c r="H2595" s="292" t="s">
        <v>253</v>
      </c>
      <c r="I2595" s="293" t="n">
        <f aca="false">SUM(N2573:N2577)</f>
        <v>18</v>
      </c>
      <c r="J2595" s="293"/>
      <c r="K2595" s="293" t="n">
        <f aca="false">SUM(O2573:P2577)</f>
        <v>25</v>
      </c>
      <c r="L2595" s="294" t="n">
        <f aca="false">SUM(H2595:K2595)</f>
        <v>43</v>
      </c>
      <c r="M2595" s="295" t="s">
        <v>254</v>
      </c>
      <c r="N2595" s="296" t="n">
        <f aca="false">T2598</f>
        <v>0</v>
      </c>
      <c r="O2595" s="296" t="n">
        <f aca="false">V2598</f>
        <v>0</v>
      </c>
      <c r="P2595" s="296"/>
      <c r="Q2595" s="297" t="n">
        <f aca="false">SUM(M2595:P2595)</f>
        <v>0</v>
      </c>
      <c r="R2595" s="297" t="n">
        <f aca="false">SUM(N2595:Q2595)</f>
        <v>0</v>
      </c>
      <c r="S2595" s="280" t="s">
        <v>255</v>
      </c>
      <c r="T2595" s="281" t="n">
        <v>0</v>
      </c>
      <c r="U2595" s="281"/>
      <c r="V2595" s="281" t="n">
        <v>0</v>
      </c>
      <c r="W2595" s="282" t="n">
        <v>0</v>
      </c>
      <c r="X2595" s="282"/>
      <c r="AA2595" s="126"/>
      <c r="AB2595" s="126"/>
      <c r="AC2595" s="126"/>
      <c r="AD2595" s="126"/>
      <c r="AE2595" s="126"/>
      <c r="AF2595" s="126"/>
      <c r="AG2595" s="126"/>
      <c r="AH2595" s="126"/>
      <c r="AI2595" s="126"/>
      <c r="AJ2595" s="126"/>
      <c r="AK2595" s="126"/>
      <c r="AL2595" s="126"/>
    </row>
    <row r="2596" customFormat="false" ht="13.5" hidden="false" customHeight="false" outlineLevel="0" collapsed="false">
      <c r="B2596" s="292" t="s">
        <v>256</v>
      </c>
      <c r="C2596" s="293" t="n">
        <f aca="false">SUM(C2578:D2582)</f>
        <v>15</v>
      </c>
      <c r="D2596" s="293"/>
      <c r="E2596" s="293" t="n">
        <f aca="false">SUM(E2578:F2582)</f>
        <v>7</v>
      </c>
      <c r="F2596" s="293"/>
      <c r="G2596" s="294" t="n">
        <f aca="false">SUM(C2596:F2596)</f>
        <v>22</v>
      </c>
      <c r="H2596" s="292" t="s">
        <v>257</v>
      </c>
      <c r="I2596" s="293" t="n">
        <f aca="false">SUM(N2578:N2582)</f>
        <v>22</v>
      </c>
      <c r="J2596" s="293"/>
      <c r="K2596" s="293" t="n">
        <f aca="false">SUM(O2578:P2582)</f>
        <v>16</v>
      </c>
      <c r="L2596" s="294" t="n">
        <f aca="false">SUM(H2596:K2596)</f>
        <v>38</v>
      </c>
      <c r="M2596" s="298" t="s">
        <v>258</v>
      </c>
      <c r="N2596" s="299" t="n">
        <f aca="false">SUM(C2594:D2596)</f>
        <v>53</v>
      </c>
      <c r="O2596" s="299" t="n">
        <f aca="false">SUM(D2594:E2596)</f>
        <v>39</v>
      </c>
      <c r="P2596" s="299" t="n">
        <f aca="false">SUM(E2594:F2596)</f>
        <v>39</v>
      </c>
      <c r="Q2596" s="299" t="n">
        <f aca="false">SUM(M2596:P2596)</f>
        <v>131</v>
      </c>
      <c r="R2596" s="300" t="n">
        <f aca="false">SUM(N2596,P2596)</f>
        <v>92</v>
      </c>
      <c r="S2596" s="280" t="s">
        <v>259</v>
      </c>
      <c r="T2596" s="281" t="n">
        <v>0</v>
      </c>
      <c r="U2596" s="281"/>
      <c r="V2596" s="281" t="n">
        <v>0</v>
      </c>
      <c r="W2596" s="282" t="n">
        <v>0</v>
      </c>
      <c r="X2596" s="282"/>
      <c r="AA2596" s="126"/>
      <c r="AB2596" s="126"/>
      <c r="AC2596" s="126"/>
      <c r="AD2596" s="126"/>
      <c r="AE2596" s="126"/>
      <c r="AF2596" s="126"/>
      <c r="AG2596" s="126"/>
      <c r="AH2596" s="126"/>
      <c r="AI2596" s="126"/>
      <c r="AJ2596" s="126"/>
      <c r="AK2596" s="126"/>
      <c r="AL2596" s="126"/>
    </row>
    <row r="2597" customFormat="false" ht="14.25" hidden="false" customHeight="false" outlineLevel="0" collapsed="false">
      <c r="B2597" s="292" t="s">
        <v>260</v>
      </c>
      <c r="C2597" s="293" t="n">
        <f aca="false">SUM(C2583:D2587)</f>
        <v>15</v>
      </c>
      <c r="D2597" s="293"/>
      <c r="E2597" s="293" t="n">
        <f aca="false">SUM(E2583:F2587)</f>
        <v>10</v>
      </c>
      <c r="F2597" s="293"/>
      <c r="G2597" s="294" t="n">
        <f aca="false">SUM(C2597:F2597)</f>
        <v>25</v>
      </c>
      <c r="H2597" s="292" t="s">
        <v>261</v>
      </c>
      <c r="I2597" s="293" t="n">
        <f aca="false">SUM(N2583:N2587)</f>
        <v>12</v>
      </c>
      <c r="J2597" s="293"/>
      <c r="K2597" s="293" t="n">
        <f aca="false">SUM(O2583:P2587)</f>
        <v>22</v>
      </c>
      <c r="L2597" s="294" t="n">
        <f aca="false">SUM(H2597:K2597)</f>
        <v>34</v>
      </c>
      <c r="M2597" s="301" t="s">
        <v>262</v>
      </c>
      <c r="N2597" s="302"/>
      <c r="O2597" s="303"/>
      <c r="P2597" s="304" t="n">
        <f aca="false">R2596/R2602*100</f>
        <v>16.4874551971326</v>
      </c>
      <c r="Q2597" s="304"/>
      <c r="R2597" s="305" t="s">
        <v>263</v>
      </c>
      <c r="S2597" s="283" t="s">
        <v>264</v>
      </c>
      <c r="T2597" s="306" t="n">
        <v>0</v>
      </c>
      <c r="U2597" s="306" t="n">
        <v>0</v>
      </c>
      <c r="V2597" s="306" t="n">
        <v>0</v>
      </c>
      <c r="W2597" s="284" t="n">
        <v>0</v>
      </c>
      <c r="X2597" s="284"/>
      <c r="AA2597" s="126"/>
      <c r="AB2597" s="126"/>
      <c r="AC2597" s="126"/>
      <c r="AD2597" s="126"/>
      <c r="AE2597" s="126"/>
      <c r="AF2597" s="126"/>
      <c r="AG2597" s="126"/>
      <c r="AH2597" s="126"/>
      <c r="AI2597" s="126"/>
      <c r="AJ2597" s="126"/>
      <c r="AK2597" s="126"/>
      <c r="AL2597" s="126"/>
    </row>
    <row r="2598" customFormat="false" ht="14.25" hidden="false" customHeight="false" outlineLevel="0" collapsed="false">
      <c r="B2598" s="292" t="s">
        <v>265</v>
      </c>
      <c r="C2598" s="293" t="n">
        <f aca="false">SUM(C2588:D2592)</f>
        <v>18</v>
      </c>
      <c r="D2598" s="293"/>
      <c r="E2598" s="293" t="n">
        <f aca="false">SUM(E2588:F2592)</f>
        <v>11</v>
      </c>
      <c r="F2598" s="293"/>
      <c r="G2598" s="294" t="n">
        <f aca="false">SUM(C2598:F2598)</f>
        <v>29</v>
      </c>
      <c r="H2598" s="292" t="s">
        <v>266</v>
      </c>
      <c r="I2598" s="293" t="n">
        <f aca="false">SUM(N2588:N2592)</f>
        <v>16</v>
      </c>
      <c r="J2598" s="293"/>
      <c r="K2598" s="293" t="n">
        <f aca="false">SUM(O2588:P2592)</f>
        <v>12</v>
      </c>
      <c r="L2598" s="294" t="n">
        <f aca="false">SUM(H2598:K2598)</f>
        <v>28</v>
      </c>
      <c r="M2598" s="298" t="s">
        <v>267</v>
      </c>
      <c r="N2598" s="299" t="n">
        <f aca="false">SUM(C2597:D2603,I2594:J2596)</f>
        <v>187</v>
      </c>
      <c r="O2598" s="299" t="n">
        <f aca="false">SUM(D2597:E2603,J2594:K2596)</f>
        <v>168</v>
      </c>
      <c r="P2598" s="299" t="n">
        <f aca="false">SUM(E2597:F2603,K2594:K2596)</f>
        <v>168</v>
      </c>
      <c r="Q2598" s="299" t="n">
        <f aca="false">SUM(M2598:P2598)</f>
        <v>523</v>
      </c>
      <c r="R2598" s="300" t="n">
        <f aca="false">SUM(N2598,P2598)</f>
        <v>355</v>
      </c>
      <c r="S2598" s="285" t="s">
        <v>254</v>
      </c>
      <c r="T2598" s="286" t="n">
        <v>0</v>
      </c>
      <c r="U2598" s="286"/>
      <c r="V2598" s="286" t="n">
        <v>0</v>
      </c>
      <c r="W2598" s="287" t="n">
        <v>0</v>
      </c>
      <c r="X2598" s="287"/>
      <c r="AA2598" s="126"/>
      <c r="AB2598" s="126"/>
      <c r="AC2598" s="126"/>
      <c r="AD2598" s="126"/>
      <c r="AE2598" s="126"/>
      <c r="AF2598" s="126"/>
      <c r="AG2598" s="126"/>
      <c r="AH2598" s="126"/>
      <c r="AI2598" s="126"/>
      <c r="AJ2598" s="126"/>
      <c r="AK2598" s="126"/>
      <c r="AL2598" s="126"/>
    </row>
    <row r="2599" customFormat="false" ht="14.25" hidden="false" customHeight="false" outlineLevel="0" collapsed="false">
      <c r="B2599" s="292" t="s">
        <v>268</v>
      </c>
      <c r="C2599" s="293" t="n">
        <f aca="false">SUM(I2568:J2572)</f>
        <v>16</v>
      </c>
      <c r="D2599" s="293"/>
      <c r="E2599" s="293" t="n">
        <f aca="false">SUM(K2568:K2572)</f>
        <v>17</v>
      </c>
      <c r="F2599" s="293"/>
      <c r="G2599" s="294" t="n">
        <f aca="false">SUM(C2599:F2599)</f>
        <v>33</v>
      </c>
      <c r="H2599" s="292" t="s">
        <v>269</v>
      </c>
      <c r="I2599" s="293" t="n">
        <f aca="false">SUM(T2568:U2572)</f>
        <v>12</v>
      </c>
      <c r="J2599" s="293"/>
      <c r="K2599" s="293" t="n">
        <f aca="false">SUM(V2568:V2572)</f>
        <v>11</v>
      </c>
      <c r="L2599" s="294" t="n">
        <f aca="false">SUM(H2599:K2599)</f>
        <v>23</v>
      </c>
      <c r="M2599" s="301" t="s">
        <v>262</v>
      </c>
      <c r="N2599" s="302"/>
      <c r="O2599" s="303"/>
      <c r="P2599" s="304" t="n">
        <f aca="false">R2598/R2602*100</f>
        <v>63.6200716845878</v>
      </c>
      <c r="Q2599" s="304"/>
      <c r="R2599" s="305" t="s">
        <v>263</v>
      </c>
      <c r="AA2599" s="126"/>
      <c r="AB2599" s="126"/>
      <c r="AC2599" s="126"/>
      <c r="AD2599" s="126"/>
      <c r="AE2599" s="126"/>
      <c r="AF2599" s="126"/>
      <c r="AG2599" s="126"/>
      <c r="AH2599" s="126"/>
      <c r="AI2599" s="126"/>
      <c r="AJ2599" s="126"/>
      <c r="AK2599" s="126"/>
      <c r="AL2599" s="164"/>
    </row>
    <row r="2600" customFormat="false" ht="14.25" hidden="false" customHeight="false" outlineLevel="0" collapsed="false">
      <c r="B2600" s="292" t="s">
        <v>270</v>
      </c>
      <c r="C2600" s="293" t="n">
        <f aca="false">SUM(I2573:J2577)</f>
        <v>24</v>
      </c>
      <c r="D2600" s="293"/>
      <c r="E2600" s="293" t="n">
        <f aca="false">SUM(K2573:K2577)</f>
        <v>18</v>
      </c>
      <c r="F2600" s="293"/>
      <c r="G2600" s="294" t="n">
        <f aca="false">SUM(C2600:F2600)</f>
        <v>42</v>
      </c>
      <c r="H2600" s="292" t="s">
        <v>271</v>
      </c>
      <c r="I2600" s="293" t="n">
        <f aca="false">SUM(T2573:U2577)</f>
        <v>7</v>
      </c>
      <c r="J2600" s="293"/>
      <c r="K2600" s="293" t="n">
        <f aca="false">SUM(V2573:V2577)</f>
        <v>10</v>
      </c>
      <c r="L2600" s="294" t="n">
        <f aca="false">SUM(H2600:K2600)</f>
        <v>17</v>
      </c>
      <c r="M2600" s="298" t="s">
        <v>284</v>
      </c>
      <c r="N2600" s="299" t="n">
        <f aca="false">SUM(I2597:J2603,N2594:N2595)</f>
        <v>50</v>
      </c>
      <c r="O2600" s="299" t="n">
        <f aca="false">SUM(K2597:K2603,O2594:P2595)</f>
        <v>61</v>
      </c>
      <c r="P2600" s="299" t="n">
        <f aca="false">SUM(K2597:K2603,O2594:P2595)</f>
        <v>61</v>
      </c>
      <c r="Q2600" s="299" t="n">
        <f aca="false">SUM(M2600:P2600)</f>
        <v>172</v>
      </c>
      <c r="R2600" s="300" t="n">
        <f aca="false">SUM(N2600,P2600)</f>
        <v>111</v>
      </c>
    </row>
    <row r="2601" customFormat="false" ht="14.25" hidden="false" customHeight="false" outlineLevel="0" collapsed="false">
      <c r="B2601" s="292" t="s">
        <v>273</v>
      </c>
      <c r="C2601" s="293" t="n">
        <f aca="false">SUM(I2578:J2582)</f>
        <v>15</v>
      </c>
      <c r="D2601" s="293"/>
      <c r="E2601" s="293" t="n">
        <f aca="false">SUM(K2578:K2582)</f>
        <v>21</v>
      </c>
      <c r="F2601" s="293"/>
      <c r="G2601" s="294" t="n">
        <f aca="false">SUM(C2601:F2601)</f>
        <v>36</v>
      </c>
      <c r="H2601" s="292" t="s">
        <v>274</v>
      </c>
      <c r="I2601" s="293" t="n">
        <f aca="false">SUM(T2578:U2582)</f>
        <v>2</v>
      </c>
      <c r="J2601" s="293"/>
      <c r="K2601" s="293" t="n">
        <f aca="false">SUM(V2578:V2582)</f>
        <v>3</v>
      </c>
      <c r="L2601" s="294" t="n">
        <f aca="false">SUM(H2601:K2601)</f>
        <v>5</v>
      </c>
      <c r="M2601" s="301" t="s">
        <v>262</v>
      </c>
      <c r="N2601" s="302"/>
      <c r="O2601" s="303"/>
      <c r="P2601" s="304" t="n">
        <f aca="false">R2600/R2602*100</f>
        <v>19.8924731182796</v>
      </c>
      <c r="Q2601" s="304"/>
      <c r="R2601" s="305" t="s">
        <v>263</v>
      </c>
      <c r="S2601" s="307" t="s">
        <v>275</v>
      </c>
      <c r="T2601" s="308" t="n">
        <v>39</v>
      </c>
      <c r="U2601" s="308"/>
      <c r="V2601" s="308" t="n">
        <v>43</v>
      </c>
      <c r="W2601" s="309" t="n">
        <v>41</v>
      </c>
      <c r="X2601" s="309"/>
    </row>
    <row r="2602" customFormat="false" ht="14.25" hidden="false" customHeight="false" outlineLevel="0" collapsed="false">
      <c r="B2602" s="292" t="s">
        <v>276</v>
      </c>
      <c r="C2602" s="293" t="n">
        <f aca="false">SUM(I2583:J2587)</f>
        <v>20</v>
      </c>
      <c r="D2602" s="293"/>
      <c r="E2602" s="293" t="n">
        <f aca="false">SUM(K2583:K2587)</f>
        <v>19</v>
      </c>
      <c r="F2602" s="293"/>
      <c r="G2602" s="294" t="n">
        <f aca="false">SUM(C2602:F2602)</f>
        <v>39</v>
      </c>
      <c r="H2602" s="292" t="s">
        <v>277</v>
      </c>
      <c r="I2602" s="293" t="n">
        <f aca="false">SUM(T2583:U2587)</f>
        <v>1</v>
      </c>
      <c r="J2602" s="293"/>
      <c r="K2602" s="293" t="n">
        <f aca="false">SUM(V2583:V2587)</f>
        <v>1</v>
      </c>
      <c r="L2602" s="294" t="n">
        <f aca="false">SUM(H2602:K2602)</f>
        <v>2</v>
      </c>
      <c r="M2602" s="298" t="s">
        <v>278</v>
      </c>
      <c r="N2602" s="310" t="n">
        <f aca="false">SUM(C2594:D2603,I2594:J2603,N2594:N2595)</f>
        <v>290</v>
      </c>
      <c r="O2602" s="310" t="n">
        <f aca="false">SUM(D2594:E2603,J2594:K2603,O2594:O2595)</f>
        <v>268</v>
      </c>
      <c r="P2602" s="310" t="n">
        <f aca="false">SUM(E2594:F2603,K2594:K2603,O2594:P2595)</f>
        <v>268</v>
      </c>
      <c r="Q2602" s="310" t="n">
        <f aca="false">SUM(N2602:P2602)</f>
        <v>826</v>
      </c>
      <c r="R2602" s="300" t="n">
        <f aca="false">SUM(N2602,P2602)</f>
        <v>558</v>
      </c>
      <c r="S2602" s="307"/>
      <c r="T2602" s="308"/>
      <c r="U2602" s="308"/>
      <c r="V2602" s="308"/>
      <c r="W2602" s="308"/>
      <c r="X2602" s="309"/>
    </row>
    <row r="2603" customFormat="false" ht="14.25" hidden="false" customHeight="false" outlineLevel="0" collapsed="false">
      <c r="B2603" s="312" t="s">
        <v>279</v>
      </c>
      <c r="C2603" s="296" t="n">
        <f aca="false">SUM(I2588:J2592)</f>
        <v>24</v>
      </c>
      <c r="D2603" s="296"/>
      <c r="E2603" s="296" t="n">
        <f aca="false">SUM(K2588:K2592)</f>
        <v>21</v>
      </c>
      <c r="F2603" s="296"/>
      <c r="G2603" s="297" t="n">
        <f aca="false">SUM(C2603:F2603)</f>
        <v>45</v>
      </c>
      <c r="H2603" s="312" t="s">
        <v>280</v>
      </c>
      <c r="I2603" s="296" t="n">
        <f aca="false">SUM(T2588:U2592)</f>
        <v>0</v>
      </c>
      <c r="J2603" s="296"/>
      <c r="K2603" s="296" t="n">
        <f aca="false">SUM(V2588:V2592)</f>
        <v>2</v>
      </c>
      <c r="L2603" s="297" t="n">
        <f aca="false">SUM(H2603:K2603)</f>
        <v>2</v>
      </c>
      <c r="M2603" s="295" t="s">
        <v>13</v>
      </c>
      <c r="N2603" s="314"/>
      <c r="O2603" s="314"/>
      <c r="P2603" s="314"/>
      <c r="Q2603" s="332" t="n">
        <f aca="false">字別人口!Q144</f>
        <v>249</v>
      </c>
      <c r="R2603" s="332"/>
      <c r="S2603" s="5" t="s">
        <v>281</v>
      </c>
      <c r="T2603" s="5"/>
      <c r="U2603" s="5"/>
      <c r="V2603" s="5"/>
      <c r="W2603" s="316" t="n">
        <v>62</v>
      </c>
      <c r="X2603" s="317" t="n">
        <v>73</v>
      </c>
    </row>
    <row r="2604" customFormat="false" ht="13.5" hidden="false" customHeight="false" outlineLevel="0" collapsed="false">
      <c r="B2604" s="338"/>
      <c r="C2604" s="339"/>
      <c r="D2604" s="339"/>
      <c r="E2604" s="339"/>
      <c r="F2604" s="339"/>
      <c r="G2604" s="339"/>
      <c r="H2604" s="338"/>
      <c r="I2604" s="339"/>
      <c r="J2604" s="339"/>
      <c r="K2604" s="339"/>
      <c r="L2604" s="339"/>
      <c r="M2604" s="338"/>
      <c r="N2604" s="340"/>
      <c r="O2604" s="340"/>
      <c r="P2604" s="340"/>
      <c r="Q2604" s="341"/>
      <c r="R2604" s="341"/>
      <c r="S2604" s="5"/>
      <c r="T2604" s="5"/>
      <c r="U2604" s="5"/>
      <c r="V2604" s="5"/>
      <c r="W2604" s="316"/>
      <c r="X2604" s="317"/>
    </row>
    <row r="2606" customFormat="false" ht="13.5" hidden="false" customHeight="true" outlineLevel="0" collapsed="false">
      <c r="B2606" s="5" t="s">
        <v>4</v>
      </c>
      <c r="C2606" s="5"/>
      <c r="D2606" s="5" t="s">
        <v>5</v>
      </c>
      <c r="E2606" s="5"/>
      <c r="F2606" s="5"/>
      <c r="G2606" s="5"/>
      <c r="H2606" s="5"/>
      <c r="I2606" s="5"/>
      <c r="J2606" s="271" t="s">
        <v>286</v>
      </c>
      <c r="K2606" s="271"/>
      <c r="L2606" s="271"/>
      <c r="M2606" s="271"/>
      <c r="N2606" s="271"/>
      <c r="O2606" s="271"/>
      <c r="P2606" s="271"/>
      <c r="U2606" s="6" t="str">
        <f aca="false">$U$2</f>
        <v>平成30年11月30日</v>
      </c>
      <c r="V2606" s="6"/>
      <c r="W2606" s="6"/>
      <c r="X2606" s="6" t="s">
        <v>3</v>
      </c>
    </row>
    <row r="2607" customFormat="false" ht="13.5" hidden="false" customHeight="true" outlineLevel="0" collapsed="false">
      <c r="B2607" s="5" t="s">
        <v>143</v>
      </c>
      <c r="C2607" s="5"/>
      <c r="D2607" s="5" t="s">
        <v>84</v>
      </c>
      <c r="E2607" s="5"/>
      <c r="F2607" s="5"/>
      <c r="G2607" s="5"/>
      <c r="H2607" s="37"/>
      <c r="I2607" s="5"/>
      <c r="J2607" s="271"/>
      <c r="K2607" s="271"/>
      <c r="L2607" s="271"/>
      <c r="M2607" s="271"/>
      <c r="N2607" s="271"/>
      <c r="O2607" s="271"/>
      <c r="P2607" s="271"/>
      <c r="U2607" s="6" t="str">
        <f aca="false">$U$3</f>
        <v>平成30年12月 3日</v>
      </c>
      <c r="V2607" s="6"/>
      <c r="W2607" s="6"/>
      <c r="X2607" s="6" t="s">
        <v>8</v>
      </c>
    </row>
    <row r="2608" customFormat="false" ht="13.5" hidden="false" customHeight="true" outlineLevel="0" collapsed="false">
      <c r="J2608" s="318"/>
      <c r="K2608" s="318"/>
      <c r="L2608" s="318"/>
      <c r="M2608" s="318"/>
      <c r="N2608" s="318"/>
      <c r="O2608" s="318"/>
      <c r="P2608" s="318"/>
      <c r="U2608" s="5"/>
      <c r="X2608" s="5"/>
    </row>
    <row r="2609" customFormat="false" ht="13.5" hidden="false" customHeight="false" outlineLevel="0" collapsed="false">
      <c r="B2609" s="274" t="s">
        <v>145</v>
      </c>
      <c r="C2609" s="275" t="s">
        <v>10</v>
      </c>
      <c r="D2609" s="275"/>
      <c r="E2609" s="275" t="s">
        <v>11</v>
      </c>
      <c r="F2609" s="275"/>
      <c r="G2609" s="276" t="s">
        <v>12</v>
      </c>
      <c r="H2609" s="274" t="s">
        <v>145</v>
      </c>
      <c r="I2609" s="275" t="s">
        <v>10</v>
      </c>
      <c r="J2609" s="275"/>
      <c r="K2609" s="275" t="s">
        <v>11</v>
      </c>
      <c r="L2609" s="276" t="s">
        <v>12</v>
      </c>
      <c r="M2609" s="274" t="s">
        <v>145</v>
      </c>
      <c r="N2609" s="275" t="s">
        <v>10</v>
      </c>
      <c r="O2609" s="275" t="s">
        <v>11</v>
      </c>
      <c r="P2609" s="275"/>
      <c r="Q2609" s="276" t="s">
        <v>12</v>
      </c>
      <c r="R2609" s="276"/>
      <c r="S2609" s="274" t="s">
        <v>145</v>
      </c>
      <c r="T2609" s="275" t="s">
        <v>10</v>
      </c>
      <c r="U2609" s="275"/>
      <c r="V2609" s="275" t="s">
        <v>11</v>
      </c>
      <c r="W2609" s="276" t="s">
        <v>12</v>
      </c>
      <c r="X2609" s="276"/>
    </row>
    <row r="2610" customFormat="false" ht="13.5" hidden="false" customHeight="false" outlineLevel="0" collapsed="false">
      <c r="B2610" s="277" t="s">
        <v>146</v>
      </c>
      <c r="C2610" s="278" t="n">
        <v>15</v>
      </c>
      <c r="D2610" s="278"/>
      <c r="E2610" s="278" t="n">
        <v>9</v>
      </c>
      <c r="F2610" s="278"/>
      <c r="G2610" s="279" t="n">
        <v>24</v>
      </c>
      <c r="H2610" s="277" t="s">
        <v>147</v>
      </c>
      <c r="I2610" s="278" t="n">
        <v>4</v>
      </c>
      <c r="J2610" s="278"/>
      <c r="K2610" s="278" t="n">
        <v>13</v>
      </c>
      <c r="L2610" s="279" t="n">
        <v>17</v>
      </c>
      <c r="M2610" s="277" t="s">
        <v>148</v>
      </c>
      <c r="N2610" s="278" t="n">
        <v>14</v>
      </c>
      <c r="O2610" s="278" t="n">
        <v>19</v>
      </c>
      <c r="P2610" s="278"/>
      <c r="Q2610" s="279" t="n">
        <v>33</v>
      </c>
      <c r="R2610" s="279"/>
      <c r="S2610" s="277" t="s">
        <v>149</v>
      </c>
      <c r="T2610" s="278" t="n">
        <v>5</v>
      </c>
      <c r="U2610" s="278"/>
      <c r="V2610" s="278" t="n">
        <v>4</v>
      </c>
      <c r="W2610" s="279" t="n">
        <v>9</v>
      </c>
      <c r="X2610" s="279"/>
      <c r="AA2610" s="126"/>
      <c r="AB2610" s="126"/>
      <c r="AC2610" s="126"/>
      <c r="AD2610" s="126"/>
      <c r="AE2610" s="126"/>
      <c r="AF2610" s="126"/>
      <c r="AG2610" s="126"/>
      <c r="AH2610" s="126"/>
      <c r="AI2610" s="126"/>
      <c r="AJ2610" s="126"/>
      <c r="AK2610" s="126"/>
      <c r="AL2610" s="126"/>
    </row>
    <row r="2611" customFormat="false" ht="13.5" hidden="false" customHeight="false" outlineLevel="0" collapsed="false">
      <c r="B2611" s="280" t="s">
        <v>150</v>
      </c>
      <c r="C2611" s="281" t="n">
        <v>14</v>
      </c>
      <c r="D2611" s="281"/>
      <c r="E2611" s="281" t="n">
        <v>21</v>
      </c>
      <c r="F2611" s="281"/>
      <c r="G2611" s="282" t="n">
        <v>35</v>
      </c>
      <c r="H2611" s="280" t="s">
        <v>151</v>
      </c>
      <c r="I2611" s="281" t="n">
        <v>13</v>
      </c>
      <c r="J2611" s="281"/>
      <c r="K2611" s="281" t="n">
        <v>16</v>
      </c>
      <c r="L2611" s="282" t="n">
        <v>29</v>
      </c>
      <c r="M2611" s="280" t="s">
        <v>152</v>
      </c>
      <c r="N2611" s="281" t="n">
        <v>17</v>
      </c>
      <c r="O2611" s="281" t="n">
        <v>23</v>
      </c>
      <c r="P2611" s="281"/>
      <c r="Q2611" s="282" t="n">
        <v>40</v>
      </c>
      <c r="R2611" s="282"/>
      <c r="S2611" s="280" t="s">
        <v>153</v>
      </c>
      <c r="T2611" s="281" t="n">
        <v>4</v>
      </c>
      <c r="U2611" s="281"/>
      <c r="V2611" s="281" t="n">
        <v>1</v>
      </c>
      <c r="W2611" s="282" t="n">
        <v>5</v>
      </c>
      <c r="X2611" s="282"/>
      <c r="AA2611" s="126"/>
      <c r="AB2611" s="126"/>
      <c r="AC2611" s="126"/>
      <c r="AD2611" s="126"/>
      <c r="AE2611" s="126"/>
      <c r="AF2611" s="126"/>
      <c r="AG2611" s="126"/>
      <c r="AH2611" s="126"/>
      <c r="AI2611" s="126"/>
      <c r="AJ2611" s="126"/>
      <c r="AK2611" s="126"/>
      <c r="AL2611" s="126"/>
    </row>
    <row r="2612" customFormat="false" ht="13.5" hidden="false" customHeight="false" outlineLevel="0" collapsed="false">
      <c r="B2612" s="280" t="s">
        <v>154</v>
      </c>
      <c r="C2612" s="281" t="n">
        <v>18</v>
      </c>
      <c r="D2612" s="281"/>
      <c r="E2612" s="281" t="n">
        <v>14</v>
      </c>
      <c r="F2612" s="281"/>
      <c r="G2612" s="282" t="n">
        <v>32</v>
      </c>
      <c r="H2612" s="280" t="s">
        <v>155</v>
      </c>
      <c r="I2612" s="281" t="n">
        <v>13</v>
      </c>
      <c r="J2612" s="281"/>
      <c r="K2612" s="281" t="n">
        <v>8</v>
      </c>
      <c r="L2612" s="282" t="n">
        <v>21</v>
      </c>
      <c r="M2612" s="280" t="s">
        <v>156</v>
      </c>
      <c r="N2612" s="281" t="n">
        <v>12</v>
      </c>
      <c r="O2612" s="281" t="n">
        <v>14</v>
      </c>
      <c r="P2612" s="281"/>
      <c r="Q2612" s="282" t="n">
        <v>26</v>
      </c>
      <c r="R2612" s="282"/>
      <c r="S2612" s="280" t="s">
        <v>157</v>
      </c>
      <c r="T2612" s="281" t="n">
        <v>6</v>
      </c>
      <c r="U2612" s="281"/>
      <c r="V2612" s="281" t="n">
        <v>3</v>
      </c>
      <c r="W2612" s="282" t="n">
        <v>9</v>
      </c>
      <c r="X2612" s="282"/>
      <c r="AA2612" s="126"/>
      <c r="AB2612" s="126"/>
      <c r="AC2612" s="126"/>
      <c r="AD2612" s="126"/>
      <c r="AE2612" s="126"/>
      <c r="AF2612" s="126"/>
      <c r="AG2612" s="126"/>
      <c r="AH2612" s="126"/>
      <c r="AI2612" s="126"/>
      <c r="AJ2612" s="126"/>
      <c r="AK2612" s="126"/>
      <c r="AL2612" s="126"/>
    </row>
    <row r="2613" customFormat="false" ht="13.5" hidden="false" customHeight="false" outlineLevel="0" collapsed="false">
      <c r="B2613" s="280" t="s">
        <v>158</v>
      </c>
      <c r="C2613" s="281" t="n">
        <v>12</v>
      </c>
      <c r="D2613" s="281"/>
      <c r="E2613" s="281" t="n">
        <v>14</v>
      </c>
      <c r="F2613" s="281"/>
      <c r="G2613" s="282" t="n">
        <v>26</v>
      </c>
      <c r="H2613" s="280" t="s">
        <v>159</v>
      </c>
      <c r="I2613" s="281" t="n">
        <v>9</v>
      </c>
      <c r="J2613" s="281"/>
      <c r="K2613" s="281" t="n">
        <v>13</v>
      </c>
      <c r="L2613" s="282" t="n">
        <v>22</v>
      </c>
      <c r="M2613" s="280" t="s">
        <v>160</v>
      </c>
      <c r="N2613" s="281" t="n">
        <v>11</v>
      </c>
      <c r="O2613" s="281" t="n">
        <v>13</v>
      </c>
      <c r="P2613" s="281"/>
      <c r="Q2613" s="282" t="n">
        <v>24</v>
      </c>
      <c r="R2613" s="282"/>
      <c r="S2613" s="280" t="s">
        <v>161</v>
      </c>
      <c r="T2613" s="281" t="n">
        <v>4</v>
      </c>
      <c r="U2613" s="281"/>
      <c r="V2613" s="281" t="n">
        <v>5</v>
      </c>
      <c r="W2613" s="282" t="n">
        <v>9</v>
      </c>
      <c r="X2613" s="282"/>
      <c r="AA2613" s="126"/>
      <c r="AB2613" s="126"/>
      <c r="AC2613" s="126"/>
      <c r="AD2613" s="126"/>
      <c r="AE2613" s="126"/>
      <c r="AF2613" s="126"/>
      <c r="AG2613" s="126"/>
      <c r="AH2613" s="126"/>
      <c r="AI2613" s="126"/>
      <c r="AJ2613" s="126"/>
      <c r="AK2613" s="126"/>
      <c r="AL2613" s="126"/>
    </row>
    <row r="2614" customFormat="false" ht="13.5" hidden="false" customHeight="false" outlineLevel="0" collapsed="false">
      <c r="B2614" s="283" t="s">
        <v>162</v>
      </c>
      <c r="C2614" s="40" t="n">
        <v>14</v>
      </c>
      <c r="D2614" s="40"/>
      <c r="E2614" s="40" t="n">
        <v>18</v>
      </c>
      <c r="F2614" s="40"/>
      <c r="G2614" s="284" t="n">
        <v>32</v>
      </c>
      <c r="H2614" s="283" t="s">
        <v>163</v>
      </c>
      <c r="I2614" s="40" t="n">
        <v>7</v>
      </c>
      <c r="J2614" s="40"/>
      <c r="K2614" s="40" t="n">
        <v>9</v>
      </c>
      <c r="L2614" s="284" t="n">
        <v>16</v>
      </c>
      <c r="M2614" s="283" t="s">
        <v>164</v>
      </c>
      <c r="N2614" s="40" t="n">
        <v>15</v>
      </c>
      <c r="O2614" s="40" t="n">
        <v>14</v>
      </c>
      <c r="P2614" s="40"/>
      <c r="Q2614" s="284" t="n">
        <v>29</v>
      </c>
      <c r="R2614" s="284"/>
      <c r="S2614" s="283" t="s">
        <v>165</v>
      </c>
      <c r="T2614" s="40" t="n">
        <v>5</v>
      </c>
      <c r="U2614" s="40"/>
      <c r="V2614" s="40" t="n">
        <v>3</v>
      </c>
      <c r="W2614" s="284" t="n">
        <v>8</v>
      </c>
      <c r="X2614" s="284"/>
      <c r="AA2614" s="126"/>
      <c r="AB2614" s="126"/>
      <c r="AC2614" s="126"/>
      <c r="AD2614" s="126"/>
      <c r="AE2614" s="126"/>
      <c r="AF2614" s="126"/>
      <c r="AG2614" s="126"/>
      <c r="AH2614" s="126"/>
      <c r="AI2614" s="126"/>
      <c r="AJ2614" s="126"/>
      <c r="AK2614" s="126"/>
      <c r="AL2614" s="126"/>
    </row>
    <row r="2615" customFormat="false" ht="13.5" hidden="false" customHeight="false" outlineLevel="0" collapsed="false">
      <c r="B2615" s="280" t="s">
        <v>166</v>
      </c>
      <c r="C2615" s="281" t="n">
        <v>11</v>
      </c>
      <c r="D2615" s="281"/>
      <c r="E2615" s="281" t="n">
        <v>21</v>
      </c>
      <c r="F2615" s="281"/>
      <c r="G2615" s="282" t="n">
        <v>32</v>
      </c>
      <c r="H2615" s="280" t="s">
        <v>167</v>
      </c>
      <c r="I2615" s="281" t="n">
        <v>7</v>
      </c>
      <c r="J2615" s="281"/>
      <c r="K2615" s="281" t="n">
        <v>12</v>
      </c>
      <c r="L2615" s="282" t="n">
        <v>19</v>
      </c>
      <c r="M2615" s="280" t="s">
        <v>168</v>
      </c>
      <c r="N2615" s="281" t="n">
        <v>11</v>
      </c>
      <c r="O2615" s="281" t="n">
        <v>12</v>
      </c>
      <c r="P2615" s="281"/>
      <c r="Q2615" s="282" t="n">
        <v>23</v>
      </c>
      <c r="R2615" s="282"/>
      <c r="S2615" s="280" t="s">
        <v>169</v>
      </c>
      <c r="T2615" s="281" t="n">
        <v>2</v>
      </c>
      <c r="U2615" s="281"/>
      <c r="V2615" s="281" t="n">
        <v>4</v>
      </c>
      <c r="W2615" s="282" t="n">
        <v>6</v>
      </c>
      <c r="X2615" s="282"/>
      <c r="AA2615" s="126"/>
      <c r="AB2615" s="126"/>
      <c r="AC2615" s="126"/>
      <c r="AD2615" s="126"/>
      <c r="AE2615" s="126"/>
      <c r="AF2615" s="126"/>
      <c r="AG2615" s="126"/>
      <c r="AH2615" s="126"/>
      <c r="AI2615" s="126"/>
      <c r="AJ2615" s="126"/>
      <c r="AK2615" s="126"/>
      <c r="AL2615" s="126"/>
    </row>
    <row r="2616" customFormat="false" ht="13.5" hidden="false" customHeight="false" outlineLevel="0" collapsed="false">
      <c r="B2616" s="280" t="s">
        <v>170</v>
      </c>
      <c r="C2616" s="281" t="n">
        <v>10</v>
      </c>
      <c r="D2616" s="281"/>
      <c r="E2616" s="281" t="n">
        <v>11</v>
      </c>
      <c r="F2616" s="281"/>
      <c r="G2616" s="282" t="n">
        <v>21</v>
      </c>
      <c r="H2616" s="280" t="s">
        <v>171</v>
      </c>
      <c r="I2616" s="281" t="n">
        <v>11</v>
      </c>
      <c r="J2616" s="281"/>
      <c r="K2616" s="281" t="n">
        <v>12</v>
      </c>
      <c r="L2616" s="282" t="n">
        <v>23</v>
      </c>
      <c r="M2616" s="280" t="s">
        <v>172</v>
      </c>
      <c r="N2616" s="281" t="n">
        <v>11</v>
      </c>
      <c r="O2616" s="281" t="n">
        <v>7</v>
      </c>
      <c r="P2616" s="281"/>
      <c r="Q2616" s="282" t="n">
        <v>18</v>
      </c>
      <c r="R2616" s="282"/>
      <c r="S2616" s="280" t="s">
        <v>173</v>
      </c>
      <c r="T2616" s="281" t="n">
        <v>2</v>
      </c>
      <c r="U2616" s="281"/>
      <c r="V2616" s="281" t="n">
        <v>4</v>
      </c>
      <c r="W2616" s="282" t="n">
        <v>6</v>
      </c>
      <c r="X2616" s="282"/>
      <c r="AA2616" s="126"/>
      <c r="AB2616" s="126"/>
      <c r="AC2616" s="126"/>
      <c r="AD2616" s="126"/>
      <c r="AE2616" s="126"/>
      <c r="AF2616" s="126"/>
      <c r="AG2616" s="126"/>
      <c r="AH2616" s="126"/>
      <c r="AI2616" s="126"/>
      <c r="AJ2616" s="126"/>
      <c r="AK2616" s="126"/>
      <c r="AL2616" s="126"/>
    </row>
    <row r="2617" customFormat="false" ht="13.5" hidden="false" customHeight="false" outlineLevel="0" collapsed="false">
      <c r="B2617" s="280" t="s">
        <v>174</v>
      </c>
      <c r="C2617" s="281" t="n">
        <v>12</v>
      </c>
      <c r="D2617" s="281"/>
      <c r="E2617" s="281" t="n">
        <v>21</v>
      </c>
      <c r="F2617" s="281"/>
      <c r="G2617" s="282" t="n">
        <v>33</v>
      </c>
      <c r="H2617" s="280" t="s">
        <v>175</v>
      </c>
      <c r="I2617" s="281" t="n">
        <v>11</v>
      </c>
      <c r="J2617" s="281"/>
      <c r="K2617" s="281" t="n">
        <v>14</v>
      </c>
      <c r="L2617" s="282" t="n">
        <v>25</v>
      </c>
      <c r="M2617" s="280" t="s">
        <v>176</v>
      </c>
      <c r="N2617" s="281" t="n">
        <v>15</v>
      </c>
      <c r="O2617" s="281" t="n">
        <v>11</v>
      </c>
      <c r="P2617" s="281"/>
      <c r="Q2617" s="282" t="n">
        <v>26</v>
      </c>
      <c r="R2617" s="282"/>
      <c r="S2617" s="280" t="s">
        <v>177</v>
      </c>
      <c r="T2617" s="281" t="n">
        <v>2</v>
      </c>
      <c r="U2617" s="281"/>
      <c r="V2617" s="281" t="n">
        <v>1</v>
      </c>
      <c r="W2617" s="282" t="n">
        <v>3</v>
      </c>
      <c r="X2617" s="282"/>
      <c r="AA2617" s="126"/>
      <c r="AB2617" s="126"/>
      <c r="AC2617" s="126"/>
      <c r="AD2617" s="126"/>
      <c r="AE2617" s="126"/>
      <c r="AF2617" s="126"/>
      <c r="AG2617" s="126"/>
      <c r="AH2617" s="126"/>
      <c r="AI2617" s="126"/>
      <c r="AJ2617" s="126"/>
      <c r="AK2617" s="126"/>
      <c r="AL2617" s="126"/>
    </row>
    <row r="2618" customFormat="false" ht="13.5" hidden="false" customHeight="false" outlineLevel="0" collapsed="false">
      <c r="B2618" s="280" t="s">
        <v>178</v>
      </c>
      <c r="C2618" s="281" t="n">
        <v>15</v>
      </c>
      <c r="D2618" s="281"/>
      <c r="E2618" s="281" t="n">
        <v>15</v>
      </c>
      <c r="F2618" s="281"/>
      <c r="G2618" s="282" t="n">
        <v>30</v>
      </c>
      <c r="H2618" s="280" t="s">
        <v>179</v>
      </c>
      <c r="I2618" s="281" t="n">
        <v>18</v>
      </c>
      <c r="J2618" s="281"/>
      <c r="K2618" s="281" t="n">
        <v>14</v>
      </c>
      <c r="L2618" s="282" t="n">
        <v>32</v>
      </c>
      <c r="M2618" s="280" t="s">
        <v>180</v>
      </c>
      <c r="N2618" s="281" t="n">
        <v>10</v>
      </c>
      <c r="O2618" s="281" t="n">
        <v>10</v>
      </c>
      <c r="P2618" s="281"/>
      <c r="Q2618" s="282" t="n">
        <v>20</v>
      </c>
      <c r="R2618" s="282"/>
      <c r="S2618" s="280" t="s">
        <v>181</v>
      </c>
      <c r="T2618" s="281" t="n">
        <v>7</v>
      </c>
      <c r="U2618" s="281"/>
      <c r="V2618" s="281" t="n">
        <v>4</v>
      </c>
      <c r="W2618" s="282" t="n">
        <v>11</v>
      </c>
      <c r="X2618" s="282"/>
      <c r="AA2618" s="126"/>
      <c r="AB2618" s="126"/>
      <c r="AC2618" s="126"/>
      <c r="AD2618" s="126"/>
      <c r="AE2618" s="126"/>
      <c r="AF2618" s="126"/>
      <c r="AG2618" s="126"/>
      <c r="AH2618" s="126"/>
      <c r="AI2618" s="126"/>
      <c r="AJ2618" s="126"/>
      <c r="AK2618" s="126"/>
      <c r="AL2618" s="126"/>
    </row>
    <row r="2619" customFormat="false" ht="13.5" hidden="false" customHeight="false" outlineLevel="0" collapsed="false">
      <c r="B2619" s="283" t="s">
        <v>182</v>
      </c>
      <c r="C2619" s="40" t="n">
        <v>15</v>
      </c>
      <c r="D2619" s="40"/>
      <c r="E2619" s="40" t="n">
        <v>10</v>
      </c>
      <c r="F2619" s="40"/>
      <c r="G2619" s="284" t="n">
        <v>25</v>
      </c>
      <c r="H2619" s="283" t="s">
        <v>183</v>
      </c>
      <c r="I2619" s="40" t="n">
        <v>21</v>
      </c>
      <c r="J2619" s="40"/>
      <c r="K2619" s="40" t="n">
        <v>18</v>
      </c>
      <c r="L2619" s="284" t="n">
        <v>39</v>
      </c>
      <c r="M2619" s="283" t="s">
        <v>184</v>
      </c>
      <c r="N2619" s="40" t="n">
        <v>14</v>
      </c>
      <c r="O2619" s="40" t="n">
        <v>12</v>
      </c>
      <c r="P2619" s="40"/>
      <c r="Q2619" s="284" t="n">
        <v>26</v>
      </c>
      <c r="R2619" s="284"/>
      <c r="S2619" s="283" t="s">
        <v>185</v>
      </c>
      <c r="T2619" s="40" t="n">
        <v>2</v>
      </c>
      <c r="U2619" s="40"/>
      <c r="V2619" s="40" t="n">
        <v>5</v>
      </c>
      <c r="W2619" s="284" t="n">
        <v>7</v>
      </c>
      <c r="X2619" s="284"/>
      <c r="AA2619" s="126"/>
      <c r="AB2619" s="126"/>
      <c r="AC2619" s="126"/>
      <c r="AD2619" s="126"/>
      <c r="AE2619" s="126"/>
      <c r="AF2619" s="126"/>
      <c r="AG2619" s="126"/>
      <c r="AH2619" s="126"/>
      <c r="AI2619" s="126"/>
      <c r="AJ2619" s="126"/>
      <c r="AK2619" s="126"/>
      <c r="AL2619" s="126"/>
    </row>
    <row r="2620" customFormat="false" ht="13.5" hidden="false" customHeight="false" outlineLevel="0" collapsed="false">
      <c r="B2620" s="280" t="s">
        <v>186</v>
      </c>
      <c r="C2620" s="281" t="n">
        <v>6</v>
      </c>
      <c r="D2620" s="281"/>
      <c r="E2620" s="281" t="n">
        <v>14</v>
      </c>
      <c r="F2620" s="281"/>
      <c r="G2620" s="282" t="n">
        <v>20</v>
      </c>
      <c r="H2620" s="280" t="s">
        <v>187</v>
      </c>
      <c r="I2620" s="281" t="n">
        <v>7</v>
      </c>
      <c r="J2620" s="281"/>
      <c r="K2620" s="281" t="n">
        <v>8</v>
      </c>
      <c r="L2620" s="282" t="n">
        <v>15</v>
      </c>
      <c r="M2620" s="280" t="s">
        <v>188</v>
      </c>
      <c r="N2620" s="281" t="n">
        <v>13</v>
      </c>
      <c r="O2620" s="281" t="n">
        <v>9</v>
      </c>
      <c r="P2620" s="281"/>
      <c r="Q2620" s="282" t="n">
        <v>22</v>
      </c>
      <c r="R2620" s="282"/>
      <c r="S2620" s="280" t="s">
        <v>189</v>
      </c>
      <c r="T2620" s="281" t="n">
        <v>1</v>
      </c>
      <c r="U2620" s="281"/>
      <c r="V2620" s="281" t="n">
        <v>1</v>
      </c>
      <c r="W2620" s="282" t="n">
        <v>2</v>
      </c>
      <c r="X2620" s="282"/>
      <c r="AA2620" s="126"/>
      <c r="AB2620" s="126"/>
      <c r="AC2620" s="126"/>
      <c r="AD2620" s="126"/>
      <c r="AE2620" s="126"/>
      <c r="AF2620" s="126"/>
      <c r="AG2620" s="126"/>
      <c r="AH2620" s="126"/>
      <c r="AI2620" s="126"/>
      <c r="AJ2620" s="126"/>
      <c r="AK2620" s="126"/>
      <c r="AL2620" s="126"/>
    </row>
    <row r="2621" customFormat="false" ht="13.5" hidden="false" customHeight="false" outlineLevel="0" collapsed="false">
      <c r="B2621" s="280" t="s">
        <v>190</v>
      </c>
      <c r="C2621" s="281" t="n">
        <v>9</v>
      </c>
      <c r="D2621" s="281"/>
      <c r="E2621" s="281" t="n">
        <v>10</v>
      </c>
      <c r="F2621" s="281"/>
      <c r="G2621" s="282" t="n">
        <v>19</v>
      </c>
      <c r="H2621" s="280" t="s">
        <v>191</v>
      </c>
      <c r="I2621" s="281" t="n">
        <v>9</v>
      </c>
      <c r="J2621" s="281"/>
      <c r="K2621" s="281" t="n">
        <v>13</v>
      </c>
      <c r="L2621" s="282" t="n">
        <v>22</v>
      </c>
      <c r="M2621" s="280" t="s">
        <v>192</v>
      </c>
      <c r="N2621" s="281" t="n">
        <v>9</v>
      </c>
      <c r="O2621" s="281" t="n">
        <v>11</v>
      </c>
      <c r="P2621" s="281"/>
      <c r="Q2621" s="282" t="n">
        <v>20</v>
      </c>
      <c r="R2621" s="282"/>
      <c r="S2621" s="280" t="s">
        <v>193</v>
      </c>
      <c r="T2621" s="281" t="n">
        <v>1</v>
      </c>
      <c r="U2621" s="281"/>
      <c r="V2621" s="281" t="n">
        <v>2</v>
      </c>
      <c r="W2621" s="282" t="n">
        <v>3</v>
      </c>
      <c r="X2621" s="282"/>
      <c r="AA2621" s="126"/>
      <c r="AB2621" s="126"/>
      <c r="AC2621" s="126"/>
      <c r="AD2621" s="126"/>
      <c r="AE2621" s="126"/>
      <c r="AF2621" s="126"/>
      <c r="AG2621" s="126"/>
      <c r="AH2621" s="126"/>
      <c r="AI2621" s="126"/>
      <c r="AJ2621" s="126"/>
      <c r="AK2621" s="126"/>
      <c r="AL2621" s="126"/>
    </row>
    <row r="2622" customFormat="false" ht="13.5" hidden="false" customHeight="false" outlineLevel="0" collapsed="false">
      <c r="B2622" s="280" t="s">
        <v>194</v>
      </c>
      <c r="C2622" s="281" t="n">
        <v>10</v>
      </c>
      <c r="D2622" s="281"/>
      <c r="E2622" s="281" t="n">
        <v>15</v>
      </c>
      <c r="F2622" s="281"/>
      <c r="G2622" s="282" t="n">
        <v>25</v>
      </c>
      <c r="H2622" s="280" t="s">
        <v>195</v>
      </c>
      <c r="I2622" s="281" t="n">
        <v>8</v>
      </c>
      <c r="J2622" s="281"/>
      <c r="K2622" s="281" t="n">
        <v>16</v>
      </c>
      <c r="L2622" s="282" t="n">
        <v>24</v>
      </c>
      <c r="M2622" s="280" t="s">
        <v>196</v>
      </c>
      <c r="N2622" s="281" t="n">
        <v>13</v>
      </c>
      <c r="O2622" s="281" t="n">
        <v>11</v>
      </c>
      <c r="P2622" s="281"/>
      <c r="Q2622" s="282" t="n">
        <v>24</v>
      </c>
      <c r="R2622" s="282"/>
      <c r="S2622" s="280" t="s">
        <v>197</v>
      </c>
      <c r="T2622" s="281" t="n">
        <v>0</v>
      </c>
      <c r="U2622" s="281"/>
      <c r="V2622" s="281" t="n">
        <v>4</v>
      </c>
      <c r="W2622" s="282" t="n">
        <v>4</v>
      </c>
      <c r="X2622" s="282"/>
      <c r="AA2622" s="126"/>
      <c r="AB2622" s="126"/>
      <c r="AC2622" s="126"/>
      <c r="AD2622" s="126"/>
      <c r="AE2622" s="126"/>
      <c r="AF2622" s="126"/>
      <c r="AG2622" s="126"/>
      <c r="AH2622" s="126"/>
      <c r="AI2622" s="126"/>
      <c r="AJ2622" s="126"/>
      <c r="AK2622" s="126"/>
      <c r="AL2622" s="126"/>
    </row>
    <row r="2623" customFormat="false" ht="13.5" hidden="false" customHeight="false" outlineLevel="0" collapsed="false">
      <c r="B2623" s="280" t="s">
        <v>198</v>
      </c>
      <c r="C2623" s="281" t="n">
        <v>15</v>
      </c>
      <c r="D2623" s="281"/>
      <c r="E2623" s="281" t="n">
        <v>11</v>
      </c>
      <c r="F2623" s="281"/>
      <c r="G2623" s="282" t="n">
        <v>26</v>
      </c>
      <c r="H2623" s="280" t="s">
        <v>199</v>
      </c>
      <c r="I2623" s="281" t="n">
        <v>16</v>
      </c>
      <c r="J2623" s="281"/>
      <c r="K2623" s="281" t="n">
        <v>9</v>
      </c>
      <c r="L2623" s="282" t="n">
        <v>25</v>
      </c>
      <c r="M2623" s="280" t="s">
        <v>200</v>
      </c>
      <c r="N2623" s="281" t="n">
        <v>6</v>
      </c>
      <c r="O2623" s="281" t="n">
        <v>12</v>
      </c>
      <c r="P2623" s="281"/>
      <c r="Q2623" s="282" t="n">
        <v>18</v>
      </c>
      <c r="R2623" s="282"/>
      <c r="S2623" s="280" t="s">
        <v>201</v>
      </c>
      <c r="T2623" s="281" t="n">
        <v>0</v>
      </c>
      <c r="U2623" s="281"/>
      <c r="V2623" s="281" t="n">
        <v>4</v>
      </c>
      <c r="W2623" s="282" t="n">
        <v>4</v>
      </c>
      <c r="X2623" s="282"/>
      <c r="AA2623" s="126"/>
      <c r="AB2623" s="126"/>
      <c r="AC2623" s="126"/>
      <c r="AD2623" s="126"/>
      <c r="AE2623" s="126"/>
      <c r="AF2623" s="126"/>
      <c r="AG2623" s="126"/>
      <c r="AH2623" s="126"/>
      <c r="AI2623" s="126"/>
      <c r="AJ2623" s="126"/>
      <c r="AK2623" s="126"/>
      <c r="AL2623" s="126"/>
    </row>
    <row r="2624" customFormat="false" ht="13.5" hidden="false" customHeight="false" outlineLevel="0" collapsed="false">
      <c r="B2624" s="283" t="s">
        <v>202</v>
      </c>
      <c r="C2624" s="40" t="n">
        <v>7</v>
      </c>
      <c r="D2624" s="40"/>
      <c r="E2624" s="40" t="n">
        <v>8</v>
      </c>
      <c r="F2624" s="40"/>
      <c r="G2624" s="284" t="n">
        <v>15</v>
      </c>
      <c r="H2624" s="283" t="s">
        <v>203</v>
      </c>
      <c r="I2624" s="40" t="n">
        <v>12</v>
      </c>
      <c r="J2624" s="40"/>
      <c r="K2624" s="40" t="n">
        <v>19</v>
      </c>
      <c r="L2624" s="284" t="n">
        <v>31</v>
      </c>
      <c r="M2624" s="283" t="s">
        <v>204</v>
      </c>
      <c r="N2624" s="40" t="n">
        <v>8</v>
      </c>
      <c r="O2624" s="40" t="n">
        <v>16</v>
      </c>
      <c r="P2624" s="40"/>
      <c r="Q2624" s="284" t="n">
        <v>24</v>
      </c>
      <c r="R2624" s="284"/>
      <c r="S2624" s="283" t="s">
        <v>205</v>
      </c>
      <c r="T2624" s="40" t="n">
        <v>2</v>
      </c>
      <c r="U2624" s="40"/>
      <c r="V2624" s="40" t="n">
        <v>0</v>
      </c>
      <c r="W2624" s="284" t="n">
        <v>2</v>
      </c>
      <c r="X2624" s="284"/>
      <c r="AA2624" s="126"/>
      <c r="AB2624" s="126"/>
      <c r="AC2624" s="126"/>
      <c r="AD2624" s="126"/>
      <c r="AE2624" s="126"/>
      <c r="AF2624" s="126"/>
      <c r="AG2624" s="126"/>
      <c r="AH2624" s="126"/>
      <c r="AI2624" s="126"/>
      <c r="AJ2624" s="126"/>
      <c r="AK2624" s="126"/>
      <c r="AL2624" s="126"/>
    </row>
    <row r="2625" customFormat="false" ht="13.5" hidden="false" customHeight="false" outlineLevel="0" collapsed="false">
      <c r="B2625" s="280" t="s">
        <v>206</v>
      </c>
      <c r="C2625" s="281" t="n">
        <v>7</v>
      </c>
      <c r="D2625" s="281"/>
      <c r="E2625" s="281" t="n">
        <v>7</v>
      </c>
      <c r="F2625" s="281"/>
      <c r="G2625" s="282" t="n">
        <v>14</v>
      </c>
      <c r="H2625" s="280" t="s">
        <v>207</v>
      </c>
      <c r="I2625" s="281" t="n">
        <v>17</v>
      </c>
      <c r="J2625" s="281"/>
      <c r="K2625" s="281" t="n">
        <v>9</v>
      </c>
      <c r="L2625" s="282" t="n">
        <v>26</v>
      </c>
      <c r="M2625" s="280" t="s">
        <v>208</v>
      </c>
      <c r="N2625" s="281" t="n">
        <v>10</v>
      </c>
      <c r="O2625" s="281" t="n">
        <v>3</v>
      </c>
      <c r="P2625" s="281"/>
      <c r="Q2625" s="282" t="n">
        <v>13</v>
      </c>
      <c r="R2625" s="282"/>
      <c r="S2625" s="280" t="s">
        <v>209</v>
      </c>
      <c r="T2625" s="281" t="n">
        <v>0</v>
      </c>
      <c r="U2625" s="281"/>
      <c r="V2625" s="281" t="n">
        <v>4</v>
      </c>
      <c r="W2625" s="282" t="n">
        <v>4</v>
      </c>
      <c r="X2625" s="282"/>
      <c r="AA2625" s="126"/>
      <c r="AB2625" s="126"/>
      <c r="AC2625" s="126"/>
      <c r="AD2625" s="126"/>
      <c r="AE2625" s="126"/>
      <c r="AF2625" s="126"/>
      <c r="AG2625" s="126"/>
      <c r="AH2625" s="126"/>
      <c r="AI2625" s="126"/>
      <c r="AJ2625" s="126"/>
      <c r="AK2625" s="126"/>
      <c r="AL2625" s="126"/>
    </row>
    <row r="2626" customFormat="false" ht="13.5" hidden="false" customHeight="false" outlineLevel="0" collapsed="false">
      <c r="B2626" s="280" t="s">
        <v>210</v>
      </c>
      <c r="C2626" s="281" t="n">
        <v>18</v>
      </c>
      <c r="D2626" s="281"/>
      <c r="E2626" s="281" t="n">
        <v>10</v>
      </c>
      <c r="F2626" s="281"/>
      <c r="G2626" s="282" t="n">
        <v>28</v>
      </c>
      <c r="H2626" s="280" t="s">
        <v>211</v>
      </c>
      <c r="I2626" s="281" t="n">
        <v>16</v>
      </c>
      <c r="J2626" s="281"/>
      <c r="K2626" s="281" t="n">
        <v>14</v>
      </c>
      <c r="L2626" s="282" t="n">
        <v>30</v>
      </c>
      <c r="M2626" s="280" t="s">
        <v>212</v>
      </c>
      <c r="N2626" s="281" t="n">
        <v>6</v>
      </c>
      <c r="O2626" s="281" t="n">
        <v>8</v>
      </c>
      <c r="P2626" s="281"/>
      <c r="Q2626" s="282" t="n">
        <v>14</v>
      </c>
      <c r="R2626" s="282"/>
      <c r="S2626" s="280" t="s">
        <v>213</v>
      </c>
      <c r="T2626" s="281" t="n">
        <v>1</v>
      </c>
      <c r="U2626" s="281"/>
      <c r="V2626" s="281" t="n">
        <v>2</v>
      </c>
      <c r="W2626" s="282" t="n">
        <v>3</v>
      </c>
      <c r="X2626" s="282"/>
      <c r="AA2626" s="126"/>
      <c r="AB2626" s="126"/>
      <c r="AC2626" s="126"/>
      <c r="AD2626" s="126"/>
      <c r="AE2626" s="126"/>
      <c r="AF2626" s="126"/>
      <c r="AG2626" s="126"/>
      <c r="AH2626" s="126"/>
      <c r="AI2626" s="126"/>
      <c r="AJ2626" s="126"/>
      <c r="AK2626" s="126"/>
      <c r="AL2626" s="126"/>
    </row>
    <row r="2627" customFormat="false" ht="13.5" hidden="false" customHeight="false" outlineLevel="0" collapsed="false">
      <c r="B2627" s="280" t="s">
        <v>214</v>
      </c>
      <c r="C2627" s="281" t="n">
        <v>10</v>
      </c>
      <c r="D2627" s="281"/>
      <c r="E2627" s="281" t="n">
        <v>10</v>
      </c>
      <c r="F2627" s="281"/>
      <c r="G2627" s="282" t="n">
        <v>20</v>
      </c>
      <c r="H2627" s="280" t="s">
        <v>215</v>
      </c>
      <c r="I2627" s="281" t="n">
        <v>14</v>
      </c>
      <c r="J2627" s="281"/>
      <c r="K2627" s="281" t="n">
        <v>16</v>
      </c>
      <c r="L2627" s="282" t="n">
        <v>30</v>
      </c>
      <c r="M2627" s="280" t="s">
        <v>216</v>
      </c>
      <c r="N2627" s="281" t="n">
        <v>7</v>
      </c>
      <c r="O2627" s="281" t="n">
        <v>15</v>
      </c>
      <c r="P2627" s="281"/>
      <c r="Q2627" s="282" t="n">
        <v>22</v>
      </c>
      <c r="R2627" s="282"/>
      <c r="S2627" s="280" t="s">
        <v>217</v>
      </c>
      <c r="T2627" s="281" t="n">
        <v>1</v>
      </c>
      <c r="U2627" s="281"/>
      <c r="V2627" s="281" t="n">
        <v>1</v>
      </c>
      <c r="W2627" s="282" t="n">
        <v>2</v>
      </c>
      <c r="X2627" s="282"/>
      <c r="AA2627" s="126"/>
      <c r="AB2627" s="126"/>
      <c r="AC2627" s="126"/>
      <c r="AD2627" s="126"/>
      <c r="AE2627" s="126"/>
      <c r="AF2627" s="126"/>
      <c r="AG2627" s="126"/>
      <c r="AH2627" s="126"/>
      <c r="AI2627" s="126"/>
      <c r="AJ2627" s="126"/>
      <c r="AK2627" s="126"/>
      <c r="AL2627" s="126"/>
    </row>
    <row r="2628" customFormat="false" ht="13.5" hidden="false" customHeight="false" outlineLevel="0" collapsed="false">
      <c r="B2628" s="280" t="s">
        <v>218</v>
      </c>
      <c r="C2628" s="281" t="n">
        <v>18</v>
      </c>
      <c r="D2628" s="281"/>
      <c r="E2628" s="281" t="n">
        <v>15</v>
      </c>
      <c r="F2628" s="281"/>
      <c r="G2628" s="282" t="n">
        <v>33</v>
      </c>
      <c r="H2628" s="280" t="s">
        <v>219</v>
      </c>
      <c r="I2628" s="281" t="n">
        <v>11</v>
      </c>
      <c r="J2628" s="281"/>
      <c r="K2628" s="281" t="n">
        <v>16</v>
      </c>
      <c r="L2628" s="282" t="n">
        <v>27</v>
      </c>
      <c r="M2628" s="280" t="s">
        <v>220</v>
      </c>
      <c r="N2628" s="281" t="n">
        <v>18</v>
      </c>
      <c r="O2628" s="281" t="n">
        <v>8</v>
      </c>
      <c r="P2628" s="281"/>
      <c r="Q2628" s="282" t="n">
        <v>26</v>
      </c>
      <c r="R2628" s="282"/>
      <c r="S2628" s="280" t="s">
        <v>221</v>
      </c>
      <c r="T2628" s="281" t="n">
        <v>0</v>
      </c>
      <c r="U2628" s="281"/>
      <c r="V2628" s="281" t="n">
        <v>3</v>
      </c>
      <c r="W2628" s="282" t="n">
        <v>3</v>
      </c>
      <c r="X2628" s="282"/>
      <c r="AA2628" s="126"/>
      <c r="AB2628" s="126"/>
      <c r="AC2628" s="126"/>
      <c r="AD2628" s="126"/>
      <c r="AE2628" s="126"/>
      <c r="AF2628" s="126"/>
      <c r="AG2628" s="126"/>
      <c r="AH2628" s="126"/>
      <c r="AI2628" s="126"/>
      <c r="AJ2628" s="126"/>
      <c r="AK2628" s="126"/>
      <c r="AL2628" s="126"/>
    </row>
    <row r="2629" customFormat="false" ht="13.5" hidden="false" customHeight="false" outlineLevel="0" collapsed="false">
      <c r="B2629" s="283" t="s">
        <v>222</v>
      </c>
      <c r="C2629" s="40" t="n">
        <v>12</v>
      </c>
      <c r="D2629" s="40"/>
      <c r="E2629" s="40" t="n">
        <v>5</v>
      </c>
      <c r="F2629" s="40"/>
      <c r="G2629" s="284" t="n">
        <v>17</v>
      </c>
      <c r="H2629" s="283" t="s">
        <v>223</v>
      </c>
      <c r="I2629" s="40" t="n">
        <v>10</v>
      </c>
      <c r="J2629" s="40"/>
      <c r="K2629" s="40" t="n">
        <v>17</v>
      </c>
      <c r="L2629" s="284" t="n">
        <v>27</v>
      </c>
      <c r="M2629" s="283" t="s">
        <v>224</v>
      </c>
      <c r="N2629" s="40" t="n">
        <v>8</v>
      </c>
      <c r="O2629" s="40" t="n">
        <v>7</v>
      </c>
      <c r="P2629" s="40"/>
      <c r="Q2629" s="284" t="n">
        <v>15</v>
      </c>
      <c r="R2629" s="284"/>
      <c r="S2629" s="283" t="s">
        <v>225</v>
      </c>
      <c r="T2629" s="40" t="n">
        <v>0</v>
      </c>
      <c r="U2629" s="40"/>
      <c r="V2629" s="40" t="n">
        <v>2</v>
      </c>
      <c r="W2629" s="284" t="n">
        <v>2</v>
      </c>
      <c r="X2629" s="284"/>
      <c r="AA2629" s="126"/>
      <c r="AB2629" s="126"/>
      <c r="AC2629" s="126"/>
      <c r="AD2629" s="126"/>
      <c r="AE2629" s="126"/>
      <c r="AF2629" s="126"/>
      <c r="AG2629" s="126"/>
      <c r="AH2629" s="126"/>
      <c r="AI2629" s="126"/>
      <c r="AJ2629" s="126"/>
      <c r="AK2629" s="126"/>
      <c r="AL2629" s="126"/>
    </row>
    <row r="2630" customFormat="false" ht="13.5" hidden="false" customHeight="false" outlineLevel="0" collapsed="false">
      <c r="B2630" s="280" t="s">
        <v>226</v>
      </c>
      <c r="C2630" s="281" t="n">
        <v>10</v>
      </c>
      <c r="D2630" s="281"/>
      <c r="E2630" s="281" t="n">
        <v>17</v>
      </c>
      <c r="F2630" s="281"/>
      <c r="G2630" s="282" t="n">
        <v>27</v>
      </c>
      <c r="H2630" s="280" t="s">
        <v>227</v>
      </c>
      <c r="I2630" s="281" t="n">
        <v>14</v>
      </c>
      <c r="J2630" s="281"/>
      <c r="K2630" s="281" t="n">
        <v>18</v>
      </c>
      <c r="L2630" s="282" t="n">
        <v>32</v>
      </c>
      <c r="M2630" s="280" t="s">
        <v>228</v>
      </c>
      <c r="N2630" s="281" t="n">
        <v>9</v>
      </c>
      <c r="O2630" s="281" t="n">
        <v>6</v>
      </c>
      <c r="P2630" s="281"/>
      <c r="Q2630" s="282" t="n">
        <v>15</v>
      </c>
      <c r="R2630" s="282"/>
      <c r="S2630" s="277" t="s">
        <v>229</v>
      </c>
      <c r="T2630" s="278" t="n">
        <v>0</v>
      </c>
      <c r="U2630" s="278"/>
      <c r="V2630" s="278" t="n">
        <v>2</v>
      </c>
      <c r="W2630" s="279" t="n">
        <v>2</v>
      </c>
      <c r="X2630" s="279"/>
      <c r="AA2630" s="126"/>
      <c r="AB2630" s="126"/>
      <c r="AC2630" s="126"/>
      <c r="AD2630" s="126"/>
      <c r="AE2630" s="126"/>
      <c r="AF2630" s="126"/>
      <c r="AG2630" s="126"/>
      <c r="AH2630" s="126"/>
      <c r="AI2630" s="126"/>
      <c r="AJ2630" s="126"/>
      <c r="AK2630" s="126"/>
      <c r="AL2630" s="126"/>
    </row>
    <row r="2631" customFormat="false" ht="13.5" hidden="false" customHeight="false" outlineLevel="0" collapsed="false">
      <c r="B2631" s="280" t="s">
        <v>230</v>
      </c>
      <c r="C2631" s="281" t="n">
        <v>5</v>
      </c>
      <c r="D2631" s="281"/>
      <c r="E2631" s="281" t="n">
        <v>6</v>
      </c>
      <c r="F2631" s="281"/>
      <c r="G2631" s="282" t="n">
        <v>11</v>
      </c>
      <c r="H2631" s="280" t="s">
        <v>231</v>
      </c>
      <c r="I2631" s="281" t="n">
        <v>16</v>
      </c>
      <c r="J2631" s="281"/>
      <c r="K2631" s="281" t="n">
        <v>15</v>
      </c>
      <c r="L2631" s="282" t="n">
        <v>31</v>
      </c>
      <c r="M2631" s="280" t="s">
        <v>232</v>
      </c>
      <c r="N2631" s="281" t="n">
        <v>7</v>
      </c>
      <c r="O2631" s="281" t="n">
        <v>8</v>
      </c>
      <c r="P2631" s="281"/>
      <c r="Q2631" s="282" t="n">
        <v>15</v>
      </c>
      <c r="R2631" s="282"/>
      <c r="S2631" s="280" t="s">
        <v>233</v>
      </c>
      <c r="T2631" s="281" t="n">
        <v>2</v>
      </c>
      <c r="U2631" s="281"/>
      <c r="V2631" s="281" t="n">
        <v>0</v>
      </c>
      <c r="W2631" s="282" t="n">
        <v>2</v>
      </c>
      <c r="X2631" s="282"/>
      <c r="AA2631" s="126"/>
      <c r="AB2631" s="126"/>
      <c r="AC2631" s="126"/>
      <c r="AD2631" s="126"/>
      <c r="AE2631" s="126"/>
      <c r="AF2631" s="126"/>
      <c r="AG2631" s="126"/>
      <c r="AH2631" s="126"/>
      <c r="AI2631" s="126"/>
      <c r="AJ2631" s="126"/>
      <c r="AK2631" s="126"/>
      <c r="AL2631" s="126"/>
    </row>
    <row r="2632" customFormat="false" ht="13.5" hidden="false" customHeight="false" outlineLevel="0" collapsed="false">
      <c r="B2632" s="280" t="s">
        <v>234</v>
      </c>
      <c r="C2632" s="281" t="n">
        <v>10</v>
      </c>
      <c r="D2632" s="281"/>
      <c r="E2632" s="281" t="n">
        <v>12</v>
      </c>
      <c r="F2632" s="281"/>
      <c r="G2632" s="282" t="n">
        <v>22</v>
      </c>
      <c r="H2632" s="280" t="s">
        <v>235</v>
      </c>
      <c r="I2632" s="281" t="n">
        <v>13</v>
      </c>
      <c r="J2632" s="281"/>
      <c r="K2632" s="281" t="n">
        <v>15</v>
      </c>
      <c r="L2632" s="282" t="n">
        <v>28</v>
      </c>
      <c r="M2632" s="280" t="s">
        <v>236</v>
      </c>
      <c r="N2632" s="281" t="n">
        <v>5</v>
      </c>
      <c r="O2632" s="281" t="n">
        <v>2</v>
      </c>
      <c r="P2632" s="281"/>
      <c r="Q2632" s="282" t="n">
        <v>7</v>
      </c>
      <c r="R2632" s="282"/>
      <c r="S2632" s="280" t="s">
        <v>237</v>
      </c>
      <c r="T2632" s="281" t="n">
        <v>0</v>
      </c>
      <c r="U2632" s="281"/>
      <c r="V2632" s="281" t="n">
        <v>0</v>
      </c>
      <c r="W2632" s="282" t="n">
        <v>0</v>
      </c>
      <c r="X2632" s="282"/>
      <c r="AA2632" s="126"/>
      <c r="AB2632" s="126"/>
      <c r="AC2632" s="126"/>
      <c r="AD2632" s="126"/>
      <c r="AE2632" s="126"/>
      <c r="AF2632" s="126"/>
      <c r="AG2632" s="126"/>
      <c r="AH2632" s="126"/>
      <c r="AI2632" s="126"/>
      <c r="AJ2632" s="126"/>
      <c r="AK2632" s="126"/>
      <c r="AL2632" s="126"/>
    </row>
    <row r="2633" customFormat="false" ht="13.5" hidden="false" customHeight="false" outlineLevel="0" collapsed="false">
      <c r="B2633" s="280" t="s">
        <v>238</v>
      </c>
      <c r="C2633" s="281" t="n">
        <v>7</v>
      </c>
      <c r="D2633" s="281"/>
      <c r="E2633" s="281" t="n">
        <v>15</v>
      </c>
      <c r="F2633" s="281"/>
      <c r="G2633" s="282" t="n">
        <v>22</v>
      </c>
      <c r="H2633" s="280" t="s">
        <v>239</v>
      </c>
      <c r="I2633" s="281" t="n">
        <v>16</v>
      </c>
      <c r="J2633" s="281"/>
      <c r="K2633" s="281" t="n">
        <v>10</v>
      </c>
      <c r="L2633" s="282" t="n">
        <v>26</v>
      </c>
      <c r="M2633" s="280" t="s">
        <v>240</v>
      </c>
      <c r="N2633" s="281" t="n">
        <v>2</v>
      </c>
      <c r="O2633" s="281" t="n">
        <v>2</v>
      </c>
      <c r="P2633" s="281"/>
      <c r="Q2633" s="282" t="n">
        <v>4</v>
      </c>
      <c r="R2633" s="282"/>
      <c r="S2633" s="280" t="s">
        <v>241</v>
      </c>
      <c r="T2633" s="281" t="n">
        <v>0</v>
      </c>
      <c r="U2633" s="281"/>
      <c r="V2633" s="281" t="n">
        <v>0</v>
      </c>
      <c r="W2633" s="282" t="n">
        <v>0</v>
      </c>
      <c r="X2633" s="282"/>
      <c r="AA2633" s="126"/>
      <c r="AB2633" s="126"/>
      <c r="AC2633" s="126"/>
      <c r="AD2633" s="126"/>
      <c r="AE2633" s="126"/>
      <c r="AF2633" s="126"/>
      <c r="AG2633" s="126"/>
      <c r="AH2633" s="126"/>
      <c r="AI2633" s="126"/>
      <c r="AJ2633" s="126"/>
      <c r="AK2633" s="126"/>
      <c r="AL2633" s="126"/>
    </row>
    <row r="2634" customFormat="false" ht="14.25" hidden="false" customHeight="false" outlineLevel="0" collapsed="false">
      <c r="B2634" s="285" t="s">
        <v>242</v>
      </c>
      <c r="C2634" s="286" t="n">
        <v>12</v>
      </c>
      <c r="D2634" s="286"/>
      <c r="E2634" s="286" t="n">
        <v>15</v>
      </c>
      <c r="F2634" s="286"/>
      <c r="G2634" s="287" t="n">
        <v>27</v>
      </c>
      <c r="H2634" s="285" t="s">
        <v>243</v>
      </c>
      <c r="I2634" s="286" t="n">
        <v>14</v>
      </c>
      <c r="J2634" s="286"/>
      <c r="K2634" s="286" t="n">
        <v>18</v>
      </c>
      <c r="L2634" s="287" t="n">
        <v>32</v>
      </c>
      <c r="M2634" s="285" t="s">
        <v>244</v>
      </c>
      <c r="N2634" s="286" t="n">
        <v>3</v>
      </c>
      <c r="O2634" s="286" t="n">
        <v>3</v>
      </c>
      <c r="P2634" s="286"/>
      <c r="Q2634" s="287" t="n">
        <v>6</v>
      </c>
      <c r="R2634" s="287"/>
      <c r="S2634" s="283" t="s">
        <v>245</v>
      </c>
      <c r="T2634" s="40" t="n">
        <v>0</v>
      </c>
      <c r="U2634" s="40"/>
      <c r="V2634" s="40" t="n">
        <v>0</v>
      </c>
      <c r="W2634" s="284" t="n">
        <v>0</v>
      </c>
      <c r="X2634" s="284"/>
      <c r="AA2634" s="126"/>
      <c r="AB2634" s="126"/>
      <c r="AC2634" s="126"/>
      <c r="AD2634" s="126"/>
      <c r="AE2634" s="126"/>
      <c r="AF2634" s="126"/>
      <c r="AG2634" s="126"/>
      <c r="AH2634" s="126"/>
      <c r="AI2634" s="126"/>
      <c r="AJ2634" s="126"/>
      <c r="AK2634" s="126"/>
      <c r="AL2634" s="126"/>
    </row>
    <row r="2635" customFormat="false" ht="14.25" hidden="false" customHeight="false" outlineLevel="0" collapsed="false">
      <c r="F2635" s="5" t="s">
        <v>246</v>
      </c>
      <c r="G2635" s="5"/>
      <c r="H2635" s="5"/>
      <c r="I2635" s="5"/>
      <c r="S2635" s="277" t="s">
        <v>247</v>
      </c>
      <c r="T2635" s="278" t="n">
        <v>0</v>
      </c>
      <c r="U2635" s="278"/>
      <c r="V2635" s="278" t="n">
        <v>0</v>
      </c>
      <c r="W2635" s="279" t="n">
        <v>0</v>
      </c>
      <c r="X2635" s="279"/>
      <c r="AA2635" s="126"/>
      <c r="AB2635" s="126"/>
      <c r="AC2635" s="126"/>
      <c r="AD2635" s="126"/>
      <c r="AE2635" s="126"/>
      <c r="AF2635" s="126"/>
      <c r="AG2635" s="126"/>
      <c r="AH2635" s="126"/>
      <c r="AI2635" s="126"/>
      <c r="AJ2635" s="126"/>
      <c r="AK2635" s="126"/>
      <c r="AL2635" s="126"/>
    </row>
    <row r="2636" customFormat="false" ht="13.5" hidden="false" customHeight="false" outlineLevel="0" collapsed="false">
      <c r="B2636" s="291" t="s">
        <v>248</v>
      </c>
      <c r="C2636" s="289" t="n">
        <f aca="false">SUM(C2610:D2614)</f>
        <v>73</v>
      </c>
      <c r="D2636" s="289"/>
      <c r="E2636" s="289" t="n">
        <f aca="false">SUM(E2610:F2614)</f>
        <v>76</v>
      </c>
      <c r="F2636" s="289"/>
      <c r="G2636" s="342" t="n">
        <f aca="false">SUM(C2636:F2636)</f>
        <v>149</v>
      </c>
      <c r="H2636" s="343" t="s">
        <v>249</v>
      </c>
      <c r="I2636" s="289" t="n">
        <f aca="false">SUM(N2610:N2614)</f>
        <v>69</v>
      </c>
      <c r="J2636" s="289"/>
      <c r="K2636" s="289" t="n">
        <f aca="false">SUM(O2610:P2614)</f>
        <v>83</v>
      </c>
      <c r="L2636" s="342" t="n">
        <f aca="false">SUM(H2636:K2636)</f>
        <v>152</v>
      </c>
      <c r="M2636" s="291" t="s">
        <v>250</v>
      </c>
      <c r="N2636" s="289" t="n">
        <f aca="false">SUM(T2635:U2640)</f>
        <v>0</v>
      </c>
      <c r="O2636" s="289" t="n">
        <f aca="false">SUM(V2635:V2639)</f>
        <v>0</v>
      </c>
      <c r="P2636" s="289"/>
      <c r="Q2636" s="290" t="n">
        <f aca="false">SUM(M2636:P2636)</f>
        <v>0</v>
      </c>
      <c r="R2636" s="290" t="n">
        <f aca="false">SUM(N2636:Q2636)</f>
        <v>0</v>
      </c>
      <c r="S2636" s="344" t="s">
        <v>251</v>
      </c>
      <c r="T2636" s="281" t="n">
        <v>0</v>
      </c>
      <c r="U2636" s="281"/>
      <c r="V2636" s="281" t="n">
        <v>0</v>
      </c>
      <c r="W2636" s="282" t="n">
        <v>0</v>
      </c>
      <c r="X2636" s="282"/>
      <c r="AA2636" s="126"/>
      <c r="AB2636" s="126"/>
      <c r="AC2636" s="126"/>
      <c r="AD2636" s="126"/>
      <c r="AE2636" s="126"/>
      <c r="AF2636" s="126"/>
      <c r="AG2636" s="126"/>
      <c r="AH2636" s="126"/>
      <c r="AI2636" s="126"/>
      <c r="AJ2636" s="126"/>
      <c r="AK2636" s="126"/>
      <c r="AL2636" s="126"/>
    </row>
    <row r="2637" customFormat="false" ht="14.25" hidden="false" customHeight="false" outlineLevel="0" collapsed="false">
      <c r="B2637" s="345" t="s">
        <v>252</v>
      </c>
      <c r="C2637" s="293" t="n">
        <f aca="false">SUM(C2615:D2619)</f>
        <v>63</v>
      </c>
      <c r="D2637" s="293"/>
      <c r="E2637" s="293" t="n">
        <f aca="false">SUM(E2615:F2619)</f>
        <v>78</v>
      </c>
      <c r="F2637" s="293"/>
      <c r="G2637" s="346" t="n">
        <f aca="false">SUM(C2637:F2637)</f>
        <v>141</v>
      </c>
      <c r="H2637" s="347" t="s">
        <v>253</v>
      </c>
      <c r="I2637" s="293" t="n">
        <f aca="false">SUM(N2615:N2619)</f>
        <v>61</v>
      </c>
      <c r="J2637" s="293"/>
      <c r="K2637" s="293" t="n">
        <f aca="false">SUM(O2615:P2619)</f>
        <v>52</v>
      </c>
      <c r="L2637" s="346" t="n">
        <f aca="false">SUM(H2637:K2637)</f>
        <v>113</v>
      </c>
      <c r="M2637" s="295" t="s">
        <v>254</v>
      </c>
      <c r="N2637" s="296" t="n">
        <f aca="false">T2640</f>
        <v>0</v>
      </c>
      <c r="O2637" s="296" t="n">
        <f aca="false">V2640</f>
        <v>0</v>
      </c>
      <c r="P2637" s="296"/>
      <c r="Q2637" s="297" t="n">
        <f aca="false">SUM(M2637:P2637)</f>
        <v>0</v>
      </c>
      <c r="R2637" s="297" t="n">
        <f aca="false">SUM(N2637:Q2637)</f>
        <v>0</v>
      </c>
      <c r="S2637" s="344" t="s">
        <v>255</v>
      </c>
      <c r="T2637" s="281" t="n">
        <v>0</v>
      </c>
      <c r="U2637" s="281"/>
      <c r="V2637" s="281" t="n">
        <v>0</v>
      </c>
      <c r="W2637" s="282" t="n">
        <v>0</v>
      </c>
      <c r="X2637" s="282"/>
      <c r="AA2637" s="126"/>
      <c r="AB2637" s="126"/>
      <c r="AC2637" s="126"/>
      <c r="AD2637" s="126"/>
      <c r="AE2637" s="126"/>
      <c r="AF2637" s="126"/>
      <c r="AG2637" s="126"/>
      <c r="AH2637" s="126"/>
      <c r="AI2637" s="126"/>
      <c r="AJ2637" s="126"/>
      <c r="AK2637" s="126"/>
      <c r="AL2637" s="126"/>
    </row>
    <row r="2638" customFormat="false" ht="13.5" hidden="false" customHeight="false" outlineLevel="0" collapsed="false">
      <c r="B2638" s="345" t="s">
        <v>256</v>
      </c>
      <c r="C2638" s="293" t="n">
        <f aca="false">SUM(C2620:D2624)</f>
        <v>47</v>
      </c>
      <c r="D2638" s="293"/>
      <c r="E2638" s="293" t="n">
        <f aca="false">SUM(E2620:F2624)</f>
        <v>58</v>
      </c>
      <c r="F2638" s="293"/>
      <c r="G2638" s="346" t="n">
        <f aca="false">SUM(C2638:F2638)</f>
        <v>105</v>
      </c>
      <c r="H2638" s="347" t="s">
        <v>257</v>
      </c>
      <c r="I2638" s="293" t="n">
        <f aca="false">SUM(N2620:N2624)</f>
        <v>49</v>
      </c>
      <c r="J2638" s="293"/>
      <c r="K2638" s="293" t="n">
        <f aca="false">SUM(O2620:P2624)</f>
        <v>59</v>
      </c>
      <c r="L2638" s="346" t="n">
        <f aca="false">SUM(H2638:K2638)</f>
        <v>108</v>
      </c>
      <c r="M2638" s="298" t="s">
        <v>258</v>
      </c>
      <c r="N2638" s="299" t="n">
        <f aca="false">SUM(C2636:D2638)</f>
        <v>183</v>
      </c>
      <c r="O2638" s="299" t="n">
        <f aca="false">SUM(D2636:E2638)</f>
        <v>212</v>
      </c>
      <c r="P2638" s="299" t="n">
        <f aca="false">SUM(E2636:F2638)</f>
        <v>212</v>
      </c>
      <c r="Q2638" s="299" t="n">
        <f aca="false">SUM(M2638:P2638)</f>
        <v>607</v>
      </c>
      <c r="R2638" s="300" t="n">
        <f aca="false">SUM(N2638,P2638)</f>
        <v>395</v>
      </c>
      <c r="S2638" s="344" t="s">
        <v>259</v>
      </c>
      <c r="T2638" s="281" t="n">
        <v>0</v>
      </c>
      <c r="U2638" s="281"/>
      <c r="V2638" s="281" t="n">
        <v>0</v>
      </c>
      <c r="W2638" s="282" t="n">
        <v>0</v>
      </c>
      <c r="X2638" s="282"/>
      <c r="AA2638" s="126"/>
      <c r="AB2638" s="126"/>
      <c r="AC2638" s="126"/>
      <c r="AD2638" s="126"/>
      <c r="AE2638" s="126"/>
      <c r="AF2638" s="126"/>
      <c r="AG2638" s="126"/>
      <c r="AH2638" s="126"/>
      <c r="AI2638" s="126"/>
      <c r="AJ2638" s="126"/>
      <c r="AK2638" s="126"/>
      <c r="AL2638" s="126"/>
    </row>
    <row r="2639" customFormat="false" ht="14.25" hidden="false" customHeight="false" outlineLevel="0" collapsed="false">
      <c r="B2639" s="345" t="s">
        <v>260</v>
      </c>
      <c r="C2639" s="293" t="n">
        <f aca="false">SUM(C2625:D2629)</f>
        <v>65</v>
      </c>
      <c r="D2639" s="293"/>
      <c r="E2639" s="293" t="n">
        <f aca="false">SUM(E2625:F2629)</f>
        <v>47</v>
      </c>
      <c r="F2639" s="293"/>
      <c r="G2639" s="346" t="n">
        <f aca="false">SUM(C2639:F2639)</f>
        <v>112</v>
      </c>
      <c r="H2639" s="347" t="s">
        <v>261</v>
      </c>
      <c r="I2639" s="293" t="n">
        <f aca="false">SUM(N2625:N2629)</f>
        <v>49</v>
      </c>
      <c r="J2639" s="293"/>
      <c r="K2639" s="293" t="n">
        <f aca="false">SUM(O2625:P2629)</f>
        <v>41</v>
      </c>
      <c r="L2639" s="346" t="n">
        <f aca="false">SUM(H2639:K2639)</f>
        <v>90</v>
      </c>
      <c r="M2639" s="301" t="s">
        <v>262</v>
      </c>
      <c r="N2639" s="302"/>
      <c r="O2639" s="303"/>
      <c r="P2639" s="304" t="n">
        <f aca="false">R2638/R2644*100</f>
        <v>20.9994683678894</v>
      </c>
      <c r="Q2639" s="304"/>
      <c r="R2639" s="305" t="s">
        <v>263</v>
      </c>
      <c r="S2639" s="348" t="s">
        <v>264</v>
      </c>
      <c r="T2639" s="306" t="n">
        <v>0</v>
      </c>
      <c r="U2639" s="306" t="n">
        <v>0</v>
      </c>
      <c r="V2639" s="306" t="n">
        <v>0</v>
      </c>
      <c r="W2639" s="284" t="n">
        <v>0</v>
      </c>
      <c r="X2639" s="284"/>
      <c r="AA2639" s="126"/>
      <c r="AB2639" s="126"/>
      <c r="AC2639" s="126"/>
      <c r="AD2639" s="126"/>
      <c r="AE2639" s="126"/>
      <c r="AF2639" s="126"/>
      <c r="AG2639" s="126"/>
      <c r="AH2639" s="126"/>
      <c r="AI2639" s="126"/>
      <c r="AJ2639" s="126"/>
      <c r="AK2639" s="126"/>
      <c r="AL2639" s="126"/>
    </row>
    <row r="2640" customFormat="false" ht="14.25" hidden="false" customHeight="false" outlineLevel="0" collapsed="false">
      <c r="B2640" s="345" t="s">
        <v>265</v>
      </c>
      <c r="C2640" s="293" t="n">
        <f aca="false">SUM(C2630:D2634)</f>
        <v>44</v>
      </c>
      <c r="D2640" s="293"/>
      <c r="E2640" s="293" t="n">
        <f aca="false">SUM(E2630:F2634)</f>
        <v>65</v>
      </c>
      <c r="F2640" s="293"/>
      <c r="G2640" s="346" t="n">
        <f aca="false">SUM(C2640:F2640)</f>
        <v>109</v>
      </c>
      <c r="H2640" s="347" t="s">
        <v>266</v>
      </c>
      <c r="I2640" s="293" t="n">
        <f aca="false">SUM(N2630:N2634)</f>
        <v>26</v>
      </c>
      <c r="J2640" s="293"/>
      <c r="K2640" s="293" t="n">
        <f aca="false">SUM(O2630:P2634)</f>
        <v>21</v>
      </c>
      <c r="L2640" s="346" t="n">
        <f aca="false">SUM(H2640:K2640)</f>
        <v>47</v>
      </c>
      <c r="M2640" s="298" t="s">
        <v>267</v>
      </c>
      <c r="N2640" s="299" t="n">
        <f aca="false">SUM(C2639:D2645,I2636:J2638)</f>
        <v>595</v>
      </c>
      <c r="O2640" s="299" t="n">
        <f aca="false">SUM(D2639:E2645,J2636:K2638)</f>
        <v>648</v>
      </c>
      <c r="P2640" s="299" t="n">
        <f aca="false">SUM(E2639:F2645,K2636:K2638)</f>
        <v>648</v>
      </c>
      <c r="Q2640" s="299" t="n">
        <f aca="false">SUM(M2640:P2640)</f>
        <v>1891</v>
      </c>
      <c r="R2640" s="300" t="n">
        <f aca="false">SUM(N2640,P2640)</f>
        <v>1243</v>
      </c>
      <c r="S2640" s="349" t="s">
        <v>254</v>
      </c>
      <c r="T2640" s="286" t="n">
        <v>0</v>
      </c>
      <c r="U2640" s="286"/>
      <c r="V2640" s="286" t="n">
        <v>0</v>
      </c>
      <c r="W2640" s="287" t="n">
        <v>0</v>
      </c>
      <c r="X2640" s="287"/>
      <c r="AA2640" s="126"/>
      <c r="AB2640" s="126"/>
      <c r="AC2640" s="126"/>
      <c r="AD2640" s="126"/>
      <c r="AE2640" s="126"/>
      <c r="AF2640" s="126"/>
      <c r="AG2640" s="126"/>
      <c r="AH2640" s="126"/>
      <c r="AI2640" s="126"/>
      <c r="AJ2640" s="126"/>
      <c r="AK2640" s="126"/>
      <c r="AL2640" s="126"/>
    </row>
    <row r="2641" customFormat="false" ht="14.25" hidden="false" customHeight="false" outlineLevel="0" collapsed="false">
      <c r="B2641" s="345" t="s">
        <v>268</v>
      </c>
      <c r="C2641" s="293" t="n">
        <f aca="false">SUM(I2610:J2614)</f>
        <v>46</v>
      </c>
      <c r="D2641" s="293"/>
      <c r="E2641" s="293" t="n">
        <f aca="false">SUM(K2610:K2614)</f>
        <v>59</v>
      </c>
      <c r="F2641" s="293"/>
      <c r="G2641" s="346" t="n">
        <f aca="false">SUM(C2641:F2641)</f>
        <v>105</v>
      </c>
      <c r="H2641" s="347" t="s">
        <v>269</v>
      </c>
      <c r="I2641" s="293" t="n">
        <f aca="false">SUM(T2610:U2614)</f>
        <v>24</v>
      </c>
      <c r="J2641" s="293"/>
      <c r="K2641" s="293" t="n">
        <f aca="false">SUM(V2610:V2614)</f>
        <v>16</v>
      </c>
      <c r="L2641" s="346" t="n">
        <f aca="false">SUM(H2641:K2641)</f>
        <v>40</v>
      </c>
      <c r="M2641" s="301" t="s">
        <v>262</v>
      </c>
      <c r="N2641" s="302"/>
      <c r="O2641" s="303"/>
      <c r="P2641" s="304" t="n">
        <f aca="false">R2640/R2644*100</f>
        <v>66.0818713450292</v>
      </c>
      <c r="Q2641" s="304"/>
      <c r="R2641" s="305" t="s">
        <v>263</v>
      </c>
      <c r="AA2641" s="126"/>
      <c r="AB2641" s="126"/>
      <c r="AC2641" s="126"/>
      <c r="AD2641" s="126"/>
      <c r="AE2641" s="126"/>
      <c r="AF2641" s="126"/>
      <c r="AG2641" s="126"/>
      <c r="AH2641" s="126"/>
      <c r="AI2641" s="126"/>
      <c r="AJ2641" s="126"/>
      <c r="AK2641" s="126"/>
      <c r="AL2641" s="164"/>
    </row>
    <row r="2642" customFormat="false" ht="14.25" hidden="false" customHeight="false" outlineLevel="0" collapsed="false">
      <c r="B2642" s="345" t="s">
        <v>270</v>
      </c>
      <c r="C2642" s="293" t="n">
        <f aca="false">SUM(I2615:J2619)</f>
        <v>68</v>
      </c>
      <c r="D2642" s="293"/>
      <c r="E2642" s="293" t="n">
        <f aca="false">SUM(K2615:K2619)</f>
        <v>70</v>
      </c>
      <c r="F2642" s="293"/>
      <c r="G2642" s="346" t="n">
        <f aca="false">SUM(C2642:F2642)</f>
        <v>138</v>
      </c>
      <c r="H2642" s="347" t="s">
        <v>271</v>
      </c>
      <c r="I2642" s="293" t="n">
        <f aca="false">SUM(T2615:U2619)</f>
        <v>15</v>
      </c>
      <c r="J2642" s="293"/>
      <c r="K2642" s="293" t="n">
        <f aca="false">SUM(V2615:V2619)</f>
        <v>18</v>
      </c>
      <c r="L2642" s="346" t="n">
        <f aca="false">SUM(H2642:K2642)</f>
        <v>33</v>
      </c>
      <c r="M2642" s="298" t="s">
        <v>284</v>
      </c>
      <c r="N2642" s="299" t="n">
        <f aca="false">SUM(I2639:J2645,N2636:N2637)</f>
        <v>122</v>
      </c>
      <c r="O2642" s="299" t="n">
        <f aca="false">SUM(K2639:K2645,O2636:P2637)</f>
        <v>121</v>
      </c>
      <c r="P2642" s="299" t="n">
        <f aca="false">SUM(K2639:K2645,O2636:P2637)</f>
        <v>121</v>
      </c>
      <c r="Q2642" s="299" t="n">
        <f aca="false">SUM(M2642:P2642)</f>
        <v>364</v>
      </c>
      <c r="R2642" s="300" t="n">
        <f aca="false">SUM(N2642,P2642)</f>
        <v>243</v>
      </c>
    </row>
    <row r="2643" customFormat="false" ht="14.25" hidden="false" customHeight="false" outlineLevel="0" collapsed="false">
      <c r="B2643" s="345" t="s">
        <v>273</v>
      </c>
      <c r="C2643" s="293" t="n">
        <f aca="false">SUM(I2620:J2624)</f>
        <v>52</v>
      </c>
      <c r="D2643" s="293"/>
      <c r="E2643" s="293" t="n">
        <f aca="false">SUM(K2620:K2624)</f>
        <v>65</v>
      </c>
      <c r="F2643" s="293"/>
      <c r="G2643" s="346" t="n">
        <f aca="false">SUM(C2643:F2643)</f>
        <v>117</v>
      </c>
      <c r="H2643" s="347" t="s">
        <v>274</v>
      </c>
      <c r="I2643" s="293" t="n">
        <f aca="false">SUM(T2620:U2624)</f>
        <v>4</v>
      </c>
      <c r="J2643" s="293"/>
      <c r="K2643" s="293" t="n">
        <f aca="false">SUM(V2620:V2624)</f>
        <v>11</v>
      </c>
      <c r="L2643" s="350" t="n">
        <f aca="false">SUM(H2643:K2643)</f>
        <v>15</v>
      </c>
      <c r="M2643" s="301" t="s">
        <v>262</v>
      </c>
      <c r="N2643" s="302"/>
      <c r="O2643" s="303"/>
      <c r="P2643" s="304" t="n">
        <f aca="false">R2642/R2644*100</f>
        <v>12.9186602870813</v>
      </c>
      <c r="Q2643" s="304"/>
      <c r="R2643" s="305" t="s">
        <v>263</v>
      </c>
      <c r="S2643" s="351" t="s">
        <v>275</v>
      </c>
      <c r="T2643" s="308" t="n">
        <v>37</v>
      </c>
      <c r="U2643" s="308"/>
      <c r="V2643" s="308" t="n">
        <v>37</v>
      </c>
      <c r="W2643" s="309" t="n">
        <v>37</v>
      </c>
      <c r="X2643" s="309"/>
    </row>
    <row r="2644" customFormat="false" ht="14.25" hidden="false" customHeight="false" outlineLevel="0" collapsed="false">
      <c r="B2644" s="345" t="s">
        <v>276</v>
      </c>
      <c r="C2644" s="293" t="n">
        <f aca="false">SUM(I2625:J2629)</f>
        <v>68</v>
      </c>
      <c r="D2644" s="293"/>
      <c r="E2644" s="293" t="n">
        <f aca="false">SUM(K2625:K2629)</f>
        <v>72</v>
      </c>
      <c r="F2644" s="293"/>
      <c r="G2644" s="346" t="n">
        <f aca="false">SUM(C2644:F2644)</f>
        <v>140</v>
      </c>
      <c r="H2644" s="347" t="s">
        <v>277</v>
      </c>
      <c r="I2644" s="293" t="n">
        <f aca="false">SUM(T2625:U2629)</f>
        <v>2</v>
      </c>
      <c r="J2644" s="293"/>
      <c r="K2644" s="293" t="n">
        <f aca="false">SUM(V2625:V2629)</f>
        <v>12</v>
      </c>
      <c r="L2644" s="350" t="n">
        <f aca="false">SUM(H2644:K2644)</f>
        <v>14</v>
      </c>
      <c r="M2644" s="298" t="s">
        <v>278</v>
      </c>
      <c r="N2644" s="299" t="n">
        <f aca="false">SUM(C2636:D2645,I2636:J2645,N2636:N2637)</f>
        <v>900</v>
      </c>
      <c r="O2644" s="299" t="n">
        <f aca="false">SUM(D2636:E2645,J2636:K2645,O2636:O2637)</f>
        <v>981</v>
      </c>
      <c r="P2644" s="299" t="n">
        <f aca="false">SUM(E2636:F2645,K2636:K2645,O2636:P2637)</f>
        <v>981</v>
      </c>
      <c r="Q2644" s="299" t="n">
        <f aca="false">SUM(N2644:P2644)</f>
        <v>2862</v>
      </c>
      <c r="R2644" s="300" t="n">
        <f aca="false">SUM(N2644,P2644)</f>
        <v>1881</v>
      </c>
      <c r="S2644" s="351"/>
      <c r="T2644" s="308"/>
      <c r="U2644" s="308"/>
      <c r="V2644" s="308"/>
      <c r="W2644" s="308"/>
      <c r="X2644" s="309"/>
    </row>
    <row r="2645" customFormat="false" ht="14.25" hidden="false" customHeight="false" outlineLevel="0" collapsed="false">
      <c r="B2645" s="295" t="s">
        <v>279</v>
      </c>
      <c r="C2645" s="296" t="n">
        <f aca="false">SUM(I2630:J2634)</f>
        <v>73</v>
      </c>
      <c r="D2645" s="296"/>
      <c r="E2645" s="296" t="n">
        <f aca="false">SUM(K2630:K2634)</f>
        <v>76</v>
      </c>
      <c r="F2645" s="296"/>
      <c r="G2645" s="352" t="n">
        <f aca="false">SUM(C2645:F2645)</f>
        <v>149</v>
      </c>
      <c r="H2645" s="353" t="s">
        <v>280</v>
      </c>
      <c r="I2645" s="296" t="n">
        <f aca="false">SUM(T2630:U2634)</f>
        <v>2</v>
      </c>
      <c r="J2645" s="296"/>
      <c r="K2645" s="296" t="n">
        <f aca="false">SUM(V2630:V2634)</f>
        <v>2</v>
      </c>
      <c r="L2645" s="354" t="n">
        <f aca="false">SUM(H2645:K2645)</f>
        <v>4</v>
      </c>
      <c r="M2645" s="295" t="s">
        <v>13</v>
      </c>
      <c r="N2645" s="355"/>
      <c r="O2645" s="355"/>
      <c r="P2645" s="355"/>
      <c r="Q2645" s="332" t="n">
        <f aca="false">字別人口!Q146</f>
        <v>748</v>
      </c>
      <c r="R2645" s="332"/>
      <c r="S2645" s="5" t="s">
        <v>281</v>
      </c>
      <c r="T2645" s="5"/>
      <c r="U2645" s="5"/>
      <c r="V2645" s="5"/>
      <c r="W2645" s="316" t="n">
        <v>63</v>
      </c>
      <c r="X2645" s="317" t="n">
        <v>73</v>
      </c>
    </row>
    <row r="2648" customFormat="false" ht="13.5" hidden="false" customHeight="true" outlineLevel="0" collapsed="false">
      <c r="B2648" s="5" t="s">
        <v>4</v>
      </c>
      <c r="C2648" s="5"/>
      <c r="D2648" s="5" t="s">
        <v>5</v>
      </c>
      <c r="E2648" s="5"/>
      <c r="F2648" s="5"/>
      <c r="G2648" s="5"/>
      <c r="H2648" s="5"/>
      <c r="I2648" s="5"/>
      <c r="J2648" s="271" t="s">
        <v>286</v>
      </c>
      <c r="K2648" s="271"/>
      <c r="L2648" s="271"/>
      <c r="M2648" s="271"/>
      <c r="N2648" s="271"/>
      <c r="O2648" s="271"/>
      <c r="P2648" s="271"/>
      <c r="U2648" s="6" t="str">
        <f aca="false">$U$2</f>
        <v>平成30年11月30日</v>
      </c>
      <c r="V2648" s="6"/>
      <c r="W2648" s="6"/>
      <c r="X2648" s="6" t="s">
        <v>3</v>
      </c>
    </row>
    <row r="2649" customFormat="false" ht="13.5" hidden="false" customHeight="true" outlineLevel="0" collapsed="false">
      <c r="B2649" s="5" t="s">
        <v>143</v>
      </c>
      <c r="C2649" s="5"/>
      <c r="D2649" s="5" t="s">
        <v>85</v>
      </c>
      <c r="E2649" s="5"/>
      <c r="F2649" s="5"/>
      <c r="G2649" s="5"/>
      <c r="H2649" s="37"/>
      <c r="I2649" s="5"/>
      <c r="J2649" s="271"/>
      <c r="K2649" s="271"/>
      <c r="L2649" s="271"/>
      <c r="M2649" s="271"/>
      <c r="N2649" s="271"/>
      <c r="O2649" s="271"/>
      <c r="P2649" s="271"/>
      <c r="U2649" s="6" t="str">
        <f aca="false">$U$3</f>
        <v>平成30年12月 3日</v>
      </c>
      <c r="V2649" s="6"/>
      <c r="W2649" s="6"/>
      <c r="X2649" s="6" t="s">
        <v>8</v>
      </c>
    </row>
    <row r="2650" customFormat="false" ht="13.5" hidden="false" customHeight="true" outlineLevel="0" collapsed="false">
      <c r="J2650" s="318"/>
      <c r="K2650" s="318"/>
      <c r="L2650" s="318"/>
      <c r="M2650" s="318"/>
      <c r="N2650" s="318"/>
      <c r="O2650" s="318"/>
      <c r="P2650" s="318"/>
      <c r="U2650" s="5"/>
      <c r="X2650" s="5"/>
    </row>
    <row r="2651" customFormat="false" ht="13.5" hidden="false" customHeight="false" outlineLevel="0" collapsed="false">
      <c r="B2651" s="274" t="s">
        <v>145</v>
      </c>
      <c r="C2651" s="275" t="s">
        <v>10</v>
      </c>
      <c r="D2651" s="275"/>
      <c r="E2651" s="275" t="s">
        <v>11</v>
      </c>
      <c r="F2651" s="275"/>
      <c r="G2651" s="276" t="s">
        <v>12</v>
      </c>
      <c r="H2651" s="274" t="s">
        <v>145</v>
      </c>
      <c r="I2651" s="275" t="s">
        <v>10</v>
      </c>
      <c r="J2651" s="275"/>
      <c r="K2651" s="275" t="s">
        <v>11</v>
      </c>
      <c r="L2651" s="276" t="s">
        <v>12</v>
      </c>
      <c r="M2651" s="274" t="s">
        <v>145</v>
      </c>
      <c r="N2651" s="275" t="s">
        <v>10</v>
      </c>
      <c r="O2651" s="275" t="s">
        <v>11</v>
      </c>
      <c r="P2651" s="275"/>
      <c r="Q2651" s="276" t="s">
        <v>12</v>
      </c>
      <c r="R2651" s="276"/>
      <c r="S2651" s="274" t="s">
        <v>145</v>
      </c>
      <c r="T2651" s="275" t="s">
        <v>10</v>
      </c>
      <c r="U2651" s="275"/>
      <c r="V2651" s="275" t="s">
        <v>11</v>
      </c>
      <c r="W2651" s="276" t="s">
        <v>12</v>
      </c>
      <c r="X2651" s="276"/>
    </row>
    <row r="2652" customFormat="false" ht="13.5" hidden="false" customHeight="false" outlineLevel="0" collapsed="false">
      <c r="B2652" s="277" t="s">
        <v>146</v>
      </c>
      <c r="C2652" s="278" t="n">
        <v>18</v>
      </c>
      <c r="D2652" s="278"/>
      <c r="E2652" s="278" t="n">
        <v>21</v>
      </c>
      <c r="F2652" s="278"/>
      <c r="G2652" s="279" t="n">
        <v>39</v>
      </c>
      <c r="H2652" s="277" t="s">
        <v>147</v>
      </c>
      <c r="I2652" s="278" t="n">
        <v>16</v>
      </c>
      <c r="J2652" s="278"/>
      <c r="K2652" s="278" t="n">
        <v>9</v>
      </c>
      <c r="L2652" s="279" t="n">
        <v>25</v>
      </c>
      <c r="M2652" s="277" t="s">
        <v>148</v>
      </c>
      <c r="N2652" s="278" t="n">
        <v>17</v>
      </c>
      <c r="O2652" s="278" t="n">
        <v>24</v>
      </c>
      <c r="P2652" s="278"/>
      <c r="Q2652" s="279" t="n">
        <v>41</v>
      </c>
      <c r="R2652" s="279"/>
      <c r="S2652" s="277" t="s">
        <v>149</v>
      </c>
      <c r="T2652" s="278" t="n">
        <v>10</v>
      </c>
      <c r="U2652" s="278"/>
      <c r="V2652" s="278" t="n">
        <v>9</v>
      </c>
      <c r="W2652" s="279" t="n">
        <v>19</v>
      </c>
      <c r="X2652" s="279"/>
      <c r="AA2652" s="126"/>
      <c r="AB2652" s="126"/>
      <c r="AC2652" s="126"/>
      <c r="AD2652" s="126"/>
      <c r="AE2652" s="126"/>
      <c r="AF2652" s="126"/>
      <c r="AG2652" s="126"/>
      <c r="AH2652" s="126"/>
      <c r="AI2652" s="126"/>
      <c r="AJ2652" s="126"/>
      <c r="AK2652" s="126"/>
      <c r="AL2652" s="126"/>
    </row>
    <row r="2653" customFormat="false" ht="13.5" hidden="false" customHeight="false" outlineLevel="0" collapsed="false">
      <c r="B2653" s="280" t="s">
        <v>150</v>
      </c>
      <c r="C2653" s="281" t="n">
        <v>12</v>
      </c>
      <c r="D2653" s="281"/>
      <c r="E2653" s="281" t="n">
        <v>15</v>
      </c>
      <c r="F2653" s="281"/>
      <c r="G2653" s="282" t="n">
        <v>27</v>
      </c>
      <c r="H2653" s="280" t="s">
        <v>151</v>
      </c>
      <c r="I2653" s="281" t="n">
        <v>11</v>
      </c>
      <c r="J2653" s="281"/>
      <c r="K2653" s="281" t="n">
        <v>11</v>
      </c>
      <c r="L2653" s="282" t="n">
        <v>22</v>
      </c>
      <c r="M2653" s="280" t="s">
        <v>152</v>
      </c>
      <c r="N2653" s="281" t="n">
        <v>15</v>
      </c>
      <c r="O2653" s="281" t="n">
        <v>18</v>
      </c>
      <c r="P2653" s="281"/>
      <c r="Q2653" s="282" t="n">
        <v>33</v>
      </c>
      <c r="R2653" s="282"/>
      <c r="S2653" s="280" t="s">
        <v>153</v>
      </c>
      <c r="T2653" s="281" t="n">
        <v>4</v>
      </c>
      <c r="U2653" s="281"/>
      <c r="V2653" s="281" t="n">
        <v>7</v>
      </c>
      <c r="W2653" s="282" t="n">
        <v>11</v>
      </c>
      <c r="X2653" s="282"/>
      <c r="AA2653" s="126"/>
      <c r="AB2653" s="126"/>
      <c r="AC2653" s="126"/>
      <c r="AD2653" s="126"/>
      <c r="AE2653" s="126"/>
      <c r="AF2653" s="126"/>
      <c r="AG2653" s="126"/>
      <c r="AH2653" s="126"/>
      <c r="AI2653" s="126"/>
      <c r="AJ2653" s="126"/>
      <c r="AK2653" s="126"/>
      <c r="AL2653" s="126"/>
    </row>
    <row r="2654" customFormat="false" ht="13.5" hidden="false" customHeight="false" outlineLevel="0" collapsed="false">
      <c r="B2654" s="280" t="s">
        <v>154</v>
      </c>
      <c r="C2654" s="281" t="n">
        <v>17</v>
      </c>
      <c r="D2654" s="281"/>
      <c r="E2654" s="281" t="n">
        <v>18</v>
      </c>
      <c r="F2654" s="281"/>
      <c r="G2654" s="282" t="n">
        <v>35</v>
      </c>
      <c r="H2654" s="280" t="s">
        <v>155</v>
      </c>
      <c r="I2654" s="281" t="n">
        <v>10</v>
      </c>
      <c r="J2654" s="281"/>
      <c r="K2654" s="281" t="n">
        <v>13</v>
      </c>
      <c r="L2654" s="282" t="n">
        <v>23</v>
      </c>
      <c r="M2654" s="280" t="s">
        <v>156</v>
      </c>
      <c r="N2654" s="281" t="n">
        <v>18</v>
      </c>
      <c r="O2654" s="281" t="n">
        <v>7</v>
      </c>
      <c r="P2654" s="281"/>
      <c r="Q2654" s="282" t="n">
        <v>25</v>
      </c>
      <c r="R2654" s="282"/>
      <c r="S2654" s="280" t="s">
        <v>157</v>
      </c>
      <c r="T2654" s="281" t="n">
        <v>6</v>
      </c>
      <c r="U2654" s="281"/>
      <c r="V2654" s="281" t="n">
        <v>4</v>
      </c>
      <c r="W2654" s="282" t="n">
        <v>10</v>
      </c>
      <c r="X2654" s="282"/>
      <c r="AA2654" s="126"/>
      <c r="AB2654" s="126"/>
      <c r="AC2654" s="126"/>
      <c r="AD2654" s="126"/>
      <c r="AE2654" s="126"/>
      <c r="AF2654" s="126"/>
      <c r="AG2654" s="126"/>
      <c r="AH2654" s="126"/>
      <c r="AI2654" s="126"/>
      <c r="AJ2654" s="126"/>
      <c r="AK2654" s="126"/>
      <c r="AL2654" s="126"/>
    </row>
    <row r="2655" customFormat="false" ht="13.5" hidden="false" customHeight="false" outlineLevel="0" collapsed="false">
      <c r="B2655" s="280" t="s">
        <v>158</v>
      </c>
      <c r="C2655" s="281" t="n">
        <v>28</v>
      </c>
      <c r="D2655" s="281"/>
      <c r="E2655" s="281" t="n">
        <v>26</v>
      </c>
      <c r="F2655" s="281"/>
      <c r="G2655" s="282" t="n">
        <v>54</v>
      </c>
      <c r="H2655" s="280" t="s">
        <v>159</v>
      </c>
      <c r="I2655" s="281" t="n">
        <v>14</v>
      </c>
      <c r="J2655" s="281"/>
      <c r="K2655" s="281" t="n">
        <v>14</v>
      </c>
      <c r="L2655" s="282" t="n">
        <v>28</v>
      </c>
      <c r="M2655" s="280" t="s">
        <v>160</v>
      </c>
      <c r="N2655" s="281" t="n">
        <v>19</v>
      </c>
      <c r="O2655" s="281" t="n">
        <v>17</v>
      </c>
      <c r="P2655" s="281"/>
      <c r="Q2655" s="282" t="n">
        <v>36</v>
      </c>
      <c r="R2655" s="282"/>
      <c r="S2655" s="280" t="s">
        <v>161</v>
      </c>
      <c r="T2655" s="281" t="n">
        <v>6</v>
      </c>
      <c r="U2655" s="281"/>
      <c r="V2655" s="281" t="n">
        <v>7</v>
      </c>
      <c r="W2655" s="282" t="n">
        <v>13</v>
      </c>
      <c r="X2655" s="282"/>
      <c r="AA2655" s="126"/>
      <c r="AB2655" s="126"/>
      <c r="AC2655" s="126"/>
      <c r="AD2655" s="126"/>
      <c r="AE2655" s="126"/>
      <c r="AF2655" s="126"/>
      <c r="AG2655" s="126"/>
      <c r="AH2655" s="126"/>
      <c r="AI2655" s="126"/>
      <c r="AJ2655" s="126"/>
      <c r="AK2655" s="126"/>
      <c r="AL2655" s="126"/>
    </row>
    <row r="2656" customFormat="false" ht="13.5" hidden="false" customHeight="false" outlineLevel="0" collapsed="false">
      <c r="B2656" s="283" t="s">
        <v>162</v>
      </c>
      <c r="C2656" s="40" t="n">
        <v>19</v>
      </c>
      <c r="D2656" s="40"/>
      <c r="E2656" s="40" t="n">
        <v>13</v>
      </c>
      <c r="F2656" s="40"/>
      <c r="G2656" s="284" t="n">
        <v>32</v>
      </c>
      <c r="H2656" s="283" t="s">
        <v>163</v>
      </c>
      <c r="I2656" s="40" t="n">
        <v>21</v>
      </c>
      <c r="J2656" s="40"/>
      <c r="K2656" s="40" t="n">
        <v>13</v>
      </c>
      <c r="L2656" s="284" t="n">
        <v>34</v>
      </c>
      <c r="M2656" s="283" t="s">
        <v>164</v>
      </c>
      <c r="N2656" s="40" t="n">
        <v>13</v>
      </c>
      <c r="O2656" s="40" t="n">
        <v>7</v>
      </c>
      <c r="P2656" s="40"/>
      <c r="Q2656" s="284" t="n">
        <v>20</v>
      </c>
      <c r="R2656" s="284"/>
      <c r="S2656" s="283" t="s">
        <v>165</v>
      </c>
      <c r="T2656" s="40" t="n">
        <v>3</v>
      </c>
      <c r="U2656" s="40"/>
      <c r="V2656" s="40" t="n">
        <v>2</v>
      </c>
      <c r="W2656" s="284" t="n">
        <v>5</v>
      </c>
      <c r="X2656" s="284"/>
      <c r="AA2656" s="126"/>
      <c r="AB2656" s="126"/>
      <c r="AC2656" s="126"/>
      <c r="AD2656" s="126"/>
      <c r="AE2656" s="126"/>
      <c r="AF2656" s="126"/>
      <c r="AG2656" s="126"/>
      <c r="AH2656" s="126"/>
      <c r="AI2656" s="126"/>
      <c r="AJ2656" s="126"/>
      <c r="AK2656" s="126"/>
      <c r="AL2656" s="126"/>
    </row>
    <row r="2657" customFormat="false" ht="13.5" hidden="false" customHeight="false" outlineLevel="0" collapsed="false">
      <c r="B2657" s="280" t="s">
        <v>166</v>
      </c>
      <c r="C2657" s="281" t="n">
        <v>26</v>
      </c>
      <c r="D2657" s="281"/>
      <c r="E2657" s="281" t="n">
        <v>17</v>
      </c>
      <c r="F2657" s="281"/>
      <c r="G2657" s="282" t="n">
        <v>43</v>
      </c>
      <c r="H2657" s="280" t="s">
        <v>167</v>
      </c>
      <c r="I2657" s="281" t="n">
        <v>21</v>
      </c>
      <c r="J2657" s="281"/>
      <c r="K2657" s="281" t="n">
        <v>22</v>
      </c>
      <c r="L2657" s="282" t="n">
        <v>43</v>
      </c>
      <c r="M2657" s="280" t="s">
        <v>168</v>
      </c>
      <c r="N2657" s="281" t="n">
        <v>21</v>
      </c>
      <c r="O2657" s="281" t="n">
        <v>20</v>
      </c>
      <c r="P2657" s="281"/>
      <c r="Q2657" s="282" t="n">
        <v>41</v>
      </c>
      <c r="R2657" s="282"/>
      <c r="S2657" s="280" t="s">
        <v>169</v>
      </c>
      <c r="T2657" s="281" t="n">
        <v>4</v>
      </c>
      <c r="U2657" s="281"/>
      <c r="V2657" s="281" t="n">
        <v>4</v>
      </c>
      <c r="W2657" s="282" t="n">
        <v>8</v>
      </c>
      <c r="X2657" s="282"/>
      <c r="AA2657" s="126"/>
      <c r="AB2657" s="126"/>
      <c r="AC2657" s="126"/>
      <c r="AD2657" s="126"/>
      <c r="AE2657" s="126"/>
      <c r="AF2657" s="126"/>
      <c r="AG2657" s="126"/>
      <c r="AH2657" s="126"/>
      <c r="AI2657" s="126"/>
      <c r="AJ2657" s="126"/>
      <c r="AK2657" s="126"/>
      <c r="AL2657" s="126"/>
    </row>
    <row r="2658" customFormat="false" ht="13.5" hidden="false" customHeight="false" outlineLevel="0" collapsed="false">
      <c r="B2658" s="280" t="s">
        <v>170</v>
      </c>
      <c r="C2658" s="281" t="n">
        <v>20</v>
      </c>
      <c r="D2658" s="281"/>
      <c r="E2658" s="281" t="n">
        <v>16</v>
      </c>
      <c r="F2658" s="281"/>
      <c r="G2658" s="282" t="n">
        <v>36</v>
      </c>
      <c r="H2658" s="280" t="s">
        <v>171</v>
      </c>
      <c r="I2658" s="281" t="n">
        <v>21</v>
      </c>
      <c r="J2658" s="281"/>
      <c r="K2658" s="281" t="n">
        <v>19</v>
      </c>
      <c r="L2658" s="282" t="n">
        <v>40</v>
      </c>
      <c r="M2658" s="280" t="s">
        <v>172</v>
      </c>
      <c r="N2658" s="281" t="n">
        <v>9</v>
      </c>
      <c r="O2658" s="281" t="n">
        <v>14</v>
      </c>
      <c r="P2658" s="281"/>
      <c r="Q2658" s="282" t="n">
        <v>23</v>
      </c>
      <c r="R2658" s="282"/>
      <c r="S2658" s="280" t="s">
        <v>173</v>
      </c>
      <c r="T2658" s="281" t="n">
        <v>0</v>
      </c>
      <c r="U2658" s="281"/>
      <c r="V2658" s="281" t="n">
        <v>6</v>
      </c>
      <c r="W2658" s="282" t="n">
        <v>6</v>
      </c>
      <c r="X2658" s="282"/>
      <c r="AA2658" s="126"/>
      <c r="AB2658" s="126"/>
      <c r="AC2658" s="126"/>
      <c r="AD2658" s="126"/>
      <c r="AE2658" s="126"/>
      <c r="AF2658" s="126"/>
      <c r="AG2658" s="126"/>
      <c r="AH2658" s="126"/>
      <c r="AI2658" s="126"/>
      <c r="AJ2658" s="126"/>
      <c r="AK2658" s="126"/>
      <c r="AL2658" s="126"/>
    </row>
    <row r="2659" customFormat="false" ht="13.5" hidden="false" customHeight="false" outlineLevel="0" collapsed="false">
      <c r="B2659" s="280" t="s">
        <v>174</v>
      </c>
      <c r="C2659" s="281" t="n">
        <v>16</v>
      </c>
      <c r="D2659" s="281"/>
      <c r="E2659" s="281" t="n">
        <v>24</v>
      </c>
      <c r="F2659" s="281"/>
      <c r="G2659" s="282" t="n">
        <v>40</v>
      </c>
      <c r="H2659" s="280" t="s">
        <v>175</v>
      </c>
      <c r="I2659" s="281" t="n">
        <v>27</v>
      </c>
      <c r="J2659" s="281"/>
      <c r="K2659" s="281" t="n">
        <v>17</v>
      </c>
      <c r="L2659" s="282" t="n">
        <v>44</v>
      </c>
      <c r="M2659" s="280" t="s">
        <v>176</v>
      </c>
      <c r="N2659" s="281" t="n">
        <v>11</v>
      </c>
      <c r="O2659" s="281" t="n">
        <v>13</v>
      </c>
      <c r="P2659" s="281"/>
      <c r="Q2659" s="282" t="n">
        <v>24</v>
      </c>
      <c r="R2659" s="282"/>
      <c r="S2659" s="280" t="s">
        <v>177</v>
      </c>
      <c r="T2659" s="281" t="n">
        <v>4</v>
      </c>
      <c r="U2659" s="281"/>
      <c r="V2659" s="281" t="n">
        <v>4</v>
      </c>
      <c r="W2659" s="282" t="n">
        <v>8</v>
      </c>
      <c r="X2659" s="282"/>
      <c r="AA2659" s="126"/>
      <c r="AB2659" s="126"/>
      <c r="AC2659" s="126"/>
      <c r="AD2659" s="126"/>
      <c r="AE2659" s="126"/>
      <c r="AF2659" s="126"/>
      <c r="AG2659" s="126"/>
      <c r="AH2659" s="126"/>
      <c r="AI2659" s="126"/>
      <c r="AJ2659" s="126"/>
      <c r="AK2659" s="126"/>
      <c r="AL2659" s="126"/>
    </row>
    <row r="2660" customFormat="false" ht="13.5" hidden="false" customHeight="false" outlineLevel="0" collapsed="false">
      <c r="B2660" s="280" t="s">
        <v>178</v>
      </c>
      <c r="C2660" s="281" t="n">
        <v>15</v>
      </c>
      <c r="D2660" s="281"/>
      <c r="E2660" s="281" t="n">
        <v>17</v>
      </c>
      <c r="F2660" s="281"/>
      <c r="G2660" s="282" t="n">
        <v>32</v>
      </c>
      <c r="H2660" s="280" t="s">
        <v>179</v>
      </c>
      <c r="I2660" s="281" t="n">
        <v>20</v>
      </c>
      <c r="J2660" s="281"/>
      <c r="K2660" s="281" t="n">
        <v>19</v>
      </c>
      <c r="L2660" s="282" t="n">
        <v>39</v>
      </c>
      <c r="M2660" s="280" t="s">
        <v>180</v>
      </c>
      <c r="N2660" s="281" t="n">
        <v>14</v>
      </c>
      <c r="O2660" s="281" t="n">
        <v>16</v>
      </c>
      <c r="P2660" s="281"/>
      <c r="Q2660" s="282" t="n">
        <v>30</v>
      </c>
      <c r="R2660" s="282"/>
      <c r="S2660" s="280" t="s">
        <v>181</v>
      </c>
      <c r="T2660" s="281" t="n">
        <v>6</v>
      </c>
      <c r="U2660" s="281"/>
      <c r="V2660" s="281" t="n">
        <v>2</v>
      </c>
      <c r="W2660" s="282" t="n">
        <v>8</v>
      </c>
      <c r="X2660" s="282"/>
      <c r="AA2660" s="126"/>
      <c r="AB2660" s="126"/>
      <c r="AC2660" s="126"/>
      <c r="AD2660" s="126"/>
      <c r="AE2660" s="126"/>
      <c r="AF2660" s="126"/>
      <c r="AG2660" s="126"/>
      <c r="AH2660" s="126"/>
      <c r="AI2660" s="126"/>
      <c r="AJ2660" s="126"/>
      <c r="AK2660" s="126"/>
      <c r="AL2660" s="126"/>
    </row>
    <row r="2661" customFormat="false" ht="13.5" hidden="false" customHeight="false" outlineLevel="0" collapsed="false">
      <c r="B2661" s="283" t="s">
        <v>182</v>
      </c>
      <c r="C2661" s="40" t="n">
        <v>20</v>
      </c>
      <c r="D2661" s="40"/>
      <c r="E2661" s="40" t="n">
        <v>19</v>
      </c>
      <c r="F2661" s="40"/>
      <c r="G2661" s="284" t="n">
        <v>39</v>
      </c>
      <c r="H2661" s="283" t="s">
        <v>183</v>
      </c>
      <c r="I2661" s="40" t="n">
        <v>20</v>
      </c>
      <c r="J2661" s="40"/>
      <c r="K2661" s="40" t="n">
        <v>20</v>
      </c>
      <c r="L2661" s="284" t="n">
        <v>40</v>
      </c>
      <c r="M2661" s="283" t="s">
        <v>184</v>
      </c>
      <c r="N2661" s="40" t="n">
        <v>15</v>
      </c>
      <c r="O2661" s="40" t="n">
        <v>14</v>
      </c>
      <c r="P2661" s="40"/>
      <c r="Q2661" s="284" t="n">
        <v>29</v>
      </c>
      <c r="R2661" s="284"/>
      <c r="S2661" s="283" t="s">
        <v>185</v>
      </c>
      <c r="T2661" s="40" t="n">
        <v>2</v>
      </c>
      <c r="U2661" s="40"/>
      <c r="V2661" s="40" t="n">
        <v>1</v>
      </c>
      <c r="W2661" s="284" t="n">
        <v>3</v>
      </c>
      <c r="X2661" s="284"/>
      <c r="AA2661" s="126"/>
      <c r="AB2661" s="126"/>
      <c r="AC2661" s="126"/>
      <c r="AD2661" s="126"/>
      <c r="AE2661" s="126"/>
      <c r="AF2661" s="126"/>
      <c r="AG2661" s="126"/>
      <c r="AH2661" s="126"/>
      <c r="AI2661" s="126"/>
      <c r="AJ2661" s="126"/>
      <c r="AK2661" s="126"/>
      <c r="AL2661" s="126"/>
    </row>
    <row r="2662" customFormat="false" ht="13.5" hidden="false" customHeight="false" outlineLevel="0" collapsed="false">
      <c r="B2662" s="280" t="s">
        <v>186</v>
      </c>
      <c r="C2662" s="281" t="n">
        <v>14</v>
      </c>
      <c r="D2662" s="281"/>
      <c r="E2662" s="281" t="n">
        <v>24</v>
      </c>
      <c r="F2662" s="281"/>
      <c r="G2662" s="282" t="n">
        <v>38</v>
      </c>
      <c r="H2662" s="280" t="s">
        <v>187</v>
      </c>
      <c r="I2662" s="281" t="n">
        <v>16</v>
      </c>
      <c r="J2662" s="281"/>
      <c r="K2662" s="281" t="n">
        <v>23</v>
      </c>
      <c r="L2662" s="282" t="n">
        <v>39</v>
      </c>
      <c r="M2662" s="280" t="s">
        <v>188</v>
      </c>
      <c r="N2662" s="281" t="n">
        <v>19</v>
      </c>
      <c r="O2662" s="281" t="n">
        <v>22</v>
      </c>
      <c r="P2662" s="281"/>
      <c r="Q2662" s="282" t="n">
        <v>41</v>
      </c>
      <c r="R2662" s="282"/>
      <c r="S2662" s="280" t="s">
        <v>189</v>
      </c>
      <c r="T2662" s="281" t="n">
        <v>4</v>
      </c>
      <c r="U2662" s="281"/>
      <c r="V2662" s="281" t="n">
        <v>5</v>
      </c>
      <c r="W2662" s="282" t="n">
        <v>9</v>
      </c>
      <c r="X2662" s="282"/>
      <c r="AA2662" s="126"/>
      <c r="AB2662" s="126"/>
      <c r="AC2662" s="126"/>
      <c r="AD2662" s="126"/>
      <c r="AE2662" s="126"/>
      <c r="AF2662" s="126"/>
      <c r="AG2662" s="126"/>
      <c r="AH2662" s="126"/>
      <c r="AI2662" s="126"/>
      <c r="AJ2662" s="126"/>
      <c r="AK2662" s="126"/>
      <c r="AL2662" s="126"/>
    </row>
    <row r="2663" customFormat="false" ht="13.5" hidden="false" customHeight="false" outlineLevel="0" collapsed="false">
      <c r="B2663" s="280" t="s">
        <v>190</v>
      </c>
      <c r="C2663" s="281" t="n">
        <v>23</v>
      </c>
      <c r="D2663" s="281"/>
      <c r="E2663" s="281" t="n">
        <v>31</v>
      </c>
      <c r="F2663" s="281"/>
      <c r="G2663" s="282" t="n">
        <v>54</v>
      </c>
      <c r="H2663" s="280" t="s">
        <v>191</v>
      </c>
      <c r="I2663" s="281" t="n">
        <v>19</v>
      </c>
      <c r="J2663" s="281"/>
      <c r="K2663" s="281" t="n">
        <v>24</v>
      </c>
      <c r="L2663" s="282" t="n">
        <v>43</v>
      </c>
      <c r="M2663" s="280" t="s">
        <v>192</v>
      </c>
      <c r="N2663" s="281" t="n">
        <v>11</v>
      </c>
      <c r="O2663" s="281" t="n">
        <v>13</v>
      </c>
      <c r="P2663" s="281"/>
      <c r="Q2663" s="282" t="n">
        <v>24</v>
      </c>
      <c r="R2663" s="282"/>
      <c r="S2663" s="280" t="s">
        <v>193</v>
      </c>
      <c r="T2663" s="281" t="n">
        <v>1</v>
      </c>
      <c r="U2663" s="281"/>
      <c r="V2663" s="281" t="n">
        <v>2</v>
      </c>
      <c r="W2663" s="282" t="n">
        <v>3</v>
      </c>
      <c r="X2663" s="282"/>
      <c r="AA2663" s="126"/>
      <c r="AB2663" s="126"/>
      <c r="AC2663" s="126"/>
      <c r="AD2663" s="126"/>
      <c r="AE2663" s="126"/>
      <c r="AF2663" s="126"/>
      <c r="AG2663" s="126"/>
      <c r="AH2663" s="126"/>
      <c r="AI2663" s="126"/>
      <c r="AJ2663" s="126"/>
      <c r="AK2663" s="126"/>
      <c r="AL2663" s="126"/>
    </row>
    <row r="2664" customFormat="false" ht="13.5" hidden="false" customHeight="false" outlineLevel="0" collapsed="false">
      <c r="B2664" s="280" t="s">
        <v>194</v>
      </c>
      <c r="C2664" s="281" t="n">
        <v>18</v>
      </c>
      <c r="D2664" s="281"/>
      <c r="E2664" s="281" t="n">
        <v>18</v>
      </c>
      <c r="F2664" s="281"/>
      <c r="G2664" s="282" t="n">
        <v>36</v>
      </c>
      <c r="H2664" s="280" t="s">
        <v>195</v>
      </c>
      <c r="I2664" s="281" t="n">
        <v>23</v>
      </c>
      <c r="J2664" s="281"/>
      <c r="K2664" s="281" t="n">
        <v>22</v>
      </c>
      <c r="L2664" s="282" t="n">
        <v>45</v>
      </c>
      <c r="M2664" s="280" t="s">
        <v>196</v>
      </c>
      <c r="N2664" s="281" t="n">
        <v>21</v>
      </c>
      <c r="O2664" s="281" t="n">
        <v>16</v>
      </c>
      <c r="P2664" s="281"/>
      <c r="Q2664" s="282" t="n">
        <v>37</v>
      </c>
      <c r="R2664" s="282"/>
      <c r="S2664" s="280" t="s">
        <v>197</v>
      </c>
      <c r="T2664" s="281" t="n">
        <v>2</v>
      </c>
      <c r="U2664" s="281"/>
      <c r="V2664" s="281" t="n">
        <v>2</v>
      </c>
      <c r="W2664" s="282" t="n">
        <v>4</v>
      </c>
      <c r="X2664" s="282"/>
      <c r="AA2664" s="126"/>
      <c r="AB2664" s="126"/>
      <c r="AC2664" s="126"/>
      <c r="AD2664" s="126"/>
      <c r="AE2664" s="126"/>
      <c r="AF2664" s="126"/>
      <c r="AG2664" s="126"/>
      <c r="AH2664" s="126"/>
      <c r="AI2664" s="126"/>
      <c r="AJ2664" s="126"/>
      <c r="AK2664" s="126"/>
      <c r="AL2664" s="126"/>
    </row>
    <row r="2665" customFormat="false" ht="13.5" hidden="false" customHeight="false" outlineLevel="0" collapsed="false">
      <c r="B2665" s="280" t="s">
        <v>198</v>
      </c>
      <c r="C2665" s="281" t="n">
        <v>26</v>
      </c>
      <c r="D2665" s="281"/>
      <c r="E2665" s="281" t="n">
        <v>18</v>
      </c>
      <c r="F2665" s="281"/>
      <c r="G2665" s="282" t="n">
        <v>44</v>
      </c>
      <c r="H2665" s="280" t="s">
        <v>199</v>
      </c>
      <c r="I2665" s="281" t="n">
        <v>17</v>
      </c>
      <c r="J2665" s="281"/>
      <c r="K2665" s="281" t="n">
        <v>22</v>
      </c>
      <c r="L2665" s="282" t="n">
        <v>39</v>
      </c>
      <c r="M2665" s="280" t="s">
        <v>200</v>
      </c>
      <c r="N2665" s="281" t="n">
        <v>9</v>
      </c>
      <c r="O2665" s="281" t="n">
        <v>14</v>
      </c>
      <c r="P2665" s="281"/>
      <c r="Q2665" s="282" t="n">
        <v>23</v>
      </c>
      <c r="R2665" s="282"/>
      <c r="S2665" s="280" t="s">
        <v>201</v>
      </c>
      <c r="T2665" s="281" t="n">
        <v>3</v>
      </c>
      <c r="U2665" s="281"/>
      <c r="V2665" s="281" t="n">
        <v>1</v>
      </c>
      <c r="W2665" s="282" t="n">
        <v>4</v>
      </c>
      <c r="X2665" s="282"/>
      <c r="AA2665" s="126"/>
      <c r="AB2665" s="126"/>
      <c r="AC2665" s="126"/>
      <c r="AD2665" s="126"/>
      <c r="AE2665" s="126"/>
      <c r="AF2665" s="126"/>
      <c r="AG2665" s="126"/>
      <c r="AH2665" s="126"/>
      <c r="AI2665" s="126"/>
      <c r="AJ2665" s="126"/>
      <c r="AK2665" s="126"/>
      <c r="AL2665" s="126"/>
    </row>
    <row r="2666" customFormat="false" ht="13.5" hidden="false" customHeight="false" outlineLevel="0" collapsed="false">
      <c r="B2666" s="283" t="s">
        <v>202</v>
      </c>
      <c r="C2666" s="40" t="n">
        <v>27</v>
      </c>
      <c r="D2666" s="40"/>
      <c r="E2666" s="40" t="n">
        <v>13</v>
      </c>
      <c r="F2666" s="40"/>
      <c r="G2666" s="284" t="n">
        <v>40</v>
      </c>
      <c r="H2666" s="283" t="s">
        <v>203</v>
      </c>
      <c r="I2666" s="40" t="n">
        <v>19</v>
      </c>
      <c r="J2666" s="40"/>
      <c r="K2666" s="40" t="n">
        <v>20</v>
      </c>
      <c r="L2666" s="284" t="n">
        <v>39</v>
      </c>
      <c r="M2666" s="283" t="s">
        <v>204</v>
      </c>
      <c r="N2666" s="40" t="n">
        <v>13</v>
      </c>
      <c r="O2666" s="40" t="n">
        <v>18</v>
      </c>
      <c r="P2666" s="40"/>
      <c r="Q2666" s="284" t="n">
        <v>31</v>
      </c>
      <c r="R2666" s="284"/>
      <c r="S2666" s="283" t="s">
        <v>205</v>
      </c>
      <c r="T2666" s="40" t="n">
        <v>2</v>
      </c>
      <c r="U2666" s="40"/>
      <c r="V2666" s="40" t="n">
        <v>2</v>
      </c>
      <c r="W2666" s="284" t="n">
        <v>4</v>
      </c>
      <c r="X2666" s="284"/>
      <c r="AA2666" s="126"/>
      <c r="AB2666" s="126"/>
      <c r="AC2666" s="126"/>
      <c r="AD2666" s="126"/>
      <c r="AE2666" s="126"/>
      <c r="AF2666" s="126"/>
      <c r="AG2666" s="126"/>
      <c r="AH2666" s="126"/>
      <c r="AI2666" s="126"/>
      <c r="AJ2666" s="126"/>
      <c r="AK2666" s="126"/>
      <c r="AL2666" s="126"/>
    </row>
    <row r="2667" customFormat="false" ht="13.5" hidden="false" customHeight="false" outlineLevel="0" collapsed="false">
      <c r="B2667" s="280" t="s">
        <v>206</v>
      </c>
      <c r="C2667" s="281" t="n">
        <v>20</v>
      </c>
      <c r="D2667" s="281"/>
      <c r="E2667" s="281" t="n">
        <v>21</v>
      </c>
      <c r="F2667" s="281"/>
      <c r="G2667" s="282" t="n">
        <v>41</v>
      </c>
      <c r="H2667" s="280" t="s">
        <v>207</v>
      </c>
      <c r="I2667" s="281" t="n">
        <v>20</v>
      </c>
      <c r="J2667" s="281"/>
      <c r="K2667" s="281" t="n">
        <v>24</v>
      </c>
      <c r="L2667" s="282" t="n">
        <v>44</v>
      </c>
      <c r="M2667" s="280" t="s">
        <v>208</v>
      </c>
      <c r="N2667" s="281" t="n">
        <v>17</v>
      </c>
      <c r="O2667" s="281" t="n">
        <v>15</v>
      </c>
      <c r="P2667" s="281"/>
      <c r="Q2667" s="282" t="n">
        <v>32</v>
      </c>
      <c r="R2667" s="282"/>
      <c r="S2667" s="280" t="s">
        <v>209</v>
      </c>
      <c r="T2667" s="281" t="n">
        <v>2</v>
      </c>
      <c r="U2667" s="281"/>
      <c r="V2667" s="281" t="n">
        <v>2</v>
      </c>
      <c r="W2667" s="282" t="n">
        <v>4</v>
      </c>
      <c r="X2667" s="282"/>
      <c r="AA2667" s="126"/>
      <c r="AB2667" s="126"/>
      <c r="AC2667" s="126"/>
      <c r="AD2667" s="126"/>
      <c r="AE2667" s="126"/>
      <c r="AF2667" s="126"/>
      <c r="AG2667" s="126"/>
      <c r="AH2667" s="126"/>
      <c r="AI2667" s="126"/>
      <c r="AJ2667" s="126"/>
      <c r="AK2667" s="126"/>
      <c r="AL2667" s="126"/>
    </row>
    <row r="2668" customFormat="false" ht="13.5" hidden="false" customHeight="false" outlineLevel="0" collapsed="false">
      <c r="B2668" s="280" t="s">
        <v>210</v>
      </c>
      <c r="C2668" s="281" t="n">
        <v>21</v>
      </c>
      <c r="D2668" s="281"/>
      <c r="E2668" s="281" t="n">
        <v>15</v>
      </c>
      <c r="F2668" s="281"/>
      <c r="G2668" s="282" t="n">
        <v>36</v>
      </c>
      <c r="H2668" s="280" t="s">
        <v>211</v>
      </c>
      <c r="I2668" s="281" t="n">
        <v>22</v>
      </c>
      <c r="J2668" s="281"/>
      <c r="K2668" s="281" t="n">
        <v>24</v>
      </c>
      <c r="L2668" s="282" t="n">
        <v>46</v>
      </c>
      <c r="M2668" s="280" t="s">
        <v>212</v>
      </c>
      <c r="N2668" s="281" t="n">
        <v>21</v>
      </c>
      <c r="O2668" s="281" t="n">
        <v>29</v>
      </c>
      <c r="P2668" s="281"/>
      <c r="Q2668" s="282" t="n">
        <v>50</v>
      </c>
      <c r="R2668" s="282"/>
      <c r="S2668" s="280" t="s">
        <v>213</v>
      </c>
      <c r="T2668" s="281" t="n">
        <v>2</v>
      </c>
      <c r="U2668" s="281"/>
      <c r="V2668" s="281" t="n">
        <v>1</v>
      </c>
      <c r="W2668" s="282" t="n">
        <v>3</v>
      </c>
      <c r="X2668" s="282"/>
      <c r="AA2668" s="126"/>
      <c r="AB2668" s="126"/>
      <c r="AC2668" s="126"/>
      <c r="AD2668" s="126"/>
      <c r="AE2668" s="126"/>
      <c r="AF2668" s="126"/>
      <c r="AG2668" s="126"/>
      <c r="AH2668" s="126"/>
      <c r="AI2668" s="126"/>
      <c r="AJ2668" s="126"/>
      <c r="AK2668" s="126"/>
      <c r="AL2668" s="126"/>
    </row>
    <row r="2669" customFormat="false" ht="13.5" hidden="false" customHeight="false" outlineLevel="0" collapsed="false">
      <c r="B2669" s="280" t="s">
        <v>214</v>
      </c>
      <c r="C2669" s="281" t="n">
        <v>23</v>
      </c>
      <c r="D2669" s="281"/>
      <c r="E2669" s="281" t="n">
        <v>19</v>
      </c>
      <c r="F2669" s="281"/>
      <c r="G2669" s="282" t="n">
        <v>42</v>
      </c>
      <c r="H2669" s="280" t="s">
        <v>215</v>
      </c>
      <c r="I2669" s="281" t="n">
        <v>27</v>
      </c>
      <c r="J2669" s="281"/>
      <c r="K2669" s="281" t="n">
        <v>25</v>
      </c>
      <c r="L2669" s="282" t="n">
        <v>52</v>
      </c>
      <c r="M2669" s="280" t="s">
        <v>216</v>
      </c>
      <c r="N2669" s="281" t="n">
        <v>17</v>
      </c>
      <c r="O2669" s="281" t="n">
        <v>28</v>
      </c>
      <c r="P2669" s="281"/>
      <c r="Q2669" s="282" t="n">
        <v>45</v>
      </c>
      <c r="R2669" s="282"/>
      <c r="S2669" s="280" t="s">
        <v>217</v>
      </c>
      <c r="T2669" s="281" t="n">
        <v>0</v>
      </c>
      <c r="U2669" s="281"/>
      <c r="V2669" s="281" t="n">
        <v>6</v>
      </c>
      <c r="W2669" s="282" t="n">
        <v>6</v>
      </c>
      <c r="X2669" s="282"/>
      <c r="AA2669" s="126"/>
      <c r="AB2669" s="126"/>
      <c r="AC2669" s="126"/>
      <c r="AD2669" s="126"/>
      <c r="AE2669" s="126"/>
      <c r="AF2669" s="126"/>
      <c r="AG2669" s="126"/>
      <c r="AH2669" s="126"/>
      <c r="AI2669" s="126"/>
      <c r="AJ2669" s="126"/>
      <c r="AK2669" s="126"/>
      <c r="AL2669" s="126"/>
    </row>
    <row r="2670" customFormat="false" ht="13.5" hidden="false" customHeight="false" outlineLevel="0" collapsed="false">
      <c r="B2670" s="280" t="s">
        <v>218</v>
      </c>
      <c r="C2670" s="281" t="n">
        <v>13</v>
      </c>
      <c r="D2670" s="281"/>
      <c r="E2670" s="281" t="n">
        <v>21</v>
      </c>
      <c r="F2670" s="281"/>
      <c r="G2670" s="282" t="n">
        <v>34</v>
      </c>
      <c r="H2670" s="280" t="s">
        <v>219</v>
      </c>
      <c r="I2670" s="281" t="n">
        <v>21</v>
      </c>
      <c r="J2670" s="281"/>
      <c r="K2670" s="281" t="n">
        <v>28</v>
      </c>
      <c r="L2670" s="282" t="n">
        <v>49</v>
      </c>
      <c r="M2670" s="280" t="s">
        <v>220</v>
      </c>
      <c r="N2670" s="281" t="n">
        <v>17</v>
      </c>
      <c r="O2670" s="281" t="n">
        <v>23</v>
      </c>
      <c r="P2670" s="281"/>
      <c r="Q2670" s="282" t="n">
        <v>40</v>
      </c>
      <c r="R2670" s="282"/>
      <c r="S2670" s="280" t="s">
        <v>221</v>
      </c>
      <c r="T2670" s="281" t="n">
        <v>0</v>
      </c>
      <c r="U2670" s="281"/>
      <c r="V2670" s="281" t="n">
        <v>3</v>
      </c>
      <c r="W2670" s="282" t="n">
        <v>3</v>
      </c>
      <c r="X2670" s="282"/>
      <c r="AA2670" s="126"/>
      <c r="AB2670" s="126"/>
      <c r="AC2670" s="126"/>
      <c r="AD2670" s="126"/>
      <c r="AE2670" s="126"/>
      <c r="AF2670" s="126"/>
      <c r="AG2670" s="126"/>
      <c r="AH2670" s="126"/>
      <c r="AI2670" s="126"/>
      <c r="AJ2670" s="126"/>
      <c r="AK2670" s="126"/>
      <c r="AL2670" s="126"/>
    </row>
    <row r="2671" customFormat="false" ht="13.5" hidden="false" customHeight="false" outlineLevel="0" collapsed="false">
      <c r="B2671" s="283" t="s">
        <v>222</v>
      </c>
      <c r="C2671" s="40" t="n">
        <v>16</v>
      </c>
      <c r="D2671" s="40"/>
      <c r="E2671" s="40" t="n">
        <v>14</v>
      </c>
      <c r="F2671" s="40"/>
      <c r="G2671" s="284" t="n">
        <v>30</v>
      </c>
      <c r="H2671" s="283" t="s">
        <v>223</v>
      </c>
      <c r="I2671" s="40" t="n">
        <v>21</v>
      </c>
      <c r="J2671" s="40"/>
      <c r="K2671" s="40" t="n">
        <v>23</v>
      </c>
      <c r="L2671" s="284" t="n">
        <v>44</v>
      </c>
      <c r="M2671" s="283" t="s">
        <v>224</v>
      </c>
      <c r="N2671" s="40" t="n">
        <v>22</v>
      </c>
      <c r="O2671" s="40" t="n">
        <v>20</v>
      </c>
      <c r="P2671" s="40"/>
      <c r="Q2671" s="284" t="n">
        <v>42</v>
      </c>
      <c r="R2671" s="284"/>
      <c r="S2671" s="283" t="s">
        <v>225</v>
      </c>
      <c r="T2671" s="40" t="n">
        <v>0</v>
      </c>
      <c r="U2671" s="40"/>
      <c r="V2671" s="40" t="n">
        <v>2</v>
      </c>
      <c r="W2671" s="284" t="n">
        <v>2</v>
      </c>
      <c r="X2671" s="284"/>
      <c r="AA2671" s="126"/>
      <c r="AB2671" s="126"/>
      <c r="AC2671" s="126"/>
      <c r="AD2671" s="126"/>
      <c r="AE2671" s="126"/>
      <c r="AF2671" s="126"/>
      <c r="AG2671" s="126"/>
      <c r="AH2671" s="126"/>
      <c r="AI2671" s="126"/>
      <c r="AJ2671" s="126"/>
      <c r="AK2671" s="126"/>
      <c r="AL2671" s="126"/>
    </row>
    <row r="2672" customFormat="false" ht="13.5" hidden="false" customHeight="false" outlineLevel="0" collapsed="false">
      <c r="B2672" s="280" t="s">
        <v>226</v>
      </c>
      <c r="C2672" s="281" t="n">
        <v>22</v>
      </c>
      <c r="D2672" s="281"/>
      <c r="E2672" s="281" t="n">
        <v>15</v>
      </c>
      <c r="F2672" s="281"/>
      <c r="G2672" s="282" t="n">
        <v>37</v>
      </c>
      <c r="H2672" s="280" t="s">
        <v>227</v>
      </c>
      <c r="I2672" s="281" t="n">
        <v>18</v>
      </c>
      <c r="J2672" s="281"/>
      <c r="K2672" s="281" t="n">
        <v>24</v>
      </c>
      <c r="L2672" s="282" t="n">
        <v>42</v>
      </c>
      <c r="M2672" s="280" t="s">
        <v>228</v>
      </c>
      <c r="N2672" s="281" t="n">
        <v>22</v>
      </c>
      <c r="O2672" s="281" t="n">
        <v>14</v>
      </c>
      <c r="P2672" s="281"/>
      <c r="Q2672" s="282" t="n">
        <v>36</v>
      </c>
      <c r="R2672" s="282"/>
      <c r="S2672" s="277" t="s">
        <v>229</v>
      </c>
      <c r="T2672" s="278" t="n">
        <v>0</v>
      </c>
      <c r="U2672" s="278"/>
      <c r="V2672" s="278" t="n">
        <v>1</v>
      </c>
      <c r="W2672" s="279" t="n">
        <v>1</v>
      </c>
      <c r="X2672" s="279"/>
      <c r="AA2672" s="126"/>
      <c r="AB2672" s="126"/>
      <c r="AC2672" s="126"/>
      <c r="AD2672" s="126"/>
      <c r="AE2672" s="126"/>
      <c r="AF2672" s="126"/>
      <c r="AG2672" s="126"/>
      <c r="AH2672" s="126"/>
      <c r="AI2672" s="126"/>
      <c r="AJ2672" s="126"/>
      <c r="AK2672" s="126"/>
      <c r="AL2672" s="126"/>
    </row>
    <row r="2673" customFormat="false" ht="13.5" hidden="false" customHeight="false" outlineLevel="0" collapsed="false">
      <c r="B2673" s="280" t="s">
        <v>230</v>
      </c>
      <c r="C2673" s="281" t="n">
        <v>18</v>
      </c>
      <c r="D2673" s="281"/>
      <c r="E2673" s="281" t="n">
        <v>12</v>
      </c>
      <c r="F2673" s="281"/>
      <c r="G2673" s="282" t="n">
        <v>30</v>
      </c>
      <c r="H2673" s="280" t="s">
        <v>231</v>
      </c>
      <c r="I2673" s="281" t="n">
        <v>20</v>
      </c>
      <c r="J2673" s="281"/>
      <c r="K2673" s="281" t="n">
        <v>25</v>
      </c>
      <c r="L2673" s="282" t="n">
        <v>45</v>
      </c>
      <c r="M2673" s="280" t="s">
        <v>232</v>
      </c>
      <c r="N2673" s="281" t="n">
        <v>17</v>
      </c>
      <c r="O2673" s="281" t="n">
        <v>18</v>
      </c>
      <c r="P2673" s="281"/>
      <c r="Q2673" s="282" t="n">
        <v>35</v>
      </c>
      <c r="R2673" s="282"/>
      <c r="S2673" s="280" t="s">
        <v>233</v>
      </c>
      <c r="T2673" s="281" t="n">
        <v>0</v>
      </c>
      <c r="U2673" s="281"/>
      <c r="V2673" s="281" t="n">
        <v>0</v>
      </c>
      <c r="W2673" s="282" t="n">
        <v>0</v>
      </c>
      <c r="X2673" s="282"/>
      <c r="AA2673" s="126"/>
      <c r="AB2673" s="126"/>
      <c r="AC2673" s="126"/>
      <c r="AD2673" s="126"/>
      <c r="AE2673" s="126"/>
      <c r="AF2673" s="126"/>
      <c r="AG2673" s="126"/>
      <c r="AH2673" s="126"/>
      <c r="AI2673" s="126"/>
      <c r="AJ2673" s="126"/>
      <c r="AK2673" s="126"/>
      <c r="AL2673" s="126"/>
    </row>
    <row r="2674" customFormat="false" ht="13.5" hidden="false" customHeight="false" outlineLevel="0" collapsed="false">
      <c r="B2674" s="280" t="s">
        <v>234</v>
      </c>
      <c r="C2674" s="281" t="n">
        <v>3</v>
      </c>
      <c r="D2674" s="281"/>
      <c r="E2674" s="281" t="n">
        <v>5</v>
      </c>
      <c r="F2674" s="281"/>
      <c r="G2674" s="282" t="n">
        <v>8</v>
      </c>
      <c r="H2674" s="280" t="s">
        <v>235</v>
      </c>
      <c r="I2674" s="281" t="n">
        <v>23</v>
      </c>
      <c r="J2674" s="281"/>
      <c r="K2674" s="281" t="n">
        <v>25</v>
      </c>
      <c r="L2674" s="282" t="n">
        <v>48</v>
      </c>
      <c r="M2674" s="280" t="s">
        <v>236</v>
      </c>
      <c r="N2674" s="281" t="n">
        <v>7</v>
      </c>
      <c r="O2674" s="281" t="n">
        <v>3</v>
      </c>
      <c r="P2674" s="281"/>
      <c r="Q2674" s="282" t="n">
        <v>10</v>
      </c>
      <c r="R2674" s="282"/>
      <c r="S2674" s="280" t="s">
        <v>237</v>
      </c>
      <c r="T2674" s="281" t="n">
        <v>0</v>
      </c>
      <c r="U2674" s="281"/>
      <c r="V2674" s="281" t="n">
        <v>1</v>
      </c>
      <c r="W2674" s="282" t="n">
        <v>1</v>
      </c>
      <c r="X2674" s="282"/>
      <c r="AA2674" s="126"/>
      <c r="AB2674" s="126"/>
      <c r="AC2674" s="126"/>
      <c r="AD2674" s="126"/>
      <c r="AE2674" s="126"/>
      <c r="AF2674" s="126"/>
      <c r="AG2674" s="126"/>
      <c r="AH2674" s="126"/>
      <c r="AI2674" s="126"/>
      <c r="AJ2674" s="126"/>
      <c r="AK2674" s="126"/>
      <c r="AL2674" s="126"/>
    </row>
    <row r="2675" customFormat="false" ht="13.5" hidden="false" customHeight="false" outlineLevel="0" collapsed="false">
      <c r="B2675" s="280" t="s">
        <v>238</v>
      </c>
      <c r="C2675" s="281" t="n">
        <v>13</v>
      </c>
      <c r="D2675" s="281"/>
      <c r="E2675" s="281" t="n">
        <v>12</v>
      </c>
      <c r="F2675" s="281"/>
      <c r="G2675" s="282" t="n">
        <v>25</v>
      </c>
      <c r="H2675" s="280" t="s">
        <v>239</v>
      </c>
      <c r="I2675" s="281" t="n">
        <v>14</v>
      </c>
      <c r="J2675" s="281"/>
      <c r="K2675" s="281" t="n">
        <v>24</v>
      </c>
      <c r="L2675" s="282" t="n">
        <v>38</v>
      </c>
      <c r="M2675" s="280" t="s">
        <v>240</v>
      </c>
      <c r="N2675" s="281" t="n">
        <v>4</v>
      </c>
      <c r="O2675" s="281" t="n">
        <v>5</v>
      </c>
      <c r="P2675" s="281"/>
      <c r="Q2675" s="282" t="n">
        <v>9</v>
      </c>
      <c r="R2675" s="282"/>
      <c r="S2675" s="280" t="s">
        <v>241</v>
      </c>
      <c r="T2675" s="281" t="n">
        <v>0</v>
      </c>
      <c r="U2675" s="281"/>
      <c r="V2675" s="281" t="n">
        <v>1</v>
      </c>
      <c r="W2675" s="282" t="n">
        <v>1</v>
      </c>
      <c r="X2675" s="282"/>
      <c r="AA2675" s="126"/>
      <c r="AB2675" s="126"/>
      <c r="AC2675" s="126"/>
      <c r="AD2675" s="126"/>
      <c r="AE2675" s="126"/>
      <c r="AF2675" s="126"/>
      <c r="AG2675" s="126"/>
      <c r="AH2675" s="126"/>
      <c r="AI2675" s="126"/>
      <c r="AJ2675" s="126"/>
      <c r="AK2675" s="126"/>
      <c r="AL2675" s="126"/>
    </row>
    <row r="2676" customFormat="false" ht="14.25" hidden="false" customHeight="false" outlineLevel="0" collapsed="false">
      <c r="B2676" s="285" t="s">
        <v>242</v>
      </c>
      <c r="C2676" s="286" t="n">
        <v>14</v>
      </c>
      <c r="D2676" s="286"/>
      <c r="E2676" s="286" t="n">
        <v>11</v>
      </c>
      <c r="F2676" s="286"/>
      <c r="G2676" s="287" t="n">
        <v>25</v>
      </c>
      <c r="H2676" s="285" t="s">
        <v>243</v>
      </c>
      <c r="I2676" s="286" t="n">
        <v>22</v>
      </c>
      <c r="J2676" s="286"/>
      <c r="K2676" s="286" t="n">
        <v>14</v>
      </c>
      <c r="L2676" s="287" t="n">
        <v>36</v>
      </c>
      <c r="M2676" s="285" t="s">
        <v>244</v>
      </c>
      <c r="N2676" s="286" t="n">
        <v>14</v>
      </c>
      <c r="O2676" s="286" t="n">
        <v>6</v>
      </c>
      <c r="P2676" s="286"/>
      <c r="Q2676" s="287" t="n">
        <v>20</v>
      </c>
      <c r="R2676" s="287"/>
      <c r="S2676" s="283" t="s">
        <v>245</v>
      </c>
      <c r="T2676" s="40" t="n">
        <v>0</v>
      </c>
      <c r="U2676" s="40"/>
      <c r="V2676" s="40" t="n">
        <v>0</v>
      </c>
      <c r="W2676" s="284" t="n">
        <v>0</v>
      </c>
      <c r="X2676" s="284"/>
      <c r="AA2676" s="126"/>
      <c r="AB2676" s="126"/>
      <c r="AC2676" s="126"/>
      <c r="AD2676" s="126"/>
      <c r="AE2676" s="126"/>
      <c r="AF2676" s="126"/>
      <c r="AG2676" s="126"/>
      <c r="AH2676" s="126"/>
      <c r="AI2676" s="126"/>
      <c r="AJ2676" s="126"/>
      <c r="AK2676" s="126"/>
      <c r="AL2676" s="126"/>
    </row>
    <row r="2677" customFormat="false" ht="14.25" hidden="false" customHeight="false" outlineLevel="0" collapsed="false">
      <c r="F2677" s="5" t="s">
        <v>246</v>
      </c>
      <c r="G2677" s="5"/>
      <c r="H2677" s="5"/>
      <c r="I2677" s="5"/>
      <c r="S2677" s="277" t="s">
        <v>247</v>
      </c>
      <c r="T2677" s="278" t="n">
        <v>0</v>
      </c>
      <c r="U2677" s="278"/>
      <c r="V2677" s="278" t="n">
        <v>0</v>
      </c>
      <c r="W2677" s="279" t="n">
        <v>0</v>
      </c>
      <c r="X2677" s="279"/>
      <c r="AA2677" s="126"/>
      <c r="AB2677" s="126"/>
      <c r="AC2677" s="126"/>
      <c r="AD2677" s="126"/>
      <c r="AE2677" s="126"/>
      <c r="AF2677" s="126"/>
      <c r="AG2677" s="126"/>
      <c r="AH2677" s="126"/>
      <c r="AI2677" s="126"/>
      <c r="AJ2677" s="126"/>
      <c r="AK2677" s="126"/>
      <c r="AL2677" s="126"/>
    </row>
    <row r="2678" customFormat="false" ht="13.5" hidden="false" customHeight="false" outlineLevel="0" collapsed="false">
      <c r="B2678" s="288" t="s">
        <v>248</v>
      </c>
      <c r="C2678" s="289" t="n">
        <f aca="false">SUM(C2652:D2656)</f>
        <v>94</v>
      </c>
      <c r="D2678" s="289"/>
      <c r="E2678" s="356" t="n">
        <f aca="false">SUM(E2652:F2656)</f>
        <v>93</v>
      </c>
      <c r="F2678" s="356"/>
      <c r="G2678" s="342" t="n">
        <f aca="false">SUM(C2678:F2678)</f>
        <v>187</v>
      </c>
      <c r="H2678" s="288" t="s">
        <v>249</v>
      </c>
      <c r="I2678" s="289" t="n">
        <f aca="false">SUM(N2652:N2656)</f>
        <v>82</v>
      </c>
      <c r="J2678" s="289"/>
      <c r="K2678" s="356" t="n">
        <f aca="false">SUM(O2652:P2656)</f>
        <v>73</v>
      </c>
      <c r="L2678" s="342" t="n">
        <f aca="false">SUM(H2678:K2678)</f>
        <v>155</v>
      </c>
      <c r="M2678" s="291" t="s">
        <v>250</v>
      </c>
      <c r="N2678" s="289" t="n">
        <f aca="false">SUM(T2677:U2682)</f>
        <v>0</v>
      </c>
      <c r="O2678" s="289" t="n">
        <f aca="false">SUM(V2677:V2681)</f>
        <v>1</v>
      </c>
      <c r="P2678" s="289"/>
      <c r="Q2678" s="290" t="n">
        <f aca="false">SUM(M2678:P2678)</f>
        <v>1</v>
      </c>
      <c r="R2678" s="290" t="n">
        <f aca="false">SUM(N2678:Q2678)</f>
        <v>2</v>
      </c>
      <c r="S2678" s="280" t="s">
        <v>251</v>
      </c>
      <c r="T2678" s="281" t="n">
        <v>0</v>
      </c>
      <c r="U2678" s="281"/>
      <c r="V2678" s="281" t="n">
        <v>1</v>
      </c>
      <c r="W2678" s="282" t="n">
        <v>1</v>
      </c>
      <c r="X2678" s="282"/>
      <c r="AA2678" s="126"/>
      <c r="AB2678" s="126"/>
      <c r="AC2678" s="126"/>
      <c r="AD2678" s="126"/>
      <c r="AE2678" s="126"/>
      <c r="AF2678" s="126"/>
      <c r="AG2678" s="126"/>
      <c r="AH2678" s="126"/>
      <c r="AI2678" s="126"/>
      <c r="AJ2678" s="126"/>
      <c r="AK2678" s="126"/>
      <c r="AL2678" s="126"/>
    </row>
    <row r="2679" customFormat="false" ht="14.25" hidden="false" customHeight="false" outlineLevel="0" collapsed="false">
      <c r="B2679" s="292" t="s">
        <v>252</v>
      </c>
      <c r="C2679" s="293" t="n">
        <f aca="false">SUM(C2657:D2661)</f>
        <v>97</v>
      </c>
      <c r="D2679" s="293"/>
      <c r="E2679" s="357" t="n">
        <f aca="false">SUM(E2657:F2661)</f>
        <v>93</v>
      </c>
      <c r="F2679" s="357"/>
      <c r="G2679" s="346" t="n">
        <f aca="false">SUM(C2679:F2679)</f>
        <v>190</v>
      </c>
      <c r="H2679" s="292" t="s">
        <v>253</v>
      </c>
      <c r="I2679" s="293" t="n">
        <f aca="false">SUM(N2657:N2661)</f>
        <v>70</v>
      </c>
      <c r="J2679" s="293"/>
      <c r="K2679" s="357" t="n">
        <f aca="false">SUM(O2657:P2661)</f>
        <v>77</v>
      </c>
      <c r="L2679" s="346" t="n">
        <f aca="false">SUM(H2679:K2679)</f>
        <v>147</v>
      </c>
      <c r="M2679" s="295" t="s">
        <v>254</v>
      </c>
      <c r="N2679" s="296" t="n">
        <f aca="false">T2682</f>
        <v>0</v>
      </c>
      <c r="O2679" s="296" t="n">
        <f aca="false">V2682</f>
        <v>0</v>
      </c>
      <c r="P2679" s="296"/>
      <c r="Q2679" s="297" t="n">
        <f aca="false">SUM(M2679:P2679)</f>
        <v>0</v>
      </c>
      <c r="R2679" s="297" t="n">
        <f aca="false">SUM(N2679:Q2679)</f>
        <v>0</v>
      </c>
      <c r="S2679" s="280" t="s">
        <v>255</v>
      </c>
      <c r="T2679" s="281" t="n">
        <v>0</v>
      </c>
      <c r="U2679" s="281"/>
      <c r="V2679" s="281" t="n">
        <v>0</v>
      </c>
      <c r="W2679" s="282" t="n">
        <v>0</v>
      </c>
      <c r="X2679" s="282"/>
      <c r="AA2679" s="126"/>
      <c r="AB2679" s="126"/>
      <c r="AC2679" s="126"/>
      <c r="AD2679" s="126"/>
      <c r="AE2679" s="126"/>
      <c r="AF2679" s="126"/>
      <c r="AG2679" s="126"/>
      <c r="AH2679" s="126"/>
      <c r="AI2679" s="126"/>
      <c r="AJ2679" s="126"/>
      <c r="AK2679" s="126"/>
      <c r="AL2679" s="126"/>
    </row>
    <row r="2680" customFormat="false" ht="13.5" hidden="false" customHeight="false" outlineLevel="0" collapsed="false">
      <c r="B2680" s="292" t="s">
        <v>256</v>
      </c>
      <c r="C2680" s="293" t="n">
        <f aca="false">SUM(C2662:D2666)</f>
        <v>108</v>
      </c>
      <c r="D2680" s="293"/>
      <c r="E2680" s="357" t="n">
        <f aca="false">SUM(E2662:F2666)</f>
        <v>104</v>
      </c>
      <c r="F2680" s="357"/>
      <c r="G2680" s="346" t="n">
        <f aca="false">SUM(C2680:F2680)</f>
        <v>212</v>
      </c>
      <c r="H2680" s="292" t="s">
        <v>257</v>
      </c>
      <c r="I2680" s="293" t="n">
        <f aca="false">SUM(N2662:N2666)</f>
        <v>73</v>
      </c>
      <c r="J2680" s="293"/>
      <c r="K2680" s="357" t="n">
        <f aca="false">SUM(O2662:P2666)</f>
        <v>83</v>
      </c>
      <c r="L2680" s="346" t="n">
        <f aca="false">SUM(H2680:K2680)</f>
        <v>156</v>
      </c>
      <c r="M2680" s="298" t="s">
        <v>258</v>
      </c>
      <c r="N2680" s="299" t="n">
        <f aca="false">SUM(C2678:D2680)</f>
        <v>299</v>
      </c>
      <c r="O2680" s="299" t="n">
        <f aca="false">SUM(D2678:E2680)</f>
        <v>290</v>
      </c>
      <c r="P2680" s="299" t="n">
        <f aca="false">SUM(E2678:F2680)</f>
        <v>290</v>
      </c>
      <c r="Q2680" s="299" t="n">
        <f aca="false">SUM(M2680:P2680)</f>
        <v>879</v>
      </c>
      <c r="R2680" s="300" t="n">
        <f aca="false">SUM(N2680,P2680)</f>
        <v>589</v>
      </c>
      <c r="S2680" s="280" t="s">
        <v>259</v>
      </c>
      <c r="T2680" s="281" t="n">
        <v>0</v>
      </c>
      <c r="U2680" s="281"/>
      <c r="V2680" s="281" t="n">
        <v>0</v>
      </c>
      <c r="W2680" s="282" t="n">
        <v>0</v>
      </c>
      <c r="X2680" s="282"/>
      <c r="AA2680" s="126"/>
      <c r="AB2680" s="126"/>
      <c r="AC2680" s="126"/>
      <c r="AD2680" s="126"/>
      <c r="AE2680" s="126"/>
      <c r="AF2680" s="126"/>
      <c r="AG2680" s="126"/>
      <c r="AH2680" s="126"/>
      <c r="AI2680" s="126"/>
      <c r="AJ2680" s="126"/>
      <c r="AK2680" s="126"/>
      <c r="AL2680" s="126"/>
    </row>
    <row r="2681" customFormat="false" ht="14.25" hidden="false" customHeight="false" outlineLevel="0" collapsed="false">
      <c r="B2681" s="292" t="s">
        <v>260</v>
      </c>
      <c r="C2681" s="293" t="n">
        <f aca="false">SUM(C2667:D2671)</f>
        <v>93</v>
      </c>
      <c r="D2681" s="293"/>
      <c r="E2681" s="357" t="n">
        <f aca="false">SUM(E2667:F2671)</f>
        <v>90</v>
      </c>
      <c r="F2681" s="357"/>
      <c r="G2681" s="346" t="n">
        <f aca="false">SUM(C2681:F2681)</f>
        <v>183</v>
      </c>
      <c r="H2681" s="292" t="s">
        <v>261</v>
      </c>
      <c r="I2681" s="293" t="n">
        <f aca="false">SUM(N2667:N2671)</f>
        <v>94</v>
      </c>
      <c r="J2681" s="293"/>
      <c r="K2681" s="357" t="n">
        <f aca="false">SUM(O2667:P2671)</f>
        <v>115</v>
      </c>
      <c r="L2681" s="346" t="n">
        <f aca="false">SUM(H2681:K2681)</f>
        <v>209</v>
      </c>
      <c r="M2681" s="301" t="s">
        <v>262</v>
      </c>
      <c r="N2681" s="302"/>
      <c r="O2681" s="303"/>
      <c r="P2681" s="304" t="n">
        <f aca="false">R2680/R2686*100</f>
        <v>21.0507505360972</v>
      </c>
      <c r="Q2681" s="304"/>
      <c r="R2681" s="305" t="s">
        <v>263</v>
      </c>
      <c r="S2681" s="283" t="s">
        <v>264</v>
      </c>
      <c r="T2681" s="306" t="n">
        <v>0</v>
      </c>
      <c r="U2681" s="306" t="n">
        <v>0</v>
      </c>
      <c r="V2681" s="306" t="n">
        <v>0</v>
      </c>
      <c r="W2681" s="284" t="n">
        <v>0</v>
      </c>
      <c r="X2681" s="284"/>
      <c r="AA2681" s="126"/>
      <c r="AB2681" s="126"/>
      <c r="AC2681" s="126"/>
      <c r="AD2681" s="126"/>
      <c r="AE2681" s="126"/>
      <c r="AF2681" s="126"/>
      <c r="AG2681" s="126"/>
      <c r="AH2681" s="126"/>
      <c r="AI2681" s="126"/>
      <c r="AJ2681" s="126"/>
      <c r="AK2681" s="126"/>
      <c r="AL2681" s="126"/>
    </row>
    <row r="2682" customFormat="false" ht="14.25" hidden="false" customHeight="false" outlineLevel="0" collapsed="false">
      <c r="B2682" s="292" t="s">
        <v>265</v>
      </c>
      <c r="C2682" s="293" t="n">
        <f aca="false">SUM(C2672:D2676)</f>
        <v>70</v>
      </c>
      <c r="D2682" s="293"/>
      <c r="E2682" s="357" t="n">
        <f aca="false">SUM(E2672:F2676)</f>
        <v>55</v>
      </c>
      <c r="F2682" s="357"/>
      <c r="G2682" s="346" t="n">
        <f aca="false">SUM(C2682:F2682)</f>
        <v>125</v>
      </c>
      <c r="H2682" s="292" t="s">
        <v>266</v>
      </c>
      <c r="I2682" s="293" t="n">
        <f aca="false">SUM(N2672:N2676)</f>
        <v>64</v>
      </c>
      <c r="J2682" s="293"/>
      <c r="K2682" s="357" t="n">
        <f aca="false">SUM(O2672:P2676)</f>
        <v>46</v>
      </c>
      <c r="L2682" s="346" t="n">
        <f aca="false">SUM(H2682:K2682)</f>
        <v>110</v>
      </c>
      <c r="M2682" s="298" t="s">
        <v>267</v>
      </c>
      <c r="N2682" s="299" t="n">
        <f aca="false">SUM(C2681:D2687,I2678:J2680)</f>
        <v>871</v>
      </c>
      <c r="O2682" s="299" t="n">
        <f aca="false">SUM(D2681:E2687,J2678:K2680)</f>
        <v>882</v>
      </c>
      <c r="P2682" s="299" t="n">
        <f aca="false">SUM(E2681:F2687,K2678:K2680)</f>
        <v>882</v>
      </c>
      <c r="Q2682" s="299" t="n">
        <f aca="false">SUM(M2682:P2682)</f>
        <v>2635</v>
      </c>
      <c r="R2682" s="300" t="n">
        <f aca="false">SUM(N2682,P2682)</f>
        <v>1753</v>
      </c>
      <c r="S2682" s="285" t="s">
        <v>254</v>
      </c>
      <c r="T2682" s="286" t="n">
        <v>0</v>
      </c>
      <c r="U2682" s="286"/>
      <c r="V2682" s="286" t="n">
        <v>0</v>
      </c>
      <c r="W2682" s="287" t="n">
        <v>0</v>
      </c>
      <c r="X2682" s="287"/>
      <c r="AA2682" s="126"/>
      <c r="AB2682" s="126"/>
      <c r="AC2682" s="126"/>
      <c r="AD2682" s="126"/>
      <c r="AE2682" s="126"/>
      <c r="AF2682" s="126"/>
      <c r="AG2682" s="126"/>
      <c r="AH2682" s="126"/>
      <c r="AI2682" s="126"/>
      <c r="AJ2682" s="126"/>
      <c r="AK2682" s="126"/>
      <c r="AL2682" s="126"/>
    </row>
    <row r="2683" customFormat="false" ht="14.25" hidden="false" customHeight="false" outlineLevel="0" collapsed="false">
      <c r="B2683" s="292" t="s">
        <v>268</v>
      </c>
      <c r="C2683" s="293" t="n">
        <f aca="false">SUM(I2652:J2656)</f>
        <v>72</v>
      </c>
      <c r="D2683" s="293"/>
      <c r="E2683" s="357" t="n">
        <f aca="false">SUM(K2652:K2656)</f>
        <v>60</v>
      </c>
      <c r="F2683" s="357"/>
      <c r="G2683" s="346" t="n">
        <f aca="false">SUM(C2683:F2683)</f>
        <v>132</v>
      </c>
      <c r="H2683" s="292" t="s">
        <v>269</v>
      </c>
      <c r="I2683" s="293" t="n">
        <f aca="false">SUM(T2652:U2656)</f>
        <v>29</v>
      </c>
      <c r="J2683" s="293"/>
      <c r="K2683" s="357" t="n">
        <f aca="false">SUM(V2652:V2656)</f>
        <v>29</v>
      </c>
      <c r="L2683" s="346" t="n">
        <f aca="false">SUM(H2683:K2683)</f>
        <v>58</v>
      </c>
      <c r="M2683" s="301" t="s">
        <v>262</v>
      </c>
      <c r="N2683" s="302"/>
      <c r="O2683" s="303"/>
      <c r="P2683" s="304" t="n">
        <f aca="false">R2682/R2686*100</f>
        <v>62.6518942101501</v>
      </c>
      <c r="Q2683" s="304"/>
      <c r="R2683" s="305" t="s">
        <v>263</v>
      </c>
      <c r="AA2683" s="126"/>
      <c r="AB2683" s="126"/>
      <c r="AC2683" s="126"/>
      <c r="AD2683" s="126"/>
      <c r="AE2683" s="126"/>
      <c r="AF2683" s="126"/>
      <c r="AG2683" s="126"/>
      <c r="AH2683" s="126"/>
      <c r="AI2683" s="126"/>
      <c r="AJ2683" s="126"/>
      <c r="AK2683" s="126"/>
      <c r="AL2683" s="164"/>
    </row>
    <row r="2684" customFormat="false" ht="14.25" hidden="false" customHeight="false" outlineLevel="0" collapsed="false">
      <c r="B2684" s="292" t="s">
        <v>270</v>
      </c>
      <c r="C2684" s="293" t="n">
        <f aca="false">SUM(I2657:J2661)</f>
        <v>109</v>
      </c>
      <c r="D2684" s="293"/>
      <c r="E2684" s="357" t="n">
        <f aca="false">SUM(K2657:K2661)</f>
        <v>97</v>
      </c>
      <c r="F2684" s="357"/>
      <c r="G2684" s="346" t="n">
        <f aca="false">SUM(C2684:F2684)</f>
        <v>206</v>
      </c>
      <c r="H2684" s="292" t="s">
        <v>271</v>
      </c>
      <c r="I2684" s="293" t="n">
        <f aca="false">SUM(T2657:U2661)</f>
        <v>16</v>
      </c>
      <c r="J2684" s="293"/>
      <c r="K2684" s="357" t="n">
        <f aca="false">SUM(V2657:V2661)</f>
        <v>17</v>
      </c>
      <c r="L2684" s="346" t="n">
        <f aca="false">SUM(H2684:K2684)</f>
        <v>33</v>
      </c>
      <c r="M2684" s="298" t="s">
        <v>284</v>
      </c>
      <c r="N2684" s="299" t="n">
        <f aca="false">SUM(I2681:J2687,N2678:N2679)</f>
        <v>219</v>
      </c>
      <c r="O2684" s="299" t="n">
        <f aca="false">SUM(K2681:K2687,O2678:P2679)</f>
        <v>237</v>
      </c>
      <c r="P2684" s="299" t="n">
        <f aca="false">SUM(K2681:K2687,O2678:P2679)</f>
        <v>237</v>
      </c>
      <c r="Q2684" s="299" t="n">
        <f aca="false">SUM(M2684:P2684)</f>
        <v>693</v>
      </c>
      <c r="R2684" s="300" t="n">
        <f aca="false">SUM(N2684,P2684)</f>
        <v>456</v>
      </c>
    </row>
    <row r="2685" customFormat="false" ht="14.25" hidden="false" customHeight="false" outlineLevel="0" collapsed="false">
      <c r="B2685" s="292" t="s">
        <v>273</v>
      </c>
      <c r="C2685" s="293" t="n">
        <f aca="false">SUM(I2662:J2666)</f>
        <v>94</v>
      </c>
      <c r="D2685" s="293"/>
      <c r="E2685" s="357" t="n">
        <f aca="false">SUM(K2662:K2666)</f>
        <v>111</v>
      </c>
      <c r="F2685" s="357"/>
      <c r="G2685" s="346" t="n">
        <f aca="false">SUM(C2685:F2685)</f>
        <v>205</v>
      </c>
      <c r="H2685" s="292" t="s">
        <v>274</v>
      </c>
      <c r="I2685" s="293" t="n">
        <f aca="false">SUM(T2662:U2666)</f>
        <v>12</v>
      </c>
      <c r="J2685" s="293"/>
      <c r="K2685" s="357" t="n">
        <f aca="false">SUM(V2662:V2666)</f>
        <v>12</v>
      </c>
      <c r="L2685" s="346" t="n">
        <f aca="false">SUM(H2685:K2685)</f>
        <v>24</v>
      </c>
      <c r="M2685" s="301" t="s">
        <v>262</v>
      </c>
      <c r="N2685" s="302"/>
      <c r="O2685" s="303"/>
      <c r="P2685" s="304" t="n">
        <f aca="false">R2684/R2686*100</f>
        <v>16.2973552537527</v>
      </c>
      <c r="Q2685" s="304"/>
      <c r="R2685" s="305" t="s">
        <v>263</v>
      </c>
      <c r="S2685" s="351" t="s">
        <v>275</v>
      </c>
      <c r="T2685" s="308" t="n">
        <v>37</v>
      </c>
      <c r="U2685" s="308"/>
      <c r="V2685" s="308" t="n">
        <v>38</v>
      </c>
      <c r="W2685" s="309" t="n">
        <v>38</v>
      </c>
      <c r="X2685" s="309"/>
    </row>
    <row r="2686" customFormat="false" ht="14.25" hidden="false" customHeight="false" outlineLevel="0" collapsed="false">
      <c r="B2686" s="292" t="s">
        <v>276</v>
      </c>
      <c r="C2686" s="293" t="n">
        <f aca="false">SUM(I2667:J2671)</f>
        <v>111</v>
      </c>
      <c r="D2686" s="293"/>
      <c r="E2686" s="357" t="n">
        <f aca="false">SUM(K2667:K2671)</f>
        <v>124</v>
      </c>
      <c r="F2686" s="357"/>
      <c r="G2686" s="346" t="n">
        <f aca="false">SUM(C2686:F2686)</f>
        <v>235</v>
      </c>
      <c r="H2686" s="292" t="s">
        <v>277</v>
      </c>
      <c r="I2686" s="293" t="n">
        <f aca="false">SUM(T2667:U2671)</f>
        <v>4</v>
      </c>
      <c r="J2686" s="293"/>
      <c r="K2686" s="357" t="n">
        <f aca="false">SUM(V2667:V2671)</f>
        <v>14</v>
      </c>
      <c r="L2686" s="346" t="n">
        <f aca="false">SUM(H2686:K2686)</f>
        <v>18</v>
      </c>
      <c r="M2686" s="298" t="s">
        <v>278</v>
      </c>
      <c r="N2686" s="299" t="n">
        <f aca="false">SUM(C2678:D2687,I2678:J2687,N2678:N2679)</f>
        <v>1389</v>
      </c>
      <c r="O2686" s="299" t="n">
        <f aca="false">SUM(D2678:E2687,J2678:K2687,O2678:O2679)</f>
        <v>1409</v>
      </c>
      <c r="P2686" s="299" t="n">
        <f aca="false">SUM(E2678:F2687,K2678:K2687,O2678:P2679)</f>
        <v>1409</v>
      </c>
      <c r="Q2686" s="299" t="n">
        <f aca="false">SUM(N2686:P2686)</f>
        <v>4207</v>
      </c>
      <c r="R2686" s="300" t="n">
        <f aca="false">SUM(N2686,P2686)</f>
        <v>2798</v>
      </c>
      <c r="S2686" s="351"/>
      <c r="T2686" s="308"/>
      <c r="U2686" s="308"/>
      <c r="V2686" s="308"/>
      <c r="W2686" s="308"/>
      <c r="X2686" s="309"/>
    </row>
    <row r="2687" customFormat="false" ht="14.25" hidden="false" customHeight="false" outlineLevel="0" collapsed="false">
      <c r="B2687" s="312" t="s">
        <v>279</v>
      </c>
      <c r="C2687" s="296" t="n">
        <f aca="false">SUM(I2672:J2676)</f>
        <v>97</v>
      </c>
      <c r="D2687" s="296"/>
      <c r="E2687" s="358" t="n">
        <f aca="false">SUM(K2672:K2676)</f>
        <v>112</v>
      </c>
      <c r="F2687" s="358"/>
      <c r="G2687" s="352" t="n">
        <f aca="false">SUM(C2687:F2687)</f>
        <v>209</v>
      </c>
      <c r="H2687" s="312" t="s">
        <v>280</v>
      </c>
      <c r="I2687" s="296" t="n">
        <f aca="false">SUM(T2672:U2676)</f>
        <v>0</v>
      </c>
      <c r="J2687" s="296"/>
      <c r="K2687" s="358" t="n">
        <f aca="false">SUM(V2672:V2676)</f>
        <v>3</v>
      </c>
      <c r="L2687" s="352" t="n">
        <f aca="false">SUM(H2687:K2687)</f>
        <v>3</v>
      </c>
      <c r="M2687" s="295" t="s">
        <v>13</v>
      </c>
      <c r="N2687" s="355"/>
      <c r="O2687" s="355"/>
      <c r="P2687" s="355"/>
      <c r="Q2687" s="332" t="n">
        <f aca="false">字別人口!Q148</f>
        <v>1038</v>
      </c>
      <c r="R2687" s="332"/>
      <c r="S2687" s="5" t="s">
        <v>281</v>
      </c>
      <c r="T2687" s="5"/>
      <c r="U2687" s="5"/>
      <c r="V2687" s="5"/>
      <c r="W2687" s="316" t="n">
        <v>64</v>
      </c>
      <c r="X2687" s="317" t="n">
        <v>73</v>
      </c>
    </row>
    <row r="2690" customFormat="false" ht="13.5" hidden="false" customHeight="true" outlineLevel="0" collapsed="false">
      <c r="B2690" s="5" t="s">
        <v>4</v>
      </c>
      <c r="C2690" s="5"/>
      <c r="D2690" s="5" t="s">
        <v>5</v>
      </c>
      <c r="E2690" s="5"/>
      <c r="F2690" s="5"/>
      <c r="G2690" s="5"/>
      <c r="H2690" s="5"/>
      <c r="I2690" s="5"/>
      <c r="J2690" s="271" t="s">
        <v>286</v>
      </c>
      <c r="K2690" s="271"/>
      <c r="L2690" s="271"/>
      <c r="M2690" s="271"/>
      <c r="N2690" s="271"/>
      <c r="O2690" s="271"/>
      <c r="P2690" s="271"/>
      <c r="U2690" s="6" t="str">
        <f aca="false">$U$2</f>
        <v>平成30年11月30日</v>
      </c>
      <c r="V2690" s="6"/>
      <c r="W2690" s="6"/>
      <c r="X2690" s="6" t="s">
        <v>3</v>
      </c>
    </row>
    <row r="2691" customFormat="false" ht="13.5" hidden="false" customHeight="true" outlineLevel="0" collapsed="false">
      <c r="B2691" s="5" t="s">
        <v>143</v>
      </c>
      <c r="C2691" s="5"/>
      <c r="D2691" s="5" t="s">
        <v>86</v>
      </c>
      <c r="E2691" s="5"/>
      <c r="F2691" s="5"/>
      <c r="G2691" s="5"/>
      <c r="H2691" s="37"/>
      <c r="I2691" s="5"/>
      <c r="J2691" s="271"/>
      <c r="K2691" s="271"/>
      <c r="L2691" s="271"/>
      <c r="M2691" s="271"/>
      <c r="N2691" s="271"/>
      <c r="O2691" s="271"/>
      <c r="P2691" s="271"/>
      <c r="U2691" s="6" t="str">
        <f aca="false">$U$3</f>
        <v>平成30年12月 3日</v>
      </c>
      <c r="V2691" s="6"/>
      <c r="W2691" s="6"/>
      <c r="X2691" s="6" t="s">
        <v>8</v>
      </c>
    </row>
    <row r="2692" customFormat="false" ht="13.5" hidden="false" customHeight="true" outlineLevel="0" collapsed="false">
      <c r="J2692" s="318"/>
      <c r="K2692" s="318"/>
      <c r="L2692" s="318"/>
      <c r="M2692" s="318"/>
      <c r="N2692" s="318"/>
      <c r="O2692" s="318"/>
      <c r="P2692" s="318"/>
      <c r="U2692" s="5"/>
      <c r="X2692" s="5"/>
    </row>
    <row r="2693" customFormat="false" ht="13.5" hidden="false" customHeight="false" outlineLevel="0" collapsed="false">
      <c r="B2693" s="274" t="s">
        <v>145</v>
      </c>
      <c r="C2693" s="275" t="s">
        <v>10</v>
      </c>
      <c r="D2693" s="275"/>
      <c r="E2693" s="275" t="s">
        <v>11</v>
      </c>
      <c r="F2693" s="275"/>
      <c r="G2693" s="276" t="s">
        <v>12</v>
      </c>
      <c r="H2693" s="274" t="s">
        <v>145</v>
      </c>
      <c r="I2693" s="275" t="s">
        <v>10</v>
      </c>
      <c r="J2693" s="275"/>
      <c r="K2693" s="275" t="s">
        <v>11</v>
      </c>
      <c r="L2693" s="276" t="s">
        <v>12</v>
      </c>
      <c r="M2693" s="274" t="s">
        <v>145</v>
      </c>
      <c r="N2693" s="275" t="s">
        <v>10</v>
      </c>
      <c r="O2693" s="275" t="s">
        <v>11</v>
      </c>
      <c r="P2693" s="275"/>
      <c r="Q2693" s="276" t="s">
        <v>12</v>
      </c>
      <c r="R2693" s="276"/>
      <c r="S2693" s="274" t="s">
        <v>145</v>
      </c>
      <c r="T2693" s="275" t="s">
        <v>10</v>
      </c>
      <c r="U2693" s="275"/>
      <c r="V2693" s="275" t="s">
        <v>11</v>
      </c>
      <c r="W2693" s="276" t="s">
        <v>12</v>
      </c>
      <c r="X2693" s="276"/>
    </row>
    <row r="2694" customFormat="false" ht="13.5" hidden="false" customHeight="false" outlineLevel="0" collapsed="false">
      <c r="B2694" s="277" t="s">
        <v>146</v>
      </c>
      <c r="C2694" s="278" t="n">
        <v>8</v>
      </c>
      <c r="D2694" s="278"/>
      <c r="E2694" s="278" t="n">
        <v>22</v>
      </c>
      <c r="F2694" s="278"/>
      <c r="G2694" s="279" t="n">
        <v>30</v>
      </c>
      <c r="H2694" s="277" t="s">
        <v>147</v>
      </c>
      <c r="I2694" s="278" t="n">
        <v>6</v>
      </c>
      <c r="J2694" s="278"/>
      <c r="K2694" s="278" t="n">
        <v>5</v>
      </c>
      <c r="L2694" s="279" t="n">
        <v>11</v>
      </c>
      <c r="M2694" s="277" t="s">
        <v>148</v>
      </c>
      <c r="N2694" s="278" t="n">
        <v>9</v>
      </c>
      <c r="O2694" s="278" t="n">
        <v>11</v>
      </c>
      <c r="P2694" s="278"/>
      <c r="Q2694" s="279" t="n">
        <v>20</v>
      </c>
      <c r="R2694" s="279"/>
      <c r="S2694" s="277" t="s">
        <v>149</v>
      </c>
      <c r="T2694" s="278" t="n">
        <v>5</v>
      </c>
      <c r="U2694" s="278"/>
      <c r="V2694" s="278" t="n">
        <v>3</v>
      </c>
      <c r="W2694" s="279" t="n">
        <v>8</v>
      </c>
      <c r="X2694" s="279"/>
      <c r="AA2694" s="126"/>
      <c r="AB2694" s="126"/>
      <c r="AC2694" s="126"/>
      <c r="AD2694" s="126"/>
      <c r="AE2694" s="126"/>
      <c r="AF2694" s="126"/>
      <c r="AG2694" s="126"/>
      <c r="AH2694" s="126"/>
      <c r="AI2694" s="126"/>
      <c r="AJ2694" s="126"/>
      <c r="AK2694" s="126"/>
      <c r="AL2694" s="126"/>
    </row>
    <row r="2695" customFormat="false" ht="13.5" hidden="false" customHeight="false" outlineLevel="0" collapsed="false">
      <c r="B2695" s="280" t="s">
        <v>150</v>
      </c>
      <c r="C2695" s="281" t="n">
        <v>11</v>
      </c>
      <c r="D2695" s="281"/>
      <c r="E2695" s="281" t="n">
        <v>9</v>
      </c>
      <c r="F2695" s="281"/>
      <c r="G2695" s="282" t="n">
        <v>20</v>
      </c>
      <c r="H2695" s="280" t="s">
        <v>151</v>
      </c>
      <c r="I2695" s="281" t="n">
        <v>6</v>
      </c>
      <c r="J2695" s="281"/>
      <c r="K2695" s="281" t="n">
        <v>4</v>
      </c>
      <c r="L2695" s="282" t="n">
        <v>10</v>
      </c>
      <c r="M2695" s="280" t="s">
        <v>152</v>
      </c>
      <c r="N2695" s="281" t="n">
        <v>6</v>
      </c>
      <c r="O2695" s="281" t="n">
        <v>6</v>
      </c>
      <c r="P2695" s="281"/>
      <c r="Q2695" s="282" t="n">
        <v>12</v>
      </c>
      <c r="R2695" s="282"/>
      <c r="S2695" s="280" t="s">
        <v>153</v>
      </c>
      <c r="T2695" s="281" t="n">
        <v>2</v>
      </c>
      <c r="U2695" s="281"/>
      <c r="V2695" s="281" t="n">
        <v>5</v>
      </c>
      <c r="W2695" s="282" t="n">
        <v>7</v>
      </c>
      <c r="X2695" s="282"/>
      <c r="AA2695" s="126"/>
      <c r="AB2695" s="126"/>
      <c r="AC2695" s="126"/>
      <c r="AD2695" s="126"/>
      <c r="AE2695" s="126"/>
      <c r="AF2695" s="126"/>
      <c r="AG2695" s="126"/>
      <c r="AH2695" s="126"/>
      <c r="AI2695" s="126"/>
      <c r="AJ2695" s="126"/>
      <c r="AK2695" s="126"/>
      <c r="AL2695" s="126"/>
    </row>
    <row r="2696" customFormat="false" ht="13.5" hidden="false" customHeight="false" outlineLevel="0" collapsed="false">
      <c r="B2696" s="280" t="s">
        <v>154</v>
      </c>
      <c r="C2696" s="281" t="n">
        <v>12</v>
      </c>
      <c r="D2696" s="281"/>
      <c r="E2696" s="281" t="n">
        <v>3</v>
      </c>
      <c r="F2696" s="281"/>
      <c r="G2696" s="282" t="n">
        <v>15</v>
      </c>
      <c r="H2696" s="280" t="s">
        <v>155</v>
      </c>
      <c r="I2696" s="281" t="n">
        <v>8</v>
      </c>
      <c r="J2696" s="281"/>
      <c r="K2696" s="281" t="n">
        <v>8</v>
      </c>
      <c r="L2696" s="282" t="n">
        <v>16</v>
      </c>
      <c r="M2696" s="280" t="s">
        <v>156</v>
      </c>
      <c r="N2696" s="281" t="n">
        <v>7</v>
      </c>
      <c r="O2696" s="281" t="n">
        <v>8</v>
      </c>
      <c r="P2696" s="281"/>
      <c r="Q2696" s="282" t="n">
        <v>15</v>
      </c>
      <c r="R2696" s="282"/>
      <c r="S2696" s="280" t="s">
        <v>157</v>
      </c>
      <c r="T2696" s="281" t="n">
        <v>5</v>
      </c>
      <c r="U2696" s="281"/>
      <c r="V2696" s="281" t="n">
        <v>4</v>
      </c>
      <c r="W2696" s="282" t="n">
        <v>9</v>
      </c>
      <c r="X2696" s="282"/>
      <c r="AA2696" s="126"/>
      <c r="AB2696" s="126"/>
      <c r="AC2696" s="126"/>
      <c r="AD2696" s="126"/>
      <c r="AE2696" s="126"/>
      <c r="AF2696" s="126"/>
      <c r="AG2696" s="126"/>
      <c r="AH2696" s="126"/>
      <c r="AI2696" s="126"/>
      <c r="AJ2696" s="126"/>
      <c r="AK2696" s="126"/>
      <c r="AL2696" s="126"/>
    </row>
    <row r="2697" customFormat="false" ht="13.5" hidden="false" customHeight="false" outlineLevel="0" collapsed="false">
      <c r="B2697" s="280" t="s">
        <v>158</v>
      </c>
      <c r="C2697" s="281" t="n">
        <v>14</v>
      </c>
      <c r="D2697" s="281"/>
      <c r="E2697" s="281" t="n">
        <v>12</v>
      </c>
      <c r="F2697" s="281"/>
      <c r="G2697" s="282" t="n">
        <v>26</v>
      </c>
      <c r="H2697" s="280" t="s">
        <v>159</v>
      </c>
      <c r="I2697" s="281" t="n">
        <v>7</v>
      </c>
      <c r="J2697" s="281"/>
      <c r="K2697" s="281" t="n">
        <v>9</v>
      </c>
      <c r="L2697" s="282" t="n">
        <v>16</v>
      </c>
      <c r="M2697" s="280" t="s">
        <v>160</v>
      </c>
      <c r="N2697" s="281" t="n">
        <v>9</v>
      </c>
      <c r="O2697" s="281" t="n">
        <v>8</v>
      </c>
      <c r="P2697" s="281"/>
      <c r="Q2697" s="282" t="n">
        <v>17</v>
      </c>
      <c r="R2697" s="282"/>
      <c r="S2697" s="280" t="s">
        <v>161</v>
      </c>
      <c r="T2697" s="281" t="n">
        <v>4</v>
      </c>
      <c r="U2697" s="281"/>
      <c r="V2697" s="281" t="n">
        <v>5</v>
      </c>
      <c r="W2697" s="282" t="n">
        <v>9</v>
      </c>
      <c r="X2697" s="282"/>
      <c r="AA2697" s="126"/>
      <c r="AB2697" s="126"/>
      <c r="AC2697" s="126"/>
      <c r="AD2697" s="126"/>
      <c r="AE2697" s="126"/>
      <c r="AF2697" s="126"/>
      <c r="AG2697" s="126"/>
      <c r="AH2697" s="126"/>
      <c r="AI2697" s="126"/>
      <c r="AJ2697" s="126"/>
      <c r="AK2697" s="126"/>
      <c r="AL2697" s="126"/>
    </row>
    <row r="2698" customFormat="false" ht="13.5" hidden="false" customHeight="false" outlineLevel="0" collapsed="false">
      <c r="B2698" s="283" t="s">
        <v>162</v>
      </c>
      <c r="C2698" s="40" t="n">
        <v>16</v>
      </c>
      <c r="D2698" s="40"/>
      <c r="E2698" s="40" t="n">
        <v>11</v>
      </c>
      <c r="F2698" s="40"/>
      <c r="G2698" s="284" t="n">
        <v>27</v>
      </c>
      <c r="H2698" s="283" t="s">
        <v>163</v>
      </c>
      <c r="I2698" s="40" t="n">
        <v>5</v>
      </c>
      <c r="J2698" s="40"/>
      <c r="K2698" s="40" t="n">
        <v>5</v>
      </c>
      <c r="L2698" s="284" t="n">
        <v>10</v>
      </c>
      <c r="M2698" s="283" t="s">
        <v>164</v>
      </c>
      <c r="N2698" s="40" t="n">
        <v>8</v>
      </c>
      <c r="O2698" s="40" t="n">
        <v>6</v>
      </c>
      <c r="P2698" s="40"/>
      <c r="Q2698" s="284" t="n">
        <v>14</v>
      </c>
      <c r="R2698" s="284"/>
      <c r="S2698" s="283" t="s">
        <v>165</v>
      </c>
      <c r="T2698" s="40" t="n">
        <v>0</v>
      </c>
      <c r="U2698" s="40"/>
      <c r="V2698" s="40" t="n">
        <v>3</v>
      </c>
      <c r="W2698" s="284" t="n">
        <v>3</v>
      </c>
      <c r="X2698" s="284"/>
      <c r="AA2698" s="126"/>
      <c r="AB2698" s="126"/>
      <c r="AC2698" s="126"/>
      <c r="AD2698" s="126"/>
      <c r="AE2698" s="126"/>
      <c r="AF2698" s="126"/>
      <c r="AG2698" s="126"/>
      <c r="AH2698" s="126"/>
      <c r="AI2698" s="126"/>
      <c r="AJ2698" s="126"/>
      <c r="AK2698" s="126"/>
      <c r="AL2698" s="126"/>
    </row>
    <row r="2699" customFormat="false" ht="13.5" hidden="false" customHeight="false" outlineLevel="0" collapsed="false">
      <c r="B2699" s="280" t="s">
        <v>166</v>
      </c>
      <c r="C2699" s="281" t="n">
        <v>13</v>
      </c>
      <c r="D2699" s="281"/>
      <c r="E2699" s="281" t="n">
        <v>5</v>
      </c>
      <c r="F2699" s="281"/>
      <c r="G2699" s="282" t="n">
        <v>18</v>
      </c>
      <c r="H2699" s="280" t="s">
        <v>167</v>
      </c>
      <c r="I2699" s="281" t="n">
        <v>9</v>
      </c>
      <c r="J2699" s="281"/>
      <c r="K2699" s="281" t="n">
        <v>16</v>
      </c>
      <c r="L2699" s="282" t="n">
        <v>25</v>
      </c>
      <c r="M2699" s="280" t="s">
        <v>168</v>
      </c>
      <c r="N2699" s="281" t="n">
        <v>6</v>
      </c>
      <c r="O2699" s="281" t="n">
        <v>10</v>
      </c>
      <c r="P2699" s="281"/>
      <c r="Q2699" s="282" t="n">
        <v>16</v>
      </c>
      <c r="R2699" s="282"/>
      <c r="S2699" s="280" t="s">
        <v>169</v>
      </c>
      <c r="T2699" s="281" t="n">
        <v>1</v>
      </c>
      <c r="U2699" s="281"/>
      <c r="V2699" s="281" t="n">
        <v>3</v>
      </c>
      <c r="W2699" s="282" t="n">
        <v>4</v>
      </c>
      <c r="X2699" s="282"/>
      <c r="AA2699" s="126"/>
      <c r="AB2699" s="126"/>
      <c r="AC2699" s="126"/>
      <c r="AD2699" s="126"/>
      <c r="AE2699" s="126"/>
      <c r="AF2699" s="126"/>
      <c r="AG2699" s="126"/>
      <c r="AH2699" s="126"/>
      <c r="AI2699" s="126"/>
      <c r="AJ2699" s="126"/>
      <c r="AK2699" s="126"/>
      <c r="AL2699" s="126"/>
    </row>
    <row r="2700" customFormat="false" ht="13.5" hidden="false" customHeight="false" outlineLevel="0" collapsed="false">
      <c r="B2700" s="280" t="s">
        <v>170</v>
      </c>
      <c r="C2700" s="281" t="n">
        <v>10</v>
      </c>
      <c r="D2700" s="281"/>
      <c r="E2700" s="281" t="n">
        <v>12</v>
      </c>
      <c r="F2700" s="281"/>
      <c r="G2700" s="282" t="n">
        <v>22</v>
      </c>
      <c r="H2700" s="280" t="s">
        <v>171</v>
      </c>
      <c r="I2700" s="281" t="n">
        <v>17</v>
      </c>
      <c r="J2700" s="281"/>
      <c r="K2700" s="281" t="n">
        <v>19</v>
      </c>
      <c r="L2700" s="282" t="n">
        <v>36</v>
      </c>
      <c r="M2700" s="280" t="s">
        <v>172</v>
      </c>
      <c r="N2700" s="281" t="n">
        <v>6</v>
      </c>
      <c r="O2700" s="281" t="n">
        <v>8</v>
      </c>
      <c r="P2700" s="281"/>
      <c r="Q2700" s="282" t="n">
        <v>14</v>
      </c>
      <c r="R2700" s="282"/>
      <c r="S2700" s="280" t="s">
        <v>173</v>
      </c>
      <c r="T2700" s="281" t="n">
        <v>2</v>
      </c>
      <c r="U2700" s="281"/>
      <c r="V2700" s="281" t="n">
        <v>2</v>
      </c>
      <c r="W2700" s="282" t="n">
        <v>4</v>
      </c>
      <c r="X2700" s="282"/>
      <c r="AA2700" s="126"/>
      <c r="AB2700" s="126"/>
      <c r="AC2700" s="126"/>
      <c r="AD2700" s="126"/>
      <c r="AE2700" s="126"/>
      <c r="AF2700" s="126"/>
      <c r="AG2700" s="126"/>
      <c r="AH2700" s="126"/>
      <c r="AI2700" s="126"/>
      <c r="AJ2700" s="126"/>
      <c r="AK2700" s="126"/>
      <c r="AL2700" s="126"/>
    </row>
    <row r="2701" customFormat="false" ht="13.5" hidden="false" customHeight="false" outlineLevel="0" collapsed="false">
      <c r="B2701" s="280" t="s">
        <v>174</v>
      </c>
      <c r="C2701" s="281" t="n">
        <v>7</v>
      </c>
      <c r="D2701" s="281"/>
      <c r="E2701" s="281" t="n">
        <v>10</v>
      </c>
      <c r="F2701" s="281"/>
      <c r="G2701" s="282" t="n">
        <v>17</v>
      </c>
      <c r="H2701" s="280" t="s">
        <v>175</v>
      </c>
      <c r="I2701" s="281" t="n">
        <v>6</v>
      </c>
      <c r="J2701" s="281"/>
      <c r="K2701" s="281" t="n">
        <v>8</v>
      </c>
      <c r="L2701" s="282" t="n">
        <v>14</v>
      </c>
      <c r="M2701" s="280" t="s">
        <v>176</v>
      </c>
      <c r="N2701" s="281" t="n">
        <v>8</v>
      </c>
      <c r="O2701" s="281" t="n">
        <v>11</v>
      </c>
      <c r="P2701" s="281"/>
      <c r="Q2701" s="282" t="n">
        <v>19</v>
      </c>
      <c r="R2701" s="282"/>
      <c r="S2701" s="280" t="s">
        <v>177</v>
      </c>
      <c r="T2701" s="281" t="n">
        <v>2</v>
      </c>
      <c r="U2701" s="281"/>
      <c r="V2701" s="281" t="n">
        <v>3</v>
      </c>
      <c r="W2701" s="282" t="n">
        <v>5</v>
      </c>
      <c r="X2701" s="282"/>
      <c r="AA2701" s="126"/>
      <c r="AB2701" s="126"/>
      <c r="AC2701" s="126"/>
      <c r="AD2701" s="126"/>
      <c r="AE2701" s="126"/>
      <c r="AF2701" s="126"/>
      <c r="AG2701" s="126"/>
      <c r="AH2701" s="126"/>
      <c r="AI2701" s="126"/>
      <c r="AJ2701" s="126"/>
      <c r="AK2701" s="126"/>
      <c r="AL2701" s="126"/>
    </row>
    <row r="2702" customFormat="false" ht="13.5" hidden="false" customHeight="false" outlineLevel="0" collapsed="false">
      <c r="B2702" s="280" t="s">
        <v>178</v>
      </c>
      <c r="C2702" s="281" t="n">
        <v>8</v>
      </c>
      <c r="D2702" s="281"/>
      <c r="E2702" s="281" t="n">
        <v>9</v>
      </c>
      <c r="F2702" s="281"/>
      <c r="G2702" s="282" t="n">
        <v>17</v>
      </c>
      <c r="H2702" s="280" t="s">
        <v>179</v>
      </c>
      <c r="I2702" s="281" t="n">
        <v>19</v>
      </c>
      <c r="J2702" s="281"/>
      <c r="K2702" s="281" t="n">
        <v>12</v>
      </c>
      <c r="L2702" s="282" t="n">
        <v>31</v>
      </c>
      <c r="M2702" s="280" t="s">
        <v>180</v>
      </c>
      <c r="N2702" s="281" t="n">
        <v>12</v>
      </c>
      <c r="O2702" s="281" t="n">
        <v>6</v>
      </c>
      <c r="P2702" s="281"/>
      <c r="Q2702" s="282" t="n">
        <v>18</v>
      </c>
      <c r="R2702" s="282"/>
      <c r="S2702" s="280" t="s">
        <v>181</v>
      </c>
      <c r="T2702" s="281" t="n">
        <v>0</v>
      </c>
      <c r="U2702" s="281"/>
      <c r="V2702" s="281" t="n">
        <v>1</v>
      </c>
      <c r="W2702" s="282" t="n">
        <v>1</v>
      </c>
      <c r="X2702" s="282"/>
      <c r="AA2702" s="126"/>
      <c r="AB2702" s="126"/>
      <c r="AC2702" s="126"/>
      <c r="AD2702" s="126"/>
      <c r="AE2702" s="126"/>
      <c r="AF2702" s="126"/>
      <c r="AG2702" s="126"/>
      <c r="AH2702" s="126"/>
      <c r="AI2702" s="126"/>
      <c r="AJ2702" s="126"/>
      <c r="AK2702" s="126"/>
      <c r="AL2702" s="126"/>
    </row>
    <row r="2703" customFormat="false" ht="13.5" hidden="false" customHeight="false" outlineLevel="0" collapsed="false">
      <c r="B2703" s="283" t="s">
        <v>182</v>
      </c>
      <c r="C2703" s="40" t="n">
        <v>6</v>
      </c>
      <c r="D2703" s="40"/>
      <c r="E2703" s="40" t="n">
        <v>15</v>
      </c>
      <c r="F2703" s="40"/>
      <c r="G2703" s="284" t="n">
        <v>21</v>
      </c>
      <c r="H2703" s="283" t="s">
        <v>183</v>
      </c>
      <c r="I2703" s="40" t="n">
        <v>9</v>
      </c>
      <c r="J2703" s="40"/>
      <c r="K2703" s="40" t="n">
        <v>16</v>
      </c>
      <c r="L2703" s="284" t="n">
        <v>25</v>
      </c>
      <c r="M2703" s="283" t="s">
        <v>184</v>
      </c>
      <c r="N2703" s="40" t="n">
        <v>7</v>
      </c>
      <c r="O2703" s="40" t="n">
        <v>8</v>
      </c>
      <c r="P2703" s="40"/>
      <c r="Q2703" s="284" t="n">
        <v>15</v>
      </c>
      <c r="R2703" s="284"/>
      <c r="S2703" s="283" t="s">
        <v>185</v>
      </c>
      <c r="T2703" s="40" t="n">
        <v>1</v>
      </c>
      <c r="U2703" s="40"/>
      <c r="V2703" s="40" t="n">
        <v>3</v>
      </c>
      <c r="W2703" s="284" t="n">
        <v>4</v>
      </c>
      <c r="X2703" s="284"/>
      <c r="AA2703" s="126"/>
      <c r="AB2703" s="126"/>
      <c r="AC2703" s="126"/>
      <c r="AD2703" s="126"/>
      <c r="AE2703" s="126"/>
      <c r="AF2703" s="126"/>
      <c r="AG2703" s="126"/>
      <c r="AH2703" s="126"/>
      <c r="AI2703" s="126"/>
      <c r="AJ2703" s="126"/>
      <c r="AK2703" s="126"/>
      <c r="AL2703" s="126"/>
    </row>
    <row r="2704" customFormat="false" ht="13.5" hidden="false" customHeight="false" outlineLevel="0" collapsed="false">
      <c r="B2704" s="280" t="s">
        <v>186</v>
      </c>
      <c r="C2704" s="281" t="n">
        <v>10</v>
      </c>
      <c r="D2704" s="281"/>
      <c r="E2704" s="281" t="n">
        <v>8</v>
      </c>
      <c r="F2704" s="281"/>
      <c r="G2704" s="282" t="n">
        <v>18</v>
      </c>
      <c r="H2704" s="280" t="s">
        <v>187</v>
      </c>
      <c r="I2704" s="281" t="n">
        <v>15</v>
      </c>
      <c r="J2704" s="281"/>
      <c r="K2704" s="281" t="n">
        <v>20</v>
      </c>
      <c r="L2704" s="282" t="n">
        <v>35</v>
      </c>
      <c r="M2704" s="280" t="s">
        <v>188</v>
      </c>
      <c r="N2704" s="281" t="n">
        <v>7</v>
      </c>
      <c r="O2704" s="281" t="n">
        <v>18</v>
      </c>
      <c r="P2704" s="281"/>
      <c r="Q2704" s="282" t="n">
        <v>25</v>
      </c>
      <c r="R2704" s="282"/>
      <c r="S2704" s="280" t="s">
        <v>189</v>
      </c>
      <c r="T2704" s="281" t="n">
        <v>2</v>
      </c>
      <c r="U2704" s="281"/>
      <c r="V2704" s="281" t="n">
        <v>1</v>
      </c>
      <c r="W2704" s="282" t="n">
        <v>3</v>
      </c>
      <c r="X2704" s="282"/>
      <c r="AA2704" s="126"/>
      <c r="AB2704" s="126"/>
      <c r="AC2704" s="126"/>
      <c r="AD2704" s="126"/>
      <c r="AE2704" s="126"/>
      <c r="AF2704" s="126"/>
      <c r="AG2704" s="126"/>
      <c r="AH2704" s="126"/>
      <c r="AI2704" s="126"/>
      <c r="AJ2704" s="126"/>
      <c r="AK2704" s="126"/>
      <c r="AL2704" s="126"/>
    </row>
    <row r="2705" customFormat="false" ht="13.5" hidden="false" customHeight="false" outlineLevel="0" collapsed="false">
      <c r="B2705" s="280" t="s">
        <v>190</v>
      </c>
      <c r="C2705" s="281" t="n">
        <v>10</v>
      </c>
      <c r="D2705" s="281"/>
      <c r="E2705" s="281" t="n">
        <v>9</v>
      </c>
      <c r="F2705" s="281"/>
      <c r="G2705" s="282" t="n">
        <v>19</v>
      </c>
      <c r="H2705" s="280" t="s">
        <v>191</v>
      </c>
      <c r="I2705" s="281" t="n">
        <v>15</v>
      </c>
      <c r="J2705" s="281"/>
      <c r="K2705" s="281" t="n">
        <v>12</v>
      </c>
      <c r="L2705" s="282" t="n">
        <v>27</v>
      </c>
      <c r="M2705" s="280" t="s">
        <v>192</v>
      </c>
      <c r="N2705" s="281" t="n">
        <v>7</v>
      </c>
      <c r="O2705" s="281" t="n">
        <v>7</v>
      </c>
      <c r="P2705" s="281"/>
      <c r="Q2705" s="282" t="n">
        <v>14</v>
      </c>
      <c r="R2705" s="282"/>
      <c r="S2705" s="280" t="s">
        <v>193</v>
      </c>
      <c r="T2705" s="281" t="n">
        <v>1</v>
      </c>
      <c r="U2705" s="281"/>
      <c r="V2705" s="281" t="n">
        <v>6</v>
      </c>
      <c r="W2705" s="282" t="n">
        <v>7</v>
      </c>
      <c r="X2705" s="282"/>
      <c r="AA2705" s="126"/>
      <c r="AB2705" s="126"/>
      <c r="AC2705" s="126"/>
      <c r="AD2705" s="126"/>
      <c r="AE2705" s="126"/>
      <c r="AF2705" s="126"/>
      <c r="AG2705" s="126"/>
      <c r="AH2705" s="126"/>
      <c r="AI2705" s="126"/>
      <c r="AJ2705" s="126"/>
      <c r="AK2705" s="126"/>
      <c r="AL2705" s="126"/>
    </row>
    <row r="2706" customFormat="false" ht="13.5" hidden="false" customHeight="false" outlineLevel="0" collapsed="false">
      <c r="B2706" s="280" t="s">
        <v>194</v>
      </c>
      <c r="C2706" s="281" t="n">
        <v>13</v>
      </c>
      <c r="D2706" s="281"/>
      <c r="E2706" s="281" t="n">
        <v>5</v>
      </c>
      <c r="F2706" s="281"/>
      <c r="G2706" s="282" t="n">
        <v>18</v>
      </c>
      <c r="H2706" s="280" t="s">
        <v>195</v>
      </c>
      <c r="I2706" s="281" t="n">
        <v>11</v>
      </c>
      <c r="J2706" s="281"/>
      <c r="K2706" s="281" t="n">
        <v>17</v>
      </c>
      <c r="L2706" s="282" t="n">
        <v>28</v>
      </c>
      <c r="M2706" s="280" t="s">
        <v>196</v>
      </c>
      <c r="N2706" s="281" t="n">
        <v>7</v>
      </c>
      <c r="O2706" s="281" t="n">
        <v>15</v>
      </c>
      <c r="P2706" s="281"/>
      <c r="Q2706" s="282" t="n">
        <v>22</v>
      </c>
      <c r="R2706" s="282"/>
      <c r="S2706" s="280" t="s">
        <v>197</v>
      </c>
      <c r="T2706" s="281" t="n">
        <v>1</v>
      </c>
      <c r="U2706" s="281"/>
      <c r="V2706" s="281" t="n">
        <v>3</v>
      </c>
      <c r="W2706" s="282" t="n">
        <v>4</v>
      </c>
      <c r="X2706" s="282"/>
      <c r="AA2706" s="126"/>
      <c r="AB2706" s="126"/>
      <c r="AC2706" s="126"/>
      <c r="AD2706" s="126"/>
      <c r="AE2706" s="126"/>
      <c r="AF2706" s="126"/>
      <c r="AG2706" s="126"/>
      <c r="AH2706" s="126"/>
      <c r="AI2706" s="126"/>
      <c r="AJ2706" s="126"/>
      <c r="AK2706" s="126"/>
      <c r="AL2706" s="126"/>
    </row>
    <row r="2707" customFormat="false" ht="13.5" hidden="false" customHeight="false" outlineLevel="0" collapsed="false">
      <c r="B2707" s="280" t="s">
        <v>198</v>
      </c>
      <c r="C2707" s="281" t="n">
        <v>9</v>
      </c>
      <c r="D2707" s="281"/>
      <c r="E2707" s="281" t="n">
        <v>12</v>
      </c>
      <c r="F2707" s="281"/>
      <c r="G2707" s="282" t="n">
        <v>21</v>
      </c>
      <c r="H2707" s="280" t="s">
        <v>199</v>
      </c>
      <c r="I2707" s="281" t="n">
        <v>4</v>
      </c>
      <c r="J2707" s="281"/>
      <c r="K2707" s="281" t="n">
        <v>6</v>
      </c>
      <c r="L2707" s="282" t="n">
        <v>10</v>
      </c>
      <c r="M2707" s="280" t="s">
        <v>200</v>
      </c>
      <c r="N2707" s="281" t="n">
        <v>21</v>
      </c>
      <c r="O2707" s="281" t="n">
        <v>17</v>
      </c>
      <c r="P2707" s="281"/>
      <c r="Q2707" s="282" t="n">
        <v>38</v>
      </c>
      <c r="R2707" s="282"/>
      <c r="S2707" s="280" t="s">
        <v>201</v>
      </c>
      <c r="T2707" s="281" t="n">
        <v>2</v>
      </c>
      <c r="U2707" s="281"/>
      <c r="V2707" s="281" t="n">
        <v>1</v>
      </c>
      <c r="W2707" s="282" t="n">
        <v>3</v>
      </c>
      <c r="X2707" s="282"/>
      <c r="AA2707" s="126"/>
      <c r="AB2707" s="126"/>
      <c r="AC2707" s="126"/>
      <c r="AD2707" s="126"/>
      <c r="AE2707" s="126"/>
      <c r="AF2707" s="126"/>
      <c r="AG2707" s="126"/>
      <c r="AH2707" s="126"/>
      <c r="AI2707" s="126"/>
      <c r="AJ2707" s="126"/>
      <c r="AK2707" s="126"/>
      <c r="AL2707" s="126"/>
    </row>
    <row r="2708" customFormat="false" ht="13.5" hidden="false" customHeight="false" outlineLevel="0" collapsed="false">
      <c r="B2708" s="283" t="s">
        <v>202</v>
      </c>
      <c r="C2708" s="40" t="n">
        <v>6</v>
      </c>
      <c r="D2708" s="40"/>
      <c r="E2708" s="40" t="n">
        <v>10</v>
      </c>
      <c r="F2708" s="40"/>
      <c r="G2708" s="284" t="n">
        <v>16</v>
      </c>
      <c r="H2708" s="283" t="s">
        <v>203</v>
      </c>
      <c r="I2708" s="40" t="n">
        <v>16</v>
      </c>
      <c r="J2708" s="40"/>
      <c r="K2708" s="40" t="n">
        <v>16</v>
      </c>
      <c r="L2708" s="284" t="n">
        <v>32</v>
      </c>
      <c r="M2708" s="283" t="s">
        <v>204</v>
      </c>
      <c r="N2708" s="40" t="n">
        <v>11</v>
      </c>
      <c r="O2708" s="40" t="n">
        <v>10</v>
      </c>
      <c r="P2708" s="40"/>
      <c r="Q2708" s="284" t="n">
        <v>21</v>
      </c>
      <c r="R2708" s="284"/>
      <c r="S2708" s="283" t="s">
        <v>205</v>
      </c>
      <c r="T2708" s="40" t="n">
        <v>1</v>
      </c>
      <c r="U2708" s="40"/>
      <c r="V2708" s="40" t="n">
        <v>3</v>
      </c>
      <c r="W2708" s="284" t="n">
        <v>4</v>
      </c>
      <c r="X2708" s="284"/>
      <c r="AA2708" s="126"/>
      <c r="AB2708" s="126"/>
      <c r="AC2708" s="126"/>
      <c r="AD2708" s="126"/>
      <c r="AE2708" s="126"/>
      <c r="AF2708" s="126"/>
      <c r="AG2708" s="126"/>
      <c r="AH2708" s="126"/>
      <c r="AI2708" s="126"/>
      <c r="AJ2708" s="126"/>
      <c r="AK2708" s="126"/>
      <c r="AL2708" s="126"/>
    </row>
    <row r="2709" customFormat="false" ht="13.5" hidden="false" customHeight="false" outlineLevel="0" collapsed="false">
      <c r="B2709" s="280" t="s">
        <v>206</v>
      </c>
      <c r="C2709" s="281" t="n">
        <v>12</v>
      </c>
      <c r="D2709" s="281"/>
      <c r="E2709" s="281" t="n">
        <v>5</v>
      </c>
      <c r="F2709" s="281"/>
      <c r="G2709" s="282" t="n">
        <v>17</v>
      </c>
      <c r="H2709" s="280" t="s">
        <v>207</v>
      </c>
      <c r="I2709" s="281" t="n">
        <v>10</v>
      </c>
      <c r="J2709" s="281"/>
      <c r="K2709" s="281" t="n">
        <v>15</v>
      </c>
      <c r="L2709" s="282" t="n">
        <v>25</v>
      </c>
      <c r="M2709" s="280" t="s">
        <v>208</v>
      </c>
      <c r="N2709" s="281" t="n">
        <v>13</v>
      </c>
      <c r="O2709" s="281" t="n">
        <v>14</v>
      </c>
      <c r="P2709" s="281"/>
      <c r="Q2709" s="282" t="n">
        <v>27</v>
      </c>
      <c r="R2709" s="282"/>
      <c r="S2709" s="280" t="s">
        <v>209</v>
      </c>
      <c r="T2709" s="281" t="n">
        <v>0</v>
      </c>
      <c r="U2709" s="281"/>
      <c r="V2709" s="281" t="n">
        <v>3</v>
      </c>
      <c r="W2709" s="282" t="n">
        <v>3</v>
      </c>
      <c r="X2709" s="282"/>
      <c r="AA2709" s="126"/>
      <c r="AB2709" s="126"/>
      <c r="AC2709" s="126"/>
      <c r="AD2709" s="126"/>
      <c r="AE2709" s="126"/>
      <c r="AF2709" s="126"/>
      <c r="AG2709" s="126"/>
      <c r="AH2709" s="126"/>
      <c r="AI2709" s="126"/>
      <c r="AJ2709" s="126"/>
      <c r="AK2709" s="126"/>
      <c r="AL2709" s="126"/>
    </row>
    <row r="2710" customFormat="false" ht="13.5" hidden="false" customHeight="false" outlineLevel="0" collapsed="false">
      <c r="B2710" s="280" t="s">
        <v>210</v>
      </c>
      <c r="C2710" s="281" t="n">
        <v>4</v>
      </c>
      <c r="D2710" s="281"/>
      <c r="E2710" s="281" t="n">
        <v>7</v>
      </c>
      <c r="F2710" s="281"/>
      <c r="G2710" s="282" t="n">
        <v>11</v>
      </c>
      <c r="H2710" s="280" t="s">
        <v>211</v>
      </c>
      <c r="I2710" s="281" t="n">
        <v>14</v>
      </c>
      <c r="J2710" s="281"/>
      <c r="K2710" s="281" t="n">
        <v>6</v>
      </c>
      <c r="L2710" s="282" t="n">
        <v>20</v>
      </c>
      <c r="M2710" s="280" t="s">
        <v>212</v>
      </c>
      <c r="N2710" s="281" t="n">
        <v>15</v>
      </c>
      <c r="O2710" s="281" t="n">
        <v>12</v>
      </c>
      <c r="P2710" s="281"/>
      <c r="Q2710" s="282" t="n">
        <v>27</v>
      </c>
      <c r="R2710" s="282"/>
      <c r="S2710" s="280" t="s">
        <v>213</v>
      </c>
      <c r="T2710" s="281" t="n">
        <v>0</v>
      </c>
      <c r="U2710" s="281"/>
      <c r="V2710" s="281" t="n">
        <v>1</v>
      </c>
      <c r="W2710" s="282" t="n">
        <v>1</v>
      </c>
      <c r="X2710" s="282"/>
      <c r="AA2710" s="126"/>
      <c r="AB2710" s="126"/>
      <c r="AC2710" s="126"/>
      <c r="AD2710" s="126"/>
      <c r="AE2710" s="126"/>
      <c r="AF2710" s="126"/>
      <c r="AG2710" s="126"/>
      <c r="AH2710" s="126"/>
      <c r="AI2710" s="126"/>
      <c r="AJ2710" s="126"/>
      <c r="AK2710" s="126"/>
      <c r="AL2710" s="126"/>
    </row>
    <row r="2711" customFormat="false" ht="13.5" hidden="false" customHeight="false" outlineLevel="0" collapsed="false">
      <c r="B2711" s="280" t="s">
        <v>214</v>
      </c>
      <c r="C2711" s="281" t="n">
        <v>6</v>
      </c>
      <c r="D2711" s="281"/>
      <c r="E2711" s="281" t="n">
        <v>9</v>
      </c>
      <c r="F2711" s="281"/>
      <c r="G2711" s="282" t="n">
        <v>15</v>
      </c>
      <c r="H2711" s="280" t="s">
        <v>215</v>
      </c>
      <c r="I2711" s="281" t="n">
        <v>10</v>
      </c>
      <c r="J2711" s="281"/>
      <c r="K2711" s="281" t="n">
        <v>10</v>
      </c>
      <c r="L2711" s="282" t="n">
        <v>20</v>
      </c>
      <c r="M2711" s="280" t="s">
        <v>216</v>
      </c>
      <c r="N2711" s="281" t="n">
        <v>18</v>
      </c>
      <c r="O2711" s="281" t="n">
        <v>14</v>
      </c>
      <c r="P2711" s="281"/>
      <c r="Q2711" s="282" t="n">
        <v>32</v>
      </c>
      <c r="R2711" s="282"/>
      <c r="S2711" s="280" t="s">
        <v>217</v>
      </c>
      <c r="T2711" s="281" t="n">
        <v>1</v>
      </c>
      <c r="U2711" s="281"/>
      <c r="V2711" s="281" t="n">
        <v>0</v>
      </c>
      <c r="W2711" s="282" t="n">
        <v>1</v>
      </c>
      <c r="X2711" s="282"/>
      <c r="AA2711" s="126"/>
      <c r="AB2711" s="126"/>
      <c r="AC2711" s="126"/>
      <c r="AD2711" s="126"/>
      <c r="AE2711" s="126"/>
      <c r="AF2711" s="126"/>
      <c r="AG2711" s="126"/>
      <c r="AH2711" s="126"/>
      <c r="AI2711" s="126"/>
      <c r="AJ2711" s="126"/>
      <c r="AK2711" s="126"/>
      <c r="AL2711" s="126"/>
    </row>
    <row r="2712" customFormat="false" ht="13.5" hidden="false" customHeight="false" outlineLevel="0" collapsed="false">
      <c r="B2712" s="280" t="s">
        <v>218</v>
      </c>
      <c r="C2712" s="281" t="n">
        <v>7</v>
      </c>
      <c r="D2712" s="281"/>
      <c r="E2712" s="281" t="n">
        <v>5</v>
      </c>
      <c r="F2712" s="281"/>
      <c r="G2712" s="282" t="n">
        <v>12</v>
      </c>
      <c r="H2712" s="280" t="s">
        <v>219</v>
      </c>
      <c r="I2712" s="281" t="n">
        <v>11</v>
      </c>
      <c r="J2712" s="281"/>
      <c r="K2712" s="281" t="n">
        <v>13</v>
      </c>
      <c r="L2712" s="282" t="n">
        <v>24</v>
      </c>
      <c r="M2712" s="280" t="s">
        <v>220</v>
      </c>
      <c r="N2712" s="281" t="n">
        <v>15</v>
      </c>
      <c r="O2712" s="281" t="n">
        <v>13</v>
      </c>
      <c r="P2712" s="281"/>
      <c r="Q2712" s="282" t="n">
        <v>28</v>
      </c>
      <c r="R2712" s="282"/>
      <c r="S2712" s="280" t="s">
        <v>221</v>
      </c>
      <c r="T2712" s="281" t="n">
        <v>0</v>
      </c>
      <c r="U2712" s="281"/>
      <c r="V2712" s="281" t="n">
        <v>1</v>
      </c>
      <c r="W2712" s="282" t="n">
        <v>1</v>
      </c>
      <c r="X2712" s="282"/>
      <c r="AA2712" s="126"/>
      <c r="AB2712" s="126"/>
      <c r="AC2712" s="126"/>
      <c r="AD2712" s="126"/>
      <c r="AE2712" s="126"/>
      <c r="AF2712" s="126"/>
      <c r="AG2712" s="126"/>
      <c r="AH2712" s="126"/>
      <c r="AI2712" s="126"/>
      <c r="AJ2712" s="126"/>
      <c r="AK2712" s="126"/>
      <c r="AL2712" s="126"/>
    </row>
    <row r="2713" customFormat="false" ht="13.5" hidden="false" customHeight="false" outlineLevel="0" collapsed="false">
      <c r="B2713" s="283" t="s">
        <v>222</v>
      </c>
      <c r="C2713" s="40" t="n">
        <v>10</v>
      </c>
      <c r="D2713" s="40"/>
      <c r="E2713" s="40" t="n">
        <v>5</v>
      </c>
      <c r="F2713" s="40"/>
      <c r="G2713" s="284" t="n">
        <v>15</v>
      </c>
      <c r="H2713" s="283" t="s">
        <v>223</v>
      </c>
      <c r="I2713" s="40" t="n">
        <v>16</v>
      </c>
      <c r="J2713" s="40"/>
      <c r="K2713" s="40" t="n">
        <v>11</v>
      </c>
      <c r="L2713" s="284" t="n">
        <v>27</v>
      </c>
      <c r="M2713" s="283" t="s">
        <v>224</v>
      </c>
      <c r="N2713" s="40" t="n">
        <v>13</v>
      </c>
      <c r="O2713" s="40" t="n">
        <v>12</v>
      </c>
      <c r="P2713" s="40"/>
      <c r="Q2713" s="284" t="n">
        <v>25</v>
      </c>
      <c r="R2713" s="284"/>
      <c r="S2713" s="283" t="s">
        <v>225</v>
      </c>
      <c r="T2713" s="40" t="n">
        <v>0</v>
      </c>
      <c r="U2713" s="40"/>
      <c r="V2713" s="40" t="n">
        <v>0</v>
      </c>
      <c r="W2713" s="284" t="n">
        <v>0</v>
      </c>
      <c r="X2713" s="284"/>
      <c r="AA2713" s="126"/>
      <c r="AB2713" s="126"/>
      <c r="AC2713" s="126"/>
      <c r="AD2713" s="126"/>
      <c r="AE2713" s="126"/>
      <c r="AF2713" s="126"/>
      <c r="AG2713" s="126"/>
      <c r="AH2713" s="126"/>
      <c r="AI2713" s="126"/>
      <c r="AJ2713" s="126"/>
      <c r="AK2713" s="126"/>
      <c r="AL2713" s="126"/>
    </row>
    <row r="2714" customFormat="false" ht="13.5" hidden="false" customHeight="false" outlineLevel="0" collapsed="false">
      <c r="B2714" s="280" t="s">
        <v>226</v>
      </c>
      <c r="C2714" s="281" t="n">
        <v>10</v>
      </c>
      <c r="D2714" s="281"/>
      <c r="E2714" s="281" t="n">
        <v>5</v>
      </c>
      <c r="F2714" s="281"/>
      <c r="G2714" s="282" t="n">
        <v>15</v>
      </c>
      <c r="H2714" s="280" t="s">
        <v>227</v>
      </c>
      <c r="I2714" s="281" t="n">
        <v>7</v>
      </c>
      <c r="J2714" s="281"/>
      <c r="K2714" s="281" t="n">
        <v>12</v>
      </c>
      <c r="L2714" s="282" t="n">
        <v>19</v>
      </c>
      <c r="M2714" s="280" t="s">
        <v>228</v>
      </c>
      <c r="N2714" s="281" t="n">
        <v>14</v>
      </c>
      <c r="O2714" s="281" t="n">
        <v>8</v>
      </c>
      <c r="P2714" s="281"/>
      <c r="Q2714" s="282" t="n">
        <v>22</v>
      </c>
      <c r="R2714" s="282"/>
      <c r="S2714" s="277" t="s">
        <v>229</v>
      </c>
      <c r="T2714" s="278" t="n">
        <v>0</v>
      </c>
      <c r="U2714" s="278"/>
      <c r="V2714" s="278" t="n">
        <v>0</v>
      </c>
      <c r="W2714" s="279" t="n">
        <v>0</v>
      </c>
      <c r="X2714" s="279"/>
      <c r="AA2714" s="126"/>
      <c r="AB2714" s="126"/>
      <c r="AC2714" s="126"/>
      <c r="AD2714" s="126"/>
      <c r="AE2714" s="126"/>
      <c r="AF2714" s="126"/>
      <c r="AG2714" s="126"/>
      <c r="AH2714" s="126"/>
      <c r="AI2714" s="126"/>
      <c r="AJ2714" s="126"/>
      <c r="AK2714" s="126"/>
      <c r="AL2714" s="126"/>
    </row>
    <row r="2715" customFormat="false" ht="13.5" hidden="false" customHeight="false" outlineLevel="0" collapsed="false">
      <c r="B2715" s="280" t="s">
        <v>230</v>
      </c>
      <c r="C2715" s="281" t="n">
        <v>9</v>
      </c>
      <c r="D2715" s="281"/>
      <c r="E2715" s="281" t="n">
        <v>5</v>
      </c>
      <c r="F2715" s="281"/>
      <c r="G2715" s="282" t="n">
        <v>14</v>
      </c>
      <c r="H2715" s="280" t="s">
        <v>231</v>
      </c>
      <c r="I2715" s="281" t="n">
        <v>10</v>
      </c>
      <c r="J2715" s="281"/>
      <c r="K2715" s="281" t="n">
        <v>7</v>
      </c>
      <c r="L2715" s="282" t="n">
        <v>17</v>
      </c>
      <c r="M2715" s="280" t="s">
        <v>232</v>
      </c>
      <c r="N2715" s="281" t="n">
        <v>7</v>
      </c>
      <c r="O2715" s="281" t="n">
        <v>10</v>
      </c>
      <c r="P2715" s="281"/>
      <c r="Q2715" s="282" t="n">
        <v>17</v>
      </c>
      <c r="R2715" s="282"/>
      <c r="S2715" s="280" t="s">
        <v>233</v>
      </c>
      <c r="T2715" s="281" t="n">
        <v>0</v>
      </c>
      <c r="U2715" s="281"/>
      <c r="V2715" s="281" t="n">
        <v>0</v>
      </c>
      <c r="W2715" s="282" t="n">
        <v>0</v>
      </c>
      <c r="X2715" s="282"/>
      <c r="AA2715" s="126"/>
      <c r="AB2715" s="126"/>
      <c r="AC2715" s="126"/>
      <c r="AD2715" s="126"/>
      <c r="AE2715" s="126"/>
      <c r="AF2715" s="126"/>
      <c r="AG2715" s="126"/>
      <c r="AH2715" s="126"/>
      <c r="AI2715" s="126"/>
      <c r="AJ2715" s="126"/>
      <c r="AK2715" s="126"/>
      <c r="AL2715" s="126"/>
    </row>
    <row r="2716" customFormat="false" ht="13.5" hidden="false" customHeight="false" outlineLevel="0" collapsed="false">
      <c r="B2716" s="280" t="s">
        <v>234</v>
      </c>
      <c r="C2716" s="281" t="n">
        <v>9</v>
      </c>
      <c r="D2716" s="281"/>
      <c r="E2716" s="281" t="n">
        <v>9</v>
      </c>
      <c r="F2716" s="281"/>
      <c r="G2716" s="282" t="n">
        <v>18</v>
      </c>
      <c r="H2716" s="280" t="s">
        <v>235</v>
      </c>
      <c r="I2716" s="281" t="n">
        <v>6</v>
      </c>
      <c r="J2716" s="281"/>
      <c r="K2716" s="281" t="n">
        <v>5</v>
      </c>
      <c r="L2716" s="282" t="n">
        <v>11</v>
      </c>
      <c r="M2716" s="280" t="s">
        <v>236</v>
      </c>
      <c r="N2716" s="281" t="n">
        <v>6</v>
      </c>
      <c r="O2716" s="281" t="n">
        <v>2</v>
      </c>
      <c r="P2716" s="281"/>
      <c r="Q2716" s="282" t="n">
        <v>8</v>
      </c>
      <c r="R2716" s="282"/>
      <c r="S2716" s="280" t="s">
        <v>237</v>
      </c>
      <c r="T2716" s="281" t="n">
        <v>0</v>
      </c>
      <c r="U2716" s="281"/>
      <c r="V2716" s="281" t="n">
        <v>0</v>
      </c>
      <c r="W2716" s="282" t="n">
        <v>0</v>
      </c>
      <c r="X2716" s="282"/>
      <c r="AA2716" s="126"/>
      <c r="AB2716" s="126"/>
      <c r="AC2716" s="126"/>
      <c r="AD2716" s="126"/>
      <c r="AE2716" s="126"/>
      <c r="AF2716" s="126"/>
      <c r="AG2716" s="126"/>
      <c r="AH2716" s="126"/>
      <c r="AI2716" s="126"/>
      <c r="AJ2716" s="126"/>
      <c r="AK2716" s="126"/>
      <c r="AL2716" s="126"/>
    </row>
    <row r="2717" customFormat="false" ht="13.5" hidden="false" customHeight="false" outlineLevel="0" collapsed="false">
      <c r="B2717" s="280" t="s">
        <v>238</v>
      </c>
      <c r="C2717" s="281" t="n">
        <v>8</v>
      </c>
      <c r="D2717" s="281"/>
      <c r="E2717" s="281" t="n">
        <v>4</v>
      </c>
      <c r="F2717" s="281"/>
      <c r="G2717" s="282" t="n">
        <v>12</v>
      </c>
      <c r="H2717" s="280" t="s">
        <v>239</v>
      </c>
      <c r="I2717" s="281" t="n">
        <v>8</v>
      </c>
      <c r="J2717" s="281"/>
      <c r="K2717" s="281" t="n">
        <v>6</v>
      </c>
      <c r="L2717" s="282" t="n">
        <v>14</v>
      </c>
      <c r="M2717" s="280" t="s">
        <v>240</v>
      </c>
      <c r="N2717" s="281" t="n">
        <v>3</v>
      </c>
      <c r="O2717" s="281" t="n">
        <v>6</v>
      </c>
      <c r="P2717" s="281"/>
      <c r="Q2717" s="282" t="n">
        <v>9</v>
      </c>
      <c r="R2717" s="282"/>
      <c r="S2717" s="280" t="s">
        <v>241</v>
      </c>
      <c r="T2717" s="281" t="n">
        <v>0</v>
      </c>
      <c r="U2717" s="281"/>
      <c r="V2717" s="281" t="n">
        <v>0</v>
      </c>
      <c r="W2717" s="282" t="n">
        <v>0</v>
      </c>
      <c r="X2717" s="282"/>
      <c r="AA2717" s="126"/>
      <c r="AB2717" s="126"/>
      <c r="AC2717" s="126"/>
      <c r="AD2717" s="126"/>
      <c r="AE2717" s="126"/>
      <c r="AF2717" s="126"/>
      <c r="AG2717" s="126"/>
      <c r="AH2717" s="126"/>
      <c r="AI2717" s="126"/>
      <c r="AJ2717" s="126"/>
      <c r="AK2717" s="126"/>
      <c r="AL2717" s="126"/>
    </row>
    <row r="2718" customFormat="false" ht="14.25" hidden="false" customHeight="false" outlineLevel="0" collapsed="false">
      <c r="B2718" s="285" t="s">
        <v>242</v>
      </c>
      <c r="C2718" s="286" t="n">
        <v>8</v>
      </c>
      <c r="D2718" s="286"/>
      <c r="E2718" s="286" t="n">
        <v>9</v>
      </c>
      <c r="F2718" s="286"/>
      <c r="G2718" s="287" t="n">
        <v>17</v>
      </c>
      <c r="H2718" s="285" t="s">
        <v>243</v>
      </c>
      <c r="I2718" s="286" t="n">
        <v>10</v>
      </c>
      <c r="J2718" s="286"/>
      <c r="K2718" s="286" t="n">
        <v>10</v>
      </c>
      <c r="L2718" s="287" t="n">
        <v>20</v>
      </c>
      <c r="M2718" s="285" t="s">
        <v>244</v>
      </c>
      <c r="N2718" s="286" t="n">
        <v>1</v>
      </c>
      <c r="O2718" s="286" t="n">
        <v>4</v>
      </c>
      <c r="P2718" s="286"/>
      <c r="Q2718" s="287" t="n">
        <v>5</v>
      </c>
      <c r="R2718" s="287"/>
      <c r="S2718" s="283" t="s">
        <v>245</v>
      </c>
      <c r="T2718" s="40" t="n">
        <v>0</v>
      </c>
      <c r="U2718" s="40"/>
      <c r="V2718" s="40" t="n">
        <v>0</v>
      </c>
      <c r="W2718" s="284" t="n">
        <v>0</v>
      </c>
      <c r="X2718" s="284"/>
      <c r="AA2718" s="126"/>
      <c r="AB2718" s="126"/>
      <c r="AC2718" s="126"/>
      <c r="AD2718" s="126"/>
      <c r="AE2718" s="126"/>
      <c r="AF2718" s="126"/>
      <c r="AG2718" s="126"/>
      <c r="AH2718" s="126"/>
      <c r="AI2718" s="126"/>
      <c r="AJ2718" s="126"/>
      <c r="AK2718" s="126"/>
      <c r="AL2718" s="126"/>
    </row>
    <row r="2719" customFormat="false" ht="14.25" hidden="false" customHeight="false" outlineLevel="0" collapsed="false">
      <c r="F2719" s="5" t="s">
        <v>246</v>
      </c>
      <c r="G2719" s="5"/>
      <c r="H2719" s="5"/>
      <c r="I2719" s="5"/>
      <c r="S2719" s="277" t="s">
        <v>247</v>
      </c>
      <c r="T2719" s="278" t="n">
        <v>0</v>
      </c>
      <c r="U2719" s="278"/>
      <c r="V2719" s="278" t="n">
        <v>0</v>
      </c>
      <c r="W2719" s="279" t="n">
        <v>0</v>
      </c>
      <c r="X2719" s="279"/>
      <c r="AA2719" s="126"/>
      <c r="AB2719" s="126"/>
      <c r="AC2719" s="126"/>
      <c r="AD2719" s="126"/>
      <c r="AE2719" s="126"/>
      <c r="AF2719" s="126"/>
      <c r="AG2719" s="126"/>
      <c r="AH2719" s="126"/>
      <c r="AI2719" s="126"/>
      <c r="AJ2719" s="126"/>
      <c r="AK2719" s="126"/>
      <c r="AL2719" s="126"/>
    </row>
    <row r="2720" customFormat="false" ht="13.5" hidden="false" customHeight="false" outlineLevel="0" collapsed="false">
      <c r="B2720" s="288" t="s">
        <v>248</v>
      </c>
      <c r="C2720" s="289" t="n">
        <f aca="false">SUM(C2694:D2698)</f>
        <v>61</v>
      </c>
      <c r="D2720" s="289"/>
      <c r="E2720" s="289" t="n">
        <f aca="false">SUM(E2694:F2698)</f>
        <v>57</v>
      </c>
      <c r="F2720" s="289"/>
      <c r="G2720" s="290" t="n">
        <f aca="false">SUM(C2720:F2720)</f>
        <v>118</v>
      </c>
      <c r="H2720" s="288" t="s">
        <v>249</v>
      </c>
      <c r="I2720" s="289" t="n">
        <f aca="false">SUM(N2694:N2698)</f>
        <v>39</v>
      </c>
      <c r="J2720" s="289"/>
      <c r="K2720" s="289" t="n">
        <f aca="false">SUM(O2694:P2698)</f>
        <v>39</v>
      </c>
      <c r="L2720" s="290" t="n">
        <f aca="false">SUM(H2720:K2720)</f>
        <v>78</v>
      </c>
      <c r="M2720" s="291" t="s">
        <v>250</v>
      </c>
      <c r="N2720" s="289" t="n">
        <f aca="false">SUM(T2719:U2724)</f>
        <v>0</v>
      </c>
      <c r="O2720" s="289" t="n">
        <f aca="false">SUM(V2719:V2723)</f>
        <v>0</v>
      </c>
      <c r="P2720" s="289"/>
      <c r="Q2720" s="290" t="n">
        <f aca="false">SUM(M2720:P2720)</f>
        <v>0</v>
      </c>
      <c r="R2720" s="290" t="n">
        <f aca="false">SUM(N2720:Q2720)</f>
        <v>0</v>
      </c>
      <c r="S2720" s="280" t="s">
        <v>251</v>
      </c>
      <c r="T2720" s="281" t="n">
        <v>0</v>
      </c>
      <c r="U2720" s="281"/>
      <c r="V2720" s="281" t="n">
        <v>0</v>
      </c>
      <c r="W2720" s="282" t="n">
        <v>0</v>
      </c>
      <c r="X2720" s="282"/>
      <c r="AA2720" s="126"/>
      <c r="AB2720" s="126"/>
      <c r="AC2720" s="126"/>
      <c r="AD2720" s="126"/>
      <c r="AE2720" s="126"/>
      <c r="AF2720" s="126"/>
      <c r="AG2720" s="126"/>
      <c r="AH2720" s="126"/>
      <c r="AI2720" s="126"/>
      <c r="AJ2720" s="126"/>
      <c r="AK2720" s="126"/>
      <c r="AL2720" s="126"/>
    </row>
    <row r="2721" customFormat="false" ht="14.25" hidden="false" customHeight="false" outlineLevel="0" collapsed="false">
      <c r="B2721" s="292" t="s">
        <v>252</v>
      </c>
      <c r="C2721" s="293" t="n">
        <f aca="false">SUM(C2699:D2703)</f>
        <v>44</v>
      </c>
      <c r="D2721" s="293"/>
      <c r="E2721" s="293" t="n">
        <f aca="false">SUM(E2699:F2703)</f>
        <v>51</v>
      </c>
      <c r="F2721" s="293"/>
      <c r="G2721" s="294" t="n">
        <f aca="false">SUM(C2721:F2721)</f>
        <v>95</v>
      </c>
      <c r="H2721" s="292" t="s">
        <v>253</v>
      </c>
      <c r="I2721" s="293" t="n">
        <f aca="false">SUM(N2699:N2703)</f>
        <v>39</v>
      </c>
      <c r="J2721" s="293"/>
      <c r="K2721" s="293" t="n">
        <f aca="false">SUM(O2699:P2703)</f>
        <v>43</v>
      </c>
      <c r="L2721" s="294" t="n">
        <f aca="false">SUM(H2721:K2721)</f>
        <v>82</v>
      </c>
      <c r="M2721" s="295" t="s">
        <v>254</v>
      </c>
      <c r="N2721" s="296" t="n">
        <f aca="false">T2724</f>
        <v>0</v>
      </c>
      <c r="O2721" s="296" t="n">
        <f aca="false">V2724</f>
        <v>0</v>
      </c>
      <c r="P2721" s="296"/>
      <c r="Q2721" s="297" t="n">
        <f aca="false">SUM(M2721:P2721)</f>
        <v>0</v>
      </c>
      <c r="R2721" s="297" t="n">
        <f aca="false">SUM(N2721:Q2721)</f>
        <v>0</v>
      </c>
      <c r="S2721" s="280" t="s">
        <v>255</v>
      </c>
      <c r="T2721" s="281" t="n">
        <v>0</v>
      </c>
      <c r="U2721" s="281"/>
      <c r="V2721" s="281" t="n">
        <v>0</v>
      </c>
      <c r="W2721" s="282" t="n">
        <v>0</v>
      </c>
      <c r="X2721" s="282"/>
      <c r="AA2721" s="126"/>
      <c r="AB2721" s="126"/>
      <c r="AC2721" s="126"/>
      <c r="AD2721" s="126"/>
      <c r="AE2721" s="126"/>
      <c r="AF2721" s="126"/>
      <c r="AG2721" s="126"/>
      <c r="AH2721" s="126"/>
      <c r="AI2721" s="126"/>
      <c r="AJ2721" s="126"/>
      <c r="AK2721" s="126"/>
      <c r="AL2721" s="126"/>
    </row>
    <row r="2722" customFormat="false" ht="13.5" hidden="false" customHeight="false" outlineLevel="0" collapsed="false">
      <c r="B2722" s="292" t="s">
        <v>256</v>
      </c>
      <c r="C2722" s="293" t="n">
        <f aca="false">SUM(C2704:D2708)</f>
        <v>48</v>
      </c>
      <c r="D2722" s="293"/>
      <c r="E2722" s="293" t="n">
        <f aca="false">SUM(E2704:F2708)</f>
        <v>44</v>
      </c>
      <c r="F2722" s="293"/>
      <c r="G2722" s="294" t="n">
        <f aca="false">SUM(C2722:F2722)</f>
        <v>92</v>
      </c>
      <c r="H2722" s="292" t="s">
        <v>257</v>
      </c>
      <c r="I2722" s="293" t="n">
        <f aca="false">SUM(N2704:N2708)</f>
        <v>53</v>
      </c>
      <c r="J2722" s="293"/>
      <c r="K2722" s="293" t="n">
        <f aca="false">SUM(O2704:P2708)</f>
        <v>67</v>
      </c>
      <c r="L2722" s="294" t="n">
        <f aca="false">SUM(H2722:K2722)</f>
        <v>120</v>
      </c>
      <c r="M2722" s="298" t="s">
        <v>258</v>
      </c>
      <c r="N2722" s="299" t="n">
        <f aca="false">SUM(C2720:D2722)</f>
        <v>153</v>
      </c>
      <c r="O2722" s="299" t="n">
        <f aca="false">SUM(D2720:E2722)</f>
        <v>152</v>
      </c>
      <c r="P2722" s="299" t="n">
        <f aca="false">SUM(E2720:F2722)</f>
        <v>152</v>
      </c>
      <c r="Q2722" s="299" t="n">
        <f aca="false">SUM(M2722:P2722)</f>
        <v>457</v>
      </c>
      <c r="R2722" s="300" t="n">
        <f aca="false">SUM(N2722,P2722)</f>
        <v>305</v>
      </c>
      <c r="S2722" s="280" t="s">
        <v>259</v>
      </c>
      <c r="T2722" s="281" t="n">
        <v>0</v>
      </c>
      <c r="U2722" s="281"/>
      <c r="V2722" s="281" t="n">
        <v>0</v>
      </c>
      <c r="W2722" s="282" t="n">
        <v>0</v>
      </c>
      <c r="X2722" s="282"/>
      <c r="AA2722" s="126"/>
      <c r="AB2722" s="126"/>
      <c r="AC2722" s="126"/>
      <c r="AD2722" s="126"/>
      <c r="AE2722" s="126"/>
      <c r="AF2722" s="126"/>
      <c r="AG2722" s="126"/>
      <c r="AH2722" s="126"/>
      <c r="AI2722" s="126"/>
      <c r="AJ2722" s="126"/>
      <c r="AK2722" s="126"/>
      <c r="AL2722" s="126"/>
    </row>
    <row r="2723" customFormat="false" ht="14.25" hidden="false" customHeight="false" outlineLevel="0" collapsed="false">
      <c r="B2723" s="292" t="s">
        <v>260</v>
      </c>
      <c r="C2723" s="293" t="n">
        <f aca="false">SUM(C2709:D2713)</f>
        <v>39</v>
      </c>
      <c r="D2723" s="293"/>
      <c r="E2723" s="293" t="n">
        <f aca="false">SUM(E2709:F2713)</f>
        <v>31</v>
      </c>
      <c r="F2723" s="293"/>
      <c r="G2723" s="294" t="n">
        <f aca="false">SUM(C2723:F2723)</f>
        <v>70</v>
      </c>
      <c r="H2723" s="292" t="s">
        <v>261</v>
      </c>
      <c r="I2723" s="293" t="n">
        <f aca="false">SUM(N2709:N2713)</f>
        <v>74</v>
      </c>
      <c r="J2723" s="293"/>
      <c r="K2723" s="293" t="n">
        <f aca="false">SUM(O2709:P2713)</f>
        <v>65</v>
      </c>
      <c r="L2723" s="294" t="n">
        <f aca="false">SUM(H2723:K2723)</f>
        <v>139</v>
      </c>
      <c r="M2723" s="301" t="s">
        <v>262</v>
      </c>
      <c r="N2723" s="302"/>
      <c r="O2723" s="303"/>
      <c r="P2723" s="304" t="n">
        <f aca="false">R2722/R2728*100</f>
        <v>19.8697068403909</v>
      </c>
      <c r="Q2723" s="304"/>
      <c r="R2723" s="305" t="s">
        <v>263</v>
      </c>
      <c r="S2723" s="283" t="s">
        <v>264</v>
      </c>
      <c r="T2723" s="306" t="n">
        <v>0</v>
      </c>
      <c r="U2723" s="306" t="n">
        <v>0</v>
      </c>
      <c r="V2723" s="306" t="n">
        <v>0</v>
      </c>
      <c r="W2723" s="284" t="n">
        <v>0</v>
      </c>
      <c r="X2723" s="284"/>
      <c r="AA2723" s="126"/>
      <c r="AB2723" s="126"/>
      <c r="AC2723" s="126"/>
      <c r="AD2723" s="126"/>
      <c r="AE2723" s="126"/>
      <c r="AF2723" s="126"/>
      <c r="AG2723" s="126"/>
      <c r="AH2723" s="126"/>
      <c r="AI2723" s="126"/>
      <c r="AJ2723" s="126"/>
      <c r="AK2723" s="126"/>
      <c r="AL2723" s="126"/>
    </row>
    <row r="2724" customFormat="false" ht="14.25" hidden="false" customHeight="false" outlineLevel="0" collapsed="false">
      <c r="B2724" s="292" t="s">
        <v>265</v>
      </c>
      <c r="C2724" s="293" t="n">
        <f aca="false">SUM(C2714:D2718)</f>
        <v>44</v>
      </c>
      <c r="D2724" s="293"/>
      <c r="E2724" s="293" t="n">
        <f aca="false">SUM(E2714:F2718)</f>
        <v>32</v>
      </c>
      <c r="F2724" s="293"/>
      <c r="G2724" s="294" t="n">
        <f aca="false">SUM(C2724:F2724)</f>
        <v>76</v>
      </c>
      <c r="H2724" s="292" t="s">
        <v>266</v>
      </c>
      <c r="I2724" s="293" t="n">
        <f aca="false">SUM(N2714:N2718)</f>
        <v>31</v>
      </c>
      <c r="J2724" s="293"/>
      <c r="K2724" s="293" t="n">
        <f aca="false">SUM(O2714:P2718)</f>
        <v>30</v>
      </c>
      <c r="L2724" s="294" t="n">
        <f aca="false">SUM(H2724:K2724)</f>
        <v>61</v>
      </c>
      <c r="M2724" s="298" t="s">
        <v>267</v>
      </c>
      <c r="N2724" s="299" t="n">
        <f aca="false">SUM(C2723:D2729,I2720:J2722)</f>
        <v>469</v>
      </c>
      <c r="O2724" s="299" t="n">
        <f aca="false">SUM(D2723:E2729,J2720:K2722)</f>
        <v>480</v>
      </c>
      <c r="P2724" s="299" t="n">
        <f aca="false">SUM(E2723:F2729,K2720:K2722)</f>
        <v>480</v>
      </c>
      <c r="Q2724" s="299" t="n">
        <f aca="false">SUM(M2724:P2724)</f>
        <v>1429</v>
      </c>
      <c r="R2724" s="300" t="n">
        <f aca="false">SUM(N2724,P2724)</f>
        <v>949</v>
      </c>
      <c r="S2724" s="285" t="s">
        <v>254</v>
      </c>
      <c r="T2724" s="286" t="n">
        <v>0</v>
      </c>
      <c r="U2724" s="286"/>
      <c r="V2724" s="286" t="n">
        <v>0</v>
      </c>
      <c r="W2724" s="287" t="n">
        <v>0</v>
      </c>
      <c r="X2724" s="287"/>
      <c r="AA2724" s="126"/>
      <c r="AB2724" s="126"/>
      <c r="AC2724" s="126"/>
      <c r="AD2724" s="126"/>
      <c r="AE2724" s="126"/>
      <c r="AF2724" s="126"/>
      <c r="AG2724" s="126"/>
      <c r="AH2724" s="126"/>
      <c r="AI2724" s="126"/>
      <c r="AJ2724" s="126"/>
      <c r="AK2724" s="126"/>
      <c r="AL2724" s="126"/>
    </row>
    <row r="2725" customFormat="false" ht="14.25" hidden="false" customHeight="false" outlineLevel="0" collapsed="false">
      <c r="B2725" s="292" t="s">
        <v>268</v>
      </c>
      <c r="C2725" s="293" t="n">
        <f aca="false">SUM(I2694:J2698)</f>
        <v>32</v>
      </c>
      <c r="D2725" s="293"/>
      <c r="E2725" s="293" t="n">
        <f aca="false">SUM(K2694:K2698)</f>
        <v>31</v>
      </c>
      <c r="F2725" s="293"/>
      <c r="G2725" s="294" t="n">
        <f aca="false">SUM(C2725:F2725)</f>
        <v>63</v>
      </c>
      <c r="H2725" s="292" t="s">
        <v>269</v>
      </c>
      <c r="I2725" s="293" t="n">
        <f aca="false">SUM(T2694:U2698)</f>
        <v>16</v>
      </c>
      <c r="J2725" s="293"/>
      <c r="K2725" s="293" t="n">
        <f aca="false">SUM(V2694:V2698)</f>
        <v>20</v>
      </c>
      <c r="L2725" s="294" t="n">
        <f aca="false">SUM(H2725:K2725)</f>
        <v>36</v>
      </c>
      <c r="M2725" s="301" t="s">
        <v>262</v>
      </c>
      <c r="N2725" s="302"/>
      <c r="O2725" s="303"/>
      <c r="P2725" s="304" t="n">
        <f aca="false">R2724/R2728*100</f>
        <v>61.8241042345277</v>
      </c>
      <c r="Q2725" s="304"/>
      <c r="R2725" s="305" t="s">
        <v>263</v>
      </c>
      <c r="AA2725" s="126"/>
      <c r="AB2725" s="126"/>
      <c r="AC2725" s="126"/>
      <c r="AD2725" s="126"/>
      <c r="AE2725" s="126"/>
      <c r="AF2725" s="126"/>
      <c r="AG2725" s="126"/>
      <c r="AH2725" s="126"/>
      <c r="AI2725" s="126"/>
      <c r="AJ2725" s="126"/>
      <c r="AK2725" s="126"/>
      <c r="AL2725" s="164"/>
    </row>
    <row r="2726" customFormat="false" ht="14.25" hidden="false" customHeight="false" outlineLevel="0" collapsed="false">
      <c r="B2726" s="292" t="s">
        <v>270</v>
      </c>
      <c r="C2726" s="293" t="n">
        <f aca="false">SUM(I2699:J2703)</f>
        <v>60</v>
      </c>
      <c r="D2726" s="293"/>
      <c r="E2726" s="293" t="n">
        <f aca="false">SUM(K2699:K2703)</f>
        <v>71</v>
      </c>
      <c r="F2726" s="293"/>
      <c r="G2726" s="294" t="n">
        <f aca="false">SUM(C2726:F2726)</f>
        <v>131</v>
      </c>
      <c r="H2726" s="292" t="s">
        <v>271</v>
      </c>
      <c r="I2726" s="293" t="n">
        <f aca="false">SUM(T2699:U2703)</f>
        <v>6</v>
      </c>
      <c r="J2726" s="293"/>
      <c r="K2726" s="293" t="n">
        <f aca="false">SUM(V2699:V2703)</f>
        <v>12</v>
      </c>
      <c r="L2726" s="294" t="n">
        <f aca="false">SUM(H2726:K2726)</f>
        <v>18</v>
      </c>
      <c r="M2726" s="298" t="s">
        <v>284</v>
      </c>
      <c r="N2726" s="299" t="n">
        <f aca="false">SUM(I2723:J2729,N2720:N2721)</f>
        <v>135</v>
      </c>
      <c r="O2726" s="299" t="n">
        <f aca="false">SUM(K2723:K2729,O2720:P2721)</f>
        <v>146</v>
      </c>
      <c r="P2726" s="299" t="n">
        <f aca="false">SUM(K2723:K2729,O2720:P2721)</f>
        <v>146</v>
      </c>
      <c r="Q2726" s="299" t="n">
        <f aca="false">SUM(M2726:P2726)</f>
        <v>427</v>
      </c>
      <c r="R2726" s="300" t="n">
        <f aca="false">SUM(N2726,P2726)</f>
        <v>281</v>
      </c>
    </row>
    <row r="2727" customFormat="false" ht="14.25" hidden="false" customHeight="false" outlineLevel="0" collapsed="false">
      <c r="B2727" s="292" t="s">
        <v>273</v>
      </c>
      <c r="C2727" s="293" t="n">
        <f aca="false">SUM(I2704:J2708)</f>
        <v>61</v>
      </c>
      <c r="D2727" s="293"/>
      <c r="E2727" s="293" t="n">
        <f aca="false">SUM(K2704:K2708)</f>
        <v>71</v>
      </c>
      <c r="F2727" s="293"/>
      <c r="G2727" s="294" t="n">
        <f aca="false">SUM(C2727:F2727)</f>
        <v>132</v>
      </c>
      <c r="H2727" s="292" t="s">
        <v>274</v>
      </c>
      <c r="I2727" s="293" t="n">
        <f aca="false">SUM(T2704:U2708)</f>
        <v>7</v>
      </c>
      <c r="J2727" s="293"/>
      <c r="K2727" s="293" t="n">
        <f aca="false">SUM(V2704:V2708)</f>
        <v>14</v>
      </c>
      <c r="L2727" s="294" t="n">
        <f aca="false">SUM(H2727:K2727)</f>
        <v>21</v>
      </c>
      <c r="M2727" s="301" t="s">
        <v>262</v>
      </c>
      <c r="N2727" s="302"/>
      <c r="O2727" s="303"/>
      <c r="P2727" s="304" t="n">
        <f aca="false">R2726/R2728*100</f>
        <v>18.3061889250814</v>
      </c>
      <c r="Q2727" s="304"/>
      <c r="R2727" s="305" t="s">
        <v>263</v>
      </c>
      <c r="S2727" s="307" t="s">
        <v>275</v>
      </c>
      <c r="T2727" s="308" t="n">
        <v>38</v>
      </c>
      <c r="U2727" s="308"/>
      <c r="V2727" s="308" t="n">
        <v>40</v>
      </c>
      <c r="W2727" s="309" t="n">
        <v>39</v>
      </c>
      <c r="X2727" s="309"/>
    </row>
    <row r="2728" customFormat="false" ht="14.25" hidden="false" customHeight="false" outlineLevel="0" collapsed="false">
      <c r="B2728" s="292" t="s">
        <v>276</v>
      </c>
      <c r="C2728" s="293" t="n">
        <f aca="false">SUM(I2709:J2713)</f>
        <v>61</v>
      </c>
      <c r="D2728" s="293"/>
      <c r="E2728" s="293" t="n">
        <f aca="false">SUM(K2709:K2713)</f>
        <v>55</v>
      </c>
      <c r="F2728" s="293"/>
      <c r="G2728" s="294" t="n">
        <f aca="false">SUM(C2728:F2728)</f>
        <v>116</v>
      </c>
      <c r="H2728" s="292" t="s">
        <v>277</v>
      </c>
      <c r="I2728" s="293" t="n">
        <f aca="false">SUM(T2709:U2713)</f>
        <v>1</v>
      </c>
      <c r="J2728" s="293"/>
      <c r="K2728" s="293" t="n">
        <f aca="false">SUM(V2709:V2713)</f>
        <v>5</v>
      </c>
      <c r="L2728" s="294" t="n">
        <f aca="false">SUM(H2728:K2728)</f>
        <v>6</v>
      </c>
      <c r="M2728" s="298" t="s">
        <v>278</v>
      </c>
      <c r="N2728" s="310" t="n">
        <f aca="false">SUM(C2720:D2729,I2720:J2729,N2720:N2721)</f>
        <v>757</v>
      </c>
      <c r="O2728" s="310" t="n">
        <f aca="false">SUM(D2720:E2729,J2720:K2729,O2720:O2721)</f>
        <v>778</v>
      </c>
      <c r="P2728" s="310" t="n">
        <f aca="false">SUM(E2720:F2729,K2720:K2729,O2720:P2721)</f>
        <v>778</v>
      </c>
      <c r="Q2728" s="310" t="n">
        <f aca="false">SUM(N2728:P2728)</f>
        <v>2313</v>
      </c>
      <c r="R2728" s="300" t="n">
        <f aca="false">SUM(N2728,P2728)</f>
        <v>1535</v>
      </c>
      <c r="S2728" s="307"/>
      <c r="T2728" s="308"/>
      <c r="U2728" s="308"/>
      <c r="V2728" s="308"/>
      <c r="W2728" s="308"/>
      <c r="X2728" s="309"/>
    </row>
    <row r="2729" customFormat="false" ht="14.25" hidden="false" customHeight="false" outlineLevel="0" collapsed="false">
      <c r="B2729" s="312" t="s">
        <v>279</v>
      </c>
      <c r="C2729" s="296" t="n">
        <f aca="false">SUM(I2714:J2718)</f>
        <v>41</v>
      </c>
      <c r="D2729" s="296"/>
      <c r="E2729" s="296" t="n">
        <f aca="false">SUM(K2714:K2718)</f>
        <v>40</v>
      </c>
      <c r="F2729" s="296"/>
      <c r="G2729" s="297" t="n">
        <f aca="false">SUM(C2729:F2729)</f>
        <v>81</v>
      </c>
      <c r="H2729" s="312" t="s">
        <v>280</v>
      </c>
      <c r="I2729" s="296" t="n">
        <f aca="false">SUM(T2714:U2718)</f>
        <v>0</v>
      </c>
      <c r="J2729" s="296"/>
      <c r="K2729" s="296" t="n">
        <f aca="false">SUM(V2714:V2718)</f>
        <v>0</v>
      </c>
      <c r="L2729" s="297" t="n">
        <f aca="false">SUM(H2729:K2729)</f>
        <v>0</v>
      </c>
      <c r="M2729" s="295" t="s">
        <v>13</v>
      </c>
      <c r="N2729" s="314"/>
      <c r="O2729" s="314"/>
      <c r="P2729" s="314"/>
      <c r="Q2729" s="332" t="n">
        <f aca="false">字別人口!Q150</f>
        <v>587</v>
      </c>
      <c r="R2729" s="332"/>
      <c r="S2729" s="5" t="s">
        <v>281</v>
      </c>
      <c r="T2729" s="5"/>
      <c r="U2729" s="5"/>
      <c r="V2729" s="5"/>
      <c r="W2729" s="316" t="n">
        <v>65</v>
      </c>
      <c r="X2729" s="317" t="n">
        <v>73</v>
      </c>
    </row>
    <row r="2732" customFormat="false" ht="13.5" hidden="false" customHeight="true" outlineLevel="0" collapsed="false">
      <c r="B2732" s="5" t="s">
        <v>4</v>
      </c>
      <c r="C2732" s="5"/>
      <c r="D2732" s="5" t="s">
        <v>5</v>
      </c>
      <c r="E2732" s="5"/>
      <c r="F2732" s="5"/>
      <c r="G2732" s="5"/>
      <c r="H2732" s="5"/>
      <c r="I2732" s="5"/>
      <c r="J2732" s="271" t="s">
        <v>286</v>
      </c>
      <c r="K2732" s="271"/>
      <c r="L2732" s="271"/>
      <c r="M2732" s="271"/>
      <c r="N2732" s="271"/>
      <c r="O2732" s="271"/>
      <c r="P2732" s="271"/>
      <c r="U2732" s="6" t="str">
        <f aca="false">$U$2</f>
        <v>平成30年11月30日</v>
      </c>
      <c r="V2732" s="6"/>
      <c r="W2732" s="6"/>
      <c r="X2732" s="6" t="s">
        <v>3</v>
      </c>
    </row>
    <row r="2733" customFormat="false" ht="13.5" hidden="false" customHeight="true" outlineLevel="0" collapsed="false">
      <c r="B2733" s="5" t="s">
        <v>143</v>
      </c>
      <c r="C2733" s="5"/>
      <c r="D2733" s="5" t="s">
        <v>87</v>
      </c>
      <c r="E2733" s="5"/>
      <c r="F2733" s="5"/>
      <c r="G2733" s="5"/>
      <c r="H2733" s="37"/>
      <c r="I2733" s="5"/>
      <c r="J2733" s="271"/>
      <c r="K2733" s="271"/>
      <c r="L2733" s="271"/>
      <c r="M2733" s="271"/>
      <c r="N2733" s="271"/>
      <c r="O2733" s="271"/>
      <c r="P2733" s="271"/>
      <c r="U2733" s="6" t="str">
        <f aca="false">$U$3</f>
        <v>平成30年12月 3日</v>
      </c>
      <c r="V2733" s="6"/>
      <c r="W2733" s="6"/>
      <c r="X2733" s="6" t="s">
        <v>8</v>
      </c>
    </row>
    <row r="2734" customFormat="false" ht="13.5" hidden="false" customHeight="true" outlineLevel="0" collapsed="false">
      <c r="J2734" s="318"/>
      <c r="K2734" s="318"/>
      <c r="L2734" s="318"/>
      <c r="M2734" s="318"/>
      <c r="N2734" s="318"/>
      <c r="O2734" s="318"/>
      <c r="P2734" s="318"/>
      <c r="U2734" s="5"/>
      <c r="X2734" s="5"/>
    </row>
    <row r="2735" customFormat="false" ht="13.5" hidden="false" customHeight="false" outlineLevel="0" collapsed="false">
      <c r="B2735" s="274" t="s">
        <v>145</v>
      </c>
      <c r="C2735" s="275" t="s">
        <v>10</v>
      </c>
      <c r="D2735" s="275"/>
      <c r="E2735" s="275" t="s">
        <v>11</v>
      </c>
      <c r="F2735" s="275"/>
      <c r="G2735" s="276" t="s">
        <v>12</v>
      </c>
      <c r="H2735" s="274" t="s">
        <v>145</v>
      </c>
      <c r="I2735" s="275" t="s">
        <v>10</v>
      </c>
      <c r="J2735" s="275"/>
      <c r="K2735" s="275" t="s">
        <v>11</v>
      </c>
      <c r="L2735" s="276" t="s">
        <v>12</v>
      </c>
      <c r="M2735" s="274" t="s">
        <v>145</v>
      </c>
      <c r="N2735" s="275" t="s">
        <v>10</v>
      </c>
      <c r="O2735" s="275" t="s">
        <v>11</v>
      </c>
      <c r="P2735" s="275"/>
      <c r="Q2735" s="276" t="s">
        <v>12</v>
      </c>
      <c r="R2735" s="276"/>
      <c r="S2735" s="274" t="s">
        <v>145</v>
      </c>
      <c r="T2735" s="275" t="s">
        <v>10</v>
      </c>
      <c r="U2735" s="275"/>
      <c r="V2735" s="275" t="s">
        <v>11</v>
      </c>
      <c r="W2735" s="276" t="s">
        <v>12</v>
      </c>
      <c r="X2735" s="276"/>
    </row>
    <row r="2736" customFormat="false" ht="13.5" hidden="false" customHeight="false" outlineLevel="0" collapsed="false">
      <c r="B2736" s="277" t="s">
        <v>146</v>
      </c>
      <c r="C2736" s="278" t="n">
        <v>7</v>
      </c>
      <c r="D2736" s="278"/>
      <c r="E2736" s="278" t="n">
        <v>1</v>
      </c>
      <c r="F2736" s="278"/>
      <c r="G2736" s="279" t="n">
        <v>8</v>
      </c>
      <c r="H2736" s="277" t="s">
        <v>147</v>
      </c>
      <c r="I2736" s="278" t="n">
        <v>4</v>
      </c>
      <c r="J2736" s="278"/>
      <c r="K2736" s="278" t="n">
        <v>4</v>
      </c>
      <c r="L2736" s="279" t="n">
        <v>8</v>
      </c>
      <c r="M2736" s="277" t="s">
        <v>148</v>
      </c>
      <c r="N2736" s="278" t="n">
        <v>10</v>
      </c>
      <c r="O2736" s="278" t="n">
        <v>10</v>
      </c>
      <c r="P2736" s="278"/>
      <c r="Q2736" s="279" t="n">
        <v>20</v>
      </c>
      <c r="R2736" s="279"/>
      <c r="S2736" s="277" t="s">
        <v>149</v>
      </c>
      <c r="T2736" s="278" t="n">
        <v>5</v>
      </c>
      <c r="U2736" s="278"/>
      <c r="V2736" s="278" t="n">
        <v>7</v>
      </c>
      <c r="W2736" s="279" t="n">
        <v>12</v>
      </c>
      <c r="X2736" s="279"/>
      <c r="AA2736" s="126"/>
      <c r="AB2736" s="126"/>
      <c r="AC2736" s="126"/>
      <c r="AD2736" s="126"/>
      <c r="AE2736" s="126"/>
      <c r="AF2736" s="126"/>
      <c r="AG2736" s="126"/>
      <c r="AH2736" s="126"/>
      <c r="AI2736" s="126"/>
      <c r="AJ2736" s="126"/>
      <c r="AK2736" s="126"/>
      <c r="AL2736" s="126"/>
    </row>
    <row r="2737" customFormat="false" ht="13.5" hidden="false" customHeight="false" outlineLevel="0" collapsed="false">
      <c r="B2737" s="280" t="s">
        <v>150</v>
      </c>
      <c r="C2737" s="281" t="n">
        <v>2</v>
      </c>
      <c r="D2737" s="281"/>
      <c r="E2737" s="281" t="n">
        <v>5</v>
      </c>
      <c r="F2737" s="281"/>
      <c r="G2737" s="282" t="n">
        <v>7</v>
      </c>
      <c r="H2737" s="280" t="s">
        <v>151</v>
      </c>
      <c r="I2737" s="281" t="n">
        <v>4</v>
      </c>
      <c r="J2737" s="281"/>
      <c r="K2737" s="281" t="n">
        <v>1</v>
      </c>
      <c r="L2737" s="282" t="n">
        <v>5</v>
      </c>
      <c r="M2737" s="280" t="s">
        <v>152</v>
      </c>
      <c r="N2737" s="281" t="n">
        <v>9</v>
      </c>
      <c r="O2737" s="281" t="n">
        <v>9</v>
      </c>
      <c r="P2737" s="281"/>
      <c r="Q2737" s="282" t="n">
        <v>18</v>
      </c>
      <c r="R2737" s="282"/>
      <c r="S2737" s="280" t="s">
        <v>153</v>
      </c>
      <c r="T2737" s="281" t="n">
        <v>5</v>
      </c>
      <c r="U2737" s="281"/>
      <c r="V2737" s="281" t="n">
        <v>3</v>
      </c>
      <c r="W2737" s="282" t="n">
        <v>8</v>
      </c>
      <c r="X2737" s="282"/>
      <c r="AA2737" s="126"/>
      <c r="AB2737" s="126"/>
      <c r="AC2737" s="126"/>
      <c r="AD2737" s="126"/>
      <c r="AE2737" s="126"/>
      <c r="AF2737" s="126"/>
      <c r="AG2737" s="126"/>
      <c r="AH2737" s="126"/>
      <c r="AI2737" s="126"/>
      <c r="AJ2737" s="126"/>
      <c r="AK2737" s="126"/>
      <c r="AL2737" s="126"/>
    </row>
    <row r="2738" customFormat="false" ht="13.5" hidden="false" customHeight="false" outlineLevel="0" collapsed="false">
      <c r="B2738" s="280" t="s">
        <v>154</v>
      </c>
      <c r="C2738" s="281" t="n">
        <v>7</v>
      </c>
      <c r="D2738" s="281"/>
      <c r="E2738" s="281" t="n">
        <v>7</v>
      </c>
      <c r="F2738" s="281"/>
      <c r="G2738" s="282" t="n">
        <v>14</v>
      </c>
      <c r="H2738" s="280" t="s">
        <v>155</v>
      </c>
      <c r="I2738" s="281" t="n">
        <v>1</v>
      </c>
      <c r="J2738" s="281"/>
      <c r="K2738" s="281" t="n">
        <v>5</v>
      </c>
      <c r="L2738" s="282" t="n">
        <v>6</v>
      </c>
      <c r="M2738" s="280" t="s">
        <v>156</v>
      </c>
      <c r="N2738" s="281" t="n">
        <v>2</v>
      </c>
      <c r="O2738" s="281" t="n">
        <v>2</v>
      </c>
      <c r="P2738" s="281"/>
      <c r="Q2738" s="282" t="n">
        <v>4</v>
      </c>
      <c r="R2738" s="282"/>
      <c r="S2738" s="280" t="s">
        <v>157</v>
      </c>
      <c r="T2738" s="281" t="n">
        <v>2</v>
      </c>
      <c r="U2738" s="281"/>
      <c r="V2738" s="281" t="n">
        <v>2</v>
      </c>
      <c r="W2738" s="282" t="n">
        <v>4</v>
      </c>
      <c r="X2738" s="282"/>
      <c r="AA2738" s="126"/>
      <c r="AB2738" s="126"/>
      <c r="AC2738" s="126"/>
      <c r="AD2738" s="126"/>
      <c r="AE2738" s="126"/>
      <c r="AF2738" s="126"/>
      <c r="AG2738" s="126"/>
      <c r="AH2738" s="126"/>
      <c r="AI2738" s="126"/>
      <c r="AJ2738" s="126"/>
      <c r="AK2738" s="126"/>
      <c r="AL2738" s="126"/>
    </row>
    <row r="2739" customFormat="false" ht="13.5" hidden="false" customHeight="false" outlineLevel="0" collapsed="false">
      <c r="B2739" s="280" t="s">
        <v>158</v>
      </c>
      <c r="C2739" s="281" t="n">
        <v>3</v>
      </c>
      <c r="D2739" s="281"/>
      <c r="E2739" s="281" t="n">
        <v>2</v>
      </c>
      <c r="F2739" s="281"/>
      <c r="G2739" s="282" t="n">
        <v>5</v>
      </c>
      <c r="H2739" s="280" t="s">
        <v>159</v>
      </c>
      <c r="I2739" s="281" t="n">
        <v>3</v>
      </c>
      <c r="J2739" s="281"/>
      <c r="K2739" s="281" t="n">
        <v>5</v>
      </c>
      <c r="L2739" s="282" t="n">
        <v>8</v>
      </c>
      <c r="M2739" s="280" t="s">
        <v>160</v>
      </c>
      <c r="N2739" s="281" t="n">
        <v>3</v>
      </c>
      <c r="O2739" s="281" t="n">
        <v>3</v>
      </c>
      <c r="P2739" s="281"/>
      <c r="Q2739" s="282" t="n">
        <v>6</v>
      </c>
      <c r="R2739" s="282"/>
      <c r="S2739" s="280" t="s">
        <v>161</v>
      </c>
      <c r="T2739" s="281" t="n">
        <v>3</v>
      </c>
      <c r="U2739" s="281"/>
      <c r="V2739" s="281" t="n">
        <v>4</v>
      </c>
      <c r="W2739" s="282" t="n">
        <v>7</v>
      </c>
      <c r="X2739" s="282"/>
      <c r="AA2739" s="126"/>
      <c r="AB2739" s="126"/>
      <c r="AC2739" s="126"/>
      <c r="AD2739" s="126"/>
      <c r="AE2739" s="126"/>
      <c r="AF2739" s="126"/>
      <c r="AG2739" s="126"/>
      <c r="AH2739" s="126"/>
      <c r="AI2739" s="126"/>
      <c r="AJ2739" s="126"/>
      <c r="AK2739" s="126"/>
      <c r="AL2739" s="126"/>
    </row>
    <row r="2740" customFormat="false" ht="13.5" hidden="false" customHeight="false" outlineLevel="0" collapsed="false">
      <c r="B2740" s="283" t="s">
        <v>162</v>
      </c>
      <c r="C2740" s="40" t="n">
        <v>2</v>
      </c>
      <c r="D2740" s="40"/>
      <c r="E2740" s="40" t="n">
        <v>4</v>
      </c>
      <c r="F2740" s="40"/>
      <c r="G2740" s="284" t="n">
        <v>6</v>
      </c>
      <c r="H2740" s="283" t="s">
        <v>163</v>
      </c>
      <c r="I2740" s="40" t="n">
        <v>4</v>
      </c>
      <c r="J2740" s="40"/>
      <c r="K2740" s="40" t="n">
        <v>5</v>
      </c>
      <c r="L2740" s="284" t="n">
        <v>9</v>
      </c>
      <c r="M2740" s="283" t="s">
        <v>164</v>
      </c>
      <c r="N2740" s="40" t="n">
        <v>8</v>
      </c>
      <c r="O2740" s="40" t="n">
        <v>1</v>
      </c>
      <c r="P2740" s="40"/>
      <c r="Q2740" s="284" t="n">
        <v>9</v>
      </c>
      <c r="R2740" s="284"/>
      <c r="S2740" s="283" t="s">
        <v>165</v>
      </c>
      <c r="T2740" s="40" t="n">
        <v>2</v>
      </c>
      <c r="U2740" s="40"/>
      <c r="V2740" s="40" t="n">
        <v>0</v>
      </c>
      <c r="W2740" s="284" t="n">
        <v>2</v>
      </c>
      <c r="X2740" s="284"/>
      <c r="AA2740" s="126"/>
      <c r="AB2740" s="126"/>
      <c r="AC2740" s="126"/>
      <c r="AD2740" s="126"/>
      <c r="AE2740" s="126"/>
      <c r="AF2740" s="126"/>
      <c r="AG2740" s="126"/>
      <c r="AH2740" s="126"/>
      <c r="AI2740" s="126"/>
      <c r="AJ2740" s="126"/>
      <c r="AK2740" s="126"/>
      <c r="AL2740" s="126"/>
    </row>
    <row r="2741" customFormat="false" ht="13.5" hidden="false" customHeight="false" outlineLevel="0" collapsed="false">
      <c r="B2741" s="280" t="s">
        <v>166</v>
      </c>
      <c r="C2741" s="281" t="n">
        <v>4</v>
      </c>
      <c r="D2741" s="281"/>
      <c r="E2741" s="281" t="n">
        <v>4</v>
      </c>
      <c r="F2741" s="281"/>
      <c r="G2741" s="282" t="n">
        <v>8</v>
      </c>
      <c r="H2741" s="280" t="s">
        <v>167</v>
      </c>
      <c r="I2741" s="281" t="n">
        <v>3</v>
      </c>
      <c r="J2741" s="281"/>
      <c r="K2741" s="281" t="n">
        <v>4</v>
      </c>
      <c r="L2741" s="282" t="n">
        <v>7</v>
      </c>
      <c r="M2741" s="280" t="s">
        <v>168</v>
      </c>
      <c r="N2741" s="281" t="n">
        <v>4</v>
      </c>
      <c r="O2741" s="281" t="n">
        <v>1</v>
      </c>
      <c r="P2741" s="281"/>
      <c r="Q2741" s="282" t="n">
        <v>5</v>
      </c>
      <c r="R2741" s="282"/>
      <c r="S2741" s="280" t="s">
        <v>169</v>
      </c>
      <c r="T2741" s="281" t="n">
        <v>1</v>
      </c>
      <c r="U2741" s="281"/>
      <c r="V2741" s="281" t="n">
        <v>1</v>
      </c>
      <c r="W2741" s="282" t="n">
        <v>2</v>
      </c>
      <c r="X2741" s="282"/>
      <c r="AA2741" s="126"/>
      <c r="AB2741" s="126"/>
      <c r="AC2741" s="126"/>
      <c r="AD2741" s="126"/>
      <c r="AE2741" s="126"/>
      <c r="AF2741" s="126"/>
      <c r="AG2741" s="126"/>
      <c r="AH2741" s="126"/>
      <c r="AI2741" s="126"/>
      <c r="AJ2741" s="126"/>
      <c r="AK2741" s="126"/>
      <c r="AL2741" s="126"/>
    </row>
    <row r="2742" customFormat="false" ht="13.5" hidden="false" customHeight="false" outlineLevel="0" collapsed="false">
      <c r="B2742" s="280" t="s">
        <v>170</v>
      </c>
      <c r="C2742" s="281" t="n">
        <v>5</v>
      </c>
      <c r="D2742" s="281"/>
      <c r="E2742" s="281" t="n">
        <v>3</v>
      </c>
      <c r="F2742" s="281"/>
      <c r="G2742" s="282" t="n">
        <v>8</v>
      </c>
      <c r="H2742" s="280" t="s">
        <v>171</v>
      </c>
      <c r="I2742" s="281" t="n">
        <v>5</v>
      </c>
      <c r="J2742" s="281"/>
      <c r="K2742" s="281" t="n">
        <v>6</v>
      </c>
      <c r="L2742" s="282" t="n">
        <v>11</v>
      </c>
      <c r="M2742" s="280" t="s">
        <v>172</v>
      </c>
      <c r="N2742" s="281" t="n">
        <v>2</v>
      </c>
      <c r="O2742" s="281" t="n">
        <v>5</v>
      </c>
      <c r="P2742" s="281"/>
      <c r="Q2742" s="282" t="n">
        <v>7</v>
      </c>
      <c r="R2742" s="282"/>
      <c r="S2742" s="280" t="s">
        <v>173</v>
      </c>
      <c r="T2742" s="281" t="n">
        <v>1</v>
      </c>
      <c r="U2742" s="281"/>
      <c r="V2742" s="281" t="n">
        <v>0</v>
      </c>
      <c r="W2742" s="282" t="n">
        <v>1</v>
      </c>
      <c r="X2742" s="282"/>
      <c r="AA2742" s="126"/>
      <c r="AB2742" s="126"/>
      <c r="AC2742" s="126"/>
      <c r="AD2742" s="126"/>
      <c r="AE2742" s="126"/>
      <c r="AF2742" s="126"/>
      <c r="AG2742" s="126"/>
      <c r="AH2742" s="126"/>
      <c r="AI2742" s="126"/>
      <c r="AJ2742" s="126"/>
      <c r="AK2742" s="126"/>
      <c r="AL2742" s="126"/>
    </row>
    <row r="2743" customFormat="false" ht="13.5" hidden="false" customHeight="false" outlineLevel="0" collapsed="false">
      <c r="B2743" s="280" t="s">
        <v>174</v>
      </c>
      <c r="C2743" s="281" t="n">
        <v>4</v>
      </c>
      <c r="D2743" s="281"/>
      <c r="E2743" s="281" t="n">
        <v>8</v>
      </c>
      <c r="F2743" s="281"/>
      <c r="G2743" s="282" t="n">
        <v>12</v>
      </c>
      <c r="H2743" s="280" t="s">
        <v>175</v>
      </c>
      <c r="I2743" s="281" t="n">
        <v>3</v>
      </c>
      <c r="J2743" s="281"/>
      <c r="K2743" s="281" t="n">
        <v>4</v>
      </c>
      <c r="L2743" s="282" t="n">
        <v>7</v>
      </c>
      <c r="M2743" s="280" t="s">
        <v>176</v>
      </c>
      <c r="N2743" s="281" t="n">
        <v>3</v>
      </c>
      <c r="O2743" s="281" t="n">
        <v>8</v>
      </c>
      <c r="P2743" s="281"/>
      <c r="Q2743" s="282" t="n">
        <v>11</v>
      </c>
      <c r="R2743" s="282"/>
      <c r="S2743" s="280" t="s">
        <v>177</v>
      </c>
      <c r="T2743" s="281" t="n">
        <v>1</v>
      </c>
      <c r="U2743" s="281"/>
      <c r="V2743" s="281" t="n">
        <v>2</v>
      </c>
      <c r="W2743" s="282" t="n">
        <v>3</v>
      </c>
      <c r="X2743" s="282"/>
      <c r="AA2743" s="126"/>
      <c r="AB2743" s="126"/>
      <c r="AC2743" s="126"/>
      <c r="AD2743" s="126"/>
      <c r="AE2743" s="126"/>
      <c r="AF2743" s="126"/>
      <c r="AG2743" s="126"/>
      <c r="AH2743" s="126"/>
      <c r="AI2743" s="126"/>
      <c r="AJ2743" s="126"/>
      <c r="AK2743" s="126"/>
      <c r="AL2743" s="126"/>
    </row>
    <row r="2744" customFormat="false" ht="13.5" hidden="false" customHeight="false" outlineLevel="0" collapsed="false">
      <c r="B2744" s="280" t="s">
        <v>178</v>
      </c>
      <c r="C2744" s="281" t="n">
        <v>1</v>
      </c>
      <c r="D2744" s="281"/>
      <c r="E2744" s="281" t="n">
        <v>10</v>
      </c>
      <c r="F2744" s="281"/>
      <c r="G2744" s="282" t="n">
        <v>11</v>
      </c>
      <c r="H2744" s="280" t="s">
        <v>179</v>
      </c>
      <c r="I2744" s="281" t="n">
        <v>2</v>
      </c>
      <c r="J2744" s="281"/>
      <c r="K2744" s="281" t="n">
        <v>5</v>
      </c>
      <c r="L2744" s="282" t="n">
        <v>7</v>
      </c>
      <c r="M2744" s="280" t="s">
        <v>180</v>
      </c>
      <c r="N2744" s="281" t="n">
        <v>4</v>
      </c>
      <c r="O2744" s="281" t="n">
        <v>7</v>
      </c>
      <c r="P2744" s="281"/>
      <c r="Q2744" s="282" t="n">
        <v>11</v>
      </c>
      <c r="R2744" s="282"/>
      <c r="S2744" s="280" t="s">
        <v>181</v>
      </c>
      <c r="T2744" s="281" t="n">
        <v>1</v>
      </c>
      <c r="U2744" s="281"/>
      <c r="V2744" s="281" t="n">
        <v>0</v>
      </c>
      <c r="W2744" s="282" t="n">
        <v>1</v>
      </c>
      <c r="X2744" s="282"/>
      <c r="AA2744" s="126"/>
      <c r="AB2744" s="126"/>
      <c r="AC2744" s="126"/>
      <c r="AD2744" s="126"/>
      <c r="AE2744" s="126"/>
      <c r="AF2744" s="126"/>
      <c r="AG2744" s="126"/>
      <c r="AH2744" s="126"/>
      <c r="AI2744" s="126"/>
      <c r="AJ2744" s="126"/>
      <c r="AK2744" s="126"/>
      <c r="AL2744" s="126"/>
    </row>
    <row r="2745" customFormat="false" ht="13.5" hidden="false" customHeight="false" outlineLevel="0" collapsed="false">
      <c r="B2745" s="283" t="s">
        <v>182</v>
      </c>
      <c r="C2745" s="40" t="n">
        <v>4</v>
      </c>
      <c r="D2745" s="40"/>
      <c r="E2745" s="40" t="n">
        <v>5</v>
      </c>
      <c r="F2745" s="40"/>
      <c r="G2745" s="284" t="n">
        <v>9</v>
      </c>
      <c r="H2745" s="283" t="s">
        <v>183</v>
      </c>
      <c r="I2745" s="40" t="n">
        <v>1</v>
      </c>
      <c r="J2745" s="40"/>
      <c r="K2745" s="40" t="n">
        <v>6</v>
      </c>
      <c r="L2745" s="284" t="n">
        <v>7</v>
      </c>
      <c r="M2745" s="283" t="s">
        <v>184</v>
      </c>
      <c r="N2745" s="40" t="n">
        <v>7</v>
      </c>
      <c r="O2745" s="40" t="n">
        <v>3</v>
      </c>
      <c r="P2745" s="40"/>
      <c r="Q2745" s="284" t="n">
        <v>10</v>
      </c>
      <c r="R2745" s="284"/>
      <c r="S2745" s="283" t="s">
        <v>185</v>
      </c>
      <c r="T2745" s="40" t="n">
        <v>1</v>
      </c>
      <c r="U2745" s="40"/>
      <c r="V2745" s="40" t="n">
        <v>3</v>
      </c>
      <c r="W2745" s="284" t="n">
        <v>4</v>
      </c>
      <c r="X2745" s="284"/>
      <c r="AA2745" s="126"/>
      <c r="AB2745" s="126"/>
      <c r="AC2745" s="126"/>
      <c r="AD2745" s="126"/>
      <c r="AE2745" s="126"/>
      <c r="AF2745" s="126"/>
      <c r="AG2745" s="126"/>
      <c r="AH2745" s="126"/>
      <c r="AI2745" s="126"/>
      <c r="AJ2745" s="126"/>
      <c r="AK2745" s="126"/>
      <c r="AL2745" s="126"/>
    </row>
    <row r="2746" customFormat="false" ht="13.5" hidden="false" customHeight="false" outlineLevel="0" collapsed="false">
      <c r="B2746" s="280" t="s">
        <v>186</v>
      </c>
      <c r="C2746" s="281" t="n">
        <v>5</v>
      </c>
      <c r="D2746" s="281"/>
      <c r="E2746" s="281" t="n">
        <v>7</v>
      </c>
      <c r="F2746" s="281"/>
      <c r="G2746" s="282" t="n">
        <v>12</v>
      </c>
      <c r="H2746" s="280" t="s">
        <v>187</v>
      </c>
      <c r="I2746" s="281" t="n">
        <v>8</v>
      </c>
      <c r="J2746" s="281"/>
      <c r="K2746" s="281" t="n">
        <v>4</v>
      </c>
      <c r="L2746" s="282" t="n">
        <v>12</v>
      </c>
      <c r="M2746" s="280" t="s">
        <v>188</v>
      </c>
      <c r="N2746" s="281" t="n">
        <v>5</v>
      </c>
      <c r="O2746" s="281" t="n">
        <v>7</v>
      </c>
      <c r="P2746" s="281"/>
      <c r="Q2746" s="282" t="n">
        <v>12</v>
      </c>
      <c r="R2746" s="282"/>
      <c r="S2746" s="280" t="s">
        <v>189</v>
      </c>
      <c r="T2746" s="281" t="n">
        <v>1</v>
      </c>
      <c r="U2746" s="281"/>
      <c r="V2746" s="281" t="n">
        <v>2</v>
      </c>
      <c r="W2746" s="282" t="n">
        <v>3</v>
      </c>
      <c r="X2746" s="282"/>
      <c r="AA2746" s="126"/>
      <c r="AB2746" s="126"/>
      <c r="AC2746" s="126"/>
      <c r="AD2746" s="126"/>
      <c r="AE2746" s="126"/>
      <c r="AF2746" s="126"/>
      <c r="AG2746" s="126"/>
      <c r="AH2746" s="126"/>
      <c r="AI2746" s="126"/>
      <c r="AJ2746" s="126"/>
      <c r="AK2746" s="126"/>
      <c r="AL2746" s="126"/>
    </row>
    <row r="2747" customFormat="false" ht="13.5" hidden="false" customHeight="false" outlineLevel="0" collapsed="false">
      <c r="B2747" s="280" t="s">
        <v>190</v>
      </c>
      <c r="C2747" s="281" t="n">
        <v>4</v>
      </c>
      <c r="D2747" s="281"/>
      <c r="E2747" s="281" t="n">
        <v>4</v>
      </c>
      <c r="F2747" s="281"/>
      <c r="G2747" s="282" t="n">
        <v>8</v>
      </c>
      <c r="H2747" s="280" t="s">
        <v>191</v>
      </c>
      <c r="I2747" s="281" t="n">
        <v>3</v>
      </c>
      <c r="J2747" s="281"/>
      <c r="K2747" s="281" t="n">
        <v>4</v>
      </c>
      <c r="L2747" s="282" t="n">
        <v>7</v>
      </c>
      <c r="M2747" s="280" t="s">
        <v>192</v>
      </c>
      <c r="N2747" s="281" t="n">
        <v>3</v>
      </c>
      <c r="O2747" s="281" t="n">
        <v>4</v>
      </c>
      <c r="P2747" s="281"/>
      <c r="Q2747" s="282" t="n">
        <v>7</v>
      </c>
      <c r="R2747" s="282"/>
      <c r="S2747" s="280" t="s">
        <v>193</v>
      </c>
      <c r="T2747" s="281" t="n">
        <v>1</v>
      </c>
      <c r="U2747" s="281"/>
      <c r="V2747" s="281" t="n">
        <v>1</v>
      </c>
      <c r="W2747" s="282" t="n">
        <v>2</v>
      </c>
      <c r="X2747" s="282"/>
      <c r="AA2747" s="126"/>
      <c r="AB2747" s="126"/>
      <c r="AC2747" s="126"/>
      <c r="AD2747" s="126"/>
      <c r="AE2747" s="126"/>
      <c r="AF2747" s="126"/>
      <c r="AG2747" s="126"/>
      <c r="AH2747" s="126"/>
      <c r="AI2747" s="126"/>
      <c r="AJ2747" s="126"/>
      <c r="AK2747" s="126"/>
      <c r="AL2747" s="126"/>
    </row>
    <row r="2748" customFormat="false" ht="13.5" hidden="false" customHeight="false" outlineLevel="0" collapsed="false">
      <c r="B2748" s="280" t="s">
        <v>194</v>
      </c>
      <c r="C2748" s="281" t="n">
        <v>9</v>
      </c>
      <c r="D2748" s="281"/>
      <c r="E2748" s="281" t="n">
        <v>5</v>
      </c>
      <c r="F2748" s="281"/>
      <c r="G2748" s="282" t="n">
        <v>14</v>
      </c>
      <c r="H2748" s="280" t="s">
        <v>195</v>
      </c>
      <c r="I2748" s="281" t="n">
        <v>12</v>
      </c>
      <c r="J2748" s="281"/>
      <c r="K2748" s="281" t="n">
        <v>5</v>
      </c>
      <c r="L2748" s="282" t="n">
        <v>17</v>
      </c>
      <c r="M2748" s="280" t="s">
        <v>196</v>
      </c>
      <c r="N2748" s="281" t="n">
        <v>6</v>
      </c>
      <c r="O2748" s="281" t="n">
        <v>5</v>
      </c>
      <c r="P2748" s="281"/>
      <c r="Q2748" s="282" t="n">
        <v>11</v>
      </c>
      <c r="R2748" s="282"/>
      <c r="S2748" s="280" t="s">
        <v>197</v>
      </c>
      <c r="T2748" s="281" t="n">
        <v>0</v>
      </c>
      <c r="U2748" s="281"/>
      <c r="V2748" s="281" t="n">
        <v>1</v>
      </c>
      <c r="W2748" s="282" t="n">
        <v>1</v>
      </c>
      <c r="X2748" s="282"/>
      <c r="AA2748" s="126"/>
      <c r="AB2748" s="126"/>
      <c r="AC2748" s="126"/>
      <c r="AD2748" s="126"/>
      <c r="AE2748" s="126"/>
      <c r="AF2748" s="126"/>
      <c r="AG2748" s="126"/>
      <c r="AH2748" s="126"/>
      <c r="AI2748" s="126"/>
      <c r="AJ2748" s="126"/>
      <c r="AK2748" s="126"/>
      <c r="AL2748" s="126"/>
    </row>
    <row r="2749" customFormat="false" ht="13.5" hidden="false" customHeight="false" outlineLevel="0" collapsed="false">
      <c r="B2749" s="280" t="s">
        <v>198</v>
      </c>
      <c r="C2749" s="281" t="n">
        <v>6</v>
      </c>
      <c r="D2749" s="281"/>
      <c r="E2749" s="281" t="n">
        <v>0</v>
      </c>
      <c r="F2749" s="281"/>
      <c r="G2749" s="282" t="n">
        <v>6</v>
      </c>
      <c r="H2749" s="280" t="s">
        <v>199</v>
      </c>
      <c r="I2749" s="281" t="n">
        <v>4</v>
      </c>
      <c r="J2749" s="281"/>
      <c r="K2749" s="281" t="n">
        <v>3</v>
      </c>
      <c r="L2749" s="282" t="n">
        <v>7</v>
      </c>
      <c r="M2749" s="280" t="s">
        <v>200</v>
      </c>
      <c r="N2749" s="281" t="n">
        <v>4</v>
      </c>
      <c r="O2749" s="281" t="n">
        <v>8</v>
      </c>
      <c r="P2749" s="281"/>
      <c r="Q2749" s="282" t="n">
        <v>12</v>
      </c>
      <c r="R2749" s="282"/>
      <c r="S2749" s="280" t="s">
        <v>201</v>
      </c>
      <c r="T2749" s="281" t="n">
        <v>1</v>
      </c>
      <c r="U2749" s="281"/>
      <c r="V2749" s="281" t="n">
        <v>1</v>
      </c>
      <c r="W2749" s="282" t="n">
        <v>2</v>
      </c>
      <c r="X2749" s="282"/>
      <c r="AA2749" s="126"/>
      <c r="AB2749" s="126"/>
      <c r="AC2749" s="126"/>
      <c r="AD2749" s="126"/>
      <c r="AE2749" s="126"/>
      <c r="AF2749" s="126"/>
      <c r="AG2749" s="126"/>
      <c r="AH2749" s="126"/>
      <c r="AI2749" s="126"/>
      <c r="AJ2749" s="126"/>
      <c r="AK2749" s="126"/>
      <c r="AL2749" s="126"/>
    </row>
    <row r="2750" customFormat="false" ht="13.5" hidden="false" customHeight="false" outlineLevel="0" collapsed="false">
      <c r="B2750" s="283" t="s">
        <v>202</v>
      </c>
      <c r="C2750" s="40" t="n">
        <v>0</v>
      </c>
      <c r="D2750" s="40"/>
      <c r="E2750" s="40" t="n">
        <v>5</v>
      </c>
      <c r="F2750" s="40"/>
      <c r="G2750" s="284" t="n">
        <v>5</v>
      </c>
      <c r="H2750" s="283" t="s">
        <v>203</v>
      </c>
      <c r="I2750" s="40" t="n">
        <v>1</v>
      </c>
      <c r="J2750" s="40"/>
      <c r="K2750" s="40" t="n">
        <v>3</v>
      </c>
      <c r="L2750" s="284" t="n">
        <v>4</v>
      </c>
      <c r="M2750" s="283" t="s">
        <v>204</v>
      </c>
      <c r="N2750" s="40" t="n">
        <v>8</v>
      </c>
      <c r="O2750" s="40" t="n">
        <v>9</v>
      </c>
      <c r="P2750" s="40"/>
      <c r="Q2750" s="284" t="n">
        <v>17</v>
      </c>
      <c r="R2750" s="284"/>
      <c r="S2750" s="283" t="s">
        <v>205</v>
      </c>
      <c r="T2750" s="40" t="n">
        <v>0</v>
      </c>
      <c r="U2750" s="40"/>
      <c r="V2750" s="40" t="n">
        <v>0</v>
      </c>
      <c r="W2750" s="284" t="n">
        <v>0</v>
      </c>
      <c r="X2750" s="284"/>
      <c r="AA2750" s="126"/>
      <c r="AB2750" s="126"/>
      <c r="AC2750" s="126"/>
      <c r="AD2750" s="126"/>
      <c r="AE2750" s="126"/>
      <c r="AF2750" s="126"/>
      <c r="AG2750" s="126"/>
      <c r="AH2750" s="126"/>
      <c r="AI2750" s="126"/>
      <c r="AJ2750" s="126"/>
      <c r="AK2750" s="126"/>
      <c r="AL2750" s="126"/>
    </row>
    <row r="2751" customFormat="false" ht="13.5" hidden="false" customHeight="false" outlineLevel="0" collapsed="false">
      <c r="B2751" s="280" t="s">
        <v>206</v>
      </c>
      <c r="C2751" s="281" t="n">
        <v>7</v>
      </c>
      <c r="D2751" s="281"/>
      <c r="E2751" s="281" t="n">
        <v>6</v>
      </c>
      <c r="F2751" s="281"/>
      <c r="G2751" s="282" t="n">
        <v>13</v>
      </c>
      <c r="H2751" s="280" t="s">
        <v>207</v>
      </c>
      <c r="I2751" s="281" t="n">
        <v>11</v>
      </c>
      <c r="J2751" s="281"/>
      <c r="K2751" s="281" t="n">
        <v>6</v>
      </c>
      <c r="L2751" s="282" t="n">
        <v>17</v>
      </c>
      <c r="M2751" s="280" t="s">
        <v>208</v>
      </c>
      <c r="N2751" s="281" t="n">
        <v>7</v>
      </c>
      <c r="O2751" s="281" t="n">
        <v>9</v>
      </c>
      <c r="P2751" s="281"/>
      <c r="Q2751" s="282" t="n">
        <v>16</v>
      </c>
      <c r="R2751" s="282"/>
      <c r="S2751" s="280" t="s">
        <v>209</v>
      </c>
      <c r="T2751" s="281" t="n">
        <v>0</v>
      </c>
      <c r="U2751" s="281"/>
      <c r="V2751" s="281" t="n">
        <v>2</v>
      </c>
      <c r="W2751" s="282" t="n">
        <v>2</v>
      </c>
      <c r="X2751" s="282"/>
      <c r="AA2751" s="126"/>
      <c r="AB2751" s="126"/>
      <c r="AC2751" s="126"/>
      <c r="AD2751" s="126"/>
      <c r="AE2751" s="126"/>
      <c r="AF2751" s="126"/>
      <c r="AG2751" s="126"/>
      <c r="AH2751" s="126"/>
      <c r="AI2751" s="126"/>
      <c r="AJ2751" s="126"/>
      <c r="AK2751" s="126"/>
      <c r="AL2751" s="126"/>
    </row>
    <row r="2752" customFormat="false" ht="13.5" hidden="false" customHeight="false" outlineLevel="0" collapsed="false">
      <c r="B2752" s="280" t="s">
        <v>210</v>
      </c>
      <c r="C2752" s="281" t="n">
        <v>12</v>
      </c>
      <c r="D2752" s="281"/>
      <c r="E2752" s="281" t="n">
        <v>3</v>
      </c>
      <c r="F2752" s="281"/>
      <c r="G2752" s="282" t="n">
        <v>15</v>
      </c>
      <c r="H2752" s="280" t="s">
        <v>211</v>
      </c>
      <c r="I2752" s="281" t="n">
        <v>5</v>
      </c>
      <c r="J2752" s="281"/>
      <c r="K2752" s="281" t="n">
        <v>1</v>
      </c>
      <c r="L2752" s="282" t="n">
        <v>6</v>
      </c>
      <c r="M2752" s="280" t="s">
        <v>212</v>
      </c>
      <c r="N2752" s="281" t="n">
        <v>5</v>
      </c>
      <c r="O2752" s="281" t="n">
        <v>4</v>
      </c>
      <c r="P2752" s="281"/>
      <c r="Q2752" s="282" t="n">
        <v>9</v>
      </c>
      <c r="R2752" s="282"/>
      <c r="S2752" s="280" t="s">
        <v>213</v>
      </c>
      <c r="T2752" s="281" t="n">
        <v>0</v>
      </c>
      <c r="U2752" s="281"/>
      <c r="V2752" s="281" t="n">
        <v>0</v>
      </c>
      <c r="W2752" s="282" t="n">
        <v>0</v>
      </c>
      <c r="X2752" s="282"/>
      <c r="AA2752" s="126"/>
      <c r="AB2752" s="126"/>
      <c r="AC2752" s="126"/>
      <c r="AD2752" s="126"/>
      <c r="AE2752" s="126"/>
      <c r="AF2752" s="126"/>
      <c r="AG2752" s="126"/>
      <c r="AH2752" s="126"/>
      <c r="AI2752" s="126"/>
      <c r="AJ2752" s="126"/>
      <c r="AK2752" s="126"/>
      <c r="AL2752" s="126"/>
    </row>
    <row r="2753" customFormat="false" ht="13.5" hidden="false" customHeight="false" outlineLevel="0" collapsed="false">
      <c r="B2753" s="280" t="s">
        <v>214</v>
      </c>
      <c r="C2753" s="281" t="n">
        <v>9</v>
      </c>
      <c r="D2753" s="281"/>
      <c r="E2753" s="281" t="n">
        <v>7</v>
      </c>
      <c r="F2753" s="281"/>
      <c r="G2753" s="282" t="n">
        <v>16</v>
      </c>
      <c r="H2753" s="280" t="s">
        <v>215</v>
      </c>
      <c r="I2753" s="281" t="n">
        <v>9</v>
      </c>
      <c r="J2753" s="281"/>
      <c r="K2753" s="281" t="n">
        <v>7</v>
      </c>
      <c r="L2753" s="282" t="n">
        <v>16</v>
      </c>
      <c r="M2753" s="280" t="s">
        <v>216</v>
      </c>
      <c r="N2753" s="281" t="n">
        <v>6</v>
      </c>
      <c r="O2753" s="281" t="n">
        <v>7</v>
      </c>
      <c r="P2753" s="281"/>
      <c r="Q2753" s="282" t="n">
        <v>13</v>
      </c>
      <c r="R2753" s="282"/>
      <c r="S2753" s="280" t="s">
        <v>217</v>
      </c>
      <c r="T2753" s="281" t="n">
        <v>0</v>
      </c>
      <c r="U2753" s="281"/>
      <c r="V2753" s="281" t="n">
        <v>2</v>
      </c>
      <c r="W2753" s="282" t="n">
        <v>2</v>
      </c>
      <c r="X2753" s="282"/>
      <c r="AA2753" s="126"/>
      <c r="AB2753" s="126"/>
      <c r="AC2753" s="126"/>
      <c r="AD2753" s="126"/>
      <c r="AE2753" s="126"/>
      <c r="AF2753" s="126"/>
      <c r="AG2753" s="126"/>
      <c r="AH2753" s="126"/>
      <c r="AI2753" s="126"/>
      <c r="AJ2753" s="126"/>
      <c r="AK2753" s="126"/>
      <c r="AL2753" s="126"/>
    </row>
    <row r="2754" customFormat="false" ht="13.5" hidden="false" customHeight="false" outlineLevel="0" collapsed="false">
      <c r="B2754" s="280" t="s">
        <v>218</v>
      </c>
      <c r="C2754" s="281" t="n">
        <v>6</v>
      </c>
      <c r="D2754" s="281"/>
      <c r="E2754" s="281" t="n">
        <v>6</v>
      </c>
      <c r="F2754" s="281"/>
      <c r="G2754" s="282" t="n">
        <v>12</v>
      </c>
      <c r="H2754" s="280" t="s">
        <v>219</v>
      </c>
      <c r="I2754" s="281" t="n">
        <v>4</v>
      </c>
      <c r="J2754" s="281"/>
      <c r="K2754" s="281" t="n">
        <v>9</v>
      </c>
      <c r="L2754" s="282" t="n">
        <v>13</v>
      </c>
      <c r="M2754" s="280" t="s">
        <v>220</v>
      </c>
      <c r="N2754" s="281" t="n">
        <v>7</v>
      </c>
      <c r="O2754" s="281" t="n">
        <v>4</v>
      </c>
      <c r="P2754" s="281"/>
      <c r="Q2754" s="282" t="n">
        <v>11</v>
      </c>
      <c r="R2754" s="282"/>
      <c r="S2754" s="280" t="s">
        <v>221</v>
      </c>
      <c r="T2754" s="281" t="n">
        <v>0</v>
      </c>
      <c r="U2754" s="281"/>
      <c r="V2754" s="281" t="n">
        <v>0</v>
      </c>
      <c r="W2754" s="282" t="n">
        <v>0</v>
      </c>
      <c r="X2754" s="282"/>
      <c r="AA2754" s="126"/>
      <c r="AB2754" s="126"/>
      <c r="AC2754" s="126"/>
      <c r="AD2754" s="126"/>
      <c r="AE2754" s="126"/>
      <c r="AF2754" s="126"/>
      <c r="AG2754" s="126"/>
      <c r="AH2754" s="126"/>
      <c r="AI2754" s="126"/>
      <c r="AJ2754" s="126"/>
      <c r="AK2754" s="126"/>
      <c r="AL2754" s="126"/>
    </row>
    <row r="2755" customFormat="false" ht="13.5" hidden="false" customHeight="false" outlineLevel="0" collapsed="false">
      <c r="B2755" s="283" t="s">
        <v>222</v>
      </c>
      <c r="C2755" s="40" t="n">
        <v>8</v>
      </c>
      <c r="D2755" s="40"/>
      <c r="E2755" s="40" t="n">
        <v>4</v>
      </c>
      <c r="F2755" s="40"/>
      <c r="G2755" s="284" t="n">
        <v>12</v>
      </c>
      <c r="H2755" s="283" t="s">
        <v>223</v>
      </c>
      <c r="I2755" s="40" t="n">
        <v>3</v>
      </c>
      <c r="J2755" s="40"/>
      <c r="K2755" s="40" t="n">
        <v>8</v>
      </c>
      <c r="L2755" s="284" t="n">
        <v>11</v>
      </c>
      <c r="M2755" s="283" t="s">
        <v>224</v>
      </c>
      <c r="N2755" s="40" t="n">
        <v>8</v>
      </c>
      <c r="O2755" s="40" t="n">
        <v>4</v>
      </c>
      <c r="P2755" s="40"/>
      <c r="Q2755" s="284" t="n">
        <v>12</v>
      </c>
      <c r="R2755" s="284"/>
      <c r="S2755" s="283" t="s">
        <v>225</v>
      </c>
      <c r="T2755" s="40" t="n">
        <v>0</v>
      </c>
      <c r="U2755" s="40"/>
      <c r="V2755" s="40" t="n">
        <v>0</v>
      </c>
      <c r="W2755" s="284" t="n">
        <v>0</v>
      </c>
      <c r="X2755" s="284"/>
      <c r="AA2755" s="126"/>
      <c r="AB2755" s="126"/>
      <c r="AC2755" s="126"/>
      <c r="AD2755" s="126"/>
      <c r="AE2755" s="126"/>
      <c r="AF2755" s="126"/>
      <c r="AG2755" s="126"/>
      <c r="AH2755" s="126"/>
      <c r="AI2755" s="126"/>
      <c r="AJ2755" s="126"/>
      <c r="AK2755" s="126"/>
      <c r="AL2755" s="126"/>
    </row>
    <row r="2756" customFormat="false" ht="13.5" hidden="false" customHeight="false" outlineLevel="0" collapsed="false">
      <c r="B2756" s="280" t="s">
        <v>226</v>
      </c>
      <c r="C2756" s="281" t="n">
        <v>4</v>
      </c>
      <c r="D2756" s="281"/>
      <c r="E2756" s="281" t="n">
        <v>4</v>
      </c>
      <c r="F2756" s="281"/>
      <c r="G2756" s="282" t="n">
        <v>8</v>
      </c>
      <c r="H2756" s="280" t="s">
        <v>227</v>
      </c>
      <c r="I2756" s="281" t="n">
        <v>12</v>
      </c>
      <c r="J2756" s="281"/>
      <c r="K2756" s="281" t="n">
        <v>10</v>
      </c>
      <c r="L2756" s="282" t="n">
        <v>22</v>
      </c>
      <c r="M2756" s="280" t="s">
        <v>228</v>
      </c>
      <c r="N2756" s="281" t="n">
        <v>7</v>
      </c>
      <c r="O2756" s="281" t="n">
        <v>5</v>
      </c>
      <c r="P2756" s="281"/>
      <c r="Q2756" s="282" t="n">
        <v>12</v>
      </c>
      <c r="R2756" s="282"/>
      <c r="S2756" s="277" t="s">
        <v>229</v>
      </c>
      <c r="T2756" s="278" t="n">
        <v>0</v>
      </c>
      <c r="U2756" s="278"/>
      <c r="V2756" s="278" t="n">
        <v>0</v>
      </c>
      <c r="W2756" s="279" t="n">
        <v>0</v>
      </c>
      <c r="X2756" s="279"/>
      <c r="AA2756" s="126"/>
      <c r="AB2756" s="126"/>
      <c r="AC2756" s="126"/>
      <c r="AD2756" s="126"/>
      <c r="AE2756" s="126"/>
      <c r="AF2756" s="126"/>
      <c r="AG2756" s="126"/>
      <c r="AH2756" s="126"/>
      <c r="AI2756" s="126"/>
      <c r="AJ2756" s="126"/>
      <c r="AK2756" s="126"/>
      <c r="AL2756" s="126"/>
    </row>
    <row r="2757" customFormat="false" ht="13.5" hidden="false" customHeight="false" outlineLevel="0" collapsed="false">
      <c r="B2757" s="280" t="s">
        <v>230</v>
      </c>
      <c r="C2757" s="281" t="n">
        <v>5</v>
      </c>
      <c r="D2757" s="281"/>
      <c r="E2757" s="281" t="n">
        <v>3</v>
      </c>
      <c r="F2757" s="281"/>
      <c r="G2757" s="282" t="n">
        <v>8</v>
      </c>
      <c r="H2757" s="280" t="s">
        <v>231</v>
      </c>
      <c r="I2757" s="281" t="n">
        <v>8</v>
      </c>
      <c r="J2757" s="281"/>
      <c r="K2757" s="281" t="n">
        <v>4</v>
      </c>
      <c r="L2757" s="282" t="n">
        <v>12</v>
      </c>
      <c r="M2757" s="280" t="s">
        <v>232</v>
      </c>
      <c r="N2757" s="281" t="n">
        <v>8</v>
      </c>
      <c r="O2757" s="281" t="n">
        <v>6</v>
      </c>
      <c r="P2757" s="281"/>
      <c r="Q2757" s="282" t="n">
        <v>14</v>
      </c>
      <c r="R2757" s="282"/>
      <c r="S2757" s="280" t="s">
        <v>233</v>
      </c>
      <c r="T2757" s="281" t="n">
        <v>0</v>
      </c>
      <c r="U2757" s="281"/>
      <c r="V2757" s="281" t="n">
        <v>0</v>
      </c>
      <c r="W2757" s="282" t="n">
        <v>0</v>
      </c>
      <c r="X2757" s="282"/>
      <c r="AA2757" s="126"/>
      <c r="AB2757" s="126"/>
      <c r="AC2757" s="126"/>
      <c r="AD2757" s="126"/>
      <c r="AE2757" s="126"/>
      <c r="AF2757" s="126"/>
      <c r="AG2757" s="126"/>
      <c r="AH2757" s="126"/>
      <c r="AI2757" s="126"/>
      <c r="AJ2757" s="126"/>
      <c r="AK2757" s="126"/>
      <c r="AL2757" s="126"/>
    </row>
    <row r="2758" customFormat="false" ht="13.5" hidden="false" customHeight="false" outlineLevel="0" collapsed="false">
      <c r="B2758" s="280" t="s">
        <v>234</v>
      </c>
      <c r="C2758" s="281" t="n">
        <v>3</v>
      </c>
      <c r="D2758" s="281"/>
      <c r="E2758" s="281" t="n">
        <v>8</v>
      </c>
      <c r="F2758" s="281"/>
      <c r="G2758" s="282" t="n">
        <v>11</v>
      </c>
      <c r="H2758" s="280" t="s">
        <v>235</v>
      </c>
      <c r="I2758" s="281" t="n">
        <v>5</v>
      </c>
      <c r="J2758" s="281"/>
      <c r="K2758" s="281" t="n">
        <v>4</v>
      </c>
      <c r="L2758" s="282" t="n">
        <v>9</v>
      </c>
      <c r="M2758" s="280" t="s">
        <v>236</v>
      </c>
      <c r="N2758" s="281" t="n">
        <v>1</v>
      </c>
      <c r="O2758" s="281" t="n">
        <v>2</v>
      </c>
      <c r="P2758" s="281"/>
      <c r="Q2758" s="282" t="n">
        <v>3</v>
      </c>
      <c r="R2758" s="282"/>
      <c r="S2758" s="280" t="s">
        <v>237</v>
      </c>
      <c r="T2758" s="281" t="n">
        <v>0</v>
      </c>
      <c r="U2758" s="281"/>
      <c r="V2758" s="281" t="n">
        <v>0</v>
      </c>
      <c r="W2758" s="282" t="n">
        <v>0</v>
      </c>
      <c r="X2758" s="282"/>
      <c r="AA2758" s="126"/>
      <c r="AB2758" s="126"/>
      <c r="AC2758" s="126"/>
      <c r="AD2758" s="126"/>
      <c r="AE2758" s="126"/>
      <c r="AF2758" s="126"/>
      <c r="AG2758" s="126"/>
      <c r="AH2758" s="126"/>
      <c r="AI2758" s="126"/>
      <c r="AJ2758" s="126"/>
      <c r="AK2758" s="126"/>
      <c r="AL2758" s="126"/>
    </row>
    <row r="2759" customFormat="false" ht="13.5" hidden="false" customHeight="false" outlineLevel="0" collapsed="false">
      <c r="B2759" s="280" t="s">
        <v>238</v>
      </c>
      <c r="C2759" s="281" t="n">
        <v>7</v>
      </c>
      <c r="D2759" s="281"/>
      <c r="E2759" s="281" t="n">
        <v>8</v>
      </c>
      <c r="F2759" s="281"/>
      <c r="G2759" s="282" t="n">
        <v>15</v>
      </c>
      <c r="H2759" s="280" t="s">
        <v>239</v>
      </c>
      <c r="I2759" s="281" t="n">
        <v>8</v>
      </c>
      <c r="J2759" s="281"/>
      <c r="K2759" s="281" t="n">
        <v>4</v>
      </c>
      <c r="L2759" s="282" t="n">
        <v>12</v>
      </c>
      <c r="M2759" s="280" t="s">
        <v>240</v>
      </c>
      <c r="N2759" s="281" t="n">
        <v>0</v>
      </c>
      <c r="O2759" s="281" t="n">
        <v>0</v>
      </c>
      <c r="P2759" s="281"/>
      <c r="Q2759" s="282" t="n">
        <v>0</v>
      </c>
      <c r="R2759" s="282"/>
      <c r="S2759" s="280" t="s">
        <v>241</v>
      </c>
      <c r="T2759" s="281" t="n">
        <v>0</v>
      </c>
      <c r="U2759" s="281"/>
      <c r="V2759" s="281" t="n">
        <v>1</v>
      </c>
      <c r="W2759" s="282" t="n">
        <v>1</v>
      </c>
      <c r="X2759" s="282"/>
      <c r="AA2759" s="126"/>
      <c r="AB2759" s="126"/>
      <c r="AC2759" s="126"/>
      <c r="AD2759" s="126"/>
      <c r="AE2759" s="126"/>
      <c r="AF2759" s="126"/>
      <c r="AG2759" s="126"/>
      <c r="AH2759" s="126"/>
      <c r="AI2759" s="126"/>
      <c r="AJ2759" s="126"/>
      <c r="AK2759" s="126"/>
      <c r="AL2759" s="126"/>
    </row>
    <row r="2760" customFormat="false" ht="14.25" hidden="false" customHeight="false" outlineLevel="0" collapsed="false">
      <c r="B2760" s="285" t="s">
        <v>242</v>
      </c>
      <c r="C2760" s="286" t="n">
        <v>4</v>
      </c>
      <c r="D2760" s="286"/>
      <c r="E2760" s="286" t="n">
        <v>3</v>
      </c>
      <c r="F2760" s="286"/>
      <c r="G2760" s="287" t="n">
        <v>7</v>
      </c>
      <c r="H2760" s="285" t="s">
        <v>243</v>
      </c>
      <c r="I2760" s="286" t="n">
        <v>4</v>
      </c>
      <c r="J2760" s="286"/>
      <c r="K2760" s="286" t="n">
        <v>6</v>
      </c>
      <c r="L2760" s="287" t="n">
        <v>10</v>
      </c>
      <c r="M2760" s="285" t="s">
        <v>244</v>
      </c>
      <c r="N2760" s="286" t="n">
        <v>1</v>
      </c>
      <c r="O2760" s="286" t="n">
        <v>2</v>
      </c>
      <c r="P2760" s="286"/>
      <c r="Q2760" s="287" t="n">
        <v>3</v>
      </c>
      <c r="R2760" s="287"/>
      <c r="S2760" s="283" t="s">
        <v>245</v>
      </c>
      <c r="T2760" s="40" t="n">
        <v>0</v>
      </c>
      <c r="U2760" s="40"/>
      <c r="V2760" s="40" t="n">
        <v>0</v>
      </c>
      <c r="W2760" s="284" t="n">
        <v>0</v>
      </c>
      <c r="X2760" s="284"/>
      <c r="AA2760" s="126"/>
      <c r="AB2760" s="126"/>
      <c r="AC2760" s="126"/>
      <c r="AD2760" s="126"/>
      <c r="AE2760" s="126"/>
      <c r="AF2760" s="126"/>
      <c r="AG2760" s="126"/>
      <c r="AH2760" s="126"/>
      <c r="AI2760" s="126"/>
      <c r="AJ2760" s="126"/>
      <c r="AK2760" s="126"/>
      <c r="AL2760" s="126"/>
    </row>
    <row r="2761" customFormat="false" ht="14.25" hidden="false" customHeight="false" outlineLevel="0" collapsed="false">
      <c r="F2761" s="5" t="s">
        <v>246</v>
      </c>
      <c r="G2761" s="5"/>
      <c r="H2761" s="5"/>
      <c r="I2761" s="5"/>
      <c r="S2761" s="277" t="s">
        <v>247</v>
      </c>
      <c r="T2761" s="278" t="n">
        <v>0</v>
      </c>
      <c r="U2761" s="278"/>
      <c r="V2761" s="278" t="n">
        <v>0</v>
      </c>
      <c r="W2761" s="279" t="n">
        <v>0</v>
      </c>
      <c r="X2761" s="279"/>
      <c r="AA2761" s="126"/>
      <c r="AB2761" s="126"/>
      <c r="AC2761" s="126"/>
      <c r="AD2761" s="126"/>
      <c r="AE2761" s="126"/>
      <c r="AF2761" s="126"/>
      <c r="AG2761" s="126"/>
      <c r="AH2761" s="126"/>
      <c r="AI2761" s="126"/>
      <c r="AJ2761" s="126"/>
      <c r="AK2761" s="126"/>
      <c r="AL2761" s="126"/>
    </row>
    <row r="2762" customFormat="false" ht="13.5" hidden="false" customHeight="false" outlineLevel="0" collapsed="false">
      <c r="B2762" s="288" t="s">
        <v>248</v>
      </c>
      <c r="C2762" s="289" t="n">
        <f aca="false">SUM(C2736:D2740)</f>
        <v>21</v>
      </c>
      <c r="D2762" s="289"/>
      <c r="E2762" s="289" t="n">
        <f aca="false">SUM(E2736:F2740)</f>
        <v>19</v>
      </c>
      <c r="F2762" s="289"/>
      <c r="G2762" s="290" t="n">
        <f aca="false">SUM(C2762:F2762)</f>
        <v>40</v>
      </c>
      <c r="H2762" s="288" t="s">
        <v>249</v>
      </c>
      <c r="I2762" s="289" t="n">
        <f aca="false">SUM(N2736:N2740)</f>
        <v>32</v>
      </c>
      <c r="J2762" s="289"/>
      <c r="K2762" s="289" t="n">
        <f aca="false">SUM(O2736:P2740)</f>
        <v>25</v>
      </c>
      <c r="L2762" s="290" t="n">
        <f aca="false">SUM(H2762:K2762)</f>
        <v>57</v>
      </c>
      <c r="M2762" s="291" t="s">
        <v>250</v>
      </c>
      <c r="N2762" s="289" t="n">
        <f aca="false">SUM(T2761:U2766)</f>
        <v>0</v>
      </c>
      <c r="O2762" s="289" t="n">
        <f aca="false">SUM(V2761:V2765)</f>
        <v>1</v>
      </c>
      <c r="P2762" s="289"/>
      <c r="Q2762" s="290" t="n">
        <f aca="false">SUM(M2762:P2762)</f>
        <v>1</v>
      </c>
      <c r="R2762" s="290" t="n">
        <f aca="false">SUM(N2762:Q2762)</f>
        <v>2</v>
      </c>
      <c r="S2762" s="280" t="s">
        <v>251</v>
      </c>
      <c r="T2762" s="281" t="n">
        <v>0</v>
      </c>
      <c r="U2762" s="281"/>
      <c r="V2762" s="281" t="n">
        <v>0</v>
      </c>
      <c r="W2762" s="282" t="n">
        <v>0</v>
      </c>
      <c r="X2762" s="282"/>
      <c r="AA2762" s="126"/>
      <c r="AB2762" s="126"/>
      <c r="AC2762" s="126"/>
      <c r="AD2762" s="126"/>
      <c r="AE2762" s="126"/>
      <c r="AF2762" s="126"/>
      <c r="AG2762" s="126"/>
      <c r="AH2762" s="126"/>
      <c r="AI2762" s="126"/>
      <c r="AJ2762" s="126"/>
      <c r="AK2762" s="126"/>
      <c r="AL2762" s="126"/>
    </row>
    <row r="2763" customFormat="false" ht="14.25" hidden="false" customHeight="false" outlineLevel="0" collapsed="false">
      <c r="B2763" s="292" t="s">
        <v>252</v>
      </c>
      <c r="C2763" s="293" t="n">
        <f aca="false">SUM(C2741:D2745)</f>
        <v>18</v>
      </c>
      <c r="D2763" s="293"/>
      <c r="E2763" s="293" t="n">
        <f aca="false">SUM(E2741:F2745)</f>
        <v>30</v>
      </c>
      <c r="F2763" s="293"/>
      <c r="G2763" s="294" t="n">
        <f aca="false">SUM(C2763:F2763)</f>
        <v>48</v>
      </c>
      <c r="H2763" s="292" t="s">
        <v>253</v>
      </c>
      <c r="I2763" s="293" t="n">
        <f aca="false">SUM(N2741:N2745)</f>
        <v>20</v>
      </c>
      <c r="J2763" s="293"/>
      <c r="K2763" s="293" t="n">
        <f aca="false">SUM(O2741:P2745)</f>
        <v>24</v>
      </c>
      <c r="L2763" s="294" t="n">
        <f aca="false">SUM(H2763:K2763)</f>
        <v>44</v>
      </c>
      <c r="M2763" s="295" t="s">
        <v>254</v>
      </c>
      <c r="N2763" s="296" t="n">
        <f aca="false">T2766</f>
        <v>0</v>
      </c>
      <c r="O2763" s="296" t="n">
        <f aca="false">V2766</f>
        <v>0</v>
      </c>
      <c r="P2763" s="296"/>
      <c r="Q2763" s="297" t="n">
        <f aca="false">SUM(M2763:P2763)</f>
        <v>0</v>
      </c>
      <c r="R2763" s="297" t="n">
        <f aca="false">SUM(N2763:Q2763)</f>
        <v>0</v>
      </c>
      <c r="S2763" s="280" t="s">
        <v>255</v>
      </c>
      <c r="T2763" s="281" t="n">
        <v>0</v>
      </c>
      <c r="U2763" s="281"/>
      <c r="V2763" s="281" t="n">
        <v>1</v>
      </c>
      <c r="W2763" s="282" t="n">
        <v>1</v>
      </c>
      <c r="X2763" s="282"/>
      <c r="AA2763" s="126"/>
      <c r="AB2763" s="126"/>
      <c r="AC2763" s="126"/>
      <c r="AD2763" s="126"/>
      <c r="AE2763" s="126"/>
      <c r="AF2763" s="126"/>
      <c r="AG2763" s="126"/>
      <c r="AH2763" s="126"/>
      <c r="AI2763" s="126"/>
      <c r="AJ2763" s="126"/>
      <c r="AK2763" s="126"/>
      <c r="AL2763" s="126"/>
    </row>
    <row r="2764" customFormat="false" ht="13.5" hidden="false" customHeight="false" outlineLevel="0" collapsed="false">
      <c r="B2764" s="292" t="s">
        <v>256</v>
      </c>
      <c r="C2764" s="293" t="n">
        <f aca="false">SUM(C2746:D2750)</f>
        <v>24</v>
      </c>
      <c r="D2764" s="293"/>
      <c r="E2764" s="293" t="n">
        <f aca="false">SUM(E2746:F2750)</f>
        <v>21</v>
      </c>
      <c r="F2764" s="293"/>
      <c r="G2764" s="294" t="n">
        <f aca="false">SUM(C2764:F2764)</f>
        <v>45</v>
      </c>
      <c r="H2764" s="292" t="s">
        <v>257</v>
      </c>
      <c r="I2764" s="293" t="n">
        <f aca="false">SUM(N2746:N2750)</f>
        <v>26</v>
      </c>
      <c r="J2764" s="293"/>
      <c r="K2764" s="293" t="n">
        <f aca="false">SUM(O2746:P2750)</f>
        <v>33</v>
      </c>
      <c r="L2764" s="294" t="n">
        <f aca="false">SUM(H2764:K2764)</f>
        <v>59</v>
      </c>
      <c r="M2764" s="298" t="s">
        <v>258</v>
      </c>
      <c r="N2764" s="299" t="n">
        <f aca="false">SUM(C2762:D2764)</f>
        <v>63</v>
      </c>
      <c r="O2764" s="299" t="n">
        <f aca="false">SUM(D2762:E2764)</f>
        <v>70</v>
      </c>
      <c r="P2764" s="299" t="n">
        <f aca="false">SUM(E2762:F2764)</f>
        <v>70</v>
      </c>
      <c r="Q2764" s="299" t="n">
        <f aca="false">SUM(M2764:P2764)</f>
        <v>203</v>
      </c>
      <c r="R2764" s="300" t="n">
        <f aca="false">SUM(N2764,P2764)</f>
        <v>133</v>
      </c>
      <c r="S2764" s="280" t="s">
        <v>259</v>
      </c>
      <c r="T2764" s="281" t="n">
        <v>0</v>
      </c>
      <c r="U2764" s="281"/>
      <c r="V2764" s="281" t="n">
        <v>0</v>
      </c>
      <c r="W2764" s="282" t="n">
        <v>0</v>
      </c>
      <c r="X2764" s="282"/>
      <c r="AA2764" s="126"/>
      <c r="AB2764" s="126"/>
      <c r="AC2764" s="126"/>
      <c r="AD2764" s="126"/>
      <c r="AE2764" s="126"/>
      <c r="AF2764" s="126"/>
      <c r="AG2764" s="126"/>
      <c r="AH2764" s="126"/>
      <c r="AI2764" s="126"/>
      <c r="AJ2764" s="126"/>
      <c r="AK2764" s="126"/>
      <c r="AL2764" s="126"/>
    </row>
    <row r="2765" customFormat="false" ht="14.25" hidden="false" customHeight="false" outlineLevel="0" collapsed="false">
      <c r="B2765" s="292" t="s">
        <v>260</v>
      </c>
      <c r="C2765" s="293" t="n">
        <f aca="false">SUM(C2751:D2755)</f>
        <v>42</v>
      </c>
      <c r="D2765" s="293"/>
      <c r="E2765" s="293" t="n">
        <f aca="false">SUM(E2751:F2755)</f>
        <v>26</v>
      </c>
      <c r="F2765" s="293"/>
      <c r="G2765" s="294" t="n">
        <f aca="false">SUM(C2765:F2765)</f>
        <v>68</v>
      </c>
      <c r="H2765" s="292" t="s">
        <v>261</v>
      </c>
      <c r="I2765" s="293" t="n">
        <f aca="false">SUM(N2751:N2755)</f>
        <v>33</v>
      </c>
      <c r="J2765" s="293"/>
      <c r="K2765" s="293" t="n">
        <f aca="false">SUM(O2751:P2755)</f>
        <v>28</v>
      </c>
      <c r="L2765" s="294" t="n">
        <f aca="false">SUM(H2765:K2765)</f>
        <v>61</v>
      </c>
      <c r="M2765" s="301" t="s">
        <v>262</v>
      </c>
      <c r="N2765" s="302"/>
      <c r="O2765" s="303"/>
      <c r="P2765" s="304" t="n">
        <f aca="false">R2764/R2770*100</f>
        <v>16.3995067817509</v>
      </c>
      <c r="Q2765" s="304"/>
      <c r="R2765" s="305" t="s">
        <v>263</v>
      </c>
      <c r="S2765" s="283" t="s">
        <v>264</v>
      </c>
      <c r="T2765" s="306" t="n">
        <v>0</v>
      </c>
      <c r="U2765" s="306" t="n">
        <v>0</v>
      </c>
      <c r="V2765" s="306" t="n">
        <v>0</v>
      </c>
      <c r="W2765" s="284" t="n">
        <v>0</v>
      </c>
      <c r="X2765" s="284"/>
      <c r="AA2765" s="126"/>
      <c r="AB2765" s="126"/>
      <c r="AC2765" s="126"/>
      <c r="AD2765" s="126"/>
      <c r="AE2765" s="126"/>
      <c r="AF2765" s="126"/>
      <c r="AG2765" s="126"/>
      <c r="AH2765" s="126"/>
      <c r="AI2765" s="126"/>
      <c r="AJ2765" s="126"/>
      <c r="AK2765" s="126"/>
      <c r="AL2765" s="126"/>
    </row>
    <row r="2766" customFormat="false" ht="14.25" hidden="false" customHeight="false" outlineLevel="0" collapsed="false">
      <c r="B2766" s="292" t="s">
        <v>265</v>
      </c>
      <c r="C2766" s="293" t="n">
        <f aca="false">SUM(C2756:D2760)</f>
        <v>23</v>
      </c>
      <c r="D2766" s="293"/>
      <c r="E2766" s="293" t="n">
        <f aca="false">SUM(E2756:F2760)</f>
        <v>26</v>
      </c>
      <c r="F2766" s="293"/>
      <c r="G2766" s="294" t="n">
        <f aca="false">SUM(C2766:F2766)</f>
        <v>49</v>
      </c>
      <c r="H2766" s="292" t="s">
        <v>266</v>
      </c>
      <c r="I2766" s="293" t="n">
        <f aca="false">SUM(N2756:N2760)</f>
        <v>17</v>
      </c>
      <c r="J2766" s="293"/>
      <c r="K2766" s="293" t="n">
        <f aca="false">SUM(O2756:P2760)</f>
        <v>15</v>
      </c>
      <c r="L2766" s="294" t="n">
        <f aca="false">SUM(H2766:K2766)</f>
        <v>32</v>
      </c>
      <c r="M2766" s="298" t="s">
        <v>267</v>
      </c>
      <c r="N2766" s="299" t="n">
        <f aca="false">SUM(C2765:D2771,I2762:J2764)</f>
        <v>270</v>
      </c>
      <c r="O2766" s="299" t="n">
        <f aca="false">SUM(D2765:E2771,J2762:K2764)</f>
        <v>257</v>
      </c>
      <c r="P2766" s="299" t="n">
        <f aca="false">SUM(E2765:F2771,K2762:K2764)</f>
        <v>257</v>
      </c>
      <c r="Q2766" s="299" t="n">
        <f aca="false">SUM(M2766:P2766)</f>
        <v>784</v>
      </c>
      <c r="R2766" s="300" t="n">
        <f aca="false">SUM(N2766,P2766)</f>
        <v>527</v>
      </c>
      <c r="S2766" s="285" t="s">
        <v>254</v>
      </c>
      <c r="T2766" s="286" t="n">
        <v>0</v>
      </c>
      <c r="U2766" s="286"/>
      <c r="V2766" s="286" t="n">
        <v>0</v>
      </c>
      <c r="W2766" s="287" t="n">
        <v>0</v>
      </c>
      <c r="X2766" s="287"/>
      <c r="AA2766" s="126"/>
      <c r="AB2766" s="126"/>
      <c r="AC2766" s="126"/>
      <c r="AD2766" s="126"/>
      <c r="AE2766" s="126"/>
      <c r="AF2766" s="126"/>
      <c r="AG2766" s="126"/>
      <c r="AH2766" s="126"/>
      <c r="AI2766" s="126"/>
      <c r="AJ2766" s="126"/>
      <c r="AK2766" s="126"/>
      <c r="AL2766" s="126"/>
    </row>
    <row r="2767" customFormat="false" ht="14.25" hidden="false" customHeight="false" outlineLevel="0" collapsed="false">
      <c r="B2767" s="292" t="s">
        <v>268</v>
      </c>
      <c r="C2767" s="293" t="n">
        <f aca="false">SUM(I2736:J2740)</f>
        <v>16</v>
      </c>
      <c r="D2767" s="293"/>
      <c r="E2767" s="293" t="n">
        <f aca="false">SUM(K2736:K2740)</f>
        <v>20</v>
      </c>
      <c r="F2767" s="293"/>
      <c r="G2767" s="294" t="n">
        <f aca="false">SUM(C2767:F2767)</f>
        <v>36</v>
      </c>
      <c r="H2767" s="292" t="s">
        <v>269</v>
      </c>
      <c r="I2767" s="293" t="n">
        <f aca="false">SUM(T2736:U2740)</f>
        <v>17</v>
      </c>
      <c r="J2767" s="293"/>
      <c r="K2767" s="293" t="n">
        <f aca="false">SUM(V2736:V2740)</f>
        <v>16</v>
      </c>
      <c r="L2767" s="294" t="n">
        <f aca="false">SUM(H2767:K2767)</f>
        <v>33</v>
      </c>
      <c r="M2767" s="301" t="s">
        <v>262</v>
      </c>
      <c r="N2767" s="302"/>
      <c r="O2767" s="303"/>
      <c r="P2767" s="304" t="n">
        <f aca="false">R2766/R2770*100</f>
        <v>64.9815043156597</v>
      </c>
      <c r="Q2767" s="304"/>
      <c r="R2767" s="305" t="s">
        <v>263</v>
      </c>
      <c r="AA2767" s="126"/>
      <c r="AB2767" s="126"/>
      <c r="AC2767" s="126"/>
      <c r="AD2767" s="126"/>
      <c r="AE2767" s="126"/>
      <c r="AF2767" s="126"/>
      <c r="AG2767" s="126"/>
      <c r="AH2767" s="126"/>
      <c r="AI2767" s="126"/>
      <c r="AJ2767" s="126"/>
      <c r="AK2767" s="126"/>
      <c r="AL2767" s="164"/>
    </row>
    <row r="2768" customFormat="false" ht="14.25" hidden="false" customHeight="false" outlineLevel="0" collapsed="false">
      <c r="B2768" s="292" t="s">
        <v>270</v>
      </c>
      <c r="C2768" s="293" t="n">
        <f aca="false">SUM(I2741:J2745)</f>
        <v>14</v>
      </c>
      <c r="D2768" s="293"/>
      <c r="E2768" s="293" t="n">
        <f aca="false">SUM(K2741:K2745)</f>
        <v>25</v>
      </c>
      <c r="F2768" s="293"/>
      <c r="G2768" s="294" t="n">
        <f aca="false">SUM(C2768:F2768)</f>
        <v>39</v>
      </c>
      <c r="H2768" s="292" t="s">
        <v>271</v>
      </c>
      <c r="I2768" s="293" t="n">
        <f aca="false">SUM(T2741:U2745)</f>
        <v>5</v>
      </c>
      <c r="J2768" s="293"/>
      <c r="K2768" s="293" t="n">
        <f aca="false">SUM(V2741:V2745)</f>
        <v>6</v>
      </c>
      <c r="L2768" s="294" t="n">
        <f aca="false">SUM(H2768:K2768)</f>
        <v>11</v>
      </c>
      <c r="M2768" s="298" t="s">
        <v>284</v>
      </c>
      <c r="N2768" s="299" t="n">
        <f aca="false">SUM(I2765:J2771,N2762:N2763)</f>
        <v>75</v>
      </c>
      <c r="O2768" s="299" t="n">
        <f aca="false">SUM(K2765:K2771,O2762:P2763)</f>
        <v>76</v>
      </c>
      <c r="P2768" s="299" t="n">
        <f aca="false">SUM(K2765:K2771,O2762:P2763)</f>
        <v>76</v>
      </c>
      <c r="Q2768" s="299" t="n">
        <f aca="false">SUM(M2768:P2768)</f>
        <v>227</v>
      </c>
      <c r="R2768" s="300" t="n">
        <f aca="false">SUM(N2768,P2768)</f>
        <v>151</v>
      </c>
    </row>
    <row r="2769" customFormat="false" ht="14.25" hidden="false" customHeight="false" outlineLevel="0" collapsed="false">
      <c r="B2769" s="292" t="s">
        <v>273</v>
      </c>
      <c r="C2769" s="293" t="n">
        <f aca="false">SUM(I2746:J2750)</f>
        <v>28</v>
      </c>
      <c r="D2769" s="293"/>
      <c r="E2769" s="293" t="n">
        <f aca="false">SUM(K2746:K2750)</f>
        <v>19</v>
      </c>
      <c r="F2769" s="293"/>
      <c r="G2769" s="294" t="n">
        <f aca="false">SUM(C2769:F2769)</f>
        <v>47</v>
      </c>
      <c r="H2769" s="292" t="s">
        <v>274</v>
      </c>
      <c r="I2769" s="293" t="n">
        <f aca="false">SUM(T2746:U2750)</f>
        <v>3</v>
      </c>
      <c r="J2769" s="293"/>
      <c r="K2769" s="293" t="n">
        <f aca="false">SUM(V2746:V2750)</f>
        <v>5</v>
      </c>
      <c r="L2769" s="294" t="n">
        <f aca="false">SUM(H2769:K2769)</f>
        <v>8</v>
      </c>
      <c r="M2769" s="301" t="s">
        <v>262</v>
      </c>
      <c r="N2769" s="302"/>
      <c r="O2769" s="303"/>
      <c r="P2769" s="304" t="n">
        <f aca="false">R2768/R2770*100</f>
        <v>18.6189889025894</v>
      </c>
      <c r="Q2769" s="304"/>
      <c r="R2769" s="305" t="s">
        <v>263</v>
      </c>
      <c r="S2769" s="307" t="s">
        <v>275</v>
      </c>
      <c r="T2769" s="308" t="n">
        <v>40</v>
      </c>
      <c r="U2769" s="308"/>
      <c r="V2769" s="308" t="n">
        <v>41</v>
      </c>
      <c r="W2769" s="309" t="n">
        <v>40</v>
      </c>
      <c r="X2769" s="309"/>
    </row>
    <row r="2770" customFormat="false" ht="14.25" hidden="false" customHeight="false" outlineLevel="0" collapsed="false">
      <c r="B2770" s="292" t="s">
        <v>276</v>
      </c>
      <c r="C2770" s="293" t="n">
        <f aca="false">SUM(I2751:J2755)</f>
        <v>32</v>
      </c>
      <c r="D2770" s="293"/>
      <c r="E2770" s="293" t="n">
        <f aca="false">SUM(K2751:K2755)</f>
        <v>31</v>
      </c>
      <c r="F2770" s="293"/>
      <c r="G2770" s="294" t="n">
        <f aca="false">SUM(C2770:F2770)</f>
        <v>63</v>
      </c>
      <c r="H2770" s="292" t="s">
        <v>277</v>
      </c>
      <c r="I2770" s="293" t="n">
        <f aca="false">SUM(T2751:U2755)</f>
        <v>0</v>
      </c>
      <c r="J2770" s="293"/>
      <c r="K2770" s="293" t="n">
        <f aca="false">SUM(V2751:V2755)</f>
        <v>4</v>
      </c>
      <c r="L2770" s="294" t="n">
        <f aca="false">SUM(H2770:K2770)</f>
        <v>4</v>
      </c>
      <c r="M2770" s="298" t="s">
        <v>278</v>
      </c>
      <c r="N2770" s="310" t="n">
        <f aca="false">SUM(C2762:D2771,I2762:J2771,N2762:N2763)</f>
        <v>408</v>
      </c>
      <c r="O2770" s="310" t="n">
        <f aca="false">SUM(D2762:E2771,J2762:K2771,O2762:O2763)</f>
        <v>403</v>
      </c>
      <c r="P2770" s="310" t="n">
        <f aca="false">SUM(E2762:F2771,K2762:K2771,O2762:P2763)</f>
        <v>403</v>
      </c>
      <c r="Q2770" s="310" t="n">
        <f aca="false">SUM(N2770:P2770)</f>
        <v>1214</v>
      </c>
      <c r="R2770" s="300" t="n">
        <f aca="false">SUM(N2770,P2770)</f>
        <v>811</v>
      </c>
      <c r="S2770" s="307"/>
      <c r="T2770" s="308"/>
      <c r="U2770" s="308"/>
      <c r="V2770" s="308"/>
      <c r="W2770" s="308"/>
      <c r="X2770" s="309"/>
    </row>
    <row r="2771" customFormat="false" ht="14.25" hidden="false" customHeight="false" outlineLevel="0" collapsed="false">
      <c r="B2771" s="312" t="s">
        <v>279</v>
      </c>
      <c r="C2771" s="296" t="n">
        <f aca="false">SUM(I2756:J2760)</f>
        <v>37</v>
      </c>
      <c r="D2771" s="296"/>
      <c r="E2771" s="296" t="n">
        <f aca="false">SUM(K2756:K2760)</f>
        <v>28</v>
      </c>
      <c r="F2771" s="296"/>
      <c r="G2771" s="297" t="n">
        <f aca="false">SUM(C2771:F2771)</f>
        <v>65</v>
      </c>
      <c r="H2771" s="312" t="s">
        <v>280</v>
      </c>
      <c r="I2771" s="296" t="n">
        <f aca="false">SUM(T2756:U2760)</f>
        <v>0</v>
      </c>
      <c r="J2771" s="296"/>
      <c r="K2771" s="296" t="n">
        <f aca="false">SUM(V2756:V2760)</f>
        <v>1</v>
      </c>
      <c r="L2771" s="297" t="n">
        <f aca="false">SUM(H2771:K2771)</f>
        <v>1</v>
      </c>
      <c r="M2771" s="295" t="s">
        <v>13</v>
      </c>
      <c r="N2771" s="314"/>
      <c r="O2771" s="314"/>
      <c r="P2771" s="314"/>
      <c r="Q2771" s="332" t="n">
        <f aca="false">字別人口!Q152</f>
        <v>323</v>
      </c>
      <c r="R2771" s="332"/>
      <c r="S2771" s="5" t="s">
        <v>281</v>
      </c>
      <c r="T2771" s="5"/>
      <c r="U2771" s="5"/>
      <c r="V2771" s="5"/>
      <c r="W2771" s="316" t="n">
        <v>66</v>
      </c>
      <c r="X2771" s="317" t="n">
        <v>73</v>
      </c>
    </row>
    <row r="2774" customFormat="false" ht="13.5" hidden="false" customHeight="true" outlineLevel="0" collapsed="false">
      <c r="B2774" s="5" t="s">
        <v>4</v>
      </c>
      <c r="C2774" s="5"/>
      <c r="D2774" s="5" t="s">
        <v>5</v>
      </c>
      <c r="E2774" s="5"/>
      <c r="F2774" s="5"/>
      <c r="G2774" s="5"/>
      <c r="H2774" s="5"/>
      <c r="I2774" s="5"/>
      <c r="J2774" s="271" t="s">
        <v>286</v>
      </c>
      <c r="K2774" s="271"/>
      <c r="L2774" s="271"/>
      <c r="M2774" s="271"/>
      <c r="N2774" s="271"/>
      <c r="O2774" s="271"/>
      <c r="P2774" s="271"/>
      <c r="U2774" s="6" t="str">
        <f aca="false">$U$2</f>
        <v>平成30年11月30日</v>
      </c>
      <c r="V2774" s="6"/>
      <c r="W2774" s="6"/>
      <c r="X2774" s="6" t="s">
        <v>3</v>
      </c>
    </row>
    <row r="2775" customFormat="false" ht="13.5" hidden="false" customHeight="true" outlineLevel="0" collapsed="false">
      <c r="B2775" s="5" t="s">
        <v>143</v>
      </c>
      <c r="C2775" s="5"/>
      <c r="D2775" s="5" t="s">
        <v>88</v>
      </c>
      <c r="E2775" s="5"/>
      <c r="F2775" s="5"/>
      <c r="G2775" s="5"/>
      <c r="H2775" s="37"/>
      <c r="I2775" s="5"/>
      <c r="J2775" s="271"/>
      <c r="K2775" s="271"/>
      <c r="L2775" s="271"/>
      <c r="M2775" s="271"/>
      <c r="N2775" s="271"/>
      <c r="O2775" s="271"/>
      <c r="P2775" s="271"/>
      <c r="U2775" s="6" t="str">
        <f aca="false">$U$3</f>
        <v>平成30年12月 3日</v>
      </c>
      <c r="V2775" s="6"/>
      <c r="W2775" s="6"/>
      <c r="X2775" s="6" t="s">
        <v>8</v>
      </c>
    </row>
    <row r="2776" customFormat="false" ht="13.5" hidden="false" customHeight="true" outlineLevel="0" collapsed="false">
      <c r="J2776" s="318"/>
      <c r="K2776" s="318"/>
      <c r="L2776" s="318"/>
      <c r="M2776" s="318"/>
      <c r="N2776" s="318"/>
      <c r="O2776" s="318"/>
      <c r="P2776" s="318"/>
      <c r="U2776" s="5"/>
      <c r="X2776" s="5"/>
    </row>
    <row r="2777" customFormat="false" ht="13.5" hidden="false" customHeight="false" outlineLevel="0" collapsed="false">
      <c r="B2777" s="274" t="s">
        <v>145</v>
      </c>
      <c r="C2777" s="275" t="s">
        <v>10</v>
      </c>
      <c r="D2777" s="275"/>
      <c r="E2777" s="275" t="s">
        <v>11</v>
      </c>
      <c r="F2777" s="275"/>
      <c r="G2777" s="276" t="s">
        <v>12</v>
      </c>
      <c r="H2777" s="274" t="s">
        <v>145</v>
      </c>
      <c r="I2777" s="275" t="s">
        <v>10</v>
      </c>
      <c r="J2777" s="275"/>
      <c r="K2777" s="275" t="s">
        <v>11</v>
      </c>
      <c r="L2777" s="276" t="s">
        <v>12</v>
      </c>
      <c r="M2777" s="274" t="s">
        <v>145</v>
      </c>
      <c r="N2777" s="275" t="s">
        <v>10</v>
      </c>
      <c r="O2777" s="275" t="s">
        <v>11</v>
      </c>
      <c r="P2777" s="275"/>
      <c r="Q2777" s="276" t="s">
        <v>12</v>
      </c>
      <c r="R2777" s="276"/>
      <c r="S2777" s="274" t="s">
        <v>145</v>
      </c>
      <c r="T2777" s="275" t="s">
        <v>10</v>
      </c>
      <c r="U2777" s="275"/>
      <c r="V2777" s="275" t="s">
        <v>11</v>
      </c>
      <c r="W2777" s="276" t="s">
        <v>12</v>
      </c>
      <c r="X2777" s="276"/>
    </row>
    <row r="2778" customFormat="false" ht="13.5" hidden="false" customHeight="false" outlineLevel="0" collapsed="false">
      <c r="B2778" s="277" t="s">
        <v>146</v>
      </c>
      <c r="C2778" s="278" t="n">
        <v>24</v>
      </c>
      <c r="D2778" s="278"/>
      <c r="E2778" s="278" t="n">
        <v>10</v>
      </c>
      <c r="F2778" s="278"/>
      <c r="G2778" s="279" t="n">
        <v>34</v>
      </c>
      <c r="H2778" s="277" t="s">
        <v>147</v>
      </c>
      <c r="I2778" s="278" t="n">
        <v>12</v>
      </c>
      <c r="J2778" s="278"/>
      <c r="K2778" s="278" t="n">
        <v>10</v>
      </c>
      <c r="L2778" s="279" t="n">
        <v>22</v>
      </c>
      <c r="M2778" s="277" t="s">
        <v>148</v>
      </c>
      <c r="N2778" s="278" t="n">
        <v>13</v>
      </c>
      <c r="O2778" s="278" t="n">
        <v>15</v>
      </c>
      <c r="P2778" s="278"/>
      <c r="Q2778" s="279" t="n">
        <v>28</v>
      </c>
      <c r="R2778" s="279"/>
      <c r="S2778" s="277" t="s">
        <v>149</v>
      </c>
      <c r="T2778" s="278" t="n">
        <v>8</v>
      </c>
      <c r="U2778" s="278"/>
      <c r="V2778" s="278" t="n">
        <v>6</v>
      </c>
      <c r="W2778" s="279" t="n">
        <v>14</v>
      </c>
      <c r="X2778" s="279"/>
      <c r="AA2778" s="126"/>
      <c r="AB2778" s="126"/>
      <c r="AC2778" s="126"/>
      <c r="AD2778" s="126"/>
      <c r="AE2778" s="126"/>
      <c r="AF2778" s="126"/>
      <c r="AG2778" s="126"/>
      <c r="AH2778" s="126"/>
      <c r="AI2778" s="126"/>
      <c r="AJ2778" s="126"/>
      <c r="AK2778" s="126"/>
      <c r="AL2778" s="126"/>
    </row>
    <row r="2779" customFormat="false" ht="13.5" hidden="false" customHeight="false" outlineLevel="0" collapsed="false">
      <c r="B2779" s="280" t="s">
        <v>150</v>
      </c>
      <c r="C2779" s="281" t="n">
        <v>15</v>
      </c>
      <c r="D2779" s="281"/>
      <c r="E2779" s="281" t="n">
        <v>13</v>
      </c>
      <c r="F2779" s="281"/>
      <c r="G2779" s="282" t="n">
        <v>28</v>
      </c>
      <c r="H2779" s="280" t="s">
        <v>151</v>
      </c>
      <c r="I2779" s="281" t="n">
        <v>14</v>
      </c>
      <c r="J2779" s="281"/>
      <c r="K2779" s="281" t="n">
        <v>6</v>
      </c>
      <c r="L2779" s="282" t="n">
        <v>20</v>
      </c>
      <c r="M2779" s="280" t="s">
        <v>152</v>
      </c>
      <c r="N2779" s="281" t="n">
        <v>10</v>
      </c>
      <c r="O2779" s="281" t="n">
        <v>17</v>
      </c>
      <c r="P2779" s="281"/>
      <c r="Q2779" s="282" t="n">
        <v>27</v>
      </c>
      <c r="R2779" s="282"/>
      <c r="S2779" s="280" t="s">
        <v>153</v>
      </c>
      <c r="T2779" s="281" t="n">
        <v>7</v>
      </c>
      <c r="U2779" s="281"/>
      <c r="V2779" s="281" t="n">
        <v>4</v>
      </c>
      <c r="W2779" s="282" t="n">
        <v>11</v>
      </c>
      <c r="X2779" s="282"/>
      <c r="AA2779" s="126"/>
      <c r="AB2779" s="126"/>
      <c r="AC2779" s="126"/>
      <c r="AD2779" s="126"/>
      <c r="AE2779" s="126"/>
      <c r="AF2779" s="126"/>
      <c r="AG2779" s="126"/>
      <c r="AH2779" s="126"/>
      <c r="AI2779" s="126"/>
      <c r="AJ2779" s="126"/>
      <c r="AK2779" s="126"/>
      <c r="AL2779" s="126"/>
    </row>
    <row r="2780" customFormat="false" ht="13.5" hidden="false" customHeight="false" outlineLevel="0" collapsed="false">
      <c r="B2780" s="280" t="s">
        <v>154</v>
      </c>
      <c r="C2780" s="281" t="n">
        <v>16</v>
      </c>
      <c r="D2780" s="281"/>
      <c r="E2780" s="281" t="n">
        <v>17</v>
      </c>
      <c r="F2780" s="281"/>
      <c r="G2780" s="282" t="n">
        <v>33</v>
      </c>
      <c r="H2780" s="280" t="s">
        <v>155</v>
      </c>
      <c r="I2780" s="281" t="n">
        <v>14</v>
      </c>
      <c r="J2780" s="281"/>
      <c r="K2780" s="281" t="n">
        <v>13</v>
      </c>
      <c r="L2780" s="282" t="n">
        <v>27</v>
      </c>
      <c r="M2780" s="280" t="s">
        <v>156</v>
      </c>
      <c r="N2780" s="281" t="n">
        <v>21</v>
      </c>
      <c r="O2780" s="281" t="n">
        <v>23</v>
      </c>
      <c r="P2780" s="281"/>
      <c r="Q2780" s="282" t="n">
        <v>44</v>
      </c>
      <c r="R2780" s="282"/>
      <c r="S2780" s="280" t="s">
        <v>157</v>
      </c>
      <c r="T2780" s="281" t="n">
        <v>12</v>
      </c>
      <c r="U2780" s="281"/>
      <c r="V2780" s="281" t="n">
        <v>8</v>
      </c>
      <c r="W2780" s="282" t="n">
        <v>20</v>
      </c>
      <c r="X2780" s="282"/>
      <c r="AA2780" s="126"/>
      <c r="AB2780" s="126"/>
      <c r="AC2780" s="126"/>
      <c r="AD2780" s="126"/>
      <c r="AE2780" s="126"/>
      <c r="AF2780" s="126"/>
      <c r="AG2780" s="126"/>
      <c r="AH2780" s="126"/>
      <c r="AI2780" s="126"/>
      <c r="AJ2780" s="126"/>
      <c r="AK2780" s="126"/>
      <c r="AL2780" s="126"/>
    </row>
    <row r="2781" customFormat="false" ht="13.5" hidden="false" customHeight="false" outlineLevel="0" collapsed="false">
      <c r="B2781" s="280" t="s">
        <v>158</v>
      </c>
      <c r="C2781" s="281" t="n">
        <v>14</v>
      </c>
      <c r="D2781" s="281"/>
      <c r="E2781" s="281" t="n">
        <v>13</v>
      </c>
      <c r="F2781" s="281"/>
      <c r="G2781" s="282" t="n">
        <v>27</v>
      </c>
      <c r="H2781" s="280" t="s">
        <v>159</v>
      </c>
      <c r="I2781" s="281" t="n">
        <v>17</v>
      </c>
      <c r="J2781" s="281"/>
      <c r="K2781" s="281" t="n">
        <v>14</v>
      </c>
      <c r="L2781" s="282" t="n">
        <v>31</v>
      </c>
      <c r="M2781" s="280" t="s">
        <v>160</v>
      </c>
      <c r="N2781" s="281" t="n">
        <v>16</v>
      </c>
      <c r="O2781" s="281" t="n">
        <v>11</v>
      </c>
      <c r="P2781" s="281"/>
      <c r="Q2781" s="282" t="n">
        <v>27</v>
      </c>
      <c r="R2781" s="282"/>
      <c r="S2781" s="280" t="s">
        <v>161</v>
      </c>
      <c r="T2781" s="281" t="n">
        <v>11</v>
      </c>
      <c r="U2781" s="281"/>
      <c r="V2781" s="281" t="n">
        <v>4</v>
      </c>
      <c r="W2781" s="282" t="n">
        <v>15</v>
      </c>
      <c r="X2781" s="282"/>
      <c r="AA2781" s="126"/>
      <c r="AB2781" s="126"/>
      <c r="AC2781" s="126"/>
      <c r="AD2781" s="126"/>
      <c r="AE2781" s="126"/>
      <c r="AF2781" s="126"/>
      <c r="AG2781" s="126"/>
      <c r="AH2781" s="126"/>
      <c r="AI2781" s="126"/>
      <c r="AJ2781" s="126"/>
      <c r="AK2781" s="126"/>
      <c r="AL2781" s="126"/>
    </row>
    <row r="2782" customFormat="false" ht="13.5" hidden="false" customHeight="false" outlineLevel="0" collapsed="false">
      <c r="B2782" s="283" t="s">
        <v>162</v>
      </c>
      <c r="C2782" s="40" t="n">
        <v>17</v>
      </c>
      <c r="D2782" s="40"/>
      <c r="E2782" s="40" t="n">
        <v>20</v>
      </c>
      <c r="F2782" s="40"/>
      <c r="G2782" s="284" t="n">
        <v>37</v>
      </c>
      <c r="H2782" s="283" t="s">
        <v>163</v>
      </c>
      <c r="I2782" s="40" t="n">
        <v>16</v>
      </c>
      <c r="J2782" s="40"/>
      <c r="K2782" s="40" t="n">
        <v>16</v>
      </c>
      <c r="L2782" s="284" t="n">
        <v>32</v>
      </c>
      <c r="M2782" s="283" t="s">
        <v>164</v>
      </c>
      <c r="N2782" s="40" t="n">
        <v>10</v>
      </c>
      <c r="O2782" s="40" t="n">
        <v>15</v>
      </c>
      <c r="P2782" s="40"/>
      <c r="Q2782" s="284" t="n">
        <v>25</v>
      </c>
      <c r="R2782" s="284"/>
      <c r="S2782" s="283" t="s">
        <v>165</v>
      </c>
      <c r="T2782" s="40" t="n">
        <v>1</v>
      </c>
      <c r="U2782" s="40"/>
      <c r="V2782" s="40" t="n">
        <v>6</v>
      </c>
      <c r="W2782" s="284" t="n">
        <v>7</v>
      </c>
      <c r="X2782" s="284"/>
      <c r="AA2782" s="126"/>
      <c r="AB2782" s="126"/>
      <c r="AC2782" s="126"/>
      <c r="AD2782" s="126"/>
      <c r="AE2782" s="126"/>
      <c r="AF2782" s="126"/>
      <c r="AG2782" s="126"/>
      <c r="AH2782" s="126"/>
      <c r="AI2782" s="126"/>
      <c r="AJ2782" s="126"/>
      <c r="AK2782" s="126"/>
      <c r="AL2782" s="126"/>
    </row>
    <row r="2783" customFormat="false" ht="13.5" hidden="false" customHeight="false" outlineLevel="0" collapsed="false">
      <c r="B2783" s="280" t="s">
        <v>166</v>
      </c>
      <c r="C2783" s="278" t="n">
        <v>18</v>
      </c>
      <c r="D2783" s="278"/>
      <c r="E2783" s="278" t="n">
        <v>24</v>
      </c>
      <c r="F2783" s="278"/>
      <c r="G2783" s="282" t="n">
        <v>42</v>
      </c>
      <c r="H2783" s="280" t="s">
        <v>167</v>
      </c>
      <c r="I2783" s="278" t="n">
        <v>13</v>
      </c>
      <c r="J2783" s="278"/>
      <c r="K2783" s="281" t="n">
        <v>11</v>
      </c>
      <c r="L2783" s="282" t="n">
        <v>24</v>
      </c>
      <c r="M2783" s="280" t="s">
        <v>168</v>
      </c>
      <c r="N2783" s="281" t="n">
        <v>10</v>
      </c>
      <c r="O2783" s="278" t="n">
        <v>11</v>
      </c>
      <c r="P2783" s="278"/>
      <c r="Q2783" s="279" t="n">
        <v>21</v>
      </c>
      <c r="R2783" s="279"/>
      <c r="S2783" s="280" t="s">
        <v>169</v>
      </c>
      <c r="T2783" s="278" t="n">
        <v>3</v>
      </c>
      <c r="U2783" s="278"/>
      <c r="V2783" s="281" t="n">
        <v>4</v>
      </c>
      <c r="W2783" s="279" t="n">
        <v>7</v>
      </c>
      <c r="X2783" s="279"/>
      <c r="AA2783" s="126"/>
      <c r="AB2783" s="126"/>
      <c r="AC2783" s="126"/>
      <c r="AD2783" s="126"/>
      <c r="AE2783" s="126"/>
      <c r="AF2783" s="126"/>
      <c r="AG2783" s="126"/>
      <c r="AH2783" s="126"/>
      <c r="AI2783" s="126"/>
      <c r="AJ2783" s="126"/>
      <c r="AK2783" s="126"/>
      <c r="AL2783" s="126"/>
    </row>
    <row r="2784" customFormat="false" ht="13.5" hidden="false" customHeight="false" outlineLevel="0" collapsed="false">
      <c r="B2784" s="280" t="s">
        <v>170</v>
      </c>
      <c r="C2784" s="281" t="n">
        <v>13</v>
      </c>
      <c r="D2784" s="281"/>
      <c r="E2784" s="281" t="n">
        <v>14</v>
      </c>
      <c r="F2784" s="281"/>
      <c r="G2784" s="282" t="n">
        <v>27</v>
      </c>
      <c r="H2784" s="280" t="s">
        <v>171</v>
      </c>
      <c r="I2784" s="281" t="n">
        <v>11</v>
      </c>
      <c r="J2784" s="281"/>
      <c r="K2784" s="281" t="n">
        <v>12</v>
      </c>
      <c r="L2784" s="282" t="n">
        <v>23</v>
      </c>
      <c r="M2784" s="280" t="s">
        <v>172</v>
      </c>
      <c r="N2784" s="281" t="n">
        <v>13</v>
      </c>
      <c r="O2784" s="281" t="n">
        <v>15</v>
      </c>
      <c r="P2784" s="281"/>
      <c r="Q2784" s="282" t="n">
        <v>28</v>
      </c>
      <c r="R2784" s="282"/>
      <c r="S2784" s="280" t="s">
        <v>173</v>
      </c>
      <c r="T2784" s="281" t="n">
        <v>2</v>
      </c>
      <c r="U2784" s="281"/>
      <c r="V2784" s="281" t="n">
        <v>8</v>
      </c>
      <c r="W2784" s="282" t="n">
        <v>10</v>
      </c>
      <c r="X2784" s="282"/>
      <c r="AA2784" s="126"/>
      <c r="AB2784" s="126"/>
      <c r="AC2784" s="126"/>
      <c r="AD2784" s="126"/>
      <c r="AE2784" s="126"/>
      <c r="AF2784" s="126"/>
      <c r="AG2784" s="126"/>
      <c r="AH2784" s="126"/>
      <c r="AI2784" s="126"/>
      <c r="AJ2784" s="126"/>
      <c r="AK2784" s="126"/>
      <c r="AL2784" s="126"/>
    </row>
    <row r="2785" customFormat="false" ht="13.5" hidden="false" customHeight="false" outlineLevel="0" collapsed="false">
      <c r="B2785" s="280" t="s">
        <v>174</v>
      </c>
      <c r="C2785" s="281" t="n">
        <v>19</v>
      </c>
      <c r="D2785" s="281"/>
      <c r="E2785" s="281" t="n">
        <v>13</v>
      </c>
      <c r="F2785" s="281"/>
      <c r="G2785" s="282" t="n">
        <v>32</v>
      </c>
      <c r="H2785" s="280" t="s">
        <v>175</v>
      </c>
      <c r="I2785" s="281" t="n">
        <v>15</v>
      </c>
      <c r="J2785" s="281"/>
      <c r="K2785" s="281" t="n">
        <v>18</v>
      </c>
      <c r="L2785" s="282" t="n">
        <v>33</v>
      </c>
      <c r="M2785" s="280" t="s">
        <v>176</v>
      </c>
      <c r="N2785" s="281" t="n">
        <v>14</v>
      </c>
      <c r="O2785" s="281" t="n">
        <v>15</v>
      </c>
      <c r="P2785" s="281"/>
      <c r="Q2785" s="282" t="n">
        <v>29</v>
      </c>
      <c r="R2785" s="282"/>
      <c r="S2785" s="280" t="s">
        <v>177</v>
      </c>
      <c r="T2785" s="281" t="n">
        <v>2</v>
      </c>
      <c r="U2785" s="281"/>
      <c r="V2785" s="281" t="n">
        <v>1</v>
      </c>
      <c r="W2785" s="282" t="n">
        <v>3</v>
      </c>
      <c r="X2785" s="282"/>
      <c r="AA2785" s="126"/>
      <c r="AB2785" s="126"/>
      <c r="AC2785" s="126"/>
      <c r="AD2785" s="126"/>
      <c r="AE2785" s="126"/>
      <c r="AF2785" s="126"/>
      <c r="AG2785" s="126"/>
      <c r="AH2785" s="126"/>
      <c r="AI2785" s="126"/>
      <c r="AJ2785" s="126"/>
      <c r="AK2785" s="126"/>
      <c r="AL2785" s="126"/>
    </row>
    <row r="2786" customFormat="false" ht="13.5" hidden="false" customHeight="false" outlineLevel="0" collapsed="false">
      <c r="B2786" s="280" t="s">
        <v>178</v>
      </c>
      <c r="C2786" s="281" t="n">
        <v>20</v>
      </c>
      <c r="D2786" s="281"/>
      <c r="E2786" s="281" t="n">
        <v>26</v>
      </c>
      <c r="F2786" s="281"/>
      <c r="G2786" s="282" t="n">
        <v>46</v>
      </c>
      <c r="H2786" s="280" t="s">
        <v>179</v>
      </c>
      <c r="I2786" s="281" t="n">
        <v>17</v>
      </c>
      <c r="J2786" s="281"/>
      <c r="K2786" s="281" t="n">
        <v>15</v>
      </c>
      <c r="L2786" s="282" t="n">
        <v>32</v>
      </c>
      <c r="M2786" s="280" t="s">
        <v>180</v>
      </c>
      <c r="N2786" s="281" t="n">
        <v>16</v>
      </c>
      <c r="O2786" s="281" t="n">
        <v>10</v>
      </c>
      <c r="P2786" s="281"/>
      <c r="Q2786" s="282" t="n">
        <v>26</v>
      </c>
      <c r="R2786" s="282"/>
      <c r="S2786" s="280" t="s">
        <v>181</v>
      </c>
      <c r="T2786" s="281" t="n">
        <v>2</v>
      </c>
      <c r="U2786" s="281"/>
      <c r="V2786" s="281" t="n">
        <v>4</v>
      </c>
      <c r="W2786" s="282" t="n">
        <v>6</v>
      </c>
      <c r="X2786" s="282"/>
      <c r="AA2786" s="126"/>
      <c r="AB2786" s="126"/>
      <c r="AC2786" s="126"/>
      <c r="AD2786" s="126"/>
      <c r="AE2786" s="126"/>
      <c r="AF2786" s="126"/>
      <c r="AG2786" s="126"/>
      <c r="AH2786" s="126"/>
      <c r="AI2786" s="126"/>
      <c r="AJ2786" s="126"/>
      <c r="AK2786" s="126"/>
      <c r="AL2786" s="126"/>
    </row>
    <row r="2787" customFormat="false" ht="13.5" hidden="false" customHeight="false" outlineLevel="0" collapsed="false">
      <c r="B2787" s="283" t="s">
        <v>182</v>
      </c>
      <c r="C2787" s="40" t="n">
        <v>19</v>
      </c>
      <c r="D2787" s="40"/>
      <c r="E2787" s="40" t="n">
        <v>16</v>
      </c>
      <c r="F2787" s="40"/>
      <c r="G2787" s="284" t="n">
        <v>35</v>
      </c>
      <c r="H2787" s="283" t="s">
        <v>183</v>
      </c>
      <c r="I2787" s="40" t="n">
        <v>21</v>
      </c>
      <c r="J2787" s="40"/>
      <c r="K2787" s="40" t="n">
        <v>16</v>
      </c>
      <c r="L2787" s="284" t="n">
        <v>37</v>
      </c>
      <c r="M2787" s="283" t="s">
        <v>184</v>
      </c>
      <c r="N2787" s="40" t="n">
        <v>15</v>
      </c>
      <c r="O2787" s="40" t="n">
        <v>9</v>
      </c>
      <c r="P2787" s="40"/>
      <c r="Q2787" s="284" t="n">
        <v>24</v>
      </c>
      <c r="R2787" s="284"/>
      <c r="S2787" s="283" t="s">
        <v>185</v>
      </c>
      <c r="T2787" s="40" t="n">
        <v>4</v>
      </c>
      <c r="U2787" s="40"/>
      <c r="V2787" s="40" t="n">
        <v>4</v>
      </c>
      <c r="W2787" s="284" t="n">
        <v>8</v>
      </c>
      <c r="X2787" s="284"/>
      <c r="AA2787" s="126"/>
      <c r="AB2787" s="126"/>
      <c r="AC2787" s="126"/>
      <c r="AD2787" s="126"/>
      <c r="AE2787" s="126"/>
      <c r="AF2787" s="126"/>
      <c r="AG2787" s="126"/>
      <c r="AH2787" s="126"/>
      <c r="AI2787" s="126"/>
      <c r="AJ2787" s="126"/>
      <c r="AK2787" s="126"/>
      <c r="AL2787" s="126"/>
    </row>
    <row r="2788" customFormat="false" ht="13.5" hidden="false" customHeight="false" outlineLevel="0" collapsed="false">
      <c r="B2788" s="280" t="s">
        <v>186</v>
      </c>
      <c r="C2788" s="278" t="n">
        <v>27</v>
      </c>
      <c r="D2788" s="278"/>
      <c r="E2788" s="278" t="n">
        <v>23</v>
      </c>
      <c r="F2788" s="278"/>
      <c r="G2788" s="282" t="n">
        <v>50</v>
      </c>
      <c r="H2788" s="280" t="s">
        <v>187</v>
      </c>
      <c r="I2788" s="278" t="n">
        <v>12</v>
      </c>
      <c r="J2788" s="278"/>
      <c r="K2788" s="281" t="n">
        <v>27</v>
      </c>
      <c r="L2788" s="282" t="n">
        <v>39</v>
      </c>
      <c r="M2788" s="280" t="s">
        <v>188</v>
      </c>
      <c r="N2788" s="281" t="n">
        <v>15</v>
      </c>
      <c r="O2788" s="278" t="n">
        <v>9</v>
      </c>
      <c r="P2788" s="278"/>
      <c r="Q2788" s="279" t="n">
        <v>24</v>
      </c>
      <c r="R2788" s="279"/>
      <c r="S2788" s="280" t="s">
        <v>189</v>
      </c>
      <c r="T2788" s="278" t="n">
        <v>6</v>
      </c>
      <c r="U2788" s="278"/>
      <c r="V2788" s="281" t="n">
        <v>1</v>
      </c>
      <c r="W2788" s="279" t="n">
        <v>7</v>
      </c>
      <c r="X2788" s="279"/>
      <c r="AA2788" s="126"/>
      <c r="AB2788" s="126"/>
      <c r="AC2788" s="126"/>
      <c r="AD2788" s="126"/>
      <c r="AE2788" s="126"/>
      <c r="AF2788" s="126"/>
      <c r="AG2788" s="126"/>
      <c r="AH2788" s="126"/>
      <c r="AI2788" s="126"/>
      <c r="AJ2788" s="126"/>
      <c r="AK2788" s="126"/>
      <c r="AL2788" s="126"/>
    </row>
    <row r="2789" customFormat="false" ht="13.5" hidden="false" customHeight="false" outlineLevel="0" collapsed="false">
      <c r="B2789" s="280" t="s">
        <v>190</v>
      </c>
      <c r="C2789" s="281" t="n">
        <v>19</v>
      </c>
      <c r="D2789" s="281"/>
      <c r="E2789" s="281" t="n">
        <v>24</v>
      </c>
      <c r="F2789" s="281"/>
      <c r="G2789" s="282" t="n">
        <v>43</v>
      </c>
      <c r="H2789" s="280" t="s">
        <v>191</v>
      </c>
      <c r="I2789" s="281" t="n">
        <v>16</v>
      </c>
      <c r="J2789" s="281"/>
      <c r="K2789" s="281" t="n">
        <v>11</v>
      </c>
      <c r="L2789" s="282" t="n">
        <v>27</v>
      </c>
      <c r="M2789" s="280" t="s">
        <v>192</v>
      </c>
      <c r="N2789" s="281" t="n">
        <v>10</v>
      </c>
      <c r="O2789" s="281" t="n">
        <v>14</v>
      </c>
      <c r="P2789" s="281"/>
      <c r="Q2789" s="282" t="n">
        <v>24</v>
      </c>
      <c r="R2789" s="282"/>
      <c r="S2789" s="280" t="s">
        <v>193</v>
      </c>
      <c r="T2789" s="281" t="n">
        <v>2</v>
      </c>
      <c r="U2789" s="281"/>
      <c r="V2789" s="281" t="n">
        <v>2</v>
      </c>
      <c r="W2789" s="282" t="n">
        <v>4</v>
      </c>
      <c r="X2789" s="282"/>
      <c r="AA2789" s="126"/>
      <c r="AB2789" s="126"/>
      <c r="AC2789" s="126"/>
      <c r="AD2789" s="126"/>
      <c r="AE2789" s="126"/>
      <c r="AF2789" s="126"/>
      <c r="AG2789" s="126"/>
      <c r="AH2789" s="126"/>
      <c r="AI2789" s="126"/>
      <c r="AJ2789" s="126"/>
      <c r="AK2789" s="126"/>
      <c r="AL2789" s="126"/>
    </row>
    <row r="2790" customFormat="false" ht="13.5" hidden="false" customHeight="false" outlineLevel="0" collapsed="false">
      <c r="B2790" s="280" t="s">
        <v>194</v>
      </c>
      <c r="C2790" s="281" t="n">
        <v>16</v>
      </c>
      <c r="D2790" s="281"/>
      <c r="E2790" s="281" t="n">
        <v>19</v>
      </c>
      <c r="F2790" s="281"/>
      <c r="G2790" s="282" t="n">
        <v>35</v>
      </c>
      <c r="H2790" s="280" t="s">
        <v>195</v>
      </c>
      <c r="I2790" s="281" t="n">
        <v>17</v>
      </c>
      <c r="J2790" s="281"/>
      <c r="K2790" s="281" t="n">
        <v>17</v>
      </c>
      <c r="L2790" s="282" t="n">
        <v>34</v>
      </c>
      <c r="M2790" s="280" t="s">
        <v>196</v>
      </c>
      <c r="N2790" s="281" t="n">
        <v>8</v>
      </c>
      <c r="O2790" s="281" t="n">
        <v>10</v>
      </c>
      <c r="P2790" s="281"/>
      <c r="Q2790" s="282" t="n">
        <v>18</v>
      </c>
      <c r="R2790" s="282"/>
      <c r="S2790" s="280" t="s">
        <v>197</v>
      </c>
      <c r="T2790" s="281" t="n">
        <v>1</v>
      </c>
      <c r="U2790" s="281"/>
      <c r="V2790" s="281" t="n">
        <v>2</v>
      </c>
      <c r="W2790" s="282" t="n">
        <v>3</v>
      </c>
      <c r="X2790" s="282"/>
      <c r="AA2790" s="126"/>
      <c r="AB2790" s="126"/>
      <c r="AC2790" s="126"/>
      <c r="AD2790" s="126"/>
      <c r="AE2790" s="126"/>
      <c r="AF2790" s="126"/>
      <c r="AG2790" s="126"/>
      <c r="AH2790" s="126"/>
      <c r="AI2790" s="126"/>
      <c r="AJ2790" s="126"/>
      <c r="AK2790" s="126"/>
      <c r="AL2790" s="126"/>
    </row>
    <row r="2791" customFormat="false" ht="13.5" hidden="false" customHeight="false" outlineLevel="0" collapsed="false">
      <c r="B2791" s="280" t="s">
        <v>198</v>
      </c>
      <c r="C2791" s="281" t="n">
        <v>19</v>
      </c>
      <c r="D2791" s="281"/>
      <c r="E2791" s="281" t="n">
        <v>21</v>
      </c>
      <c r="F2791" s="281"/>
      <c r="G2791" s="282" t="n">
        <v>40</v>
      </c>
      <c r="H2791" s="280" t="s">
        <v>199</v>
      </c>
      <c r="I2791" s="281" t="n">
        <v>26</v>
      </c>
      <c r="J2791" s="281"/>
      <c r="K2791" s="281" t="n">
        <v>28</v>
      </c>
      <c r="L2791" s="282" t="n">
        <v>54</v>
      </c>
      <c r="M2791" s="280" t="s">
        <v>200</v>
      </c>
      <c r="N2791" s="281" t="n">
        <v>6</v>
      </c>
      <c r="O2791" s="281" t="n">
        <v>14</v>
      </c>
      <c r="P2791" s="281"/>
      <c r="Q2791" s="282" t="n">
        <v>20</v>
      </c>
      <c r="R2791" s="282"/>
      <c r="S2791" s="280" t="s">
        <v>201</v>
      </c>
      <c r="T2791" s="281" t="n">
        <v>0</v>
      </c>
      <c r="U2791" s="281"/>
      <c r="V2791" s="281" t="n">
        <v>1</v>
      </c>
      <c r="W2791" s="282" t="n">
        <v>1</v>
      </c>
      <c r="X2791" s="282"/>
      <c r="AA2791" s="126"/>
      <c r="AB2791" s="126"/>
      <c r="AC2791" s="126"/>
      <c r="AD2791" s="126"/>
      <c r="AE2791" s="126"/>
      <c r="AF2791" s="126"/>
      <c r="AG2791" s="126"/>
      <c r="AH2791" s="126"/>
      <c r="AI2791" s="126"/>
      <c r="AJ2791" s="126"/>
      <c r="AK2791" s="126"/>
      <c r="AL2791" s="126"/>
    </row>
    <row r="2792" customFormat="false" ht="13.5" hidden="false" customHeight="false" outlineLevel="0" collapsed="false">
      <c r="B2792" s="283" t="s">
        <v>202</v>
      </c>
      <c r="C2792" s="40" t="n">
        <v>18</v>
      </c>
      <c r="D2792" s="40"/>
      <c r="E2792" s="40" t="n">
        <v>13</v>
      </c>
      <c r="F2792" s="40"/>
      <c r="G2792" s="284" t="n">
        <v>31</v>
      </c>
      <c r="H2792" s="283" t="s">
        <v>203</v>
      </c>
      <c r="I2792" s="40" t="n">
        <v>18</v>
      </c>
      <c r="J2792" s="40"/>
      <c r="K2792" s="40" t="n">
        <v>21</v>
      </c>
      <c r="L2792" s="284" t="n">
        <v>39</v>
      </c>
      <c r="M2792" s="283" t="s">
        <v>204</v>
      </c>
      <c r="N2792" s="40" t="n">
        <v>6</v>
      </c>
      <c r="O2792" s="40" t="n">
        <v>10</v>
      </c>
      <c r="P2792" s="40"/>
      <c r="Q2792" s="284" t="n">
        <v>16</v>
      </c>
      <c r="R2792" s="284"/>
      <c r="S2792" s="283" t="s">
        <v>205</v>
      </c>
      <c r="T2792" s="40" t="n">
        <v>1</v>
      </c>
      <c r="U2792" s="40"/>
      <c r="V2792" s="40" t="n">
        <v>1</v>
      </c>
      <c r="W2792" s="284" t="n">
        <v>2</v>
      </c>
      <c r="X2792" s="284"/>
      <c r="AA2792" s="126"/>
      <c r="AB2792" s="126"/>
      <c r="AC2792" s="126"/>
      <c r="AD2792" s="126"/>
      <c r="AE2792" s="126"/>
      <c r="AF2792" s="126"/>
      <c r="AG2792" s="126"/>
      <c r="AH2792" s="126"/>
      <c r="AI2792" s="126"/>
      <c r="AJ2792" s="126"/>
      <c r="AK2792" s="126"/>
      <c r="AL2792" s="126"/>
    </row>
    <row r="2793" customFormat="false" ht="13.5" hidden="false" customHeight="false" outlineLevel="0" collapsed="false">
      <c r="B2793" s="280" t="s">
        <v>206</v>
      </c>
      <c r="C2793" s="278" t="n">
        <v>13</v>
      </c>
      <c r="D2793" s="278"/>
      <c r="E2793" s="278" t="n">
        <v>14</v>
      </c>
      <c r="F2793" s="278"/>
      <c r="G2793" s="282" t="n">
        <v>27</v>
      </c>
      <c r="H2793" s="280" t="s">
        <v>207</v>
      </c>
      <c r="I2793" s="278" t="n">
        <v>21</v>
      </c>
      <c r="J2793" s="278"/>
      <c r="K2793" s="281" t="n">
        <v>20</v>
      </c>
      <c r="L2793" s="282" t="n">
        <v>41</v>
      </c>
      <c r="M2793" s="280" t="s">
        <v>208</v>
      </c>
      <c r="N2793" s="281" t="n">
        <v>12</v>
      </c>
      <c r="O2793" s="278" t="n">
        <v>11</v>
      </c>
      <c r="P2793" s="278"/>
      <c r="Q2793" s="279" t="n">
        <v>23</v>
      </c>
      <c r="R2793" s="279"/>
      <c r="S2793" s="280" t="s">
        <v>209</v>
      </c>
      <c r="T2793" s="278" t="n">
        <v>1</v>
      </c>
      <c r="U2793" s="278"/>
      <c r="V2793" s="281" t="n">
        <v>1</v>
      </c>
      <c r="W2793" s="279" t="n">
        <v>2</v>
      </c>
      <c r="X2793" s="279"/>
      <c r="AA2793" s="126"/>
      <c r="AB2793" s="126"/>
      <c r="AC2793" s="126"/>
      <c r="AD2793" s="126"/>
      <c r="AE2793" s="126"/>
      <c r="AF2793" s="126"/>
      <c r="AG2793" s="126"/>
      <c r="AH2793" s="126"/>
      <c r="AI2793" s="126"/>
      <c r="AJ2793" s="126"/>
      <c r="AK2793" s="126"/>
      <c r="AL2793" s="126"/>
    </row>
    <row r="2794" customFormat="false" ht="13.5" hidden="false" customHeight="false" outlineLevel="0" collapsed="false">
      <c r="B2794" s="280" t="s">
        <v>210</v>
      </c>
      <c r="C2794" s="281" t="n">
        <v>20</v>
      </c>
      <c r="D2794" s="281"/>
      <c r="E2794" s="281" t="n">
        <v>19</v>
      </c>
      <c r="F2794" s="281"/>
      <c r="G2794" s="282" t="n">
        <v>39</v>
      </c>
      <c r="H2794" s="280" t="s">
        <v>211</v>
      </c>
      <c r="I2794" s="281" t="n">
        <v>19</v>
      </c>
      <c r="J2794" s="281"/>
      <c r="K2794" s="281" t="n">
        <v>18</v>
      </c>
      <c r="L2794" s="282" t="n">
        <v>37</v>
      </c>
      <c r="M2794" s="280" t="s">
        <v>212</v>
      </c>
      <c r="N2794" s="281" t="n">
        <v>9</v>
      </c>
      <c r="O2794" s="281" t="n">
        <v>7</v>
      </c>
      <c r="P2794" s="281"/>
      <c r="Q2794" s="282" t="n">
        <v>16</v>
      </c>
      <c r="R2794" s="282"/>
      <c r="S2794" s="280" t="s">
        <v>213</v>
      </c>
      <c r="T2794" s="281" t="n">
        <v>0</v>
      </c>
      <c r="U2794" s="281"/>
      <c r="V2794" s="281" t="n">
        <v>2</v>
      </c>
      <c r="W2794" s="282" t="n">
        <v>2</v>
      </c>
      <c r="X2794" s="282"/>
      <c r="AA2794" s="126"/>
      <c r="AB2794" s="126"/>
      <c r="AC2794" s="126"/>
      <c r="AD2794" s="126"/>
      <c r="AE2794" s="126"/>
      <c r="AF2794" s="126"/>
      <c r="AG2794" s="126"/>
      <c r="AH2794" s="126"/>
      <c r="AI2794" s="126"/>
      <c r="AJ2794" s="126"/>
      <c r="AK2794" s="126"/>
      <c r="AL2794" s="126"/>
    </row>
    <row r="2795" customFormat="false" ht="13.5" hidden="false" customHeight="false" outlineLevel="0" collapsed="false">
      <c r="B2795" s="280" t="s">
        <v>214</v>
      </c>
      <c r="C2795" s="281" t="n">
        <v>19</v>
      </c>
      <c r="D2795" s="281"/>
      <c r="E2795" s="281" t="n">
        <v>16</v>
      </c>
      <c r="F2795" s="281"/>
      <c r="G2795" s="282" t="n">
        <v>35</v>
      </c>
      <c r="H2795" s="280" t="s">
        <v>215</v>
      </c>
      <c r="I2795" s="281" t="n">
        <v>12</v>
      </c>
      <c r="J2795" s="281"/>
      <c r="K2795" s="281" t="n">
        <v>18</v>
      </c>
      <c r="L2795" s="282" t="n">
        <v>30</v>
      </c>
      <c r="M2795" s="280" t="s">
        <v>216</v>
      </c>
      <c r="N2795" s="281" t="n">
        <v>9</v>
      </c>
      <c r="O2795" s="281" t="n">
        <v>12</v>
      </c>
      <c r="P2795" s="281"/>
      <c r="Q2795" s="282" t="n">
        <v>21</v>
      </c>
      <c r="R2795" s="282"/>
      <c r="S2795" s="280" t="s">
        <v>217</v>
      </c>
      <c r="T2795" s="281" t="n">
        <v>3</v>
      </c>
      <c r="U2795" s="281"/>
      <c r="V2795" s="281" t="n">
        <v>1</v>
      </c>
      <c r="W2795" s="282" t="n">
        <v>4</v>
      </c>
      <c r="X2795" s="282"/>
      <c r="AA2795" s="126"/>
      <c r="AB2795" s="126"/>
      <c r="AC2795" s="126"/>
      <c r="AD2795" s="126"/>
      <c r="AE2795" s="126"/>
      <c r="AF2795" s="126"/>
      <c r="AG2795" s="126"/>
      <c r="AH2795" s="126"/>
      <c r="AI2795" s="126"/>
      <c r="AJ2795" s="126"/>
      <c r="AK2795" s="126"/>
      <c r="AL2795" s="126"/>
    </row>
    <row r="2796" customFormat="false" ht="13.5" hidden="false" customHeight="false" outlineLevel="0" collapsed="false">
      <c r="B2796" s="280" t="s">
        <v>218</v>
      </c>
      <c r="C2796" s="281" t="n">
        <v>12</v>
      </c>
      <c r="D2796" s="281"/>
      <c r="E2796" s="281" t="n">
        <v>29</v>
      </c>
      <c r="F2796" s="281"/>
      <c r="G2796" s="282" t="n">
        <v>41</v>
      </c>
      <c r="H2796" s="280" t="s">
        <v>219</v>
      </c>
      <c r="I2796" s="281" t="n">
        <v>22</v>
      </c>
      <c r="J2796" s="281"/>
      <c r="K2796" s="281" t="n">
        <v>28</v>
      </c>
      <c r="L2796" s="282" t="n">
        <v>50</v>
      </c>
      <c r="M2796" s="280" t="s">
        <v>220</v>
      </c>
      <c r="N2796" s="281" t="n">
        <v>6</v>
      </c>
      <c r="O2796" s="281" t="n">
        <v>11</v>
      </c>
      <c r="P2796" s="281"/>
      <c r="Q2796" s="282" t="n">
        <v>17</v>
      </c>
      <c r="R2796" s="282"/>
      <c r="S2796" s="280" t="s">
        <v>221</v>
      </c>
      <c r="T2796" s="281" t="n">
        <v>0</v>
      </c>
      <c r="U2796" s="281"/>
      <c r="V2796" s="281" t="n">
        <v>1</v>
      </c>
      <c r="W2796" s="282" t="n">
        <v>1</v>
      </c>
      <c r="X2796" s="282"/>
      <c r="AA2796" s="126"/>
      <c r="AB2796" s="126"/>
      <c r="AC2796" s="126"/>
      <c r="AD2796" s="126"/>
      <c r="AE2796" s="126"/>
      <c r="AF2796" s="126"/>
      <c r="AG2796" s="126"/>
      <c r="AH2796" s="126"/>
      <c r="AI2796" s="126"/>
      <c r="AJ2796" s="126"/>
      <c r="AK2796" s="126"/>
      <c r="AL2796" s="126"/>
    </row>
    <row r="2797" customFormat="false" ht="13.5" hidden="false" customHeight="false" outlineLevel="0" collapsed="false">
      <c r="B2797" s="283" t="s">
        <v>222</v>
      </c>
      <c r="C2797" s="40" t="n">
        <v>10</v>
      </c>
      <c r="D2797" s="40"/>
      <c r="E2797" s="40" t="n">
        <v>12</v>
      </c>
      <c r="F2797" s="40"/>
      <c r="G2797" s="284" t="n">
        <v>22</v>
      </c>
      <c r="H2797" s="283" t="s">
        <v>223</v>
      </c>
      <c r="I2797" s="40" t="n">
        <v>23</v>
      </c>
      <c r="J2797" s="40"/>
      <c r="K2797" s="40" t="n">
        <v>23</v>
      </c>
      <c r="L2797" s="284" t="n">
        <v>46</v>
      </c>
      <c r="M2797" s="283" t="s">
        <v>224</v>
      </c>
      <c r="N2797" s="40" t="n">
        <v>13</v>
      </c>
      <c r="O2797" s="40" t="n">
        <v>13</v>
      </c>
      <c r="P2797" s="40"/>
      <c r="Q2797" s="284" t="n">
        <v>26</v>
      </c>
      <c r="R2797" s="284"/>
      <c r="S2797" s="283" t="s">
        <v>225</v>
      </c>
      <c r="T2797" s="40" t="n">
        <v>0</v>
      </c>
      <c r="U2797" s="40"/>
      <c r="V2797" s="40" t="n">
        <v>0</v>
      </c>
      <c r="W2797" s="284" t="n">
        <v>0</v>
      </c>
      <c r="X2797" s="284"/>
      <c r="AA2797" s="126"/>
      <c r="AB2797" s="126"/>
      <c r="AC2797" s="126"/>
      <c r="AD2797" s="126"/>
      <c r="AE2797" s="126"/>
      <c r="AF2797" s="126"/>
      <c r="AG2797" s="126"/>
      <c r="AH2797" s="126"/>
      <c r="AI2797" s="126"/>
      <c r="AJ2797" s="126"/>
      <c r="AK2797" s="126"/>
      <c r="AL2797" s="126"/>
    </row>
    <row r="2798" customFormat="false" ht="13.5" hidden="false" customHeight="false" outlineLevel="0" collapsed="false">
      <c r="B2798" s="280" t="s">
        <v>226</v>
      </c>
      <c r="C2798" s="278" t="n">
        <v>16</v>
      </c>
      <c r="D2798" s="278"/>
      <c r="E2798" s="278" t="n">
        <v>16</v>
      </c>
      <c r="F2798" s="278"/>
      <c r="G2798" s="282" t="n">
        <v>32</v>
      </c>
      <c r="H2798" s="280" t="s">
        <v>227</v>
      </c>
      <c r="I2798" s="278" t="n">
        <v>22</v>
      </c>
      <c r="J2798" s="278"/>
      <c r="K2798" s="281" t="n">
        <v>13</v>
      </c>
      <c r="L2798" s="282" t="n">
        <v>35</v>
      </c>
      <c r="M2798" s="280" t="s">
        <v>228</v>
      </c>
      <c r="N2798" s="281" t="n">
        <v>15</v>
      </c>
      <c r="O2798" s="278" t="n">
        <v>10</v>
      </c>
      <c r="P2798" s="278"/>
      <c r="Q2798" s="279" t="n">
        <v>25</v>
      </c>
      <c r="R2798" s="279"/>
      <c r="S2798" s="277" t="s">
        <v>229</v>
      </c>
      <c r="T2798" s="278" t="n">
        <v>0</v>
      </c>
      <c r="U2798" s="278"/>
      <c r="V2798" s="278" t="n">
        <v>0</v>
      </c>
      <c r="W2798" s="279" t="n">
        <v>0</v>
      </c>
      <c r="X2798" s="279"/>
      <c r="AA2798" s="126"/>
      <c r="AB2798" s="126"/>
      <c r="AC2798" s="126"/>
      <c r="AD2798" s="126"/>
      <c r="AE2798" s="126"/>
      <c r="AF2798" s="126"/>
      <c r="AG2798" s="126"/>
      <c r="AH2798" s="126"/>
      <c r="AI2798" s="126"/>
      <c r="AJ2798" s="126"/>
      <c r="AK2798" s="126"/>
      <c r="AL2798" s="126"/>
    </row>
    <row r="2799" customFormat="false" ht="13.5" hidden="false" customHeight="false" outlineLevel="0" collapsed="false">
      <c r="B2799" s="280" t="s">
        <v>230</v>
      </c>
      <c r="C2799" s="281" t="n">
        <v>5</v>
      </c>
      <c r="D2799" s="281"/>
      <c r="E2799" s="281" t="n">
        <v>11</v>
      </c>
      <c r="F2799" s="281"/>
      <c r="G2799" s="282" t="n">
        <v>16</v>
      </c>
      <c r="H2799" s="280" t="s">
        <v>231</v>
      </c>
      <c r="I2799" s="281" t="n">
        <v>21</v>
      </c>
      <c r="J2799" s="281"/>
      <c r="K2799" s="281" t="n">
        <v>22</v>
      </c>
      <c r="L2799" s="282" t="n">
        <v>43</v>
      </c>
      <c r="M2799" s="280" t="s">
        <v>232</v>
      </c>
      <c r="N2799" s="281" t="n">
        <v>10</v>
      </c>
      <c r="O2799" s="281" t="n">
        <v>9</v>
      </c>
      <c r="P2799" s="281"/>
      <c r="Q2799" s="282" t="n">
        <v>19</v>
      </c>
      <c r="R2799" s="282"/>
      <c r="S2799" s="280" t="s">
        <v>233</v>
      </c>
      <c r="T2799" s="281" t="n">
        <v>0</v>
      </c>
      <c r="U2799" s="281"/>
      <c r="V2799" s="281" t="n">
        <v>2</v>
      </c>
      <c r="W2799" s="282" t="n">
        <v>2</v>
      </c>
      <c r="X2799" s="282"/>
      <c r="AA2799" s="126"/>
      <c r="AB2799" s="126"/>
      <c r="AC2799" s="126"/>
      <c r="AD2799" s="126"/>
      <c r="AE2799" s="126"/>
      <c r="AF2799" s="126"/>
      <c r="AG2799" s="126"/>
      <c r="AH2799" s="126"/>
      <c r="AI2799" s="126"/>
      <c r="AJ2799" s="126"/>
      <c r="AK2799" s="126"/>
      <c r="AL2799" s="126"/>
    </row>
    <row r="2800" customFormat="false" ht="13.5" hidden="false" customHeight="false" outlineLevel="0" collapsed="false">
      <c r="B2800" s="280" t="s">
        <v>234</v>
      </c>
      <c r="C2800" s="281" t="n">
        <v>15</v>
      </c>
      <c r="D2800" s="281"/>
      <c r="E2800" s="281" t="n">
        <v>10</v>
      </c>
      <c r="F2800" s="281"/>
      <c r="G2800" s="282" t="n">
        <v>25</v>
      </c>
      <c r="H2800" s="280" t="s">
        <v>235</v>
      </c>
      <c r="I2800" s="281" t="n">
        <v>23</v>
      </c>
      <c r="J2800" s="281"/>
      <c r="K2800" s="281" t="n">
        <v>20</v>
      </c>
      <c r="L2800" s="282" t="n">
        <v>43</v>
      </c>
      <c r="M2800" s="280" t="s">
        <v>236</v>
      </c>
      <c r="N2800" s="281" t="n">
        <v>5</v>
      </c>
      <c r="O2800" s="281" t="n">
        <v>9</v>
      </c>
      <c r="P2800" s="281"/>
      <c r="Q2800" s="282" t="n">
        <v>14</v>
      </c>
      <c r="R2800" s="282"/>
      <c r="S2800" s="280" t="s">
        <v>237</v>
      </c>
      <c r="T2800" s="281" t="n">
        <v>0</v>
      </c>
      <c r="U2800" s="281"/>
      <c r="V2800" s="281" t="n">
        <v>0</v>
      </c>
      <c r="W2800" s="282" t="n">
        <v>0</v>
      </c>
      <c r="X2800" s="282"/>
      <c r="AA2800" s="126"/>
      <c r="AB2800" s="126"/>
      <c r="AC2800" s="126"/>
      <c r="AD2800" s="126"/>
      <c r="AE2800" s="126"/>
      <c r="AF2800" s="126"/>
      <c r="AG2800" s="126"/>
      <c r="AH2800" s="126"/>
      <c r="AI2800" s="126"/>
      <c r="AJ2800" s="126"/>
      <c r="AK2800" s="126"/>
      <c r="AL2800" s="126"/>
    </row>
    <row r="2801" customFormat="false" ht="13.5" hidden="false" customHeight="false" outlineLevel="0" collapsed="false">
      <c r="B2801" s="280" t="s">
        <v>238</v>
      </c>
      <c r="C2801" s="281" t="n">
        <v>5</v>
      </c>
      <c r="D2801" s="281"/>
      <c r="E2801" s="281" t="n">
        <v>14</v>
      </c>
      <c r="F2801" s="281"/>
      <c r="G2801" s="282" t="n">
        <v>19</v>
      </c>
      <c r="H2801" s="280" t="s">
        <v>239</v>
      </c>
      <c r="I2801" s="281" t="n">
        <v>11</v>
      </c>
      <c r="J2801" s="281"/>
      <c r="K2801" s="281" t="n">
        <v>13</v>
      </c>
      <c r="L2801" s="282" t="n">
        <v>24</v>
      </c>
      <c r="M2801" s="280" t="s">
        <v>240</v>
      </c>
      <c r="N2801" s="281" t="n">
        <v>9</v>
      </c>
      <c r="O2801" s="281" t="n">
        <v>9</v>
      </c>
      <c r="P2801" s="281"/>
      <c r="Q2801" s="282" t="n">
        <v>18</v>
      </c>
      <c r="R2801" s="282"/>
      <c r="S2801" s="280" t="s">
        <v>241</v>
      </c>
      <c r="T2801" s="281" t="n">
        <v>0</v>
      </c>
      <c r="U2801" s="281"/>
      <c r="V2801" s="281" t="n">
        <v>1</v>
      </c>
      <c r="W2801" s="282" t="n">
        <v>1</v>
      </c>
      <c r="X2801" s="282"/>
      <c r="AA2801" s="126"/>
      <c r="AB2801" s="126"/>
      <c r="AC2801" s="126"/>
      <c r="AD2801" s="126"/>
      <c r="AE2801" s="126"/>
      <c r="AF2801" s="126"/>
      <c r="AG2801" s="126"/>
      <c r="AH2801" s="126"/>
      <c r="AI2801" s="126"/>
      <c r="AJ2801" s="126"/>
      <c r="AK2801" s="126"/>
      <c r="AL2801" s="126"/>
    </row>
    <row r="2802" customFormat="false" ht="14.25" hidden="false" customHeight="false" outlineLevel="0" collapsed="false">
      <c r="B2802" s="285" t="s">
        <v>242</v>
      </c>
      <c r="C2802" s="286" t="n">
        <v>15</v>
      </c>
      <c r="D2802" s="286"/>
      <c r="E2802" s="286" t="n">
        <v>16</v>
      </c>
      <c r="F2802" s="286"/>
      <c r="G2802" s="287" t="n">
        <v>31</v>
      </c>
      <c r="H2802" s="285" t="s">
        <v>243</v>
      </c>
      <c r="I2802" s="286" t="n">
        <v>17</v>
      </c>
      <c r="J2802" s="286"/>
      <c r="K2802" s="286" t="n">
        <v>19</v>
      </c>
      <c r="L2802" s="287" t="n">
        <v>36</v>
      </c>
      <c r="M2802" s="285" t="s">
        <v>244</v>
      </c>
      <c r="N2802" s="286" t="n">
        <v>7</v>
      </c>
      <c r="O2802" s="286" t="n">
        <v>11</v>
      </c>
      <c r="P2802" s="286"/>
      <c r="Q2802" s="287" t="n">
        <v>18</v>
      </c>
      <c r="R2802" s="287"/>
      <c r="S2802" s="283" t="s">
        <v>245</v>
      </c>
      <c r="T2802" s="40" t="n">
        <v>0</v>
      </c>
      <c r="U2802" s="40"/>
      <c r="V2802" s="40" t="n">
        <v>0</v>
      </c>
      <c r="W2802" s="284" t="n">
        <v>0</v>
      </c>
      <c r="X2802" s="284"/>
      <c r="AA2802" s="126"/>
      <c r="AB2802" s="126"/>
      <c r="AC2802" s="126"/>
      <c r="AD2802" s="126"/>
      <c r="AE2802" s="126"/>
      <c r="AF2802" s="126"/>
      <c r="AG2802" s="126"/>
      <c r="AH2802" s="126"/>
      <c r="AI2802" s="126"/>
      <c r="AJ2802" s="126"/>
      <c r="AK2802" s="126"/>
      <c r="AL2802" s="126"/>
    </row>
    <row r="2803" customFormat="false" ht="14.25" hidden="false" customHeight="false" outlineLevel="0" collapsed="false">
      <c r="F2803" s="5" t="s">
        <v>246</v>
      </c>
      <c r="G2803" s="5"/>
      <c r="H2803" s="5"/>
      <c r="I2803" s="5"/>
      <c r="S2803" s="277" t="s">
        <v>247</v>
      </c>
      <c r="T2803" s="278" t="n">
        <v>0</v>
      </c>
      <c r="U2803" s="278"/>
      <c r="V2803" s="278" t="n">
        <v>0</v>
      </c>
      <c r="W2803" s="279" t="n">
        <v>0</v>
      </c>
      <c r="X2803" s="279"/>
      <c r="AA2803" s="126"/>
      <c r="AB2803" s="126"/>
      <c r="AC2803" s="126"/>
      <c r="AD2803" s="126"/>
      <c r="AE2803" s="126"/>
      <c r="AF2803" s="126"/>
      <c r="AG2803" s="126"/>
      <c r="AH2803" s="126"/>
      <c r="AI2803" s="126"/>
      <c r="AJ2803" s="126"/>
      <c r="AK2803" s="126"/>
      <c r="AL2803" s="126"/>
    </row>
    <row r="2804" customFormat="false" ht="13.5" hidden="false" customHeight="false" outlineLevel="0" collapsed="false">
      <c r="B2804" s="288" t="s">
        <v>248</v>
      </c>
      <c r="C2804" s="289" t="n">
        <f aca="false">SUM(C2778:D2782)</f>
        <v>86</v>
      </c>
      <c r="D2804" s="289"/>
      <c r="E2804" s="289" t="n">
        <f aca="false">SUM(E2778:F2782)</f>
        <v>73</v>
      </c>
      <c r="F2804" s="289"/>
      <c r="G2804" s="290" t="n">
        <f aca="false">SUM(C2804:F2804)</f>
        <v>159</v>
      </c>
      <c r="H2804" s="288" t="s">
        <v>249</v>
      </c>
      <c r="I2804" s="289" t="n">
        <f aca="false">SUM(N2778:N2782)</f>
        <v>70</v>
      </c>
      <c r="J2804" s="289"/>
      <c r="K2804" s="289" t="n">
        <f aca="false">SUM(O2778:P2782)</f>
        <v>81</v>
      </c>
      <c r="L2804" s="290" t="n">
        <f aca="false">SUM(H2804:K2804)</f>
        <v>151</v>
      </c>
      <c r="M2804" s="291" t="s">
        <v>250</v>
      </c>
      <c r="N2804" s="289" t="n">
        <f aca="false">SUM(T2803:U2808)</f>
        <v>0</v>
      </c>
      <c r="O2804" s="289" t="n">
        <f aca="false">SUM(V2803:V2807)</f>
        <v>0</v>
      </c>
      <c r="P2804" s="289"/>
      <c r="Q2804" s="290" t="n">
        <f aca="false">SUM(M2804:P2804)</f>
        <v>0</v>
      </c>
      <c r="R2804" s="290" t="n">
        <f aca="false">SUM(N2804:Q2804)</f>
        <v>0</v>
      </c>
      <c r="S2804" s="280" t="s">
        <v>251</v>
      </c>
      <c r="T2804" s="281" t="n">
        <v>0</v>
      </c>
      <c r="U2804" s="281"/>
      <c r="V2804" s="281" t="n">
        <v>0</v>
      </c>
      <c r="W2804" s="282" t="n">
        <v>0</v>
      </c>
      <c r="X2804" s="282"/>
      <c r="AA2804" s="126"/>
      <c r="AB2804" s="126"/>
      <c r="AC2804" s="126"/>
      <c r="AD2804" s="126"/>
      <c r="AE2804" s="126"/>
      <c r="AF2804" s="126"/>
      <c r="AG2804" s="126"/>
      <c r="AH2804" s="126"/>
      <c r="AI2804" s="126"/>
      <c r="AJ2804" s="126"/>
      <c r="AK2804" s="126"/>
      <c r="AL2804" s="126"/>
    </row>
    <row r="2805" customFormat="false" ht="14.25" hidden="false" customHeight="false" outlineLevel="0" collapsed="false">
      <c r="B2805" s="292" t="s">
        <v>252</v>
      </c>
      <c r="C2805" s="293" t="n">
        <f aca="false">SUM(C2783:D2787)</f>
        <v>89</v>
      </c>
      <c r="D2805" s="293"/>
      <c r="E2805" s="293" t="n">
        <f aca="false">SUM(E2783:F2787)</f>
        <v>93</v>
      </c>
      <c r="F2805" s="293"/>
      <c r="G2805" s="294" t="n">
        <f aca="false">SUM(C2805:F2805)</f>
        <v>182</v>
      </c>
      <c r="H2805" s="292" t="s">
        <v>253</v>
      </c>
      <c r="I2805" s="293" t="n">
        <f aca="false">SUM(N2783:N2787)</f>
        <v>68</v>
      </c>
      <c r="J2805" s="293"/>
      <c r="K2805" s="293" t="n">
        <f aca="false">SUM(O2783:P2787)</f>
        <v>60</v>
      </c>
      <c r="L2805" s="294" t="n">
        <f aca="false">SUM(H2805:K2805)</f>
        <v>128</v>
      </c>
      <c r="M2805" s="295" t="s">
        <v>254</v>
      </c>
      <c r="N2805" s="296" t="n">
        <f aca="false">T2808</f>
        <v>0</v>
      </c>
      <c r="O2805" s="296" t="n">
        <f aca="false">V2808</f>
        <v>0</v>
      </c>
      <c r="P2805" s="296"/>
      <c r="Q2805" s="297" t="n">
        <f aca="false">SUM(M2805:P2805)</f>
        <v>0</v>
      </c>
      <c r="R2805" s="297" t="n">
        <f aca="false">SUM(N2805:Q2805)</f>
        <v>0</v>
      </c>
      <c r="S2805" s="280" t="s">
        <v>255</v>
      </c>
      <c r="T2805" s="281" t="n">
        <v>0</v>
      </c>
      <c r="U2805" s="281"/>
      <c r="V2805" s="281" t="n">
        <v>0</v>
      </c>
      <c r="W2805" s="282" t="n">
        <v>0</v>
      </c>
      <c r="X2805" s="282"/>
      <c r="AA2805" s="126"/>
      <c r="AB2805" s="126"/>
      <c r="AC2805" s="126"/>
      <c r="AD2805" s="126"/>
      <c r="AE2805" s="126"/>
      <c r="AF2805" s="126"/>
      <c r="AG2805" s="126"/>
      <c r="AH2805" s="126"/>
      <c r="AI2805" s="126"/>
      <c r="AJ2805" s="126"/>
      <c r="AK2805" s="126"/>
      <c r="AL2805" s="126"/>
    </row>
    <row r="2806" customFormat="false" ht="13.5" hidden="false" customHeight="false" outlineLevel="0" collapsed="false">
      <c r="B2806" s="292" t="s">
        <v>256</v>
      </c>
      <c r="C2806" s="293" t="n">
        <f aca="false">SUM(C2788:D2792)</f>
        <v>99</v>
      </c>
      <c r="D2806" s="293"/>
      <c r="E2806" s="293" t="n">
        <f aca="false">SUM(E2788:F2792)</f>
        <v>100</v>
      </c>
      <c r="F2806" s="293"/>
      <c r="G2806" s="294" t="n">
        <f aca="false">SUM(C2806:F2806)</f>
        <v>199</v>
      </c>
      <c r="H2806" s="292" t="s">
        <v>257</v>
      </c>
      <c r="I2806" s="293" t="n">
        <f aca="false">SUM(N2788:N2792)</f>
        <v>45</v>
      </c>
      <c r="J2806" s="293"/>
      <c r="K2806" s="293" t="n">
        <f aca="false">SUM(O2788:P2792)</f>
        <v>57</v>
      </c>
      <c r="L2806" s="294" t="n">
        <f aca="false">SUM(H2806:K2806)</f>
        <v>102</v>
      </c>
      <c r="M2806" s="298" t="s">
        <v>258</v>
      </c>
      <c r="N2806" s="299" t="n">
        <f aca="false">SUM(C2804:D2806)</f>
        <v>274</v>
      </c>
      <c r="O2806" s="299" t="n">
        <f aca="false">SUM(D2804:E2806)</f>
        <v>266</v>
      </c>
      <c r="P2806" s="299" t="n">
        <f aca="false">SUM(E2804:F2806)</f>
        <v>266</v>
      </c>
      <c r="Q2806" s="299" t="n">
        <f aca="false">SUM(M2806:P2806)</f>
        <v>806</v>
      </c>
      <c r="R2806" s="300" t="n">
        <f aca="false">SUM(N2806,P2806)</f>
        <v>540</v>
      </c>
      <c r="S2806" s="280" t="s">
        <v>259</v>
      </c>
      <c r="T2806" s="281" t="n">
        <v>0</v>
      </c>
      <c r="U2806" s="281"/>
      <c r="V2806" s="281" t="n">
        <v>0</v>
      </c>
      <c r="W2806" s="282" t="n">
        <v>0</v>
      </c>
      <c r="X2806" s="282"/>
      <c r="AA2806" s="126"/>
      <c r="AB2806" s="126"/>
      <c r="AC2806" s="126"/>
      <c r="AD2806" s="126"/>
      <c r="AE2806" s="126"/>
      <c r="AF2806" s="126"/>
      <c r="AG2806" s="126"/>
      <c r="AH2806" s="126"/>
      <c r="AI2806" s="126"/>
      <c r="AJ2806" s="126"/>
      <c r="AK2806" s="126"/>
      <c r="AL2806" s="126"/>
    </row>
    <row r="2807" customFormat="false" ht="14.25" hidden="false" customHeight="false" outlineLevel="0" collapsed="false">
      <c r="B2807" s="292" t="s">
        <v>260</v>
      </c>
      <c r="C2807" s="293" t="n">
        <f aca="false">SUM(C2793:D2797)</f>
        <v>74</v>
      </c>
      <c r="D2807" s="293"/>
      <c r="E2807" s="293" t="n">
        <f aca="false">SUM(E2793:F2797)</f>
        <v>90</v>
      </c>
      <c r="F2807" s="293"/>
      <c r="G2807" s="294" t="n">
        <f aca="false">SUM(C2807:F2807)</f>
        <v>164</v>
      </c>
      <c r="H2807" s="292" t="s">
        <v>261</v>
      </c>
      <c r="I2807" s="293" t="n">
        <f aca="false">SUM(N2793:N2797)</f>
        <v>49</v>
      </c>
      <c r="J2807" s="293"/>
      <c r="K2807" s="293" t="n">
        <f aca="false">SUM(O2793:P2797)</f>
        <v>54</v>
      </c>
      <c r="L2807" s="294" t="n">
        <f aca="false">SUM(H2807:K2807)</f>
        <v>103</v>
      </c>
      <c r="M2807" s="301" t="s">
        <v>262</v>
      </c>
      <c r="N2807" s="302"/>
      <c r="O2807" s="303"/>
      <c r="P2807" s="304" t="n">
        <f aca="false">R2806/R2812*100</f>
        <v>22.5563909774436</v>
      </c>
      <c r="Q2807" s="304"/>
      <c r="R2807" s="305" t="s">
        <v>263</v>
      </c>
      <c r="S2807" s="283" t="s">
        <v>264</v>
      </c>
      <c r="T2807" s="306" t="n">
        <v>0</v>
      </c>
      <c r="U2807" s="306" t="n">
        <v>0</v>
      </c>
      <c r="V2807" s="306" t="n">
        <v>0</v>
      </c>
      <c r="W2807" s="284" t="n">
        <v>0</v>
      </c>
      <c r="X2807" s="284"/>
      <c r="AA2807" s="126"/>
      <c r="AB2807" s="126"/>
      <c r="AC2807" s="126"/>
      <c r="AD2807" s="126"/>
      <c r="AE2807" s="126"/>
      <c r="AF2807" s="126"/>
      <c r="AG2807" s="126"/>
      <c r="AH2807" s="126"/>
      <c r="AI2807" s="126"/>
      <c r="AJ2807" s="126"/>
      <c r="AK2807" s="126"/>
      <c r="AL2807" s="126"/>
    </row>
    <row r="2808" customFormat="false" ht="14.25" hidden="false" customHeight="false" outlineLevel="0" collapsed="false">
      <c r="B2808" s="292" t="s">
        <v>265</v>
      </c>
      <c r="C2808" s="293" t="n">
        <f aca="false">SUM(C2798:D2802)</f>
        <v>56</v>
      </c>
      <c r="D2808" s="293"/>
      <c r="E2808" s="293" t="n">
        <f aca="false">SUM(E2798:F2802)</f>
        <v>67</v>
      </c>
      <c r="F2808" s="293"/>
      <c r="G2808" s="294" t="n">
        <f aca="false">SUM(C2808:F2808)</f>
        <v>123</v>
      </c>
      <c r="H2808" s="292" t="s">
        <v>266</v>
      </c>
      <c r="I2808" s="293" t="n">
        <f aca="false">SUM(N2798:N2802)</f>
        <v>46</v>
      </c>
      <c r="J2808" s="293"/>
      <c r="K2808" s="293" t="n">
        <f aca="false">SUM(O2798:P2802)</f>
        <v>48</v>
      </c>
      <c r="L2808" s="294" t="n">
        <f aca="false">SUM(H2808:K2808)</f>
        <v>94</v>
      </c>
      <c r="M2808" s="298" t="s">
        <v>267</v>
      </c>
      <c r="N2808" s="299" t="n">
        <f aca="false">SUM(C2807:D2813,I2804:J2806)</f>
        <v>743</v>
      </c>
      <c r="O2808" s="299" t="n">
        <f aca="false">SUM(D2807:E2813,J2804:K2806)</f>
        <v>784</v>
      </c>
      <c r="P2808" s="299" t="n">
        <f aca="false">SUM(E2807:F2813,K2804:K2806)</f>
        <v>784</v>
      </c>
      <c r="Q2808" s="299" t="n">
        <f aca="false">SUM(M2808:P2808)</f>
        <v>2311</v>
      </c>
      <c r="R2808" s="300" t="n">
        <f aca="false">SUM(N2808,P2808)</f>
        <v>1527</v>
      </c>
      <c r="S2808" s="285" t="s">
        <v>254</v>
      </c>
      <c r="T2808" s="286" t="n">
        <v>0</v>
      </c>
      <c r="U2808" s="286"/>
      <c r="V2808" s="286" t="n">
        <v>0</v>
      </c>
      <c r="W2808" s="287" t="n">
        <v>0</v>
      </c>
      <c r="X2808" s="287"/>
      <c r="AA2808" s="126"/>
      <c r="AB2808" s="126"/>
      <c r="AC2808" s="126"/>
      <c r="AD2808" s="126"/>
      <c r="AE2808" s="126"/>
      <c r="AF2808" s="126"/>
      <c r="AG2808" s="126"/>
      <c r="AH2808" s="126"/>
      <c r="AI2808" s="126"/>
      <c r="AJ2808" s="126"/>
      <c r="AK2808" s="126"/>
      <c r="AL2808" s="126"/>
    </row>
    <row r="2809" customFormat="false" ht="14.25" hidden="false" customHeight="false" outlineLevel="0" collapsed="false">
      <c r="B2809" s="292" t="s">
        <v>268</v>
      </c>
      <c r="C2809" s="293" t="n">
        <f aca="false">SUM(I2778:J2782)</f>
        <v>73</v>
      </c>
      <c r="D2809" s="293"/>
      <c r="E2809" s="293" t="n">
        <f aca="false">SUM(K2778:K2782)</f>
        <v>59</v>
      </c>
      <c r="F2809" s="293"/>
      <c r="G2809" s="294" t="n">
        <f aca="false">SUM(C2809:F2809)</f>
        <v>132</v>
      </c>
      <c r="H2809" s="292" t="s">
        <v>269</v>
      </c>
      <c r="I2809" s="293" t="n">
        <f aca="false">SUM(T2778:U2782)</f>
        <v>39</v>
      </c>
      <c r="J2809" s="293"/>
      <c r="K2809" s="293" t="n">
        <f aca="false">SUM(V2778:V2782)</f>
        <v>28</v>
      </c>
      <c r="L2809" s="294" t="n">
        <f aca="false">SUM(H2809:K2809)</f>
        <v>67</v>
      </c>
      <c r="M2809" s="301" t="s">
        <v>262</v>
      </c>
      <c r="N2809" s="302"/>
      <c r="O2809" s="303"/>
      <c r="P2809" s="304" t="n">
        <f aca="false">R2808/R2812*100</f>
        <v>63.7844611528822</v>
      </c>
      <c r="Q2809" s="304"/>
      <c r="R2809" s="305" t="s">
        <v>263</v>
      </c>
      <c r="AA2809" s="126"/>
      <c r="AB2809" s="126"/>
      <c r="AC2809" s="126"/>
      <c r="AD2809" s="126"/>
      <c r="AE2809" s="126"/>
      <c r="AF2809" s="126"/>
      <c r="AG2809" s="126"/>
      <c r="AH2809" s="126"/>
      <c r="AI2809" s="126"/>
      <c r="AJ2809" s="126"/>
      <c r="AK2809" s="126"/>
      <c r="AL2809" s="164"/>
    </row>
    <row r="2810" customFormat="false" ht="14.25" hidden="false" customHeight="false" outlineLevel="0" collapsed="false">
      <c r="B2810" s="292" t="s">
        <v>270</v>
      </c>
      <c r="C2810" s="293" t="n">
        <f aca="false">SUM(I2783:J2787)</f>
        <v>77</v>
      </c>
      <c r="D2810" s="293"/>
      <c r="E2810" s="293" t="n">
        <f aca="false">SUM(K2783:K2787)</f>
        <v>72</v>
      </c>
      <c r="F2810" s="293"/>
      <c r="G2810" s="294" t="n">
        <f aca="false">SUM(C2810:F2810)</f>
        <v>149</v>
      </c>
      <c r="H2810" s="292" t="s">
        <v>271</v>
      </c>
      <c r="I2810" s="293" t="n">
        <f aca="false">SUM(T2783:U2787)</f>
        <v>13</v>
      </c>
      <c r="J2810" s="293"/>
      <c r="K2810" s="293" t="n">
        <f aca="false">SUM(V2783:V2787)</f>
        <v>21</v>
      </c>
      <c r="L2810" s="294" t="n">
        <f aca="false">SUM(H2810:K2810)</f>
        <v>34</v>
      </c>
      <c r="M2810" s="298" t="s">
        <v>284</v>
      </c>
      <c r="N2810" s="299" t="n">
        <f aca="false">SUM(I2807:J2813,N2804:N2805)</f>
        <v>161</v>
      </c>
      <c r="O2810" s="299" t="n">
        <f aca="false">SUM(K2807:K2813,O2804:P2805)</f>
        <v>166</v>
      </c>
      <c r="P2810" s="299" t="n">
        <f aca="false">SUM(K2807:K2813,O2804:P2805)</f>
        <v>166</v>
      </c>
      <c r="Q2810" s="299" t="n">
        <f aca="false">SUM(M2810:P2810)</f>
        <v>493</v>
      </c>
      <c r="R2810" s="300" t="n">
        <f aca="false">SUM(N2810,P2810)</f>
        <v>327</v>
      </c>
    </row>
    <row r="2811" customFormat="false" ht="14.25" hidden="false" customHeight="false" outlineLevel="0" collapsed="false">
      <c r="B2811" s="292" t="s">
        <v>273</v>
      </c>
      <c r="C2811" s="293" t="n">
        <f aca="false">SUM(I2788:J2792)</f>
        <v>89</v>
      </c>
      <c r="D2811" s="293"/>
      <c r="E2811" s="293" t="n">
        <f aca="false">SUM(K2788:K2792)</f>
        <v>104</v>
      </c>
      <c r="F2811" s="293"/>
      <c r="G2811" s="294" t="n">
        <f aca="false">SUM(C2811:F2811)</f>
        <v>193</v>
      </c>
      <c r="H2811" s="292" t="s">
        <v>274</v>
      </c>
      <c r="I2811" s="293" t="n">
        <f aca="false">SUM(T2788:U2792)</f>
        <v>10</v>
      </c>
      <c r="J2811" s="293"/>
      <c r="K2811" s="293" t="n">
        <f aca="false">SUM(V2788:V2792)</f>
        <v>7</v>
      </c>
      <c r="L2811" s="294" t="n">
        <f aca="false">SUM(H2811:K2811)</f>
        <v>17</v>
      </c>
      <c r="M2811" s="301" t="s">
        <v>262</v>
      </c>
      <c r="N2811" s="302"/>
      <c r="O2811" s="303"/>
      <c r="P2811" s="304" t="n">
        <f aca="false">R2810/R2812*100</f>
        <v>13.6591478696742</v>
      </c>
      <c r="Q2811" s="304"/>
      <c r="R2811" s="305" t="s">
        <v>263</v>
      </c>
      <c r="S2811" s="307" t="s">
        <v>275</v>
      </c>
      <c r="T2811" s="308" t="n">
        <v>36</v>
      </c>
      <c r="U2811" s="308"/>
      <c r="V2811" s="308" t="n">
        <v>36</v>
      </c>
      <c r="W2811" s="309" t="n">
        <v>36</v>
      </c>
      <c r="X2811" s="309"/>
    </row>
    <row r="2812" customFormat="false" ht="14.25" hidden="false" customHeight="false" outlineLevel="0" collapsed="false">
      <c r="B2812" s="292" t="s">
        <v>276</v>
      </c>
      <c r="C2812" s="293" t="n">
        <f aca="false">SUM(I2793:J2797)</f>
        <v>97</v>
      </c>
      <c r="D2812" s="293"/>
      <c r="E2812" s="293" t="n">
        <f aca="false">SUM(K2793:K2797)</f>
        <v>107</v>
      </c>
      <c r="F2812" s="293"/>
      <c r="G2812" s="294" t="n">
        <f aca="false">SUM(C2812:F2812)</f>
        <v>204</v>
      </c>
      <c r="H2812" s="292" t="s">
        <v>277</v>
      </c>
      <c r="I2812" s="293" t="n">
        <f aca="false">SUM(T2793:U2797)</f>
        <v>4</v>
      </c>
      <c r="J2812" s="293"/>
      <c r="K2812" s="293" t="n">
        <f aca="false">SUM(V2793:V2797)</f>
        <v>5</v>
      </c>
      <c r="L2812" s="294" t="n">
        <f aca="false">SUM(H2812:K2812)</f>
        <v>9</v>
      </c>
      <c r="M2812" s="298" t="s">
        <v>278</v>
      </c>
      <c r="N2812" s="310" t="n">
        <f aca="false">SUM(C2804:D2813,I2804:J2813,N2804:N2805)</f>
        <v>1178</v>
      </c>
      <c r="O2812" s="310" t="n">
        <f aca="false">SUM(D2804:E2813,J2804:K2813,O2804:O2805)</f>
        <v>1216</v>
      </c>
      <c r="P2812" s="310" t="n">
        <f aca="false">SUM(E2804:F2813,K2804:K2813,O2804:P2805)</f>
        <v>1216</v>
      </c>
      <c r="Q2812" s="310" t="n">
        <f aca="false">SUM(N2812:P2812)</f>
        <v>3610</v>
      </c>
      <c r="R2812" s="300" t="n">
        <f aca="false">SUM(N2812,P2812)</f>
        <v>2394</v>
      </c>
      <c r="S2812" s="307"/>
      <c r="T2812" s="308"/>
      <c r="U2812" s="308"/>
      <c r="V2812" s="308"/>
      <c r="W2812" s="308"/>
      <c r="X2812" s="309"/>
    </row>
    <row r="2813" customFormat="false" ht="14.25" hidden="false" customHeight="false" outlineLevel="0" collapsed="false">
      <c r="B2813" s="312" t="s">
        <v>279</v>
      </c>
      <c r="C2813" s="296" t="n">
        <f aca="false">SUM(I2798:J2802)</f>
        <v>94</v>
      </c>
      <c r="D2813" s="296"/>
      <c r="E2813" s="296" t="n">
        <f aca="false">SUM(K2798:K2802)</f>
        <v>87</v>
      </c>
      <c r="F2813" s="296"/>
      <c r="G2813" s="297" t="n">
        <f aca="false">SUM(C2813:F2813)</f>
        <v>181</v>
      </c>
      <c r="H2813" s="312" t="s">
        <v>280</v>
      </c>
      <c r="I2813" s="296" t="n">
        <f aca="false">SUM(T2798:U2802)</f>
        <v>0</v>
      </c>
      <c r="J2813" s="296"/>
      <c r="K2813" s="296" t="n">
        <f aca="false">SUM(V2798:V2802)</f>
        <v>3</v>
      </c>
      <c r="L2813" s="297" t="n">
        <f aca="false">SUM(H2813:K2813)</f>
        <v>3</v>
      </c>
      <c r="M2813" s="295" t="s">
        <v>13</v>
      </c>
      <c r="N2813" s="314"/>
      <c r="O2813" s="314"/>
      <c r="P2813" s="314"/>
      <c r="Q2813" s="332" t="n">
        <f aca="false">字別人口!Q154</f>
        <v>957</v>
      </c>
      <c r="R2813" s="332"/>
      <c r="S2813" s="5" t="s">
        <v>281</v>
      </c>
      <c r="T2813" s="5"/>
      <c r="U2813" s="5"/>
      <c r="V2813" s="5"/>
      <c r="W2813" s="316" t="n">
        <v>67</v>
      </c>
      <c r="X2813" s="317" t="n">
        <v>73</v>
      </c>
    </row>
    <row r="2816" customFormat="false" ht="13.5" hidden="false" customHeight="true" outlineLevel="0" collapsed="false">
      <c r="B2816" s="5" t="s">
        <v>4</v>
      </c>
      <c r="C2816" s="5"/>
      <c r="D2816" s="5" t="s">
        <v>5</v>
      </c>
      <c r="E2816" s="5"/>
      <c r="F2816" s="5"/>
      <c r="G2816" s="5"/>
      <c r="H2816" s="5"/>
      <c r="I2816" s="5"/>
      <c r="J2816" s="271" t="s">
        <v>286</v>
      </c>
      <c r="K2816" s="271"/>
      <c r="L2816" s="271"/>
      <c r="M2816" s="271"/>
      <c r="N2816" s="271"/>
      <c r="O2816" s="271"/>
      <c r="P2816" s="271"/>
      <c r="U2816" s="6" t="str">
        <f aca="false">$U$2</f>
        <v>平成30年11月30日</v>
      </c>
      <c r="V2816" s="6"/>
      <c r="W2816" s="6"/>
      <c r="X2816" s="6" t="s">
        <v>3</v>
      </c>
    </row>
    <row r="2817" customFormat="false" ht="13.5" hidden="false" customHeight="true" outlineLevel="0" collapsed="false">
      <c r="B2817" s="5" t="s">
        <v>143</v>
      </c>
      <c r="C2817" s="5"/>
      <c r="D2817" s="5" t="s">
        <v>89</v>
      </c>
      <c r="E2817" s="5"/>
      <c r="F2817" s="5"/>
      <c r="G2817" s="5"/>
      <c r="H2817" s="37"/>
      <c r="I2817" s="5"/>
      <c r="J2817" s="271"/>
      <c r="K2817" s="271"/>
      <c r="L2817" s="271"/>
      <c r="M2817" s="271"/>
      <c r="N2817" s="271"/>
      <c r="O2817" s="271"/>
      <c r="P2817" s="271"/>
      <c r="U2817" s="6" t="str">
        <f aca="false">$U$3</f>
        <v>平成30年12月 3日</v>
      </c>
      <c r="V2817" s="6"/>
      <c r="W2817" s="6"/>
      <c r="X2817" s="6" t="s">
        <v>8</v>
      </c>
    </row>
    <row r="2818" customFormat="false" ht="13.5" hidden="false" customHeight="true" outlineLevel="0" collapsed="false">
      <c r="J2818" s="318"/>
      <c r="K2818" s="318"/>
      <c r="L2818" s="318"/>
      <c r="M2818" s="318"/>
      <c r="N2818" s="318"/>
      <c r="O2818" s="318"/>
      <c r="P2818" s="318"/>
      <c r="U2818" s="5"/>
      <c r="X2818" s="5"/>
    </row>
    <row r="2819" customFormat="false" ht="13.5" hidden="false" customHeight="false" outlineLevel="0" collapsed="false">
      <c r="B2819" s="274" t="s">
        <v>145</v>
      </c>
      <c r="C2819" s="275" t="s">
        <v>10</v>
      </c>
      <c r="D2819" s="275"/>
      <c r="E2819" s="275" t="s">
        <v>11</v>
      </c>
      <c r="F2819" s="275"/>
      <c r="G2819" s="276" t="s">
        <v>12</v>
      </c>
      <c r="H2819" s="274" t="s">
        <v>145</v>
      </c>
      <c r="I2819" s="275" t="s">
        <v>10</v>
      </c>
      <c r="J2819" s="275"/>
      <c r="K2819" s="275" t="s">
        <v>11</v>
      </c>
      <c r="L2819" s="276" t="s">
        <v>12</v>
      </c>
      <c r="M2819" s="274" t="s">
        <v>145</v>
      </c>
      <c r="N2819" s="275" t="s">
        <v>10</v>
      </c>
      <c r="O2819" s="275" t="s">
        <v>11</v>
      </c>
      <c r="P2819" s="275"/>
      <c r="Q2819" s="276" t="s">
        <v>12</v>
      </c>
      <c r="R2819" s="276"/>
      <c r="S2819" s="274" t="s">
        <v>145</v>
      </c>
      <c r="T2819" s="275" t="s">
        <v>10</v>
      </c>
      <c r="U2819" s="275"/>
      <c r="V2819" s="275" t="s">
        <v>11</v>
      </c>
      <c r="W2819" s="276" t="s">
        <v>12</v>
      </c>
      <c r="X2819" s="276"/>
    </row>
    <row r="2820" customFormat="false" ht="13.5" hidden="false" customHeight="false" outlineLevel="0" collapsed="false">
      <c r="B2820" s="277" t="s">
        <v>146</v>
      </c>
      <c r="C2820" s="278" t="n">
        <v>1</v>
      </c>
      <c r="D2820" s="278"/>
      <c r="E2820" s="278" t="n">
        <v>0</v>
      </c>
      <c r="F2820" s="278"/>
      <c r="G2820" s="279" t="n">
        <v>1</v>
      </c>
      <c r="H2820" s="277" t="s">
        <v>147</v>
      </c>
      <c r="I2820" s="278" t="n">
        <v>0</v>
      </c>
      <c r="J2820" s="278"/>
      <c r="K2820" s="278" t="n">
        <v>0</v>
      </c>
      <c r="L2820" s="279" t="n">
        <v>0</v>
      </c>
      <c r="M2820" s="277" t="s">
        <v>148</v>
      </c>
      <c r="N2820" s="278" t="n">
        <v>0</v>
      </c>
      <c r="O2820" s="278" t="n">
        <v>0</v>
      </c>
      <c r="P2820" s="278"/>
      <c r="Q2820" s="279" t="n">
        <v>0</v>
      </c>
      <c r="R2820" s="279"/>
      <c r="S2820" s="277" t="s">
        <v>149</v>
      </c>
      <c r="T2820" s="278" t="n">
        <v>0</v>
      </c>
      <c r="U2820" s="278"/>
      <c r="V2820" s="278" t="n">
        <v>0</v>
      </c>
      <c r="W2820" s="279" t="n">
        <v>0</v>
      </c>
      <c r="X2820" s="279"/>
      <c r="AA2820" s="126"/>
      <c r="AB2820" s="126"/>
      <c r="AC2820" s="126"/>
      <c r="AD2820" s="126"/>
      <c r="AE2820" s="126"/>
      <c r="AF2820" s="126"/>
      <c r="AG2820" s="126"/>
      <c r="AH2820" s="126"/>
      <c r="AI2820" s="126"/>
      <c r="AJ2820" s="126"/>
      <c r="AK2820" s="126"/>
      <c r="AL2820" s="126"/>
    </row>
    <row r="2821" customFormat="false" ht="13.5" hidden="false" customHeight="false" outlineLevel="0" collapsed="false">
      <c r="B2821" s="280" t="s">
        <v>150</v>
      </c>
      <c r="C2821" s="281" t="n">
        <v>0</v>
      </c>
      <c r="D2821" s="281"/>
      <c r="E2821" s="281" t="n">
        <v>3</v>
      </c>
      <c r="F2821" s="281"/>
      <c r="G2821" s="282" t="n">
        <v>3</v>
      </c>
      <c r="H2821" s="280" t="s">
        <v>151</v>
      </c>
      <c r="I2821" s="281" t="n">
        <v>1</v>
      </c>
      <c r="J2821" s="281"/>
      <c r="K2821" s="281" t="n">
        <v>0</v>
      </c>
      <c r="L2821" s="282" t="n">
        <v>1</v>
      </c>
      <c r="M2821" s="280" t="s">
        <v>152</v>
      </c>
      <c r="N2821" s="281" t="n">
        <v>0</v>
      </c>
      <c r="O2821" s="281" t="n">
        <v>0</v>
      </c>
      <c r="P2821" s="281"/>
      <c r="Q2821" s="282" t="n">
        <v>0</v>
      </c>
      <c r="R2821" s="282"/>
      <c r="S2821" s="280" t="s">
        <v>153</v>
      </c>
      <c r="T2821" s="281" t="n">
        <v>0</v>
      </c>
      <c r="U2821" s="281"/>
      <c r="V2821" s="281" t="n">
        <v>0</v>
      </c>
      <c r="W2821" s="282" t="n">
        <v>0</v>
      </c>
      <c r="X2821" s="282"/>
      <c r="AA2821" s="126"/>
      <c r="AB2821" s="126"/>
      <c r="AC2821" s="126"/>
      <c r="AD2821" s="126"/>
      <c r="AE2821" s="126"/>
      <c r="AF2821" s="126"/>
      <c r="AG2821" s="126"/>
      <c r="AH2821" s="126"/>
      <c r="AI2821" s="126"/>
      <c r="AJ2821" s="126"/>
      <c r="AK2821" s="126"/>
      <c r="AL2821" s="126"/>
    </row>
    <row r="2822" customFormat="false" ht="13.5" hidden="false" customHeight="false" outlineLevel="0" collapsed="false">
      <c r="B2822" s="280" t="s">
        <v>154</v>
      </c>
      <c r="C2822" s="281" t="n">
        <v>0</v>
      </c>
      <c r="D2822" s="281"/>
      <c r="E2822" s="281" t="n">
        <v>1</v>
      </c>
      <c r="F2822" s="281"/>
      <c r="G2822" s="282" t="n">
        <v>1</v>
      </c>
      <c r="H2822" s="280" t="s">
        <v>155</v>
      </c>
      <c r="I2822" s="281" t="n">
        <v>1</v>
      </c>
      <c r="J2822" s="281"/>
      <c r="K2822" s="281" t="n">
        <v>0</v>
      </c>
      <c r="L2822" s="282" t="n">
        <v>1</v>
      </c>
      <c r="M2822" s="280" t="s">
        <v>156</v>
      </c>
      <c r="N2822" s="281" t="n">
        <v>1</v>
      </c>
      <c r="O2822" s="281" t="n">
        <v>1</v>
      </c>
      <c r="P2822" s="281"/>
      <c r="Q2822" s="282" t="n">
        <v>2</v>
      </c>
      <c r="R2822" s="282"/>
      <c r="S2822" s="280" t="s">
        <v>157</v>
      </c>
      <c r="T2822" s="281" t="n">
        <v>0</v>
      </c>
      <c r="U2822" s="281"/>
      <c r="V2822" s="281" t="n">
        <v>0</v>
      </c>
      <c r="W2822" s="282" t="n">
        <v>0</v>
      </c>
      <c r="X2822" s="282"/>
      <c r="AA2822" s="126"/>
      <c r="AB2822" s="126"/>
      <c r="AC2822" s="126"/>
      <c r="AD2822" s="126"/>
      <c r="AE2822" s="126"/>
      <c r="AF2822" s="126"/>
      <c r="AG2822" s="126"/>
      <c r="AH2822" s="126"/>
      <c r="AI2822" s="126"/>
      <c r="AJ2822" s="126"/>
      <c r="AK2822" s="126"/>
      <c r="AL2822" s="126"/>
    </row>
    <row r="2823" customFormat="false" ht="13.5" hidden="false" customHeight="false" outlineLevel="0" collapsed="false">
      <c r="B2823" s="280" t="s">
        <v>158</v>
      </c>
      <c r="C2823" s="281" t="n">
        <v>1</v>
      </c>
      <c r="D2823" s="281"/>
      <c r="E2823" s="281" t="n">
        <v>1</v>
      </c>
      <c r="F2823" s="281"/>
      <c r="G2823" s="282" t="n">
        <v>2</v>
      </c>
      <c r="H2823" s="280" t="s">
        <v>159</v>
      </c>
      <c r="I2823" s="281" t="n">
        <v>1</v>
      </c>
      <c r="J2823" s="281"/>
      <c r="K2823" s="281" t="n">
        <v>0</v>
      </c>
      <c r="L2823" s="282" t="n">
        <v>1</v>
      </c>
      <c r="M2823" s="280" t="s">
        <v>160</v>
      </c>
      <c r="N2823" s="281" t="n">
        <v>0</v>
      </c>
      <c r="O2823" s="281" t="n">
        <v>0</v>
      </c>
      <c r="P2823" s="281"/>
      <c r="Q2823" s="282" t="n">
        <v>0</v>
      </c>
      <c r="R2823" s="282"/>
      <c r="S2823" s="280" t="s">
        <v>161</v>
      </c>
      <c r="T2823" s="281" t="n">
        <v>0</v>
      </c>
      <c r="U2823" s="281"/>
      <c r="V2823" s="281" t="n">
        <v>0</v>
      </c>
      <c r="W2823" s="282" t="n">
        <v>0</v>
      </c>
      <c r="X2823" s="282"/>
      <c r="AA2823" s="126"/>
      <c r="AB2823" s="126"/>
      <c r="AC2823" s="126"/>
      <c r="AD2823" s="126"/>
      <c r="AE2823" s="126"/>
      <c r="AF2823" s="126"/>
      <c r="AG2823" s="126"/>
      <c r="AH2823" s="126"/>
      <c r="AI2823" s="126"/>
      <c r="AJ2823" s="126"/>
      <c r="AK2823" s="126"/>
      <c r="AL2823" s="126"/>
    </row>
    <row r="2824" customFormat="false" ht="13.5" hidden="false" customHeight="false" outlineLevel="0" collapsed="false">
      <c r="B2824" s="283" t="s">
        <v>162</v>
      </c>
      <c r="C2824" s="40" t="n">
        <v>0</v>
      </c>
      <c r="D2824" s="40"/>
      <c r="E2824" s="40" t="n">
        <v>0</v>
      </c>
      <c r="F2824" s="40"/>
      <c r="G2824" s="284" t="n">
        <v>0</v>
      </c>
      <c r="H2824" s="283" t="s">
        <v>163</v>
      </c>
      <c r="I2824" s="40" t="n">
        <v>1</v>
      </c>
      <c r="J2824" s="40"/>
      <c r="K2824" s="40" t="n">
        <v>3</v>
      </c>
      <c r="L2824" s="284" t="n">
        <v>4</v>
      </c>
      <c r="M2824" s="283" t="s">
        <v>164</v>
      </c>
      <c r="N2824" s="40" t="n">
        <v>1</v>
      </c>
      <c r="O2824" s="40" t="n">
        <v>0</v>
      </c>
      <c r="P2824" s="40"/>
      <c r="Q2824" s="284" t="n">
        <v>1</v>
      </c>
      <c r="R2824" s="284"/>
      <c r="S2824" s="283" t="s">
        <v>165</v>
      </c>
      <c r="T2824" s="40" t="n">
        <v>0</v>
      </c>
      <c r="U2824" s="40"/>
      <c r="V2824" s="40" t="n">
        <v>1</v>
      </c>
      <c r="W2824" s="284" t="n">
        <v>1</v>
      </c>
      <c r="X2824" s="284"/>
      <c r="AA2824" s="126"/>
      <c r="AB2824" s="126"/>
      <c r="AC2824" s="126"/>
      <c r="AD2824" s="126"/>
      <c r="AE2824" s="126"/>
      <c r="AF2824" s="126"/>
      <c r="AG2824" s="126"/>
      <c r="AH2824" s="126"/>
      <c r="AI2824" s="126"/>
      <c r="AJ2824" s="126"/>
      <c r="AK2824" s="126"/>
      <c r="AL2824" s="126"/>
    </row>
    <row r="2825" customFormat="false" ht="13.5" hidden="false" customHeight="false" outlineLevel="0" collapsed="false">
      <c r="B2825" s="280" t="s">
        <v>166</v>
      </c>
      <c r="C2825" s="281" t="n">
        <v>0</v>
      </c>
      <c r="D2825" s="281"/>
      <c r="E2825" s="281" t="n">
        <v>1</v>
      </c>
      <c r="F2825" s="281"/>
      <c r="G2825" s="282" t="n">
        <v>1</v>
      </c>
      <c r="H2825" s="280" t="s">
        <v>167</v>
      </c>
      <c r="I2825" s="281" t="n">
        <v>0</v>
      </c>
      <c r="J2825" s="281"/>
      <c r="K2825" s="281" t="n">
        <v>0</v>
      </c>
      <c r="L2825" s="282" t="n">
        <v>0</v>
      </c>
      <c r="M2825" s="280" t="s">
        <v>168</v>
      </c>
      <c r="N2825" s="281" t="n">
        <v>0</v>
      </c>
      <c r="O2825" s="281" t="n">
        <v>0</v>
      </c>
      <c r="P2825" s="281"/>
      <c r="Q2825" s="282" t="n">
        <v>0</v>
      </c>
      <c r="R2825" s="282"/>
      <c r="S2825" s="280" t="s">
        <v>169</v>
      </c>
      <c r="T2825" s="281" t="n">
        <v>0</v>
      </c>
      <c r="U2825" s="281"/>
      <c r="V2825" s="281" t="n">
        <v>0</v>
      </c>
      <c r="W2825" s="282" t="n">
        <v>0</v>
      </c>
      <c r="X2825" s="282"/>
      <c r="AA2825" s="126"/>
      <c r="AB2825" s="126"/>
      <c r="AC2825" s="126"/>
      <c r="AD2825" s="126"/>
      <c r="AE2825" s="126"/>
      <c r="AF2825" s="126"/>
      <c r="AG2825" s="126"/>
      <c r="AH2825" s="126"/>
      <c r="AI2825" s="126"/>
      <c r="AJ2825" s="126"/>
      <c r="AK2825" s="126"/>
      <c r="AL2825" s="126"/>
    </row>
    <row r="2826" customFormat="false" ht="13.5" hidden="false" customHeight="false" outlineLevel="0" collapsed="false">
      <c r="B2826" s="280" t="s">
        <v>170</v>
      </c>
      <c r="C2826" s="281" t="n">
        <v>1</v>
      </c>
      <c r="D2826" s="281"/>
      <c r="E2826" s="281" t="n">
        <v>1</v>
      </c>
      <c r="F2826" s="281"/>
      <c r="G2826" s="282" t="n">
        <v>2</v>
      </c>
      <c r="H2826" s="280" t="s">
        <v>171</v>
      </c>
      <c r="I2826" s="281" t="n">
        <v>0</v>
      </c>
      <c r="J2826" s="281"/>
      <c r="K2826" s="281" t="n">
        <v>0</v>
      </c>
      <c r="L2826" s="282" t="n">
        <v>0</v>
      </c>
      <c r="M2826" s="280" t="s">
        <v>172</v>
      </c>
      <c r="N2826" s="281" t="n">
        <v>0</v>
      </c>
      <c r="O2826" s="281" t="n">
        <v>0</v>
      </c>
      <c r="P2826" s="281"/>
      <c r="Q2826" s="282" t="n">
        <v>0</v>
      </c>
      <c r="R2826" s="282"/>
      <c r="S2826" s="280" t="s">
        <v>173</v>
      </c>
      <c r="T2826" s="281" t="n">
        <v>0</v>
      </c>
      <c r="U2826" s="281"/>
      <c r="V2826" s="281" t="n">
        <v>0</v>
      </c>
      <c r="W2826" s="282" t="n">
        <v>0</v>
      </c>
      <c r="X2826" s="282"/>
      <c r="AA2826" s="126"/>
      <c r="AB2826" s="126"/>
      <c r="AC2826" s="126"/>
      <c r="AD2826" s="126"/>
      <c r="AE2826" s="126"/>
      <c r="AF2826" s="126"/>
      <c r="AG2826" s="126"/>
      <c r="AH2826" s="126"/>
      <c r="AI2826" s="126"/>
      <c r="AJ2826" s="126"/>
      <c r="AK2826" s="126"/>
      <c r="AL2826" s="126"/>
    </row>
    <row r="2827" customFormat="false" ht="13.5" hidden="false" customHeight="false" outlineLevel="0" collapsed="false">
      <c r="B2827" s="280" t="s">
        <v>174</v>
      </c>
      <c r="C2827" s="281" t="n">
        <v>0</v>
      </c>
      <c r="D2827" s="281"/>
      <c r="E2827" s="281" t="n">
        <v>0</v>
      </c>
      <c r="F2827" s="281"/>
      <c r="G2827" s="282" t="n">
        <v>0</v>
      </c>
      <c r="H2827" s="280" t="s">
        <v>175</v>
      </c>
      <c r="I2827" s="281" t="n">
        <v>0</v>
      </c>
      <c r="J2827" s="281"/>
      <c r="K2827" s="281" t="n">
        <v>1</v>
      </c>
      <c r="L2827" s="282" t="n">
        <v>1</v>
      </c>
      <c r="M2827" s="280" t="s">
        <v>176</v>
      </c>
      <c r="N2827" s="281" t="n">
        <v>0</v>
      </c>
      <c r="O2827" s="281" t="n">
        <v>0</v>
      </c>
      <c r="P2827" s="281"/>
      <c r="Q2827" s="282" t="n">
        <v>0</v>
      </c>
      <c r="R2827" s="282"/>
      <c r="S2827" s="280" t="s">
        <v>177</v>
      </c>
      <c r="T2827" s="281" t="n">
        <v>1</v>
      </c>
      <c r="U2827" s="281"/>
      <c r="V2827" s="281" t="n">
        <v>0</v>
      </c>
      <c r="W2827" s="282" t="n">
        <v>1</v>
      </c>
      <c r="X2827" s="282"/>
      <c r="AA2827" s="126"/>
      <c r="AB2827" s="126"/>
      <c r="AC2827" s="126"/>
      <c r="AD2827" s="126"/>
      <c r="AE2827" s="126"/>
      <c r="AF2827" s="126"/>
      <c r="AG2827" s="126"/>
      <c r="AH2827" s="126"/>
      <c r="AI2827" s="126"/>
      <c r="AJ2827" s="126"/>
      <c r="AK2827" s="126"/>
      <c r="AL2827" s="126"/>
    </row>
    <row r="2828" customFormat="false" ht="13.5" hidden="false" customHeight="false" outlineLevel="0" collapsed="false">
      <c r="B2828" s="280" t="s">
        <v>178</v>
      </c>
      <c r="C2828" s="281" t="n">
        <v>0</v>
      </c>
      <c r="D2828" s="281"/>
      <c r="E2828" s="281" t="n">
        <v>0</v>
      </c>
      <c r="F2828" s="281"/>
      <c r="G2828" s="282" t="n">
        <v>0</v>
      </c>
      <c r="H2828" s="280" t="s">
        <v>179</v>
      </c>
      <c r="I2828" s="281" t="n">
        <v>0</v>
      </c>
      <c r="J2828" s="281"/>
      <c r="K2828" s="281" t="n">
        <v>0</v>
      </c>
      <c r="L2828" s="282" t="n">
        <v>0</v>
      </c>
      <c r="M2828" s="280" t="s">
        <v>180</v>
      </c>
      <c r="N2828" s="281" t="n">
        <v>0</v>
      </c>
      <c r="O2828" s="281" t="n">
        <v>1</v>
      </c>
      <c r="P2828" s="281"/>
      <c r="Q2828" s="282" t="n">
        <v>1</v>
      </c>
      <c r="R2828" s="282"/>
      <c r="S2828" s="280" t="s">
        <v>181</v>
      </c>
      <c r="T2828" s="281" t="n">
        <v>0</v>
      </c>
      <c r="U2828" s="281"/>
      <c r="V2828" s="281" t="n">
        <v>0</v>
      </c>
      <c r="W2828" s="282" t="n">
        <v>0</v>
      </c>
      <c r="X2828" s="282"/>
      <c r="AA2828" s="126"/>
      <c r="AB2828" s="126"/>
      <c r="AC2828" s="126"/>
      <c r="AD2828" s="126"/>
      <c r="AE2828" s="126"/>
      <c r="AF2828" s="126"/>
      <c r="AG2828" s="126"/>
      <c r="AH2828" s="126"/>
      <c r="AI2828" s="126"/>
      <c r="AJ2828" s="126"/>
      <c r="AK2828" s="126"/>
      <c r="AL2828" s="126"/>
    </row>
    <row r="2829" customFormat="false" ht="13.5" hidden="false" customHeight="false" outlineLevel="0" collapsed="false">
      <c r="B2829" s="283" t="s">
        <v>182</v>
      </c>
      <c r="C2829" s="40" t="n">
        <v>1</v>
      </c>
      <c r="D2829" s="40"/>
      <c r="E2829" s="40" t="n">
        <v>0</v>
      </c>
      <c r="F2829" s="40"/>
      <c r="G2829" s="284" t="n">
        <v>1</v>
      </c>
      <c r="H2829" s="283" t="s">
        <v>183</v>
      </c>
      <c r="I2829" s="40" t="n">
        <v>2</v>
      </c>
      <c r="J2829" s="40"/>
      <c r="K2829" s="40" t="n">
        <v>1</v>
      </c>
      <c r="L2829" s="284" t="n">
        <v>3</v>
      </c>
      <c r="M2829" s="283" t="s">
        <v>184</v>
      </c>
      <c r="N2829" s="40" t="n">
        <v>0</v>
      </c>
      <c r="O2829" s="40" t="n">
        <v>0</v>
      </c>
      <c r="P2829" s="40"/>
      <c r="Q2829" s="284" t="n">
        <v>0</v>
      </c>
      <c r="R2829" s="284"/>
      <c r="S2829" s="283" t="s">
        <v>185</v>
      </c>
      <c r="T2829" s="40" t="n">
        <v>0</v>
      </c>
      <c r="U2829" s="40"/>
      <c r="V2829" s="40" t="n">
        <v>0</v>
      </c>
      <c r="W2829" s="284" t="n">
        <v>0</v>
      </c>
      <c r="X2829" s="284"/>
      <c r="AA2829" s="126"/>
      <c r="AB2829" s="126"/>
      <c r="AC2829" s="126"/>
      <c r="AD2829" s="126"/>
      <c r="AE2829" s="126"/>
      <c r="AF2829" s="126"/>
      <c r="AG2829" s="126"/>
      <c r="AH2829" s="126"/>
      <c r="AI2829" s="126"/>
      <c r="AJ2829" s="126"/>
      <c r="AK2829" s="126"/>
      <c r="AL2829" s="126"/>
    </row>
    <row r="2830" customFormat="false" ht="13.5" hidden="false" customHeight="false" outlineLevel="0" collapsed="false">
      <c r="B2830" s="280" t="s">
        <v>186</v>
      </c>
      <c r="C2830" s="281" t="n">
        <v>0</v>
      </c>
      <c r="D2830" s="281"/>
      <c r="E2830" s="281" t="n">
        <v>1</v>
      </c>
      <c r="F2830" s="281"/>
      <c r="G2830" s="282" t="n">
        <v>1</v>
      </c>
      <c r="H2830" s="280" t="s">
        <v>187</v>
      </c>
      <c r="I2830" s="281" t="n">
        <v>1</v>
      </c>
      <c r="J2830" s="281"/>
      <c r="K2830" s="281" t="n">
        <v>1</v>
      </c>
      <c r="L2830" s="282" t="n">
        <v>2</v>
      </c>
      <c r="M2830" s="280" t="s">
        <v>188</v>
      </c>
      <c r="N2830" s="281" t="n">
        <v>0</v>
      </c>
      <c r="O2830" s="281" t="n">
        <v>0</v>
      </c>
      <c r="P2830" s="281"/>
      <c r="Q2830" s="282" t="n">
        <v>0</v>
      </c>
      <c r="R2830" s="282"/>
      <c r="S2830" s="280" t="s">
        <v>189</v>
      </c>
      <c r="T2830" s="281" t="n">
        <v>0</v>
      </c>
      <c r="U2830" s="281"/>
      <c r="V2830" s="281" t="n">
        <v>0</v>
      </c>
      <c r="W2830" s="282" t="n">
        <v>0</v>
      </c>
      <c r="X2830" s="282"/>
      <c r="AA2830" s="126"/>
      <c r="AB2830" s="126"/>
      <c r="AC2830" s="126"/>
      <c r="AD2830" s="126"/>
      <c r="AE2830" s="126"/>
      <c r="AF2830" s="126"/>
      <c r="AG2830" s="126"/>
      <c r="AH2830" s="126"/>
      <c r="AI2830" s="126"/>
      <c r="AJ2830" s="126"/>
      <c r="AK2830" s="126"/>
      <c r="AL2830" s="126"/>
    </row>
    <row r="2831" customFormat="false" ht="13.5" hidden="false" customHeight="false" outlineLevel="0" collapsed="false">
      <c r="B2831" s="280" t="s">
        <v>190</v>
      </c>
      <c r="C2831" s="281" t="n">
        <v>2</v>
      </c>
      <c r="D2831" s="281"/>
      <c r="E2831" s="281" t="n">
        <v>0</v>
      </c>
      <c r="F2831" s="281"/>
      <c r="G2831" s="282" t="n">
        <v>2</v>
      </c>
      <c r="H2831" s="280" t="s">
        <v>191</v>
      </c>
      <c r="I2831" s="281" t="n">
        <v>1</v>
      </c>
      <c r="J2831" s="281"/>
      <c r="K2831" s="281" t="n">
        <v>0</v>
      </c>
      <c r="L2831" s="282" t="n">
        <v>1</v>
      </c>
      <c r="M2831" s="280" t="s">
        <v>192</v>
      </c>
      <c r="N2831" s="281" t="n">
        <v>2</v>
      </c>
      <c r="O2831" s="281" t="n">
        <v>1</v>
      </c>
      <c r="P2831" s="281"/>
      <c r="Q2831" s="282" t="n">
        <v>3</v>
      </c>
      <c r="R2831" s="282"/>
      <c r="S2831" s="280" t="s">
        <v>193</v>
      </c>
      <c r="T2831" s="281" t="n">
        <v>0</v>
      </c>
      <c r="U2831" s="281"/>
      <c r="V2831" s="281" t="n">
        <v>0</v>
      </c>
      <c r="W2831" s="282" t="n">
        <v>0</v>
      </c>
      <c r="X2831" s="282"/>
      <c r="AA2831" s="126"/>
      <c r="AB2831" s="126"/>
      <c r="AC2831" s="126"/>
      <c r="AD2831" s="126"/>
      <c r="AE2831" s="126"/>
      <c r="AF2831" s="126"/>
      <c r="AG2831" s="126"/>
      <c r="AH2831" s="126"/>
      <c r="AI2831" s="126"/>
      <c r="AJ2831" s="126"/>
      <c r="AK2831" s="126"/>
      <c r="AL2831" s="126"/>
    </row>
    <row r="2832" customFormat="false" ht="13.5" hidden="false" customHeight="false" outlineLevel="0" collapsed="false">
      <c r="B2832" s="280" t="s">
        <v>194</v>
      </c>
      <c r="C2832" s="281" t="n">
        <v>0</v>
      </c>
      <c r="D2832" s="281"/>
      <c r="E2832" s="281" t="n">
        <v>2</v>
      </c>
      <c r="F2832" s="281"/>
      <c r="G2832" s="282" t="n">
        <v>2</v>
      </c>
      <c r="H2832" s="280" t="s">
        <v>195</v>
      </c>
      <c r="I2832" s="281" t="n">
        <v>2</v>
      </c>
      <c r="J2832" s="281"/>
      <c r="K2832" s="281" t="n">
        <v>2</v>
      </c>
      <c r="L2832" s="282" t="n">
        <v>4</v>
      </c>
      <c r="M2832" s="280" t="s">
        <v>196</v>
      </c>
      <c r="N2832" s="281" t="n">
        <v>0</v>
      </c>
      <c r="O2832" s="281" t="n">
        <v>0</v>
      </c>
      <c r="P2832" s="281"/>
      <c r="Q2832" s="282" t="n">
        <v>0</v>
      </c>
      <c r="R2832" s="282"/>
      <c r="S2832" s="280" t="s">
        <v>197</v>
      </c>
      <c r="T2832" s="281" t="n">
        <v>0</v>
      </c>
      <c r="U2832" s="281"/>
      <c r="V2832" s="281" t="n">
        <v>0</v>
      </c>
      <c r="W2832" s="282" t="n">
        <v>0</v>
      </c>
      <c r="X2832" s="282"/>
      <c r="AA2832" s="126"/>
      <c r="AB2832" s="126"/>
      <c r="AC2832" s="126"/>
      <c r="AD2832" s="126"/>
      <c r="AE2832" s="126"/>
      <c r="AF2832" s="126"/>
      <c r="AG2832" s="126"/>
      <c r="AH2832" s="126"/>
      <c r="AI2832" s="126"/>
      <c r="AJ2832" s="126"/>
      <c r="AK2832" s="126"/>
      <c r="AL2832" s="126"/>
    </row>
    <row r="2833" customFormat="false" ht="13.5" hidden="false" customHeight="false" outlineLevel="0" collapsed="false">
      <c r="B2833" s="280" t="s">
        <v>198</v>
      </c>
      <c r="C2833" s="281" t="n">
        <v>1</v>
      </c>
      <c r="D2833" s="281"/>
      <c r="E2833" s="281" t="n">
        <v>0</v>
      </c>
      <c r="F2833" s="281"/>
      <c r="G2833" s="282" t="n">
        <v>1</v>
      </c>
      <c r="H2833" s="280" t="s">
        <v>199</v>
      </c>
      <c r="I2833" s="281" t="n">
        <v>0</v>
      </c>
      <c r="J2833" s="281"/>
      <c r="K2833" s="281" t="n">
        <v>0</v>
      </c>
      <c r="L2833" s="282" t="n">
        <v>0</v>
      </c>
      <c r="M2833" s="280" t="s">
        <v>200</v>
      </c>
      <c r="N2833" s="281" t="n">
        <v>0</v>
      </c>
      <c r="O2833" s="281" t="n">
        <v>0</v>
      </c>
      <c r="P2833" s="281"/>
      <c r="Q2833" s="282" t="n">
        <v>0</v>
      </c>
      <c r="R2833" s="282"/>
      <c r="S2833" s="280" t="s">
        <v>201</v>
      </c>
      <c r="T2833" s="281" t="n">
        <v>0</v>
      </c>
      <c r="U2833" s="281"/>
      <c r="V2833" s="281" t="n">
        <v>0</v>
      </c>
      <c r="W2833" s="282" t="n">
        <v>0</v>
      </c>
      <c r="X2833" s="282"/>
      <c r="AA2833" s="126"/>
      <c r="AB2833" s="126"/>
      <c r="AC2833" s="126"/>
      <c r="AD2833" s="126"/>
      <c r="AE2833" s="126"/>
      <c r="AF2833" s="126"/>
      <c r="AG2833" s="126"/>
      <c r="AH2833" s="126"/>
      <c r="AI2833" s="126"/>
      <c r="AJ2833" s="126"/>
      <c r="AK2833" s="126"/>
      <c r="AL2833" s="126"/>
    </row>
    <row r="2834" customFormat="false" ht="13.5" hidden="false" customHeight="false" outlineLevel="0" collapsed="false">
      <c r="B2834" s="283" t="s">
        <v>202</v>
      </c>
      <c r="C2834" s="40" t="n">
        <v>1</v>
      </c>
      <c r="D2834" s="40"/>
      <c r="E2834" s="40" t="n">
        <v>1</v>
      </c>
      <c r="F2834" s="40"/>
      <c r="G2834" s="284" t="n">
        <v>2</v>
      </c>
      <c r="H2834" s="283" t="s">
        <v>203</v>
      </c>
      <c r="I2834" s="40" t="n">
        <v>0</v>
      </c>
      <c r="J2834" s="40"/>
      <c r="K2834" s="40" t="n">
        <v>0</v>
      </c>
      <c r="L2834" s="284" t="n">
        <v>0</v>
      </c>
      <c r="M2834" s="283" t="s">
        <v>204</v>
      </c>
      <c r="N2834" s="40" t="n">
        <v>0</v>
      </c>
      <c r="O2834" s="40" t="n">
        <v>0</v>
      </c>
      <c r="P2834" s="40"/>
      <c r="Q2834" s="284" t="n">
        <v>0</v>
      </c>
      <c r="R2834" s="284"/>
      <c r="S2834" s="283" t="s">
        <v>205</v>
      </c>
      <c r="T2834" s="40" t="n">
        <v>0</v>
      </c>
      <c r="U2834" s="40"/>
      <c r="V2834" s="40" t="n">
        <v>0</v>
      </c>
      <c r="W2834" s="284" t="n">
        <v>0</v>
      </c>
      <c r="X2834" s="284"/>
      <c r="AA2834" s="126"/>
      <c r="AB2834" s="126"/>
      <c r="AC2834" s="126"/>
      <c r="AD2834" s="126"/>
      <c r="AE2834" s="126"/>
      <c r="AF2834" s="126"/>
      <c r="AG2834" s="126"/>
      <c r="AH2834" s="126"/>
      <c r="AI2834" s="126"/>
      <c r="AJ2834" s="126"/>
      <c r="AK2834" s="126"/>
      <c r="AL2834" s="126"/>
    </row>
    <row r="2835" customFormat="false" ht="13.5" hidden="false" customHeight="false" outlineLevel="0" collapsed="false">
      <c r="B2835" s="280" t="s">
        <v>206</v>
      </c>
      <c r="C2835" s="281" t="n">
        <v>0</v>
      </c>
      <c r="D2835" s="281"/>
      <c r="E2835" s="281" t="n">
        <v>0</v>
      </c>
      <c r="F2835" s="281"/>
      <c r="G2835" s="282" t="n">
        <v>0</v>
      </c>
      <c r="H2835" s="280" t="s">
        <v>207</v>
      </c>
      <c r="I2835" s="281" t="n">
        <v>0</v>
      </c>
      <c r="J2835" s="281"/>
      <c r="K2835" s="281" t="n">
        <v>0</v>
      </c>
      <c r="L2835" s="282" t="n">
        <v>0</v>
      </c>
      <c r="M2835" s="280" t="s">
        <v>208</v>
      </c>
      <c r="N2835" s="281" t="n">
        <v>0</v>
      </c>
      <c r="O2835" s="281" t="n">
        <v>1</v>
      </c>
      <c r="P2835" s="281"/>
      <c r="Q2835" s="282" t="n">
        <v>1</v>
      </c>
      <c r="R2835" s="282"/>
      <c r="S2835" s="280" t="s">
        <v>209</v>
      </c>
      <c r="T2835" s="281" t="n">
        <v>0</v>
      </c>
      <c r="U2835" s="281"/>
      <c r="V2835" s="281" t="n">
        <v>0</v>
      </c>
      <c r="W2835" s="282" t="n">
        <v>0</v>
      </c>
      <c r="X2835" s="282"/>
      <c r="AA2835" s="126"/>
      <c r="AB2835" s="126"/>
      <c r="AC2835" s="126"/>
      <c r="AD2835" s="126"/>
      <c r="AE2835" s="126"/>
      <c r="AF2835" s="126"/>
      <c r="AG2835" s="126"/>
      <c r="AH2835" s="126"/>
      <c r="AI2835" s="126"/>
      <c r="AJ2835" s="126"/>
      <c r="AK2835" s="126"/>
      <c r="AL2835" s="126"/>
    </row>
    <row r="2836" customFormat="false" ht="13.5" hidden="false" customHeight="false" outlineLevel="0" collapsed="false">
      <c r="B2836" s="280" t="s">
        <v>210</v>
      </c>
      <c r="C2836" s="281" t="n">
        <v>0</v>
      </c>
      <c r="D2836" s="281"/>
      <c r="E2836" s="281" t="n">
        <v>0</v>
      </c>
      <c r="F2836" s="281"/>
      <c r="G2836" s="282" t="n">
        <v>0</v>
      </c>
      <c r="H2836" s="280" t="s">
        <v>211</v>
      </c>
      <c r="I2836" s="281" t="n">
        <v>0</v>
      </c>
      <c r="J2836" s="281"/>
      <c r="K2836" s="281" t="n">
        <v>0</v>
      </c>
      <c r="L2836" s="282" t="n">
        <v>0</v>
      </c>
      <c r="M2836" s="280" t="s">
        <v>212</v>
      </c>
      <c r="N2836" s="281" t="n">
        <v>0</v>
      </c>
      <c r="O2836" s="281" t="n">
        <v>1</v>
      </c>
      <c r="P2836" s="281"/>
      <c r="Q2836" s="282" t="n">
        <v>1</v>
      </c>
      <c r="R2836" s="282"/>
      <c r="S2836" s="280" t="s">
        <v>213</v>
      </c>
      <c r="T2836" s="281" t="n">
        <v>0</v>
      </c>
      <c r="U2836" s="281"/>
      <c r="V2836" s="281" t="n">
        <v>0</v>
      </c>
      <c r="W2836" s="282" t="n">
        <v>0</v>
      </c>
      <c r="X2836" s="282"/>
      <c r="AA2836" s="126"/>
      <c r="AB2836" s="126"/>
      <c r="AC2836" s="126"/>
      <c r="AD2836" s="126"/>
      <c r="AE2836" s="126"/>
      <c r="AF2836" s="126"/>
      <c r="AG2836" s="126"/>
      <c r="AH2836" s="126"/>
      <c r="AI2836" s="126"/>
      <c r="AJ2836" s="126"/>
      <c r="AK2836" s="126"/>
      <c r="AL2836" s="126"/>
    </row>
    <row r="2837" customFormat="false" ht="13.5" hidden="false" customHeight="false" outlineLevel="0" collapsed="false">
      <c r="B2837" s="280" t="s">
        <v>214</v>
      </c>
      <c r="C2837" s="281" t="n">
        <v>1</v>
      </c>
      <c r="D2837" s="281"/>
      <c r="E2837" s="281" t="n">
        <v>0</v>
      </c>
      <c r="F2837" s="281"/>
      <c r="G2837" s="282" t="n">
        <v>1</v>
      </c>
      <c r="H2837" s="280" t="s">
        <v>215</v>
      </c>
      <c r="I2837" s="281" t="n">
        <v>1</v>
      </c>
      <c r="J2837" s="281"/>
      <c r="K2837" s="281" t="n">
        <v>1</v>
      </c>
      <c r="L2837" s="282" t="n">
        <v>2</v>
      </c>
      <c r="M2837" s="280" t="s">
        <v>216</v>
      </c>
      <c r="N2837" s="281" t="n">
        <v>0</v>
      </c>
      <c r="O2837" s="281" t="n">
        <v>0</v>
      </c>
      <c r="P2837" s="281"/>
      <c r="Q2837" s="282" t="n">
        <v>0</v>
      </c>
      <c r="R2837" s="282"/>
      <c r="S2837" s="280" t="s">
        <v>217</v>
      </c>
      <c r="T2837" s="281" t="n">
        <v>0</v>
      </c>
      <c r="U2837" s="281"/>
      <c r="V2837" s="281" t="n">
        <v>0</v>
      </c>
      <c r="W2837" s="282" t="n">
        <v>0</v>
      </c>
      <c r="X2837" s="282"/>
      <c r="AA2837" s="126"/>
      <c r="AB2837" s="126"/>
      <c r="AC2837" s="126"/>
      <c r="AD2837" s="126"/>
      <c r="AE2837" s="126"/>
      <c r="AF2837" s="126"/>
      <c r="AG2837" s="126"/>
      <c r="AH2837" s="126"/>
      <c r="AI2837" s="126"/>
      <c r="AJ2837" s="126"/>
      <c r="AK2837" s="126"/>
      <c r="AL2837" s="126"/>
    </row>
    <row r="2838" customFormat="false" ht="13.5" hidden="false" customHeight="false" outlineLevel="0" collapsed="false">
      <c r="B2838" s="280" t="s">
        <v>218</v>
      </c>
      <c r="C2838" s="281" t="n">
        <v>1</v>
      </c>
      <c r="D2838" s="281"/>
      <c r="E2838" s="281" t="n">
        <v>0</v>
      </c>
      <c r="F2838" s="281"/>
      <c r="G2838" s="282" t="n">
        <v>1</v>
      </c>
      <c r="H2838" s="280" t="s">
        <v>219</v>
      </c>
      <c r="I2838" s="281" t="n">
        <v>0</v>
      </c>
      <c r="J2838" s="281"/>
      <c r="K2838" s="281" t="n">
        <v>0</v>
      </c>
      <c r="L2838" s="282" t="n">
        <v>0</v>
      </c>
      <c r="M2838" s="280" t="s">
        <v>220</v>
      </c>
      <c r="N2838" s="281" t="n">
        <v>1</v>
      </c>
      <c r="O2838" s="281" t="n">
        <v>0</v>
      </c>
      <c r="P2838" s="281"/>
      <c r="Q2838" s="282" t="n">
        <v>1</v>
      </c>
      <c r="R2838" s="282"/>
      <c r="S2838" s="280" t="s">
        <v>221</v>
      </c>
      <c r="T2838" s="281" t="n">
        <v>0</v>
      </c>
      <c r="U2838" s="281"/>
      <c r="V2838" s="281" t="n">
        <v>0</v>
      </c>
      <c r="W2838" s="282" t="n">
        <v>0</v>
      </c>
      <c r="X2838" s="282"/>
      <c r="AA2838" s="126"/>
      <c r="AB2838" s="126"/>
      <c r="AC2838" s="126"/>
      <c r="AD2838" s="126"/>
      <c r="AE2838" s="126"/>
      <c r="AF2838" s="126"/>
      <c r="AG2838" s="126"/>
      <c r="AH2838" s="126"/>
      <c r="AI2838" s="126"/>
      <c r="AJ2838" s="126"/>
      <c r="AK2838" s="126"/>
      <c r="AL2838" s="126"/>
    </row>
    <row r="2839" customFormat="false" ht="13.5" hidden="false" customHeight="false" outlineLevel="0" collapsed="false">
      <c r="B2839" s="283" t="s">
        <v>222</v>
      </c>
      <c r="C2839" s="40" t="n">
        <v>0</v>
      </c>
      <c r="D2839" s="40"/>
      <c r="E2839" s="40" t="n">
        <v>0</v>
      </c>
      <c r="F2839" s="40"/>
      <c r="G2839" s="284" t="n">
        <v>0</v>
      </c>
      <c r="H2839" s="283" t="s">
        <v>223</v>
      </c>
      <c r="I2839" s="40" t="n">
        <v>0</v>
      </c>
      <c r="J2839" s="40"/>
      <c r="K2839" s="40" t="n">
        <v>0</v>
      </c>
      <c r="L2839" s="284" t="n">
        <v>0</v>
      </c>
      <c r="M2839" s="283" t="s">
        <v>224</v>
      </c>
      <c r="N2839" s="40" t="n">
        <v>0</v>
      </c>
      <c r="O2839" s="40" t="n">
        <v>0</v>
      </c>
      <c r="P2839" s="40"/>
      <c r="Q2839" s="284" t="n">
        <v>0</v>
      </c>
      <c r="R2839" s="284"/>
      <c r="S2839" s="283" t="s">
        <v>225</v>
      </c>
      <c r="T2839" s="40" t="n">
        <v>0</v>
      </c>
      <c r="U2839" s="40"/>
      <c r="V2839" s="40" t="n">
        <v>0</v>
      </c>
      <c r="W2839" s="284" t="n">
        <v>0</v>
      </c>
      <c r="X2839" s="284"/>
      <c r="AA2839" s="126"/>
      <c r="AB2839" s="126"/>
      <c r="AC2839" s="126"/>
      <c r="AD2839" s="126"/>
      <c r="AE2839" s="126"/>
      <c r="AF2839" s="126"/>
      <c r="AG2839" s="126"/>
      <c r="AH2839" s="126"/>
      <c r="AI2839" s="126"/>
      <c r="AJ2839" s="126"/>
      <c r="AK2839" s="126"/>
      <c r="AL2839" s="126"/>
    </row>
    <row r="2840" customFormat="false" ht="13.5" hidden="false" customHeight="false" outlineLevel="0" collapsed="false">
      <c r="B2840" s="280" t="s">
        <v>226</v>
      </c>
      <c r="C2840" s="281" t="n">
        <v>1</v>
      </c>
      <c r="D2840" s="281"/>
      <c r="E2840" s="281" t="n">
        <v>1</v>
      </c>
      <c r="F2840" s="281"/>
      <c r="G2840" s="282" t="n">
        <v>2</v>
      </c>
      <c r="H2840" s="280" t="s">
        <v>227</v>
      </c>
      <c r="I2840" s="281" t="n">
        <v>0</v>
      </c>
      <c r="J2840" s="281"/>
      <c r="K2840" s="281" t="n">
        <v>0</v>
      </c>
      <c r="L2840" s="282" t="n">
        <v>0</v>
      </c>
      <c r="M2840" s="280" t="s">
        <v>228</v>
      </c>
      <c r="N2840" s="281" t="n">
        <v>0</v>
      </c>
      <c r="O2840" s="281" t="n">
        <v>0</v>
      </c>
      <c r="P2840" s="281"/>
      <c r="Q2840" s="282" t="n">
        <v>0</v>
      </c>
      <c r="R2840" s="282"/>
      <c r="S2840" s="277" t="s">
        <v>229</v>
      </c>
      <c r="T2840" s="278" t="n">
        <v>0</v>
      </c>
      <c r="U2840" s="278"/>
      <c r="V2840" s="278" t="n">
        <v>0</v>
      </c>
      <c r="W2840" s="279" t="n">
        <v>0</v>
      </c>
      <c r="X2840" s="279"/>
      <c r="AA2840" s="126"/>
      <c r="AB2840" s="126"/>
      <c r="AC2840" s="126"/>
      <c r="AD2840" s="126"/>
      <c r="AE2840" s="126"/>
      <c r="AF2840" s="126"/>
      <c r="AG2840" s="126"/>
      <c r="AH2840" s="126"/>
      <c r="AI2840" s="126"/>
      <c r="AJ2840" s="126"/>
      <c r="AK2840" s="126"/>
      <c r="AL2840" s="126"/>
    </row>
    <row r="2841" customFormat="false" ht="13.5" hidden="false" customHeight="false" outlineLevel="0" collapsed="false">
      <c r="B2841" s="280" t="s">
        <v>230</v>
      </c>
      <c r="C2841" s="281" t="n">
        <v>0</v>
      </c>
      <c r="D2841" s="281"/>
      <c r="E2841" s="281" t="n">
        <v>0</v>
      </c>
      <c r="F2841" s="281"/>
      <c r="G2841" s="282" t="n">
        <v>0</v>
      </c>
      <c r="H2841" s="280" t="s">
        <v>231</v>
      </c>
      <c r="I2841" s="281" t="n">
        <v>0</v>
      </c>
      <c r="J2841" s="281"/>
      <c r="K2841" s="281" t="n">
        <v>0</v>
      </c>
      <c r="L2841" s="282" t="n">
        <v>0</v>
      </c>
      <c r="M2841" s="280" t="s">
        <v>232</v>
      </c>
      <c r="N2841" s="281" t="n">
        <v>0</v>
      </c>
      <c r="O2841" s="281" t="n">
        <v>0</v>
      </c>
      <c r="P2841" s="281"/>
      <c r="Q2841" s="282" t="n">
        <v>0</v>
      </c>
      <c r="R2841" s="282"/>
      <c r="S2841" s="280" t="s">
        <v>233</v>
      </c>
      <c r="T2841" s="281" t="n">
        <v>0</v>
      </c>
      <c r="U2841" s="281"/>
      <c r="V2841" s="281" t="n">
        <v>0</v>
      </c>
      <c r="W2841" s="282" t="n">
        <v>0</v>
      </c>
      <c r="X2841" s="282"/>
      <c r="AA2841" s="126"/>
      <c r="AB2841" s="126"/>
      <c r="AC2841" s="126"/>
      <c r="AD2841" s="126"/>
      <c r="AE2841" s="126"/>
      <c r="AF2841" s="126"/>
      <c r="AG2841" s="126"/>
      <c r="AH2841" s="126"/>
      <c r="AI2841" s="126"/>
      <c r="AJ2841" s="126"/>
      <c r="AK2841" s="126"/>
      <c r="AL2841" s="126"/>
    </row>
    <row r="2842" customFormat="false" ht="13.5" hidden="false" customHeight="false" outlineLevel="0" collapsed="false">
      <c r="B2842" s="280" t="s">
        <v>234</v>
      </c>
      <c r="C2842" s="281" t="n">
        <v>2</v>
      </c>
      <c r="D2842" s="281"/>
      <c r="E2842" s="281" t="n">
        <v>0</v>
      </c>
      <c r="F2842" s="281"/>
      <c r="G2842" s="282" t="n">
        <v>2</v>
      </c>
      <c r="H2842" s="280" t="s">
        <v>235</v>
      </c>
      <c r="I2842" s="281" t="n">
        <v>0</v>
      </c>
      <c r="J2842" s="281"/>
      <c r="K2842" s="281" t="n">
        <v>0</v>
      </c>
      <c r="L2842" s="282" t="n">
        <v>0</v>
      </c>
      <c r="M2842" s="280" t="s">
        <v>236</v>
      </c>
      <c r="N2842" s="281" t="n">
        <v>0</v>
      </c>
      <c r="O2842" s="281" t="n">
        <v>0</v>
      </c>
      <c r="P2842" s="281"/>
      <c r="Q2842" s="282" t="n">
        <v>0</v>
      </c>
      <c r="R2842" s="282"/>
      <c r="S2842" s="280" t="s">
        <v>237</v>
      </c>
      <c r="T2842" s="281" t="n">
        <v>0</v>
      </c>
      <c r="U2842" s="281"/>
      <c r="V2842" s="281" t="n">
        <v>0</v>
      </c>
      <c r="W2842" s="282" t="n">
        <v>0</v>
      </c>
      <c r="X2842" s="282"/>
      <c r="AA2842" s="126"/>
      <c r="AB2842" s="126"/>
      <c r="AC2842" s="126"/>
      <c r="AD2842" s="126"/>
      <c r="AE2842" s="126"/>
      <c r="AF2842" s="126"/>
      <c r="AG2842" s="126"/>
      <c r="AH2842" s="126"/>
      <c r="AI2842" s="126"/>
      <c r="AJ2842" s="126"/>
      <c r="AK2842" s="126"/>
      <c r="AL2842" s="126"/>
    </row>
    <row r="2843" customFormat="false" ht="13.5" hidden="false" customHeight="false" outlineLevel="0" collapsed="false">
      <c r="B2843" s="280" t="s">
        <v>238</v>
      </c>
      <c r="C2843" s="281" t="n">
        <v>0</v>
      </c>
      <c r="D2843" s="281"/>
      <c r="E2843" s="281" t="n">
        <v>0</v>
      </c>
      <c r="F2843" s="281"/>
      <c r="G2843" s="282" t="n">
        <v>0</v>
      </c>
      <c r="H2843" s="280" t="s">
        <v>239</v>
      </c>
      <c r="I2843" s="281" t="n">
        <v>0</v>
      </c>
      <c r="J2843" s="281"/>
      <c r="K2843" s="281" t="n">
        <v>0</v>
      </c>
      <c r="L2843" s="282" t="n">
        <v>0</v>
      </c>
      <c r="M2843" s="280" t="s">
        <v>240</v>
      </c>
      <c r="N2843" s="281" t="n">
        <v>0</v>
      </c>
      <c r="O2843" s="281" t="n">
        <v>0</v>
      </c>
      <c r="P2843" s="281"/>
      <c r="Q2843" s="282" t="n">
        <v>0</v>
      </c>
      <c r="R2843" s="282"/>
      <c r="S2843" s="280" t="s">
        <v>241</v>
      </c>
      <c r="T2843" s="281" t="n">
        <v>0</v>
      </c>
      <c r="U2843" s="281"/>
      <c r="V2843" s="281" t="n">
        <v>0</v>
      </c>
      <c r="W2843" s="282" t="n">
        <v>0</v>
      </c>
      <c r="X2843" s="282"/>
      <c r="AA2843" s="126"/>
      <c r="AB2843" s="126"/>
      <c r="AC2843" s="126"/>
      <c r="AD2843" s="126"/>
      <c r="AE2843" s="126"/>
      <c r="AF2843" s="126"/>
      <c r="AG2843" s="126"/>
      <c r="AH2843" s="126"/>
      <c r="AI2843" s="126"/>
      <c r="AJ2843" s="126"/>
      <c r="AK2843" s="126"/>
      <c r="AL2843" s="126"/>
    </row>
    <row r="2844" customFormat="false" ht="14.25" hidden="false" customHeight="false" outlineLevel="0" collapsed="false">
      <c r="B2844" s="285" t="s">
        <v>242</v>
      </c>
      <c r="C2844" s="286" t="n">
        <v>0</v>
      </c>
      <c r="D2844" s="286"/>
      <c r="E2844" s="286" t="n">
        <v>0</v>
      </c>
      <c r="F2844" s="286"/>
      <c r="G2844" s="287" t="n">
        <v>0</v>
      </c>
      <c r="H2844" s="285" t="s">
        <v>243</v>
      </c>
      <c r="I2844" s="286" t="n">
        <v>1</v>
      </c>
      <c r="J2844" s="286"/>
      <c r="K2844" s="286" t="n">
        <v>2</v>
      </c>
      <c r="L2844" s="287" t="n">
        <v>3</v>
      </c>
      <c r="M2844" s="285" t="s">
        <v>244</v>
      </c>
      <c r="N2844" s="286" t="n">
        <v>0</v>
      </c>
      <c r="O2844" s="286" t="n">
        <v>0</v>
      </c>
      <c r="P2844" s="286"/>
      <c r="Q2844" s="287" t="n">
        <v>0</v>
      </c>
      <c r="R2844" s="287"/>
      <c r="S2844" s="283" t="s">
        <v>245</v>
      </c>
      <c r="T2844" s="40" t="n">
        <v>0</v>
      </c>
      <c r="U2844" s="40"/>
      <c r="V2844" s="40" t="n">
        <v>0</v>
      </c>
      <c r="W2844" s="284" t="n">
        <v>0</v>
      </c>
      <c r="X2844" s="284"/>
      <c r="AA2844" s="126"/>
      <c r="AB2844" s="126"/>
      <c r="AC2844" s="126"/>
      <c r="AD2844" s="126"/>
      <c r="AE2844" s="126"/>
      <c r="AF2844" s="126"/>
      <c r="AG2844" s="126"/>
      <c r="AH2844" s="126"/>
      <c r="AI2844" s="126"/>
      <c r="AJ2844" s="126"/>
      <c r="AK2844" s="126"/>
      <c r="AL2844" s="126"/>
    </row>
    <row r="2845" customFormat="false" ht="14.25" hidden="false" customHeight="false" outlineLevel="0" collapsed="false">
      <c r="F2845" s="5" t="s">
        <v>246</v>
      </c>
      <c r="G2845" s="5"/>
      <c r="H2845" s="5"/>
      <c r="I2845" s="5"/>
      <c r="S2845" s="277" t="s">
        <v>247</v>
      </c>
      <c r="T2845" s="278" t="n">
        <v>0</v>
      </c>
      <c r="U2845" s="278"/>
      <c r="V2845" s="278" t="n">
        <v>0</v>
      </c>
      <c r="W2845" s="279" t="n">
        <v>0</v>
      </c>
      <c r="X2845" s="279"/>
      <c r="AA2845" s="126"/>
      <c r="AB2845" s="126"/>
      <c r="AC2845" s="126"/>
      <c r="AD2845" s="126"/>
      <c r="AE2845" s="126"/>
      <c r="AF2845" s="126"/>
      <c r="AG2845" s="126"/>
      <c r="AH2845" s="126"/>
      <c r="AI2845" s="126"/>
      <c r="AJ2845" s="126"/>
      <c r="AK2845" s="126"/>
      <c r="AL2845" s="126"/>
    </row>
    <row r="2846" customFormat="false" ht="13.5" hidden="false" customHeight="false" outlineLevel="0" collapsed="false">
      <c r="B2846" s="288" t="s">
        <v>248</v>
      </c>
      <c r="C2846" s="289" t="n">
        <f aca="false">SUM(C2820:D2824)</f>
        <v>2</v>
      </c>
      <c r="D2846" s="289"/>
      <c r="E2846" s="289" t="n">
        <f aca="false">SUM(E2820:F2824)</f>
        <v>5</v>
      </c>
      <c r="F2846" s="289"/>
      <c r="G2846" s="290" t="n">
        <f aca="false">SUM(C2846:F2846)</f>
        <v>7</v>
      </c>
      <c r="H2846" s="288" t="s">
        <v>249</v>
      </c>
      <c r="I2846" s="289" t="n">
        <f aca="false">SUM(N2820:N2824)</f>
        <v>2</v>
      </c>
      <c r="J2846" s="289"/>
      <c r="K2846" s="289" t="n">
        <f aca="false">SUM(O2820:P2824)</f>
        <v>1</v>
      </c>
      <c r="L2846" s="290" t="n">
        <f aca="false">SUM(H2846:K2846)</f>
        <v>3</v>
      </c>
      <c r="M2846" s="291" t="s">
        <v>250</v>
      </c>
      <c r="N2846" s="289" t="n">
        <f aca="false">SUM(T2845:U2850)</f>
        <v>0</v>
      </c>
      <c r="O2846" s="289" t="n">
        <f aca="false">SUM(V2845:V2849)</f>
        <v>0</v>
      </c>
      <c r="P2846" s="289"/>
      <c r="Q2846" s="290" t="n">
        <f aca="false">SUM(M2846:P2846)</f>
        <v>0</v>
      </c>
      <c r="R2846" s="290" t="n">
        <f aca="false">SUM(N2846:Q2846)</f>
        <v>0</v>
      </c>
      <c r="S2846" s="280" t="s">
        <v>251</v>
      </c>
      <c r="T2846" s="281" t="n">
        <v>0</v>
      </c>
      <c r="U2846" s="281"/>
      <c r="V2846" s="281" t="n">
        <v>0</v>
      </c>
      <c r="W2846" s="282" t="n">
        <v>0</v>
      </c>
      <c r="X2846" s="282"/>
      <c r="AA2846" s="126"/>
      <c r="AB2846" s="126"/>
      <c r="AC2846" s="126"/>
      <c r="AD2846" s="126"/>
      <c r="AE2846" s="126"/>
      <c r="AF2846" s="126"/>
      <c r="AG2846" s="126"/>
      <c r="AH2846" s="126"/>
      <c r="AI2846" s="126"/>
      <c r="AJ2846" s="126"/>
      <c r="AK2846" s="126"/>
      <c r="AL2846" s="126"/>
    </row>
    <row r="2847" customFormat="false" ht="14.25" hidden="false" customHeight="false" outlineLevel="0" collapsed="false">
      <c r="B2847" s="292" t="s">
        <v>252</v>
      </c>
      <c r="C2847" s="293" t="n">
        <f aca="false">SUM(C2825:D2829)</f>
        <v>2</v>
      </c>
      <c r="D2847" s="293"/>
      <c r="E2847" s="293" t="n">
        <f aca="false">SUM(E2825:F2829)</f>
        <v>2</v>
      </c>
      <c r="F2847" s="293"/>
      <c r="G2847" s="294" t="n">
        <f aca="false">SUM(C2847:F2847)</f>
        <v>4</v>
      </c>
      <c r="H2847" s="292" t="s">
        <v>253</v>
      </c>
      <c r="I2847" s="293" t="n">
        <f aca="false">SUM(N2825:N2829)</f>
        <v>0</v>
      </c>
      <c r="J2847" s="293"/>
      <c r="K2847" s="293" t="n">
        <f aca="false">SUM(O2825:P2829)</f>
        <v>1</v>
      </c>
      <c r="L2847" s="294" t="n">
        <f aca="false">SUM(H2847:K2847)</f>
        <v>1</v>
      </c>
      <c r="M2847" s="295" t="s">
        <v>254</v>
      </c>
      <c r="N2847" s="296" t="n">
        <f aca="false">T2850</f>
        <v>0</v>
      </c>
      <c r="O2847" s="296" t="n">
        <f aca="false">V2850</f>
        <v>0</v>
      </c>
      <c r="P2847" s="296"/>
      <c r="Q2847" s="297" t="n">
        <f aca="false">SUM(M2847:P2847)</f>
        <v>0</v>
      </c>
      <c r="R2847" s="297" t="n">
        <f aca="false">SUM(N2847:Q2847)</f>
        <v>0</v>
      </c>
      <c r="S2847" s="280" t="s">
        <v>255</v>
      </c>
      <c r="T2847" s="281" t="n">
        <v>0</v>
      </c>
      <c r="U2847" s="281"/>
      <c r="V2847" s="281" t="n">
        <v>0</v>
      </c>
      <c r="W2847" s="282" t="n">
        <v>0</v>
      </c>
      <c r="X2847" s="282"/>
      <c r="AA2847" s="126"/>
      <c r="AB2847" s="126"/>
      <c r="AC2847" s="126"/>
      <c r="AD2847" s="126"/>
      <c r="AE2847" s="126"/>
      <c r="AF2847" s="126"/>
      <c r="AG2847" s="126"/>
      <c r="AH2847" s="126"/>
      <c r="AI2847" s="126"/>
      <c r="AJ2847" s="126"/>
      <c r="AK2847" s="126"/>
      <c r="AL2847" s="126"/>
    </row>
    <row r="2848" customFormat="false" ht="13.5" hidden="false" customHeight="false" outlineLevel="0" collapsed="false">
      <c r="B2848" s="292" t="s">
        <v>256</v>
      </c>
      <c r="C2848" s="293" t="n">
        <f aca="false">SUM(C2830:D2834)</f>
        <v>4</v>
      </c>
      <c r="D2848" s="293"/>
      <c r="E2848" s="293" t="n">
        <f aca="false">SUM(E2830:F2834)</f>
        <v>4</v>
      </c>
      <c r="F2848" s="293"/>
      <c r="G2848" s="294" t="n">
        <f aca="false">SUM(C2848:F2848)</f>
        <v>8</v>
      </c>
      <c r="H2848" s="292" t="s">
        <v>257</v>
      </c>
      <c r="I2848" s="293" t="n">
        <f aca="false">SUM(N2830:N2834)</f>
        <v>2</v>
      </c>
      <c r="J2848" s="293"/>
      <c r="K2848" s="293" t="n">
        <f aca="false">SUM(O2830:P2834)</f>
        <v>1</v>
      </c>
      <c r="L2848" s="294" t="n">
        <f aca="false">SUM(H2848:K2848)</f>
        <v>3</v>
      </c>
      <c r="M2848" s="298" t="s">
        <v>258</v>
      </c>
      <c r="N2848" s="299" t="n">
        <f aca="false">SUM(C2846:D2848)</f>
        <v>8</v>
      </c>
      <c r="O2848" s="299" t="n">
        <f aca="false">SUM(D2846:E2848)</f>
        <v>11</v>
      </c>
      <c r="P2848" s="299" t="n">
        <f aca="false">SUM(E2846:F2848)</f>
        <v>11</v>
      </c>
      <c r="Q2848" s="299" t="n">
        <f aca="false">SUM(M2848:P2848)</f>
        <v>30</v>
      </c>
      <c r="R2848" s="300" t="n">
        <f aca="false">SUM(N2848,P2848)</f>
        <v>19</v>
      </c>
      <c r="S2848" s="280" t="s">
        <v>259</v>
      </c>
      <c r="T2848" s="281" t="n">
        <v>0</v>
      </c>
      <c r="U2848" s="281"/>
      <c r="V2848" s="281" t="n">
        <v>0</v>
      </c>
      <c r="W2848" s="282" t="n">
        <v>0</v>
      </c>
      <c r="X2848" s="282"/>
      <c r="AA2848" s="126"/>
      <c r="AB2848" s="126"/>
      <c r="AC2848" s="126"/>
      <c r="AD2848" s="126"/>
      <c r="AE2848" s="126"/>
      <c r="AF2848" s="126"/>
      <c r="AG2848" s="126"/>
      <c r="AH2848" s="126"/>
      <c r="AI2848" s="126"/>
      <c r="AJ2848" s="126"/>
      <c r="AK2848" s="126"/>
      <c r="AL2848" s="126"/>
    </row>
    <row r="2849" customFormat="false" ht="14.25" hidden="false" customHeight="false" outlineLevel="0" collapsed="false">
      <c r="B2849" s="292" t="s">
        <v>260</v>
      </c>
      <c r="C2849" s="293" t="n">
        <f aca="false">SUM(C2835:D2839)</f>
        <v>2</v>
      </c>
      <c r="D2849" s="293"/>
      <c r="E2849" s="293" t="n">
        <f aca="false">SUM(E2835:F2839)</f>
        <v>0</v>
      </c>
      <c r="F2849" s="293"/>
      <c r="G2849" s="294" t="n">
        <f aca="false">SUM(C2849:F2849)</f>
        <v>2</v>
      </c>
      <c r="H2849" s="292" t="s">
        <v>261</v>
      </c>
      <c r="I2849" s="293" t="n">
        <f aca="false">SUM(N2835:N2839)</f>
        <v>1</v>
      </c>
      <c r="J2849" s="293"/>
      <c r="K2849" s="293" t="n">
        <f aca="false">SUM(O2835:P2839)</f>
        <v>2</v>
      </c>
      <c r="L2849" s="294" t="n">
        <f aca="false">SUM(H2849:K2849)</f>
        <v>3</v>
      </c>
      <c r="M2849" s="301" t="s">
        <v>262</v>
      </c>
      <c r="N2849" s="302"/>
      <c r="O2849" s="303"/>
      <c r="P2849" s="304" t="n">
        <f aca="false">R2848/R2854*100</f>
        <v>31.6666666666667</v>
      </c>
      <c r="Q2849" s="304"/>
      <c r="R2849" s="305" t="s">
        <v>263</v>
      </c>
      <c r="S2849" s="283" t="s">
        <v>264</v>
      </c>
      <c r="T2849" s="306" t="n">
        <v>0</v>
      </c>
      <c r="U2849" s="306" t="n">
        <v>0</v>
      </c>
      <c r="V2849" s="306" t="n">
        <v>0</v>
      </c>
      <c r="W2849" s="284" t="n">
        <v>0</v>
      </c>
      <c r="X2849" s="284"/>
      <c r="AA2849" s="126"/>
      <c r="AB2849" s="126"/>
      <c r="AC2849" s="126"/>
      <c r="AD2849" s="126"/>
      <c r="AE2849" s="126"/>
      <c r="AF2849" s="126"/>
      <c r="AG2849" s="126"/>
      <c r="AH2849" s="126"/>
      <c r="AI2849" s="126"/>
      <c r="AJ2849" s="126"/>
      <c r="AK2849" s="126"/>
      <c r="AL2849" s="126"/>
    </row>
    <row r="2850" customFormat="false" ht="14.25" hidden="false" customHeight="false" outlineLevel="0" collapsed="false">
      <c r="B2850" s="292" t="s">
        <v>265</v>
      </c>
      <c r="C2850" s="293" t="n">
        <f aca="false">SUM(C2840:D2844)</f>
        <v>3</v>
      </c>
      <c r="D2850" s="293"/>
      <c r="E2850" s="293" t="n">
        <f aca="false">SUM(E2840:F2844)</f>
        <v>1</v>
      </c>
      <c r="F2850" s="293"/>
      <c r="G2850" s="294" t="n">
        <f aca="false">SUM(C2850:F2850)</f>
        <v>4</v>
      </c>
      <c r="H2850" s="292" t="s">
        <v>266</v>
      </c>
      <c r="I2850" s="293" t="n">
        <f aca="false">SUM(N2840:N2844)</f>
        <v>0</v>
      </c>
      <c r="J2850" s="293"/>
      <c r="K2850" s="293" t="n">
        <f aca="false">SUM(O2840:P2844)</f>
        <v>0</v>
      </c>
      <c r="L2850" s="294" t="n">
        <f aca="false">SUM(H2850:K2850)</f>
        <v>0</v>
      </c>
      <c r="M2850" s="298" t="s">
        <v>267</v>
      </c>
      <c r="N2850" s="299" t="n">
        <f aca="false">SUM(C2849:D2855,I2846:J2848)</f>
        <v>21</v>
      </c>
      <c r="O2850" s="299" t="n">
        <f aca="false">SUM(D2849:E2855,J2846:K2848)</f>
        <v>15</v>
      </c>
      <c r="P2850" s="299" t="n">
        <f aca="false">SUM(E2849:F2855,K2846:K2848)</f>
        <v>15</v>
      </c>
      <c r="Q2850" s="299" t="n">
        <f aca="false">SUM(M2850:P2850)</f>
        <v>51</v>
      </c>
      <c r="R2850" s="300" t="n">
        <f aca="false">SUM(N2850,P2850)</f>
        <v>36</v>
      </c>
      <c r="S2850" s="285" t="s">
        <v>254</v>
      </c>
      <c r="T2850" s="286" t="n">
        <v>0</v>
      </c>
      <c r="U2850" s="286"/>
      <c r="V2850" s="286" t="n">
        <v>0</v>
      </c>
      <c r="W2850" s="287" t="n">
        <v>0</v>
      </c>
      <c r="X2850" s="287"/>
      <c r="AA2850" s="126"/>
      <c r="AB2850" s="126"/>
      <c r="AC2850" s="126"/>
      <c r="AD2850" s="126"/>
      <c r="AE2850" s="126"/>
      <c r="AF2850" s="126"/>
      <c r="AG2850" s="126"/>
      <c r="AH2850" s="126"/>
      <c r="AI2850" s="126"/>
      <c r="AJ2850" s="126"/>
      <c r="AK2850" s="126"/>
      <c r="AL2850" s="126"/>
    </row>
    <row r="2851" customFormat="false" ht="14.25" hidden="false" customHeight="false" outlineLevel="0" collapsed="false">
      <c r="B2851" s="292" t="s">
        <v>268</v>
      </c>
      <c r="C2851" s="293" t="n">
        <f aca="false">SUM(I2820:J2824)</f>
        <v>4</v>
      </c>
      <c r="D2851" s="293"/>
      <c r="E2851" s="293" t="n">
        <f aca="false">SUM(K2820:K2824)</f>
        <v>3</v>
      </c>
      <c r="F2851" s="293"/>
      <c r="G2851" s="294" t="n">
        <f aca="false">SUM(C2851:F2851)</f>
        <v>7</v>
      </c>
      <c r="H2851" s="292" t="s">
        <v>269</v>
      </c>
      <c r="I2851" s="293" t="n">
        <f aca="false">SUM(T2820:U2824)</f>
        <v>0</v>
      </c>
      <c r="J2851" s="293"/>
      <c r="K2851" s="293" t="n">
        <f aca="false">SUM(V2820:V2824)</f>
        <v>1</v>
      </c>
      <c r="L2851" s="294" t="n">
        <f aca="false">SUM(H2851:K2851)</f>
        <v>1</v>
      </c>
      <c r="M2851" s="301" t="s">
        <v>262</v>
      </c>
      <c r="N2851" s="302"/>
      <c r="O2851" s="303"/>
      <c r="P2851" s="304" t="n">
        <f aca="false">R2850/R2854*100</f>
        <v>60</v>
      </c>
      <c r="Q2851" s="304"/>
      <c r="R2851" s="305" t="s">
        <v>263</v>
      </c>
      <c r="AA2851" s="126"/>
      <c r="AB2851" s="126"/>
      <c r="AC2851" s="126"/>
      <c r="AD2851" s="126"/>
      <c r="AE2851" s="126"/>
      <c r="AF2851" s="126"/>
      <c r="AG2851" s="126"/>
      <c r="AH2851" s="126"/>
      <c r="AI2851" s="126"/>
      <c r="AJ2851" s="126"/>
      <c r="AK2851" s="126"/>
      <c r="AL2851" s="164"/>
    </row>
    <row r="2852" customFormat="false" ht="14.25" hidden="false" customHeight="false" outlineLevel="0" collapsed="false">
      <c r="B2852" s="292" t="s">
        <v>270</v>
      </c>
      <c r="C2852" s="293" t="n">
        <f aca="false">SUM(I2825:J2829)</f>
        <v>2</v>
      </c>
      <c r="D2852" s="293"/>
      <c r="E2852" s="293" t="n">
        <f aca="false">SUM(K2825:K2829)</f>
        <v>2</v>
      </c>
      <c r="F2852" s="293"/>
      <c r="G2852" s="294" t="n">
        <f aca="false">SUM(C2852:F2852)</f>
        <v>4</v>
      </c>
      <c r="H2852" s="292" t="s">
        <v>271</v>
      </c>
      <c r="I2852" s="293" t="n">
        <f aca="false">SUM(T2825:U2829)</f>
        <v>1</v>
      </c>
      <c r="J2852" s="293"/>
      <c r="K2852" s="293" t="n">
        <f aca="false">SUM(V2825:V2829)</f>
        <v>0</v>
      </c>
      <c r="L2852" s="294" t="n">
        <f aca="false">SUM(H2852:K2852)</f>
        <v>1</v>
      </c>
      <c r="M2852" s="298" t="s">
        <v>284</v>
      </c>
      <c r="N2852" s="299" t="n">
        <f aca="false">SUM(I2849:J2855,N2846:N2847)</f>
        <v>2</v>
      </c>
      <c r="O2852" s="299" t="n">
        <f aca="false">SUM(K2849:K2855,O2846:P2847)</f>
        <v>3</v>
      </c>
      <c r="P2852" s="299" t="n">
        <f aca="false">SUM(K2849:K2855,O2846:P2847)</f>
        <v>3</v>
      </c>
      <c r="Q2852" s="299" t="n">
        <f aca="false">SUM(M2852:P2852)</f>
        <v>8</v>
      </c>
      <c r="R2852" s="300" t="n">
        <f aca="false">SUM(N2852,P2852)</f>
        <v>5</v>
      </c>
    </row>
    <row r="2853" customFormat="false" ht="14.25" hidden="false" customHeight="false" outlineLevel="0" collapsed="false">
      <c r="B2853" s="292" t="s">
        <v>273</v>
      </c>
      <c r="C2853" s="293" t="n">
        <f aca="false">SUM(I2830:J2834)</f>
        <v>4</v>
      </c>
      <c r="D2853" s="293"/>
      <c r="E2853" s="293" t="n">
        <f aca="false">SUM(K2830:K2834)</f>
        <v>3</v>
      </c>
      <c r="F2853" s="293"/>
      <c r="G2853" s="294" t="n">
        <f aca="false">SUM(C2853:F2853)</f>
        <v>7</v>
      </c>
      <c r="H2853" s="292" t="s">
        <v>274</v>
      </c>
      <c r="I2853" s="293" t="n">
        <f aca="false">SUM(T2830:U2834)</f>
        <v>0</v>
      </c>
      <c r="J2853" s="293"/>
      <c r="K2853" s="293" t="n">
        <f aca="false">SUM(V2830:V2834)</f>
        <v>0</v>
      </c>
      <c r="L2853" s="294" t="n">
        <f aca="false">SUM(H2853:K2853)</f>
        <v>0</v>
      </c>
      <c r="M2853" s="301" t="s">
        <v>262</v>
      </c>
      <c r="N2853" s="302"/>
      <c r="O2853" s="303"/>
      <c r="P2853" s="304" t="n">
        <f aca="false">R2852/R2854*100</f>
        <v>8.33333333333333</v>
      </c>
      <c r="Q2853" s="304"/>
      <c r="R2853" s="305" t="s">
        <v>263</v>
      </c>
      <c r="S2853" s="307" t="s">
        <v>275</v>
      </c>
      <c r="T2853" s="308" t="n">
        <v>30</v>
      </c>
      <c r="U2853" s="308"/>
      <c r="V2853" s="308" t="n">
        <v>30</v>
      </c>
      <c r="W2853" s="309" t="n">
        <v>30</v>
      </c>
      <c r="X2853" s="309"/>
    </row>
    <row r="2854" customFormat="false" ht="14.25" hidden="false" customHeight="false" outlineLevel="0" collapsed="false">
      <c r="B2854" s="292" t="s">
        <v>276</v>
      </c>
      <c r="C2854" s="293" t="n">
        <f aca="false">SUM(I2835:J2839)</f>
        <v>1</v>
      </c>
      <c r="D2854" s="293"/>
      <c r="E2854" s="293" t="n">
        <f aca="false">SUM(K2835:K2839)</f>
        <v>1</v>
      </c>
      <c r="F2854" s="293"/>
      <c r="G2854" s="294" t="n">
        <f aca="false">SUM(C2854:F2854)</f>
        <v>2</v>
      </c>
      <c r="H2854" s="292" t="s">
        <v>277</v>
      </c>
      <c r="I2854" s="293" t="n">
        <f aca="false">SUM(T2835:U2839)</f>
        <v>0</v>
      </c>
      <c r="J2854" s="293"/>
      <c r="K2854" s="293" t="n">
        <f aca="false">SUM(V2835:V2839)</f>
        <v>0</v>
      </c>
      <c r="L2854" s="294" t="n">
        <f aca="false">SUM(H2854:K2854)</f>
        <v>0</v>
      </c>
      <c r="M2854" s="298" t="s">
        <v>278</v>
      </c>
      <c r="N2854" s="310" t="n">
        <f aca="false">SUM(C2846:D2855,I2846:J2855,N2846:N2847)</f>
        <v>31</v>
      </c>
      <c r="O2854" s="310" t="n">
        <f aca="false">SUM(D2846:E2855,J2846:K2855,O2846:O2847)</f>
        <v>29</v>
      </c>
      <c r="P2854" s="310" t="n">
        <f aca="false">SUM(E2846:F2855,K2846:K2855,O2846:P2847)</f>
        <v>29</v>
      </c>
      <c r="Q2854" s="310" t="n">
        <f aca="false">SUM(N2854:P2854)</f>
        <v>89</v>
      </c>
      <c r="R2854" s="300" t="n">
        <f aca="false">SUM(N2854,P2854)</f>
        <v>60</v>
      </c>
      <c r="S2854" s="307"/>
      <c r="T2854" s="308"/>
      <c r="U2854" s="308"/>
      <c r="V2854" s="308"/>
      <c r="W2854" s="308"/>
      <c r="X2854" s="309"/>
    </row>
    <row r="2855" customFormat="false" ht="14.25" hidden="false" customHeight="false" outlineLevel="0" collapsed="false">
      <c r="B2855" s="312" t="s">
        <v>279</v>
      </c>
      <c r="C2855" s="296" t="n">
        <f aca="false">SUM(I2840:J2844)</f>
        <v>1</v>
      </c>
      <c r="D2855" s="296"/>
      <c r="E2855" s="296" t="n">
        <f aca="false">SUM(K2840:K2844)</f>
        <v>2</v>
      </c>
      <c r="F2855" s="296"/>
      <c r="G2855" s="297" t="n">
        <f aca="false">SUM(C2855:F2855)</f>
        <v>3</v>
      </c>
      <c r="H2855" s="312" t="s">
        <v>280</v>
      </c>
      <c r="I2855" s="296" t="n">
        <f aca="false">SUM(T2840:U2844)</f>
        <v>0</v>
      </c>
      <c r="J2855" s="296"/>
      <c r="K2855" s="296" t="n">
        <f aca="false">SUM(V2840:V2844)</f>
        <v>0</v>
      </c>
      <c r="L2855" s="297" t="n">
        <f aca="false">SUM(H2855:K2855)</f>
        <v>0</v>
      </c>
      <c r="M2855" s="295" t="s">
        <v>13</v>
      </c>
      <c r="N2855" s="314"/>
      <c r="O2855" s="314"/>
      <c r="P2855" s="314"/>
      <c r="Q2855" s="332" t="n">
        <f aca="false">字別人口!Q156</f>
        <v>24</v>
      </c>
      <c r="R2855" s="332"/>
      <c r="S2855" s="5" t="s">
        <v>281</v>
      </c>
      <c r="T2855" s="5"/>
      <c r="U2855" s="5"/>
      <c r="V2855" s="5"/>
      <c r="W2855" s="316" t="n">
        <v>68</v>
      </c>
      <c r="X2855" s="317" t="n">
        <v>73</v>
      </c>
    </row>
    <row r="2858" customFormat="false" ht="13.5" hidden="false" customHeight="true" outlineLevel="0" collapsed="false">
      <c r="B2858" s="5" t="s">
        <v>4</v>
      </c>
      <c r="C2858" s="5"/>
      <c r="D2858" s="5" t="s">
        <v>5</v>
      </c>
      <c r="E2858" s="5"/>
      <c r="F2858" s="5"/>
      <c r="G2858" s="5"/>
      <c r="H2858" s="5"/>
      <c r="I2858" s="5"/>
      <c r="J2858" s="271" t="s">
        <v>286</v>
      </c>
      <c r="K2858" s="271"/>
      <c r="L2858" s="271"/>
      <c r="M2858" s="271"/>
      <c r="N2858" s="271"/>
      <c r="O2858" s="271"/>
      <c r="P2858" s="271"/>
      <c r="U2858" s="6" t="str">
        <f aca="false">$U$2</f>
        <v>平成30年11月30日</v>
      </c>
      <c r="V2858" s="6"/>
      <c r="W2858" s="6"/>
      <c r="X2858" s="6" t="s">
        <v>3</v>
      </c>
    </row>
    <row r="2859" customFormat="false" ht="13.5" hidden="false" customHeight="true" outlineLevel="0" collapsed="false">
      <c r="B2859" s="5" t="s">
        <v>143</v>
      </c>
      <c r="C2859" s="5"/>
      <c r="D2859" s="5" t="s">
        <v>90</v>
      </c>
      <c r="E2859" s="5"/>
      <c r="F2859" s="5"/>
      <c r="G2859" s="5"/>
      <c r="H2859" s="37"/>
      <c r="I2859" s="5"/>
      <c r="J2859" s="271"/>
      <c r="K2859" s="271"/>
      <c r="L2859" s="271"/>
      <c r="M2859" s="271"/>
      <c r="N2859" s="271"/>
      <c r="O2859" s="271"/>
      <c r="P2859" s="271"/>
      <c r="U2859" s="6" t="str">
        <f aca="false">$U$3</f>
        <v>平成30年12月 3日</v>
      </c>
      <c r="V2859" s="6"/>
      <c r="W2859" s="6"/>
      <c r="X2859" s="6" t="s">
        <v>8</v>
      </c>
    </row>
    <row r="2860" customFormat="false" ht="13.5" hidden="false" customHeight="true" outlineLevel="0" collapsed="false">
      <c r="J2860" s="318"/>
      <c r="K2860" s="318"/>
      <c r="L2860" s="318"/>
      <c r="M2860" s="318"/>
      <c r="N2860" s="318"/>
      <c r="O2860" s="318"/>
      <c r="P2860" s="318"/>
      <c r="U2860" s="5"/>
      <c r="X2860" s="5"/>
    </row>
    <row r="2861" customFormat="false" ht="13.5" hidden="false" customHeight="false" outlineLevel="0" collapsed="false">
      <c r="B2861" s="274" t="s">
        <v>145</v>
      </c>
      <c r="C2861" s="275" t="s">
        <v>10</v>
      </c>
      <c r="D2861" s="275"/>
      <c r="E2861" s="275" t="s">
        <v>11</v>
      </c>
      <c r="F2861" s="275"/>
      <c r="G2861" s="276" t="s">
        <v>12</v>
      </c>
      <c r="H2861" s="274" t="s">
        <v>145</v>
      </c>
      <c r="I2861" s="275" t="s">
        <v>10</v>
      </c>
      <c r="J2861" s="275"/>
      <c r="K2861" s="275" t="s">
        <v>11</v>
      </c>
      <c r="L2861" s="276" t="s">
        <v>12</v>
      </c>
      <c r="M2861" s="274" t="s">
        <v>145</v>
      </c>
      <c r="N2861" s="275" t="s">
        <v>10</v>
      </c>
      <c r="O2861" s="275" t="s">
        <v>11</v>
      </c>
      <c r="P2861" s="275"/>
      <c r="Q2861" s="276" t="s">
        <v>12</v>
      </c>
      <c r="R2861" s="276"/>
      <c r="S2861" s="274" t="s">
        <v>145</v>
      </c>
      <c r="T2861" s="275" t="s">
        <v>10</v>
      </c>
      <c r="U2861" s="275"/>
      <c r="V2861" s="275" t="s">
        <v>11</v>
      </c>
      <c r="W2861" s="276" t="s">
        <v>12</v>
      </c>
      <c r="X2861" s="276"/>
    </row>
    <row r="2862" customFormat="false" ht="13.5" hidden="false" customHeight="false" outlineLevel="0" collapsed="false">
      <c r="B2862" s="277" t="s">
        <v>146</v>
      </c>
      <c r="C2862" s="278" t="n">
        <v>5</v>
      </c>
      <c r="D2862" s="278"/>
      <c r="E2862" s="278" t="n">
        <v>4</v>
      </c>
      <c r="F2862" s="278"/>
      <c r="G2862" s="279" t="n">
        <v>9</v>
      </c>
      <c r="H2862" s="277" t="s">
        <v>147</v>
      </c>
      <c r="I2862" s="278" t="n">
        <v>10</v>
      </c>
      <c r="J2862" s="278"/>
      <c r="K2862" s="278" t="n">
        <v>7</v>
      </c>
      <c r="L2862" s="279" t="n">
        <v>17</v>
      </c>
      <c r="M2862" s="277" t="s">
        <v>148</v>
      </c>
      <c r="N2862" s="278" t="n">
        <v>4</v>
      </c>
      <c r="O2862" s="278" t="n">
        <v>3</v>
      </c>
      <c r="P2862" s="278"/>
      <c r="Q2862" s="279" t="n">
        <v>7</v>
      </c>
      <c r="R2862" s="279"/>
      <c r="S2862" s="277" t="s">
        <v>149</v>
      </c>
      <c r="T2862" s="278" t="n">
        <v>3</v>
      </c>
      <c r="U2862" s="278"/>
      <c r="V2862" s="278" t="n">
        <v>4</v>
      </c>
      <c r="W2862" s="279" t="n">
        <v>7</v>
      </c>
      <c r="X2862" s="279"/>
      <c r="AA2862" s="126"/>
      <c r="AB2862" s="126"/>
      <c r="AC2862" s="126"/>
      <c r="AD2862" s="126"/>
      <c r="AE2862" s="126"/>
      <c r="AF2862" s="126"/>
      <c r="AG2862" s="126"/>
      <c r="AH2862" s="126"/>
      <c r="AI2862" s="126"/>
      <c r="AJ2862" s="126"/>
      <c r="AK2862" s="126"/>
      <c r="AL2862" s="126"/>
    </row>
    <row r="2863" customFormat="false" ht="13.5" hidden="false" customHeight="false" outlineLevel="0" collapsed="false">
      <c r="B2863" s="280" t="s">
        <v>150</v>
      </c>
      <c r="C2863" s="281" t="n">
        <v>3</v>
      </c>
      <c r="D2863" s="281"/>
      <c r="E2863" s="281" t="n">
        <v>4</v>
      </c>
      <c r="F2863" s="281"/>
      <c r="G2863" s="282" t="n">
        <v>7</v>
      </c>
      <c r="H2863" s="280" t="s">
        <v>151</v>
      </c>
      <c r="I2863" s="281" t="n">
        <v>4</v>
      </c>
      <c r="J2863" s="281"/>
      <c r="K2863" s="281" t="n">
        <v>8</v>
      </c>
      <c r="L2863" s="282" t="n">
        <v>12</v>
      </c>
      <c r="M2863" s="280" t="s">
        <v>152</v>
      </c>
      <c r="N2863" s="281" t="n">
        <v>3</v>
      </c>
      <c r="O2863" s="281" t="n">
        <v>5</v>
      </c>
      <c r="P2863" s="281"/>
      <c r="Q2863" s="282" t="n">
        <v>8</v>
      </c>
      <c r="R2863" s="282"/>
      <c r="S2863" s="280" t="s">
        <v>153</v>
      </c>
      <c r="T2863" s="281" t="n">
        <v>0</v>
      </c>
      <c r="U2863" s="281"/>
      <c r="V2863" s="281" t="n">
        <v>2</v>
      </c>
      <c r="W2863" s="282" t="n">
        <v>2</v>
      </c>
      <c r="X2863" s="282"/>
      <c r="AA2863" s="126"/>
      <c r="AB2863" s="126"/>
      <c r="AC2863" s="126"/>
      <c r="AD2863" s="126"/>
      <c r="AE2863" s="126"/>
      <c r="AF2863" s="126"/>
      <c r="AG2863" s="126"/>
      <c r="AH2863" s="126"/>
      <c r="AI2863" s="126"/>
      <c r="AJ2863" s="126"/>
      <c r="AK2863" s="126"/>
      <c r="AL2863" s="126"/>
    </row>
    <row r="2864" customFormat="false" ht="13.5" hidden="false" customHeight="false" outlineLevel="0" collapsed="false">
      <c r="B2864" s="280" t="s">
        <v>154</v>
      </c>
      <c r="C2864" s="281" t="n">
        <v>3</v>
      </c>
      <c r="D2864" s="281"/>
      <c r="E2864" s="281" t="n">
        <v>3</v>
      </c>
      <c r="F2864" s="281"/>
      <c r="G2864" s="282" t="n">
        <v>6</v>
      </c>
      <c r="H2864" s="280" t="s">
        <v>155</v>
      </c>
      <c r="I2864" s="281" t="n">
        <v>7</v>
      </c>
      <c r="J2864" s="281"/>
      <c r="K2864" s="281" t="n">
        <v>7</v>
      </c>
      <c r="L2864" s="282" t="n">
        <v>14</v>
      </c>
      <c r="M2864" s="280" t="s">
        <v>156</v>
      </c>
      <c r="N2864" s="281" t="n">
        <v>6</v>
      </c>
      <c r="O2864" s="281" t="n">
        <v>8</v>
      </c>
      <c r="P2864" s="281"/>
      <c r="Q2864" s="282" t="n">
        <v>14</v>
      </c>
      <c r="R2864" s="282"/>
      <c r="S2864" s="280" t="s">
        <v>157</v>
      </c>
      <c r="T2864" s="281" t="n">
        <v>2</v>
      </c>
      <c r="U2864" s="281"/>
      <c r="V2864" s="281" t="n">
        <v>5</v>
      </c>
      <c r="W2864" s="282" t="n">
        <v>7</v>
      </c>
      <c r="X2864" s="282"/>
      <c r="AA2864" s="126"/>
      <c r="AB2864" s="126"/>
      <c r="AC2864" s="126"/>
      <c r="AD2864" s="126"/>
      <c r="AE2864" s="126"/>
      <c r="AF2864" s="126"/>
      <c r="AG2864" s="126"/>
      <c r="AH2864" s="126"/>
      <c r="AI2864" s="126"/>
      <c r="AJ2864" s="126"/>
      <c r="AK2864" s="126"/>
      <c r="AL2864" s="126"/>
    </row>
    <row r="2865" customFormat="false" ht="13.5" hidden="false" customHeight="false" outlineLevel="0" collapsed="false">
      <c r="B2865" s="280" t="s">
        <v>158</v>
      </c>
      <c r="C2865" s="281" t="n">
        <v>7</v>
      </c>
      <c r="D2865" s="281"/>
      <c r="E2865" s="281" t="n">
        <v>0</v>
      </c>
      <c r="F2865" s="281"/>
      <c r="G2865" s="282" t="n">
        <v>7</v>
      </c>
      <c r="H2865" s="280" t="s">
        <v>159</v>
      </c>
      <c r="I2865" s="281" t="n">
        <v>3</v>
      </c>
      <c r="J2865" s="281"/>
      <c r="K2865" s="281" t="n">
        <v>1</v>
      </c>
      <c r="L2865" s="282" t="n">
        <v>4</v>
      </c>
      <c r="M2865" s="280" t="s">
        <v>160</v>
      </c>
      <c r="N2865" s="281" t="n">
        <v>5</v>
      </c>
      <c r="O2865" s="281" t="n">
        <v>7</v>
      </c>
      <c r="P2865" s="281"/>
      <c r="Q2865" s="282" t="n">
        <v>12</v>
      </c>
      <c r="R2865" s="282"/>
      <c r="S2865" s="280" t="s">
        <v>161</v>
      </c>
      <c r="T2865" s="281" t="n">
        <v>4</v>
      </c>
      <c r="U2865" s="281"/>
      <c r="V2865" s="281" t="n">
        <v>2</v>
      </c>
      <c r="W2865" s="282" t="n">
        <v>6</v>
      </c>
      <c r="X2865" s="282"/>
      <c r="AA2865" s="126"/>
      <c r="AB2865" s="126"/>
      <c r="AC2865" s="126"/>
      <c r="AD2865" s="126"/>
      <c r="AE2865" s="126"/>
      <c r="AF2865" s="126"/>
      <c r="AG2865" s="126"/>
      <c r="AH2865" s="126"/>
      <c r="AI2865" s="126"/>
      <c r="AJ2865" s="126"/>
      <c r="AK2865" s="126"/>
      <c r="AL2865" s="126"/>
    </row>
    <row r="2866" customFormat="false" ht="13.5" hidden="false" customHeight="false" outlineLevel="0" collapsed="false">
      <c r="B2866" s="283" t="s">
        <v>162</v>
      </c>
      <c r="C2866" s="40" t="n">
        <v>2</v>
      </c>
      <c r="D2866" s="40"/>
      <c r="E2866" s="40" t="n">
        <v>4</v>
      </c>
      <c r="F2866" s="40"/>
      <c r="G2866" s="284" t="n">
        <v>6</v>
      </c>
      <c r="H2866" s="283" t="s">
        <v>163</v>
      </c>
      <c r="I2866" s="40" t="n">
        <v>5</v>
      </c>
      <c r="J2866" s="40"/>
      <c r="K2866" s="40" t="n">
        <v>5</v>
      </c>
      <c r="L2866" s="284" t="n">
        <v>10</v>
      </c>
      <c r="M2866" s="283" t="s">
        <v>164</v>
      </c>
      <c r="N2866" s="40" t="n">
        <v>10</v>
      </c>
      <c r="O2866" s="40" t="n">
        <v>10</v>
      </c>
      <c r="P2866" s="40"/>
      <c r="Q2866" s="284" t="n">
        <v>20</v>
      </c>
      <c r="R2866" s="284"/>
      <c r="S2866" s="283" t="s">
        <v>165</v>
      </c>
      <c r="T2866" s="40" t="n">
        <v>4</v>
      </c>
      <c r="U2866" s="40"/>
      <c r="V2866" s="40" t="n">
        <v>4</v>
      </c>
      <c r="W2866" s="284" t="n">
        <v>8</v>
      </c>
      <c r="X2866" s="284"/>
      <c r="AA2866" s="126"/>
      <c r="AB2866" s="126"/>
      <c r="AC2866" s="126"/>
      <c r="AD2866" s="126"/>
      <c r="AE2866" s="126"/>
      <c r="AF2866" s="126"/>
      <c r="AG2866" s="126"/>
      <c r="AH2866" s="126"/>
      <c r="AI2866" s="126"/>
      <c r="AJ2866" s="126"/>
      <c r="AK2866" s="126"/>
      <c r="AL2866" s="126"/>
    </row>
    <row r="2867" customFormat="false" ht="13.5" hidden="false" customHeight="false" outlineLevel="0" collapsed="false">
      <c r="B2867" s="280" t="s">
        <v>166</v>
      </c>
      <c r="C2867" s="281" t="n">
        <v>2</v>
      </c>
      <c r="D2867" s="281"/>
      <c r="E2867" s="281" t="n">
        <v>4</v>
      </c>
      <c r="F2867" s="281"/>
      <c r="G2867" s="282" t="n">
        <v>6</v>
      </c>
      <c r="H2867" s="280" t="s">
        <v>167</v>
      </c>
      <c r="I2867" s="281" t="n">
        <v>5</v>
      </c>
      <c r="J2867" s="281"/>
      <c r="K2867" s="281" t="n">
        <v>1</v>
      </c>
      <c r="L2867" s="282" t="n">
        <v>6</v>
      </c>
      <c r="M2867" s="280" t="s">
        <v>168</v>
      </c>
      <c r="N2867" s="281" t="n">
        <v>5</v>
      </c>
      <c r="O2867" s="281" t="n">
        <v>10</v>
      </c>
      <c r="P2867" s="281"/>
      <c r="Q2867" s="282" t="n">
        <v>15</v>
      </c>
      <c r="R2867" s="282"/>
      <c r="S2867" s="280" t="s">
        <v>169</v>
      </c>
      <c r="T2867" s="281" t="n">
        <v>2</v>
      </c>
      <c r="U2867" s="281"/>
      <c r="V2867" s="281" t="n">
        <v>0</v>
      </c>
      <c r="W2867" s="282" t="n">
        <v>2</v>
      </c>
      <c r="X2867" s="282"/>
      <c r="AA2867" s="126"/>
      <c r="AB2867" s="126"/>
      <c r="AC2867" s="126"/>
      <c r="AD2867" s="126"/>
      <c r="AE2867" s="126"/>
      <c r="AF2867" s="126"/>
      <c r="AG2867" s="126"/>
      <c r="AH2867" s="126"/>
      <c r="AI2867" s="126"/>
      <c r="AJ2867" s="126"/>
      <c r="AK2867" s="126"/>
      <c r="AL2867" s="126"/>
    </row>
    <row r="2868" customFormat="false" ht="13.5" hidden="false" customHeight="false" outlineLevel="0" collapsed="false">
      <c r="B2868" s="280" t="s">
        <v>170</v>
      </c>
      <c r="C2868" s="281" t="n">
        <v>7</v>
      </c>
      <c r="D2868" s="281"/>
      <c r="E2868" s="281" t="n">
        <v>1</v>
      </c>
      <c r="F2868" s="281"/>
      <c r="G2868" s="282" t="n">
        <v>8</v>
      </c>
      <c r="H2868" s="280" t="s">
        <v>171</v>
      </c>
      <c r="I2868" s="281" t="n">
        <v>5</v>
      </c>
      <c r="J2868" s="281"/>
      <c r="K2868" s="281" t="n">
        <v>1</v>
      </c>
      <c r="L2868" s="282" t="n">
        <v>6</v>
      </c>
      <c r="M2868" s="280" t="s">
        <v>172</v>
      </c>
      <c r="N2868" s="281" t="n">
        <v>8</v>
      </c>
      <c r="O2868" s="281" t="n">
        <v>7</v>
      </c>
      <c r="P2868" s="281"/>
      <c r="Q2868" s="282" t="n">
        <v>15</v>
      </c>
      <c r="R2868" s="282"/>
      <c r="S2868" s="280" t="s">
        <v>173</v>
      </c>
      <c r="T2868" s="281" t="n">
        <v>1</v>
      </c>
      <c r="U2868" s="281"/>
      <c r="V2868" s="281" t="n">
        <v>4</v>
      </c>
      <c r="W2868" s="282" t="n">
        <v>5</v>
      </c>
      <c r="X2868" s="282"/>
      <c r="AA2868" s="126"/>
      <c r="AB2868" s="126"/>
      <c r="AC2868" s="126"/>
      <c r="AD2868" s="126"/>
      <c r="AE2868" s="126"/>
      <c r="AF2868" s="126"/>
      <c r="AG2868" s="126"/>
      <c r="AH2868" s="126"/>
      <c r="AI2868" s="126"/>
      <c r="AJ2868" s="126"/>
      <c r="AK2868" s="126"/>
      <c r="AL2868" s="126"/>
    </row>
    <row r="2869" customFormat="false" ht="13.5" hidden="false" customHeight="false" outlineLevel="0" collapsed="false">
      <c r="B2869" s="280" t="s">
        <v>174</v>
      </c>
      <c r="C2869" s="281" t="n">
        <v>2</v>
      </c>
      <c r="D2869" s="281"/>
      <c r="E2869" s="281" t="n">
        <v>3</v>
      </c>
      <c r="F2869" s="281"/>
      <c r="G2869" s="282" t="n">
        <v>5</v>
      </c>
      <c r="H2869" s="280" t="s">
        <v>175</v>
      </c>
      <c r="I2869" s="281" t="n">
        <v>7</v>
      </c>
      <c r="J2869" s="281"/>
      <c r="K2869" s="281" t="n">
        <v>3</v>
      </c>
      <c r="L2869" s="282" t="n">
        <v>10</v>
      </c>
      <c r="M2869" s="280" t="s">
        <v>176</v>
      </c>
      <c r="N2869" s="281" t="n">
        <v>8</v>
      </c>
      <c r="O2869" s="281" t="n">
        <v>5</v>
      </c>
      <c r="P2869" s="281"/>
      <c r="Q2869" s="282" t="n">
        <v>13</v>
      </c>
      <c r="R2869" s="282"/>
      <c r="S2869" s="280" t="s">
        <v>177</v>
      </c>
      <c r="T2869" s="281" t="n">
        <v>1</v>
      </c>
      <c r="U2869" s="281"/>
      <c r="V2869" s="281" t="n">
        <v>2</v>
      </c>
      <c r="W2869" s="282" t="n">
        <v>3</v>
      </c>
      <c r="X2869" s="282"/>
      <c r="AA2869" s="126"/>
      <c r="AB2869" s="126"/>
      <c r="AC2869" s="126"/>
      <c r="AD2869" s="126"/>
      <c r="AE2869" s="126"/>
      <c r="AF2869" s="126"/>
      <c r="AG2869" s="126"/>
      <c r="AH2869" s="126"/>
      <c r="AI2869" s="126"/>
      <c r="AJ2869" s="126"/>
      <c r="AK2869" s="126"/>
      <c r="AL2869" s="126"/>
    </row>
    <row r="2870" customFormat="false" ht="13.5" hidden="false" customHeight="false" outlineLevel="0" collapsed="false">
      <c r="B2870" s="280" t="s">
        <v>178</v>
      </c>
      <c r="C2870" s="281" t="n">
        <v>11</v>
      </c>
      <c r="D2870" s="281"/>
      <c r="E2870" s="281" t="n">
        <v>9</v>
      </c>
      <c r="F2870" s="281"/>
      <c r="G2870" s="282" t="n">
        <v>20</v>
      </c>
      <c r="H2870" s="280" t="s">
        <v>179</v>
      </c>
      <c r="I2870" s="281" t="n">
        <v>3</v>
      </c>
      <c r="J2870" s="281"/>
      <c r="K2870" s="281" t="n">
        <v>3</v>
      </c>
      <c r="L2870" s="282" t="n">
        <v>6</v>
      </c>
      <c r="M2870" s="280" t="s">
        <v>180</v>
      </c>
      <c r="N2870" s="281" t="n">
        <v>3</v>
      </c>
      <c r="O2870" s="281" t="n">
        <v>3</v>
      </c>
      <c r="P2870" s="281"/>
      <c r="Q2870" s="282" t="n">
        <v>6</v>
      </c>
      <c r="R2870" s="282"/>
      <c r="S2870" s="280" t="s">
        <v>181</v>
      </c>
      <c r="T2870" s="281" t="n">
        <v>1</v>
      </c>
      <c r="U2870" s="281"/>
      <c r="V2870" s="281" t="n">
        <v>2</v>
      </c>
      <c r="W2870" s="282" t="n">
        <v>3</v>
      </c>
      <c r="X2870" s="282"/>
      <c r="AA2870" s="126"/>
      <c r="AB2870" s="126"/>
      <c r="AC2870" s="126"/>
      <c r="AD2870" s="126"/>
      <c r="AE2870" s="126"/>
      <c r="AF2870" s="126"/>
      <c r="AG2870" s="126"/>
      <c r="AH2870" s="126"/>
      <c r="AI2870" s="126"/>
      <c r="AJ2870" s="126"/>
      <c r="AK2870" s="126"/>
      <c r="AL2870" s="126"/>
    </row>
    <row r="2871" customFormat="false" ht="13.5" hidden="false" customHeight="false" outlineLevel="0" collapsed="false">
      <c r="B2871" s="283" t="s">
        <v>182</v>
      </c>
      <c r="C2871" s="40" t="n">
        <v>2</v>
      </c>
      <c r="D2871" s="40"/>
      <c r="E2871" s="40" t="n">
        <v>1</v>
      </c>
      <c r="F2871" s="40"/>
      <c r="G2871" s="284" t="n">
        <v>3</v>
      </c>
      <c r="H2871" s="283" t="s">
        <v>183</v>
      </c>
      <c r="I2871" s="40" t="n">
        <v>6</v>
      </c>
      <c r="J2871" s="40"/>
      <c r="K2871" s="40" t="n">
        <v>5</v>
      </c>
      <c r="L2871" s="284" t="n">
        <v>11</v>
      </c>
      <c r="M2871" s="283" t="s">
        <v>184</v>
      </c>
      <c r="N2871" s="40" t="n">
        <v>4</v>
      </c>
      <c r="O2871" s="40" t="n">
        <v>2</v>
      </c>
      <c r="P2871" s="40"/>
      <c r="Q2871" s="284" t="n">
        <v>6</v>
      </c>
      <c r="R2871" s="284"/>
      <c r="S2871" s="283" t="s">
        <v>185</v>
      </c>
      <c r="T2871" s="40" t="n">
        <v>2</v>
      </c>
      <c r="U2871" s="40"/>
      <c r="V2871" s="40" t="n">
        <v>1</v>
      </c>
      <c r="W2871" s="284" t="n">
        <v>3</v>
      </c>
      <c r="X2871" s="284"/>
      <c r="AA2871" s="126"/>
      <c r="AB2871" s="126"/>
      <c r="AC2871" s="126"/>
      <c r="AD2871" s="126"/>
      <c r="AE2871" s="126"/>
      <c r="AF2871" s="126"/>
      <c r="AG2871" s="126"/>
      <c r="AH2871" s="126"/>
      <c r="AI2871" s="126"/>
      <c r="AJ2871" s="126"/>
      <c r="AK2871" s="126"/>
      <c r="AL2871" s="126"/>
    </row>
    <row r="2872" customFormat="false" ht="13.5" hidden="false" customHeight="false" outlineLevel="0" collapsed="false">
      <c r="B2872" s="280" t="s">
        <v>186</v>
      </c>
      <c r="C2872" s="281" t="n">
        <v>5</v>
      </c>
      <c r="D2872" s="281"/>
      <c r="E2872" s="281" t="n">
        <v>2</v>
      </c>
      <c r="F2872" s="281"/>
      <c r="G2872" s="282" t="n">
        <v>7</v>
      </c>
      <c r="H2872" s="280" t="s">
        <v>187</v>
      </c>
      <c r="I2872" s="281" t="n">
        <v>6</v>
      </c>
      <c r="J2872" s="281"/>
      <c r="K2872" s="281" t="n">
        <v>4</v>
      </c>
      <c r="L2872" s="282" t="n">
        <v>10</v>
      </c>
      <c r="M2872" s="280" t="s">
        <v>188</v>
      </c>
      <c r="N2872" s="281" t="n">
        <v>3</v>
      </c>
      <c r="O2872" s="281" t="n">
        <v>4</v>
      </c>
      <c r="P2872" s="281"/>
      <c r="Q2872" s="282" t="n">
        <v>7</v>
      </c>
      <c r="R2872" s="282"/>
      <c r="S2872" s="280" t="s">
        <v>189</v>
      </c>
      <c r="T2872" s="281" t="n">
        <v>1</v>
      </c>
      <c r="U2872" s="281"/>
      <c r="V2872" s="281" t="n">
        <v>0</v>
      </c>
      <c r="W2872" s="282" t="n">
        <v>1</v>
      </c>
      <c r="X2872" s="282"/>
      <c r="AA2872" s="126"/>
      <c r="AB2872" s="126"/>
      <c r="AC2872" s="126"/>
      <c r="AD2872" s="126"/>
      <c r="AE2872" s="126"/>
      <c r="AF2872" s="126"/>
      <c r="AG2872" s="126"/>
      <c r="AH2872" s="126"/>
      <c r="AI2872" s="126"/>
      <c r="AJ2872" s="126"/>
      <c r="AK2872" s="126"/>
      <c r="AL2872" s="126"/>
    </row>
    <row r="2873" customFormat="false" ht="13.5" hidden="false" customHeight="false" outlineLevel="0" collapsed="false">
      <c r="B2873" s="280" t="s">
        <v>190</v>
      </c>
      <c r="C2873" s="281" t="n">
        <v>2</v>
      </c>
      <c r="D2873" s="281"/>
      <c r="E2873" s="281" t="n">
        <v>7</v>
      </c>
      <c r="F2873" s="281"/>
      <c r="G2873" s="282" t="n">
        <v>9</v>
      </c>
      <c r="H2873" s="280" t="s">
        <v>191</v>
      </c>
      <c r="I2873" s="281" t="n">
        <v>9</v>
      </c>
      <c r="J2873" s="281"/>
      <c r="K2873" s="281" t="n">
        <v>4</v>
      </c>
      <c r="L2873" s="282" t="n">
        <v>13</v>
      </c>
      <c r="M2873" s="280" t="s">
        <v>192</v>
      </c>
      <c r="N2873" s="281" t="n">
        <v>7</v>
      </c>
      <c r="O2873" s="281" t="n">
        <v>6</v>
      </c>
      <c r="P2873" s="281"/>
      <c r="Q2873" s="282" t="n">
        <v>13</v>
      </c>
      <c r="R2873" s="282"/>
      <c r="S2873" s="280" t="s">
        <v>193</v>
      </c>
      <c r="T2873" s="281" t="n">
        <v>0</v>
      </c>
      <c r="U2873" s="281"/>
      <c r="V2873" s="281" t="n">
        <v>1</v>
      </c>
      <c r="W2873" s="282" t="n">
        <v>1</v>
      </c>
      <c r="X2873" s="282"/>
      <c r="AA2873" s="126"/>
      <c r="AB2873" s="126"/>
      <c r="AC2873" s="126"/>
      <c r="AD2873" s="126"/>
      <c r="AE2873" s="126"/>
      <c r="AF2873" s="126"/>
      <c r="AG2873" s="126"/>
      <c r="AH2873" s="126"/>
      <c r="AI2873" s="126"/>
      <c r="AJ2873" s="126"/>
      <c r="AK2873" s="126"/>
      <c r="AL2873" s="126"/>
    </row>
    <row r="2874" customFormat="false" ht="13.5" hidden="false" customHeight="false" outlineLevel="0" collapsed="false">
      <c r="B2874" s="280" t="s">
        <v>194</v>
      </c>
      <c r="C2874" s="281" t="n">
        <v>3</v>
      </c>
      <c r="D2874" s="281"/>
      <c r="E2874" s="281" t="n">
        <v>5</v>
      </c>
      <c r="F2874" s="281"/>
      <c r="G2874" s="282" t="n">
        <v>8</v>
      </c>
      <c r="H2874" s="280" t="s">
        <v>195</v>
      </c>
      <c r="I2874" s="281" t="n">
        <v>5</v>
      </c>
      <c r="J2874" s="281"/>
      <c r="K2874" s="281" t="n">
        <v>8</v>
      </c>
      <c r="L2874" s="282" t="n">
        <v>13</v>
      </c>
      <c r="M2874" s="280" t="s">
        <v>196</v>
      </c>
      <c r="N2874" s="281" t="n">
        <v>7</v>
      </c>
      <c r="O2874" s="281" t="n">
        <v>11</v>
      </c>
      <c r="P2874" s="281"/>
      <c r="Q2874" s="282" t="n">
        <v>18</v>
      </c>
      <c r="R2874" s="282"/>
      <c r="S2874" s="280" t="s">
        <v>197</v>
      </c>
      <c r="T2874" s="281" t="n">
        <v>0</v>
      </c>
      <c r="U2874" s="281"/>
      <c r="V2874" s="281" t="n">
        <v>0</v>
      </c>
      <c r="W2874" s="282" t="n">
        <v>0</v>
      </c>
      <c r="X2874" s="282"/>
      <c r="AA2874" s="126"/>
      <c r="AB2874" s="126"/>
      <c r="AC2874" s="126"/>
      <c r="AD2874" s="126"/>
      <c r="AE2874" s="126"/>
      <c r="AF2874" s="126"/>
      <c r="AG2874" s="126"/>
      <c r="AH2874" s="126"/>
      <c r="AI2874" s="126"/>
      <c r="AJ2874" s="126"/>
      <c r="AK2874" s="126"/>
      <c r="AL2874" s="126"/>
    </row>
    <row r="2875" customFormat="false" ht="13.5" hidden="false" customHeight="false" outlineLevel="0" collapsed="false">
      <c r="B2875" s="280" t="s">
        <v>198</v>
      </c>
      <c r="C2875" s="281" t="n">
        <v>4</v>
      </c>
      <c r="D2875" s="281"/>
      <c r="E2875" s="281" t="n">
        <v>6</v>
      </c>
      <c r="F2875" s="281"/>
      <c r="G2875" s="282" t="n">
        <v>10</v>
      </c>
      <c r="H2875" s="280" t="s">
        <v>199</v>
      </c>
      <c r="I2875" s="281" t="n">
        <v>5</v>
      </c>
      <c r="J2875" s="281"/>
      <c r="K2875" s="281" t="n">
        <v>4</v>
      </c>
      <c r="L2875" s="282" t="n">
        <v>9</v>
      </c>
      <c r="M2875" s="280" t="s">
        <v>200</v>
      </c>
      <c r="N2875" s="281" t="n">
        <v>8</v>
      </c>
      <c r="O2875" s="281" t="n">
        <v>7</v>
      </c>
      <c r="P2875" s="281"/>
      <c r="Q2875" s="282" t="n">
        <v>15</v>
      </c>
      <c r="R2875" s="282"/>
      <c r="S2875" s="280" t="s">
        <v>201</v>
      </c>
      <c r="T2875" s="281" t="n">
        <v>1</v>
      </c>
      <c r="U2875" s="281"/>
      <c r="V2875" s="281" t="n">
        <v>2</v>
      </c>
      <c r="W2875" s="282" t="n">
        <v>3</v>
      </c>
      <c r="X2875" s="282"/>
      <c r="AA2875" s="126"/>
      <c r="AB2875" s="126"/>
      <c r="AC2875" s="126"/>
      <c r="AD2875" s="126"/>
      <c r="AE2875" s="126"/>
      <c r="AF2875" s="126"/>
      <c r="AG2875" s="126"/>
      <c r="AH2875" s="126"/>
      <c r="AI2875" s="126"/>
      <c r="AJ2875" s="126"/>
      <c r="AK2875" s="126"/>
      <c r="AL2875" s="126"/>
    </row>
    <row r="2876" customFormat="false" ht="13.5" hidden="false" customHeight="false" outlineLevel="0" collapsed="false">
      <c r="B2876" s="283" t="s">
        <v>202</v>
      </c>
      <c r="C2876" s="40" t="n">
        <v>5</v>
      </c>
      <c r="D2876" s="40"/>
      <c r="E2876" s="40" t="n">
        <v>6</v>
      </c>
      <c r="F2876" s="40"/>
      <c r="G2876" s="284" t="n">
        <v>11</v>
      </c>
      <c r="H2876" s="283" t="s">
        <v>203</v>
      </c>
      <c r="I2876" s="40" t="n">
        <v>4</v>
      </c>
      <c r="J2876" s="40"/>
      <c r="K2876" s="40" t="n">
        <v>5</v>
      </c>
      <c r="L2876" s="284" t="n">
        <v>9</v>
      </c>
      <c r="M2876" s="283" t="s">
        <v>204</v>
      </c>
      <c r="N2876" s="40" t="n">
        <v>6</v>
      </c>
      <c r="O2876" s="40" t="n">
        <v>5</v>
      </c>
      <c r="P2876" s="40"/>
      <c r="Q2876" s="284" t="n">
        <v>11</v>
      </c>
      <c r="R2876" s="284"/>
      <c r="S2876" s="283" t="s">
        <v>205</v>
      </c>
      <c r="T2876" s="40" t="n">
        <v>0</v>
      </c>
      <c r="U2876" s="40"/>
      <c r="V2876" s="40" t="n">
        <v>1</v>
      </c>
      <c r="W2876" s="284" t="n">
        <v>1</v>
      </c>
      <c r="X2876" s="284"/>
      <c r="AA2876" s="126"/>
      <c r="AB2876" s="126"/>
      <c r="AC2876" s="126"/>
      <c r="AD2876" s="126"/>
      <c r="AE2876" s="126"/>
      <c r="AF2876" s="126"/>
      <c r="AG2876" s="126"/>
      <c r="AH2876" s="126"/>
      <c r="AI2876" s="126"/>
      <c r="AJ2876" s="126"/>
      <c r="AK2876" s="126"/>
      <c r="AL2876" s="126"/>
    </row>
    <row r="2877" customFormat="false" ht="13.5" hidden="false" customHeight="false" outlineLevel="0" collapsed="false">
      <c r="B2877" s="280" t="s">
        <v>206</v>
      </c>
      <c r="C2877" s="281" t="n">
        <v>5</v>
      </c>
      <c r="D2877" s="281"/>
      <c r="E2877" s="281" t="n">
        <v>2</v>
      </c>
      <c r="F2877" s="281"/>
      <c r="G2877" s="282" t="n">
        <v>7</v>
      </c>
      <c r="H2877" s="280" t="s">
        <v>207</v>
      </c>
      <c r="I2877" s="281" t="n">
        <v>8</v>
      </c>
      <c r="J2877" s="281"/>
      <c r="K2877" s="281" t="n">
        <v>8</v>
      </c>
      <c r="L2877" s="282" t="n">
        <v>16</v>
      </c>
      <c r="M2877" s="280" t="s">
        <v>208</v>
      </c>
      <c r="N2877" s="281" t="n">
        <v>4</v>
      </c>
      <c r="O2877" s="281" t="n">
        <v>7</v>
      </c>
      <c r="P2877" s="281"/>
      <c r="Q2877" s="282" t="n">
        <v>11</v>
      </c>
      <c r="R2877" s="282"/>
      <c r="S2877" s="280" t="s">
        <v>209</v>
      </c>
      <c r="T2877" s="281" t="n">
        <v>1</v>
      </c>
      <c r="U2877" s="281"/>
      <c r="V2877" s="281" t="n">
        <v>2</v>
      </c>
      <c r="W2877" s="282" t="n">
        <v>3</v>
      </c>
      <c r="X2877" s="282"/>
      <c r="AA2877" s="126"/>
      <c r="AB2877" s="126"/>
      <c r="AC2877" s="126"/>
      <c r="AD2877" s="126"/>
      <c r="AE2877" s="126"/>
      <c r="AF2877" s="126"/>
      <c r="AG2877" s="126"/>
      <c r="AH2877" s="126"/>
      <c r="AI2877" s="126"/>
      <c r="AJ2877" s="126"/>
      <c r="AK2877" s="126"/>
      <c r="AL2877" s="126"/>
    </row>
    <row r="2878" customFormat="false" ht="13.5" hidden="false" customHeight="false" outlineLevel="0" collapsed="false">
      <c r="B2878" s="280" t="s">
        <v>210</v>
      </c>
      <c r="C2878" s="281" t="n">
        <v>5</v>
      </c>
      <c r="D2878" s="281"/>
      <c r="E2878" s="281" t="n">
        <v>7</v>
      </c>
      <c r="F2878" s="281"/>
      <c r="G2878" s="282" t="n">
        <v>12</v>
      </c>
      <c r="H2878" s="280" t="s">
        <v>211</v>
      </c>
      <c r="I2878" s="281" t="n">
        <v>2</v>
      </c>
      <c r="J2878" s="281"/>
      <c r="K2878" s="281" t="n">
        <v>6</v>
      </c>
      <c r="L2878" s="282" t="n">
        <v>8</v>
      </c>
      <c r="M2878" s="280" t="s">
        <v>212</v>
      </c>
      <c r="N2878" s="281" t="n">
        <v>16</v>
      </c>
      <c r="O2878" s="281" t="n">
        <v>11</v>
      </c>
      <c r="P2878" s="281"/>
      <c r="Q2878" s="282" t="n">
        <v>27</v>
      </c>
      <c r="R2878" s="282"/>
      <c r="S2878" s="280" t="s">
        <v>213</v>
      </c>
      <c r="T2878" s="281" t="n">
        <v>1</v>
      </c>
      <c r="U2878" s="281"/>
      <c r="V2878" s="281" t="n">
        <v>0</v>
      </c>
      <c r="W2878" s="282" t="n">
        <v>1</v>
      </c>
      <c r="X2878" s="282"/>
      <c r="AA2878" s="126"/>
      <c r="AB2878" s="126"/>
      <c r="AC2878" s="126"/>
      <c r="AD2878" s="126"/>
      <c r="AE2878" s="126"/>
      <c r="AF2878" s="126"/>
      <c r="AG2878" s="126"/>
      <c r="AH2878" s="126"/>
      <c r="AI2878" s="126"/>
      <c r="AJ2878" s="126"/>
      <c r="AK2878" s="126"/>
      <c r="AL2878" s="126"/>
    </row>
    <row r="2879" customFormat="false" ht="13.5" hidden="false" customHeight="false" outlineLevel="0" collapsed="false">
      <c r="B2879" s="280" t="s">
        <v>214</v>
      </c>
      <c r="C2879" s="281" t="n">
        <v>5</v>
      </c>
      <c r="D2879" s="281"/>
      <c r="E2879" s="281" t="n">
        <v>7</v>
      </c>
      <c r="F2879" s="281"/>
      <c r="G2879" s="282" t="n">
        <v>12</v>
      </c>
      <c r="H2879" s="280" t="s">
        <v>215</v>
      </c>
      <c r="I2879" s="281" t="n">
        <v>3</v>
      </c>
      <c r="J2879" s="281"/>
      <c r="K2879" s="281" t="n">
        <v>3</v>
      </c>
      <c r="L2879" s="282" t="n">
        <v>6</v>
      </c>
      <c r="M2879" s="280" t="s">
        <v>216</v>
      </c>
      <c r="N2879" s="281" t="n">
        <v>5</v>
      </c>
      <c r="O2879" s="281" t="n">
        <v>9</v>
      </c>
      <c r="P2879" s="281"/>
      <c r="Q2879" s="282" t="n">
        <v>14</v>
      </c>
      <c r="R2879" s="282"/>
      <c r="S2879" s="280" t="s">
        <v>217</v>
      </c>
      <c r="T2879" s="281" t="n">
        <v>0</v>
      </c>
      <c r="U2879" s="281"/>
      <c r="V2879" s="281" t="n">
        <v>1</v>
      </c>
      <c r="W2879" s="282" t="n">
        <v>1</v>
      </c>
      <c r="X2879" s="282"/>
      <c r="AA2879" s="126"/>
      <c r="AB2879" s="126"/>
      <c r="AC2879" s="126"/>
      <c r="AD2879" s="126"/>
      <c r="AE2879" s="126"/>
      <c r="AF2879" s="126"/>
      <c r="AG2879" s="126"/>
      <c r="AH2879" s="126"/>
      <c r="AI2879" s="126"/>
      <c r="AJ2879" s="126"/>
      <c r="AK2879" s="126"/>
      <c r="AL2879" s="126"/>
    </row>
    <row r="2880" customFormat="false" ht="13.5" hidden="false" customHeight="false" outlineLevel="0" collapsed="false">
      <c r="B2880" s="280" t="s">
        <v>218</v>
      </c>
      <c r="C2880" s="281" t="n">
        <v>2</v>
      </c>
      <c r="D2880" s="281"/>
      <c r="E2880" s="281" t="n">
        <v>6</v>
      </c>
      <c r="F2880" s="281"/>
      <c r="G2880" s="282" t="n">
        <v>8</v>
      </c>
      <c r="H2880" s="280" t="s">
        <v>219</v>
      </c>
      <c r="I2880" s="281" t="n">
        <v>6</v>
      </c>
      <c r="J2880" s="281"/>
      <c r="K2880" s="281" t="n">
        <v>12</v>
      </c>
      <c r="L2880" s="282" t="n">
        <v>18</v>
      </c>
      <c r="M2880" s="280" t="s">
        <v>220</v>
      </c>
      <c r="N2880" s="281" t="n">
        <v>9</v>
      </c>
      <c r="O2880" s="281" t="n">
        <v>7</v>
      </c>
      <c r="P2880" s="281"/>
      <c r="Q2880" s="282" t="n">
        <v>16</v>
      </c>
      <c r="R2880" s="282"/>
      <c r="S2880" s="280" t="s">
        <v>221</v>
      </c>
      <c r="T2880" s="281" t="n">
        <v>0</v>
      </c>
      <c r="U2880" s="281"/>
      <c r="V2880" s="281" t="n">
        <v>0</v>
      </c>
      <c r="W2880" s="282" t="n">
        <v>0</v>
      </c>
      <c r="X2880" s="282"/>
      <c r="AA2880" s="126"/>
      <c r="AB2880" s="126"/>
      <c r="AC2880" s="126"/>
      <c r="AD2880" s="126"/>
      <c r="AE2880" s="126"/>
      <c r="AF2880" s="126"/>
      <c r="AG2880" s="126"/>
      <c r="AH2880" s="126"/>
      <c r="AI2880" s="126"/>
      <c r="AJ2880" s="126"/>
      <c r="AK2880" s="126"/>
      <c r="AL2880" s="126"/>
    </row>
    <row r="2881" customFormat="false" ht="13.5" hidden="false" customHeight="false" outlineLevel="0" collapsed="false">
      <c r="B2881" s="283" t="s">
        <v>222</v>
      </c>
      <c r="C2881" s="40" t="n">
        <v>2</v>
      </c>
      <c r="D2881" s="40"/>
      <c r="E2881" s="40" t="n">
        <v>10</v>
      </c>
      <c r="F2881" s="40"/>
      <c r="G2881" s="284" t="n">
        <v>12</v>
      </c>
      <c r="H2881" s="283" t="s">
        <v>223</v>
      </c>
      <c r="I2881" s="40" t="n">
        <v>7</v>
      </c>
      <c r="J2881" s="40"/>
      <c r="K2881" s="40" t="n">
        <v>7</v>
      </c>
      <c r="L2881" s="284" t="n">
        <v>14</v>
      </c>
      <c r="M2881" s="283" t="s">
        <v>224</v>
      </c>
      <c r="N2881" s="40" t="n">
        <v>3</v>
      </c>
      <c r="O2881" s="40" t="n">
        <v>10</v>
      </c>
      <c r="P2881" s="40"/>
      <c r="Q2881" s="284" t="n">
        <v>13</v>
      </c>
      <c r="R2881" s="284"/>
      <c r="S2881" s="283" t="s">
        <v>225</v>
      </c>
      <c r="T2881" s="40" t="n">
        <v>0</v>
      </c>
      <c r="U2881" s="40"/>
      <c r="V2881" s="40" t="n">
        <v>0</v>
      </c>
      <c r="W2881" s="284" t="n">
        <v>0</v>
      </c>
      <c r="X2881" s="284"/>
      <c r="AA2881" s="126"/>
      <c r="AB2881" s="126"/>
      <c r="AC2881" s="126"/>
      <c r="AD2881" s="126"/>
      <c r="AE2881" s="126"/>
      <c r="AF2881" s="126"/>
      <c r="AG2881" s="126"/>
      <c r="AH2881" s="126"/>
      <c r="AI2881" s="126"/>
      <c r="AJ2881" s="126"/>
      <c r="AK2881" s="126"/>
      <c r="AL2881" s="126"/>
    </row>
    <row r="2882" customFormat="false" ht="13.5" hidden="false" customHeight="false" outlineLevel="0" collapsed="false">
      <c r="B2882" s="280" t="s">
        <v>226</v>
      </c>
      <c r="C2882" s="281" t="n">
        <v>6</v>
      </c>
      <c r="D2882" s="281"/>
      <c r="E2882" s="281" t="n">
        <v>8</v>
      </c>
      <c r="F2882" s="281"/>
      <c r="G2882" s="282" t="n">
        <v>14</v>
      </c>
      <c r="H2882" s="280" t="s">
        <v>227</v>
      </c>
      <c r="I2882" s="281" t="n">
        <v>9</v>
      </c>
      <c r="J2882" s="281"/>
      <c r="K2882" s="281" t="n">
        <v>9</v>
      </c>
      <c r="L2882" s="282" t="n">
        <v>18</v>
      </c>
      <c r="M2882" s="280" t="s">
        <v>228</v>
      </c>
      <c r="N2882" s="281" t="n">
        <v>3</v>
      </c>
      <c r="O2882" s="281" t="n">
        <v>4</v>
      </c>
      <c r="P2882" s="281"/>
      <c r="Q2882" s="282" t="n">
        <v>7</v>
      </c>
      <c r="R2882" s="282"/>
      <c r="S2882" s="277" t="s">
        <v>229</v>
      </c>
      <c r="T2882" s="278" t="n">
        <v>0</v>
      </c>
      <c r="U2882" s="278"/>
      <c r="V2882" s="278" t="n">
        <v>0</v>
      </c>
      <c r="W2882" s="279" t="n">
        <v>0</v>
      </c>
      <c r="X2882" s="279"/>
      <c r="AA2882" s="126"/>
      <c r="AB2882" s="126"/>
      <c r="AC2882" s="126"/>
      <c r="AD2882" s="126"/>
      <c r="AE2882" s="126"/>
      <c r="AF2882" s="126"/>
      <c r="AG2882" s="126"/>
      <c r="AH2882" s="126"/>
      <c r="AI2882" s="126"/>
      <c r="AJ2882" s="126"/>
      <c r="AK2882" s="126"/>
      <c r="AL2882" s="126"/>
    </row>
    <row r="2883" customFormat="false" ht="13.5" hidden="false" customHeight="false" outlineLevel="0" collapsed="false">
      <c r="B2883" s="280" t="s">
        <v>230</v>
      </c>
      <c r="C2883" s="281" t="n">
        <v>7</v>
      </c>
      <c r="D2883" s="281"/>
      <c r="E2883" s="281" t="n">
        <v>5</v>
      </c>
      <c r="F2883" s="281"/>
      <c r="G2883" s="282" t="n">
        <v>12</v>
      </c>
      <c r="H2883" s="280" t="s">
        <v>231</v>
      </c>
      <c r="I2883" s="281" t="n">
        <v>5</v>
      </c>
      <c r="J2883" s="281"/>
      <c r="K2883" s="281" t="n">
        <v>4</v>
      </c>
      <c r="L2883" s="282" t="n">
        <v>9</v>
      </c>
      <c r="M2883" s="280" t="s">
        <v>232</v>
      </c>
      <c r="N2883" s="281" t="n">
        <v>10</v>
      </c>
      <c r="O2883" s="281" t="n">
        <v>4</v>
      </c>
      <c r="P2883" s="281"/>
      <c r="Q2883" s="282" t="n">
        <v>14</v>
      </c>
      <c r="R2883" s="282"/>
      <c r="S2883" s="280" t="s">
        <v>233</v>
      </c>
      <c r="T2883" s="281" t="n">
        <v>0</v>
      </c>
      <c r="U2883" s="281"/>
      <c r="V2883" s="281" t="n">
        <v>0</v>
      </c>
      <c r="W2883" s="282" t="n">
        <v>0</v>
      </c>
      <c r="X2883" s="282"/>
      <c r="AA2883" s="126"/>
      <c r="AB2883" s="126"/>
      <c r="AC2883" s="126"/>
      <c r="AD2883" s="126"/>
      <c r="AE2883" s="126"/>
      <c r="AF2883" s="126"/>
      <c r="AG2883" s="126"/>
      <c r="AH2883" s="126"/>
      <c r="AI2883" s="126"/>
      <c r="AJ2883" s="126"/>
      <c r="AK2883" s="126"/>
      <c r="AL2883" s="126"/>
    </row>
    <row r="2884" customFormat="false" ht="13.5" hidden="false" customHeight="false" outlineLevel="0" collapsed="false">
      <c r="B2884" s="280" t="s">
        <v>234</v>
      </c>
      <c r="C2884" s="281" t="n">
        <v>5</v>
      </c>
      <c r="D2884" s="281"/>
      <c r="E2884" s="281" t="n">
        <v>3</v>
      </c>
      <c r="F2884" s="281"/>
      <c r="G2884" s="282" t="n">
        <v>8</v>
      </c>
      <c r="H2884" s="280" t="s">
        <v>235</v>
      </c>
      <c r="I2884" s="281" t="n">
        <v>7</v>
      </c>
      <c r="J2884" s="281"/>
      <c r="K2884" s="281" t="n">
        <v>3</v>
      </c>
      <c r="L2884" s="282" t="n">
        <v>10</v>
      </c>
      <c r="M2884" s="280" t="s">
        <v>236</v>
      </c>
      <c r="N2884" s="281" t="n">
        <v>4</v>
      </c>
      <c r="O2884" s="281" t="n">
        <v>2</v>
      </c>
      <c r="P2884" s="281"/>
      <c r="Q2884" s="282" t="n">
        <v>6</v>
      </c>
      <c r="R2884" s="282"/>
      <c r="S2884" s="280" t="s">
        <v>237</v>
      </c>
      <c r="T2884" s="281" t="n">
        <v>0</v>
      </c>
      <c r="U2884" s="281"/>
      <c r="V2884" s="281" t="n">
        <v>1</v>
      </c>
      <c r="W2884" s="282" t="n">
        <v>1</v>
      </c>
      <c r="X2884" s="282"/>
      <c r="AA2884" s="126"/>
      <c r="AB2884" s="126"/>
      <c r="AC2884" s="126"/>
      <c r="AD2884" s="126"/>
      <c r="AE2884" s="126"/>
      <c r="AF2884" s="126"/>
      <c r="AG2884" s="126"/>
      <c r="AH2884" s="126"/>
      <c r="AI2884" s="126"/>
      <c r="AJ2884" s="126"/>
      <c r="AK2884" s="126"/>
      <c r="AL2884" s="126"/>
    </row>
    <row r="2885" customFormat="false" ht="13.5" hidden="false" customHeight="false" outlineLevel="0" collapsed="false">
      <c r="B2885" s="280" t="s">
        <v>238</v>
      </c>
      <c r="C2885" s="281" t="n">
        <v>10</v>
      </c>
      <c r="D2885" s="281"/>
      <c r="E2885" s="281" t="n">
        <v>4</v>
      </c>
      <c r="F2885" s="281"/>
      <c r="G2885" s="282" t="n">
        <v>14</v>
      </c>
      <c r="H2885" s="280" t="s">
        <v>239</v>
      </c>
      <c r="I2885" s="281" t="n">
        <v>3</v>
      </c>
      <c r="J2885" s="281"/>
      <c r="K2885" s="281" t="n">
        <v>5</v>
      </c>
      <c r="L2885" s="282" t="n">
        <v>8</v>
      </c>
      <c r="M2885" s="280" t="s">
        <v>240</v>
      </c>
      <c r="N2885" s="281" t="n">
        <v>1</v>
      </c>
      <c r="O2885" s="281" t="n">
        <v>2</v>
      </c>
      <c r="P2885" s="281"/>
      <c r="Q2885" s="282" t="n">
        <v>3</v>
      </c>
      <c r="R2885" s="282"/>
      <c r="S2885" s="280" t="s">
        <v>241</v>
      </c>
      <c r="T2885" s="281" t="n">
        <v>0</v>
      </c>
      <c r="U2885" s="281"/>
      <c r="V2885" s="281" t="n">
        <v>2</v>
      </c>
      <c r="W2885" s="282" t="n">
        <v>2</v>
      </c>
      <c r="X2885" s="282"/>
      <c r="AA2885" s="126"/>
      <c r="AB2885" s="126"/>
      <c r="AC2885" s="126"/>
      <c r="AD2885" s="126"/>
      <c r="AE2885" s="126"/>
      <c r="AF2885" s="126"/>
      <c r="AG2885" s="126"/>
      <c r="AH2885" s="126"/>
      <c r="AI2885" s="126"/>
      <c r="AJ2885" s="126"/>
      <c r="AK2885" s="126"/>
      <c r="AL2885" s="126"/>
    </row>
    <row r="2886" customFormat="false" ht="14.25" hidden="false" customHeight="false" outlineLevel="0" collapsed="false">
      <c r="B2886" s="285" t="s">
        <v>242</v>
      </c>
      <c r="C2886" s="286" t="n">
        <v>11</v>
      </c>
      <c r="D2886" s="286"/>
      <c r="E2886" s="286" t="n">
        <v>5</v>
      </c>
      <c r="F2886" s="286"/>
      <c r="G2886" s="287" t="n">
        <v>16</v>
      </c>
      <c r="H2886" s="285" t="s">
        <v>243</v>
      </c>
      <c r="I2886" s="286" t="n">
        <v>3</v>
      </c>
      <c r="J2886" s="286"/>
      <c r="K2886" s="286" t="n">
        <v>7</v>
      </c>
      <c r="L2886" s="287" t="n">
        <v>10</v>
      </c>
      <c r="M2886" s="285" t="s">
        <v>244</v>
      </c>
      <c r="N2886" s="286" t="n">
        <v>4</v>
      </c>
      <c r="O2886" s="286" t="n">
        <v>2</v>
      </c>
      <c r="P2886" s="286"/>
      <c r="Q2886" s="287" t="n">
        <v>6</v>
      </c>
      <c r="R2886" s="287"/>
      <c r="S2886" s="283" t="s">
        <v>245</v>
      </c>
      <c r="T2886" s="40" t="n">
        <v>0</v>
      </c>
      <c r="U2886" s="40"/>
      <c r="V2886" s="40" t="n">
        <v>0</v>
      </c>
      <c r="W2886" s="284" t="n">
        <v>0</v>
      </c>
      <c r="X2886" s="284"/>
      <c r="AA2886" s="126"/>
      <c r="AB2886" s="126"/>
      <c r="AC2886" s="126"/>
      <c r="AD2886" s="126"/>
      <c r="AE2886" s="126"/>
      <c r="AF2886" s="126"/>
      <c r="AG2886" s="126"/>
      <c r="AH2886" s="126"/>
      <c r="AI2886" s="126"/>
      <c r="AJ2886" s="126"/>
      <c r="AK2886" s="126"/>
      <c r="AL2886" s="126"/>
    </row>
    <row r="2887" customFormat="false" ht="14.25" hidden="false" customHeight="false" outlineLevel="0" collapsed="false">
      <c r="F2887" s="5" t="s">
        <v>246</v>
      </c>
      <c r="G2887" s="5"/>
      <c r="H2887" s="5"/>
      <c r="I2887" s="5"/>
      <c r="S2887" s="277" t="s">
        <v>247</v>
      </c>
      <c r="T2887" s="278" t="n">
        <v>0</v>
      </c>
      <c r="U2887" s="278"/>
      <c r="V2887" s="278" t="n">
        <v>1</v>
      </c>
      <c r="W2887" s="279" t="n">
        <v>1</v>
      </c>
      <c r="X2887" s="279"/>
      <c r="AA2887" s="126"/>
      <c r="AB2887" s="126"/>
      <c r="AC2887" s="126"/>
      <c r="AD2887" s="126"/>
      <c r="AE2887" s="126"/>
      <c r="AF2887" s="126"/>
      <c r="AG2887" s="126"/>
      <c r="AH2887" s="126"/>
      <c r="AI2887" s="126"/>
      <c r="AJ2887" s="126"/>
      <c r="AK2887" s="126"/>
      <c r="AL2887" s="126"/>
    </row>
    <row r="2888" customFormat="false" ht="13.5" hidden="false" customHeight="false" outlineLevel="0" collapsed="false">
      <c r="B2888" s="288" t="s">
        <v>248</v>
      </c>
      <c r="C2888" s="289" t="n">
        <f aca="false">SUM(C2862:D2866)</f>
        <v>20</v>
      </c>
      <c r="D2888" s="289"/>
      <c r="E2888" s="289" t="n">
        <f aca="false">SUM(E2862:F2866)</f>
        <v>15</v>
      </c>
      <c r="F2888" s="289"/>
      <c r="G2888" s="290" t="n">
        <f aca="false">SUM(C2888:F2888)</f>
        <v>35</v>
      </c>
      <c r="H2888" s="288" t="s">
        <v>249</v>
      </c>
      <c r="I2888" s="289" t="n">
        <f aca="false">SUM(N2862:N2866)</f>
        <v>28</v>
      </c>
      <c r="J2888" s="289"/>
      <c r="K2888" s="289" t="n">
        <f aca="false">SUM(O2862:P2866)</f>
        <v>33</v>
      </c>
      <c r="L2888" s="290" t="n">
        <f aca="false">SUM(H2888:K2888)</f>
        <v>61</v>
      </c>
      <c r="M2888" s="291" t="s">
        <v>250</v>
      </c>
      <c r="N2888" s="289" t="n">
        <f aca="false">SUM(T2887:U2892)</f>
        <v>0</v>
      </c>
      <c r="O2888" s="289" t="n">
        <f aca="false">SUM(V2887:V2891)</f>
        <v>1</v>
      </c>
      <c r="P2888" s="289"/>
      <c r="Q2888" s="290" t="n">
        <f aca="false">SUM(M2888:P2888)</f>
        <v>1</v>
      </c>
      <c r="R2888" s="290" t="n">
        <f aca="false">SUM(N2888:Q2888)</f>
        <v>2</v>
      </c>
      <c r="S2888" s="280" t="s">
        <v>251</v>
      </c>
      <c r="T2888" s="281" t="n">
        <v>0</v>
      </c>
      <c r="U2888" s="281"/>
      <c r="V2888" s="281" t="n">
        <v>0</v>
      </c>
      <c r="W2888" s="282" t="n">
        <v>0</v>
      </c>
      <c r="X2888" s="282"/>
      <c r="AA2888" s="126"/>
      <c r="AB2888" s="126"/>
      <c r="AC2888" s="126"/>
      <c r="AD2888" s="126"/>
      <c r="AE2888" s="126"/>
      <c r="AF2888" s="126"/>
      <c r="AG2888" s="126"/>
      <c r="AH2888" s="126"/>
      <c r="AI2888" s="126"/>
      <c r="AJ2888" s="126"/>
      <c r="AK2888" s="126"/>
      <c r="AL2888" s="126"/>
    </row>
    <row r="2889" customFormat="false" ht="14.25" hidden="false" customHeight="false" outlineLevel="0" collapsed="false">
      <c r="B2889" s="292" t="s">
        <v>252</v>
      </c>
      <c r="C2889" s="293" t="n">
        <f aca="false">SUM(C2867:D2871)</f>
        <v>24</v>
      </c>
      <c r="D2889" s="293"/>
      <c r="E2889" s="293" t="n">
        <f aca="false">SUM(E2867:F2871)</f>
        <v>18</v>
      </c>
      <c r="F2889" s="293"/>
      <c r="G2889" s="294" t="n">
        <f aca="false">SUM(C2889:F2889)</f>
        <v>42</v>
      </c>
      <c r="H2889" s="292" t="s">
        <v>253</v>
      </c>
      <c r="I2889" s="293" t="n">
        <f aca="false">SUM(N2867:N2871)</f>
        <v>28</v>
      </c>
      <c r="J2889" s="293"/>
      <c r="K2889" s="293" t="n">
        <f aca="false">SUM(O2867:P2871)</f>
        <v>27</v>
      </c>
      <c r="L2889" s="294" t="n">
        <f aca="false">SUM(H2889:K2889)</f>
        <v>55</v>
      </c>
      <c r="M2889" s="295" t="s">
        <v>254</v>
      </c>
      <c r="N2889" s="296" t="n">
        <f aca="false">T2892</f>
        <v>0</v>
      </c>
      <c r="O2889" s="296" t="n">
        <f aca="false">V2892</f>
        <v>0</v>
      </c>
      <c r="P2889" s="296"/>
      <c r="Q2889" s="297" t="n">
        <f aca="false">SUM(M2889:P2889)</f>
        <v>0</v>
      </c>
      <c r="R2889" s="297" t="n">
        <f aca="false">SUM(N2889:Q2889)</f>
        <v>0</v>
      </c>
      <c r="S2889" s="280" t="s">
        <v>255</v>
      </c>
      <c r="T2889" s="281" t="n">
        <v>0</v>
      </c>
      <c r="U2889" s="281"/>
      <c r="V2889" s="281" t="n">
        <v>0</v>
      </c>
      <c r="W2889" s="282" t="n">
        <v>0</v>
      </c>
      <c r="X2889" s="282"/>
      <c r="AA2889" s="126"/>
      <c r="AB2889" s="126"/>
      <c r="AC2889" s="126"/>
      <c r="AD2889" s="126"/>
      <c r="AE2889" s="126"/>
      <c r="AF2889" s="126"/>
      <c r="AG2889" s="126"/>
      <c r="AH2889" s="126"/>
      <c r="AI2889" s="126"/>
      <c r="AJ2889" s="126"/>
      <c r="AK2889" s="126"/>
      <c r="AL2889" s="126"/>
    </row>
    <row r="2890" customFormat="false" ht="13.5" hidden="false" customHeight="false" outlineLevel="0" collapsed="false">
      <c r="B2890" s="292" t="s">
        <v>256</v>
      </c>
      <c r="C2890" s="293" t="n">
        <f aca="false">SUM(C2872:D2876)</f>
        <v>19</v>
      </c>
      <c r="D2890" s="293"/>
      <c r="E2890" s="293" t="n">
        <f aca="false">SUM(E2872:F2876)</f>
        <v>26</v>
      </c>
      <c r="F2890" s="293"/>
      <c r="G2890" s="294" t="n">
        <f aca="false">SUM(C2890:F2890)</f>
        <v>45</v>
      </c>
      <c r="H2890" s="292" t="s">
        <v>257</v>
      </c>
      <c r="I2890" s="293" t="n">
        <f aca="false">SUM(N2872:N2876)</f>
        <v>31</v>
      </c>
      <c r="J2890" s="293"/>
      <c r="K2890" s="293" t="n">
        <f aca="false">SUM(O2872:P2876)</f>
        <v>33</v>
      </c>
      <c r="L2890" s="294" t="n">
        <f aca="false">SUM(H2890:K2890)</f>
        <v>64</v>
      </c>
      <c r="M2890" s="298" t="s">
        <v>258</v>
      </c>
      <c r="N2890" s="299" t="n">
        <f aca="false">SUM(C2888:D2890)</f>
        <v>63</v>
      </c>
      <c r="O2890" s="299" t="n">
        <f aca="false">SUM(D2888:E2890)</f>
        <v>59</v>
      </c>
      <c r="P2890" s="299" t="n">
        <f aca="false">SUM(E2888:F2890)</f>
        <v>59</v>
      </c>
      <c r="Q2890" s="299" t="n">
        <f aca="false">SUM(M2890:P2890)</f>
        <v>181</v>
      </c>
      <c r="R2890" s="300" t="n">
        <f aca="false">SUM(N2890,P2890)</f>
        <v>122</v>
      </c>
      <c r="S2890" s="280" t="s">
        <v>259</v>
      </c>
      <c r="T2890" s="281" t="n">
        <v>0</v>
      </c>
      <c r="U2890" s="281"/>
      <c r="V2890" s="281" t="n">
        <v>0</v>
      </c>
      <c r="W2890" s="282" t="n">
        <v>0</v>
      </c>
      <c r="X2890" s="282"/>
      <c r="AA2890" s="126"/>
      <c r="AB2890" s="126"/>
      <c r="AC2890" s="126"/>
      <c r="AD2890" s="126"/>
      <c r="AE2890" s="126"/>
      <c r="AF2890" s="126"/>
      <c r="AG2890" s="126"/>
      <c r="AH2890" s="126"/>
      <c r="AI2890" s="126"/>
      <c r="AJ2890" s="126"/>
      <c r="AK2890" s="126"/>
      <c r="AL2890" s="126"/>
    </row>
    <row r="2891" customFormat="false" ht="14.25" hidden="false" customHeight="false" outlineLevel="0" collapsed="false">
      <c r="B2891" s="292" t="s">
        <v>260</v>
      </c>
      <c r="C2891" s="293" t="n">
        <f aca="false">SUM(C2877:D2881)</f>
        <v>19</v>
      </c>
      <c r="D2891" s="293"/>
      <c r="E2891" s="293" t="n">
        <f aca="false">SUM(E2877:F2881)</f>
        <v>32</v>
      </c>
      <c r="F2891" s="293"/>
      <c r="G2891" s="294" t="n">
        <f aca="false">SUM(C2891:F2891)</f>
        <v>51</v>
      </c>
      <c r="H2891" s="292" t="s">
        <v>261</v>
      </c>
      <c r="I2891" s="293" t="n">
        <f aca="false">SUM(N2877:N2881)</f>
        <v>37</v>
      </c>
      <c r="J2891" s="293"/>
      <c r="K2891" s="293" t="n">
        <f aca="false">SUM(O2877:P2881)</f>
        <v>44</v>
      </c>
      <c r="L2891" s="294" t="n">
        <f aca="false">SUM(H2891:K2891)</f>
        <v>81</v>
      </c>
      <c r="M2891" s="301" t="s">
        <v>262</v>
      </c>
      <c r="N2891" s="302"/>
      <c r="O2891" s="303"/>
      <c r="P2891" s="304" t="n">
        <f aca="false">R2890/R2896*100</f>
        <v>14.15313225058</v>
      </c>
      <c r="Q2891" s="304"/>
      <c r="R2891" s="305" t="s">
        <v>263</v>
      </c>
      <c r="S2891" s="283" t="s">
        <v>264</v>
      </c>
      <c r="T2891" s="306" t="n">
        <v>0</v>
      </c>
      <c r="U2891" s="306" t="n">
        <v>0</v>
      </c>
      <c r="V2891" s="306" t="n">
        <v>0</v>
      </c>
      <c r="W2891" s="284" t="n">
        <v>0</v>
      </c>
      <c r="X2891" s="284"/>
      <c r="AA2891" s="126"/>
      <c r="AB2891" s="126"/>
      <c r="AC2891" s="126"/>
      <c r="AD2891" s="126"/>
      <c r="AE2891" s="126"/>
      <c r="AF2891" s="126"/>
      <c r="AG2891" s="126"/>
      <c r="AH2891" s="126"/>
      <c r="AI2891" s="126"/>
      <c r="AJ2891" s="126"/>
      <c r="AK2891" s="126"/>
      <c r="AL2891" s="126"/>
    </row>
    <row r="2892" customFormat="false" ht="14.25" hidden="false" customHeight="false" outlineLevel="0" collapsed="false">
      <c r="B2892" s="292" t="s">
        <v>265</v>
      </c>
      <c r="C2892" s="293" t="n">
        <f aca="false">SUM(C2882:D2886)</f>
        <v>39</v>
      </c>
      <c r="D2892" s="293"/>
      <c r="E2892" s="293" t="n">
        <f aca="false">SUM(E2882:F2886)</f>
        <v>25</v>
      </c>
      <c r="F2892" s="293"/>
      <c r="G2892" s="294" t="n">
        <f aca="false">SUM(C2892:F2892)</f>
        <v>64</v>
      </c>
      <c r="H2892" s="292" t="s">
        <v>266</v>
      </c>
      <c r="I2892" s="293" t="n">
        <f aca="false">SUM(N2882:N2886)</f>
        <v>22</v>
      </c>
      <c r="J2892" s="293"/>
      <c r="K2892" s="293" t="n">
        <f aca="false">SUM(O2882:P2886)</f>
        <v>14</v>
      </c>
      <c r="L2892" s="294" t="n">
        <f aca="false">SUM(H2892:K2892)</f>
        <v>36</v>
      </c>
      <c r="M2892" s="298" t="s">
        <v>267</v>
      </c>
      <c r="N2892" s="299" t="n">
        <f aca="false">SUM(C2891:D2897,I2888:J2890)</f>
        <v>282</v>
      </c>
      <c r="O2892" s="299" t="n">
        <f aca="false">SUM(D2891:E2897,J2888:K2890)</f>
        <v>280</v>
      </c>
      <c r="P2892" s="299" t="n">
        <f aca="false">SUM(E2891:F2897,K2888:K2890)</f>
        <v>280</v>
      </c>
      <c r="Q2892" s="299" t="n">
        <f aca="false">SUM(M2892:P2892)</f>
        <v>842</v>
      </c>
      <c r="R2892" s="300" t="n">
        <f aca="false">SUM(N2892,P2892)</f>
        <v>562</v>
      </c>
      <c r="S2892" s="285" t="s">
        <v>254</v>
      </c>
      <c r="T2892" s="286" t="n">
        <v>0</v>
      </c>
      <c r="U2892" s="286"/>
      <c r="V2892" s="286" t="n">
        <v>0</v>
      </c>
      <c r="W2892" s="287" t="n">
        <v>0</v>
      </c>
      <c r="X2892" s="287"/>
      <c r="AA2892" s="126"/>
      <c r="AB2892" s="126"/>
      <c r="AC2892" s="126"/>
      <c r="AD2892" s="126"/>
      <c r="AE2892" s="126"/>
      <c r="AF2892" s="126"/>
      <c r="AG2892" s="126"/>
      <c r="AH2892" s="126"/>
      <c r="AI2892" s="126"/>
      <c r="AJ2892" s="126"/>
      <c r="AK2892" s="126"/>
      <c r="AL2892" s="126"/>
    </row>
    <row r="2893" customFormat="false" ht="14.25" hidden="false" customHeight="false" outlineLevel="0" collapsed="false">
      <c r="B2893" s="292" t="s">
        <v>268</v>
      </c>
      <c r="C2893" s="293" t="n">
        <f aca="false">SUM(I2862:J2866)</f>
        <v>29</v>
      </c>
      <c r="D2893" s="293"/>
      <c r="E2893" s="293" t="n">
        <f aca="false">SUM(K2862:K2866)</f>
        <v>28</v>
      </c>
      <c r="F2893" s="293"/>
      <c r="G2893" s="294" t="n">
        <f aca="false">SUM(C2893:F2893)</f>
        <v>57</v>
      </c>
      <c r="H2893" s="292" t="s">
        <v>269</v>
      </c>
      <c r="I2893" s="293" t="n">
        <f aca="false">SUM(T2862:U2866)</f>
        <v>13</v>
      </c>
      <c r="J2893" s="293"/>
      <c r="K2893" s="293" t="n">
        <f aca="false">SUM(V2862:V2866)</f>
        <v>17</v>
      </c>
      <c r="L2893" s="294" t="n">
        <f aca="false">SUM(H2893:K2893)</f>
        <v>30</v>
      </c>
      <c r="M2893" s="301" t="s">
        <v>262</v>
      </c>
      <c r="N2893" s="302"/>
      <c r="O2893" s="303"/>
      <c r="P2893" s="304" t="n">
        <f aca="false">R2892/R2896*100</f>
        <v>65.1972157772622</v>
      </c>
      <c r="Q2893" s="304"/>
      <c r="R2893" s="305" t="s">
        <v>263</v>
      </c>
      <c r="AA2893" s="126"/>
      <c r="AB2893" s="126"/>
      <c r="AC2893" s="126"/>
      <c r="AD2893" s="126"/>
      <c r="AE2893" s="126"/>
      <c r="AF2893" s="126"/>
      <c r="AG2893" s="126"/>
      <c r="AH2893" s="126"/>
      <c r="AI2893" s="126"/>
      <c r="AJ2893" s="126"/>
      <c r="AK2893" s="126"/>
      <c r="AL2893" s="164"/>
    </row>
    <row r="2894" customFormat="false" ht="14.25" hidden="false" customHeight="false" outlineLevel="0" collapsed="false">
      <c r="B2894" s="292" t="s">
        <v>270</v>
      </c>
      <c r="C2894" s="293" t="n">
        <f aca="false">SUM(I2867:J2871)</f>
        <v>26</v>
      </c>
      <c r="D2894" s="293"/>
      <c r="E2894" s="293" t="n">
        <f aca="false">SUM(K2867:K2871)</f>
        <v>13</v>
      </c>
      <c r="F2894" s="293"/>
      <c r="G2894" s="294" t="n">
        <f aca="false">SUM(C2894:F2894)</f>
        <v>39</v>
      </c>
      <c r="H2894" s="292" t="s">
        <v>271</v>
      </c>
      <c r="I2894" s="293" t="n">
        <f aca="false">SUM(T2867:U2871)</f>
        <v>7</v>
      </c>
      <c r="J2894" s="293"/>
      <c r="K2894" s="293" t="n">
        <f aca="false">SUM(V2867:V2871)</f>
        <v>9</v>
      </c>
      <c r="L2894" s="294" t="n">
        <f aca="false">SUM(H2894:K2894)</f>
        <v>16</v>
      </c>
      <c r="M2894" s="298" t="s">
        <v>284</v>
      </c>
      <c r="N2894" s="299" t="n">
        <f aca="false">SUM(I2891:J2897,N2888:N2889)</f>
        <v>83</v>
      </c>
      <c r="O2894" s="299" t="n">
        <f aca="false">SUM(K2891:K2897,O2888:P2889)</f>
        <v>95</v>
      </c>
      <c r="P2894" s="299" t="n">
        <f aca="false">SUM(K2891:K2897,O2888:P2889)</f>
        <v>95</v>
      </c>
      <c r="Q2894" s="299" t="n">
        <f aca="false">SUM(M2894:P2894)</f>
        <v>273</v>
      </c>
      <c r="R2894" s="300" t="n">
        <f aca="false">SUM(N2894,P2894)</f>
        <v>178</v>
      </c>
    </row>
    <row r="2895" customFormat="false" ht="14.25" hidden="false" customHeight="false" outlineLevel="0" collapsed="false">
      <c r="B2895" s="292" t="s">
        <v>273</v>
      </c>
      <c r="C2895" s="293" t="n">
        <f aca="false">SUM(I2872:J2876)</f>
        <v>29</v>
      </c>
      <c r="D2895" s="293"/>
      <c r="E2895" s="293" t="n">
        <f aca="false">SUM(K2872:K2876)</f>
        <v>25</v>
      </c>
      <c r="F2895" s="293"/>
      <c r="G2895" s="294" t="n">
        <f aca="false">SUM(C2895:F2895)</f>
        <v>54</v>
      </c>
      <c r="H2895" s="292" t="s">
        <v>274</v>
      </c>
      <c r="I2895" s="293" t="n">
        <f aca="false">SUM(T2872:U2876)</f>
        <v>2</v>
      </c>
      <c r="J2895" s="293"/>
      <c r="K2895" s="293" t="n">
        <f aca="false">SUM(V2872:V2876)</f>
        <v>4</v>
      </c>
      <c r="L2895" s="294" t="n">
        <f aca="false">SUM(H2895:K2895)</f>
        <v>6</v>
      </c>
      <c r="M2895" s="301" t="s">
        <v>262</v>
      </c>
      <c r="N2895" s="302"/>
      <c r="O2895" s="303"/>
      <c r="P2895" s="304" t="n">
        <f aca="false">R2894/R2896*100</f>
        <v>20.6496519721578</v>
      </c>
      <c r="Q2895" s="304"/>
      <c r="R2895" s="305" t="s">
        <v>263</v>
      </c>
      <c r="S2895" s="307" t="s">
        <v>275</v>
      </c>
      <c r="T2895" s="308" t="n">
        <v>41</v>
      </c>
      <c r="U2895" s="308"/>
      <c r="V2895" s="308" t="n">
        <v>43</v>
      </c>
      <c r="W2895" s="309" t="n">
        <v>42</v>
      </c>
      <c r="X2895" s="309"/>
    </row>
    <row r="2896" customFormat="false" ht="14.25" hidden="false" customHeight="false" outlineLevel="0" collapsed="false">
      <c r="B2896" s="292" t="s">
        <v>276</v>
      </c>
      <c r="C2896" s="293" t="n">
        <f aca="false">SUM(I2877:J2881)</f>
        <v>26</v>
      </c>
      <c r="D2896" s="293"/>
      <c r="E2896" s="293" t="n">
        <f aca="false">SUM(K2877:K2881)</f>
        <v>36</v>
      </c>
      <c r="F2896" s="293"/>
      <c r="G2896" s="294" t="n">
        <f aca="false">SUM(C2896:F2896)</f>
        <v>62</v>
      </c>
      <c r="H2896" s="292" t="s">
        <v>277</v>
      </c>
      <c r="I2896" s="293" t="n">
        <f aca="false">SUM(T2877:U2881)</f>
        <v>2</v>
      </c>
      <c r="J2896" s="293"/>
      <c r="K2896" s="293" t="n">
        <f aca="false">SUM(V2877:V2881)</f>
        <v>3</v>
      </c>
      <c r="L2896" s="294" t="n">
        <f aca="false">SUM(H2896:K2896)</f>
        <v>5</v>
      </c>
      <c r="M2896" s="298" t="s">
        <v>278</v>
      </c>
      <c r="N2896" s="310" t="n">
        <f aca="false">SUM(C2888:D2897,I2888:J2897,N2888:N2889)</f>
        <v>428</v>
      </c>
      <c r="O2896" s="310" t="n">
        <f aca="false">SUM(D2888:E2897,J2888:K2897,O2888:O2889)</f>
        <v>434</v>
      </c>
      <c r="P2896" s="310" t="n">
        <f aca="false">SUM(E2888:F2897,K2888:K2897,O2888:P2889)</f>
        <v>434</v>
      </c>
      <c r="Q2896" s="310" t="n">
        <f aca="false">SUM(N2896:P2896)</f>
        <v>1296</v>
      </c>
      <c r="R2896" s="300" t="n">
        <f aca="false">SUM(N2896,P2896)</f>
        <v>862</v>
      </c>
      <c r="S2896" s="307"/>
      <c r="T2896" s="308"/>
      <c r="U2896" s="308"/>
      <c r="V2896" s="308"/>
      <c r="W2896" s="308"/>
      <c r="X2896" s="309"/>
    </row>
    <row r="2897" customFormat="false" ht="14.25" hidden="false" customHeight="false" outlineLevel="0" collapsed="false">
      <c r="B2897" s="312" t="s">
        <v>279</v>
      </c>
      <c r="C2897" s="296" t="n">
        <f aca="false">SUM(I2882:J2886)</f>
        <v>27</v>
      </c>
      <c r="D2897" s="296"/>
      <c r="E2897" s="296" t="n">
        <f aca="false">SUM(K2882:K2886)</f>
        <v>28</v>
      </c>
      <c r="F2897" s="296"/>
      <c r="G2897" s="297" t="n">
        <f aca="false">SUM(C2897:F2897)</f>
        <v>55</v>
      </c>
      <c r="H2897" s="312" t="s">
        <v>280</v>
      </c>
      <c r="I2897" s="296" t="n">
        <f aca="false">SUM(T2882:U2886)</f>
        <v>0</v>
      </c>
      <c r="J2897" s="296"/>
      <c r="K2897" s="296" t="n">
        <f aca="false">SUM(V2882:V2886)</f>
        <v>3</v>
      </c>
      <c r="L2897" s="297" t="n">
        <f aca="false">SUM(H2897:K2897)</f>
        <v>3</v>
      </c>
      <c r="M2897" s="295" t="s">
        <v>13</v>
      </c>
      <c r="N2897" s="314"/>
      <c r="O2897" s="314"/>
      <c r="P2897" s="314"/>
      <c r="Q2897" s="332" t="n">
        <f aca="false">字別人口!Q158</f>
        <v>392</v>
      </c>
      <c r="R2897" s="332"/>
      <c r="S2897" s="5" t="s">
        <v>281</v>
      </c>
      <c r="T2897" s="5"/>
      <c r="U2897" s="5"/>
      <c r="V2897" s="5"/>
      <c r="W2897" s="316" t="n">
        <v>69</v>
      </c>
      <c r="X2897" s="317" t="n">
        <v>73</v>
      </c>
    </row>
    <row r="2900" customFormat="false" ht="13.5" hidden="false" customHeight="true" outlineLevel="0" collapsed="false">
      <c r="B2900" s="5" t="s">
        <v>4</v>
      </c>
      <c r="C2900" s="5"/>
      <c r="D2900" s="5" t="s">
        <v>5</v>
      </c>
      <c r="E2900" s="5"/>
      <c r="F2900" s="5"/>
      <c r="G2900" s="5"/>
      <c r="H2900" s="5"/>
      <c r="I2900" s="5"/>
      <c r="J2900" s="271" t="s">
        <v>286</v>
      </c>
      <c r="K2900" s="271"/>
      <c r="L2900" s="271"/>
      <c r="M2900" s="271"/>
      <c r="N2900" s="271"/>
      <c r="O2900" s="271"/>
      <c r="P2900" s="271"/>
      <c r="U2900" s="6" t="str">
        <f aca="false">$U$2</f>
        <v>平成30年11月30日</v>
      </c>
      <c r="V2900" s="6"/>
      <c r="W2900" s="6"/>
      <c r="X2900" s="6" t="s">
        <v>3</v>
      </c>
    </row>
    <row r="2901" customFormat="false" ht="13.5" hidden="false" customHeight="true" outlineLevel="0" collapsed="false">
      <c r="B2901" s="5" t="s">
        <v>143</v>
      </c>
      <c r="C2901" s="5"/>
      <c r="D2901" s="5" t="s">
        <v>91</v>
      </c>
      <c r="E2901" s="5"/>
      <c r="F2901" s="5"/>
      <c r="G2901" s="5"/>
      <c r="H2901" s="37"/>
      <c r="I2901" s="5"/>
      <c r="J2901" s="271"/>
      <c r="K2901" s="271"/>
      <c r="L2901" s="271"/>
      <c r="M2901" s="271"/>
      <c r="N2901" s="271"/>
      <c r="O2901" s="271"/>
      <c r="P2901" s="271"/>
      <c r="U2901" s="6" t="str">
        <f aca="false">$U$3</f>
        <v>平成30年12月 3日</v>
      </c>
      <c r="V2901" s="6"/>
      <c r="W2901" s="6"/>
      <c r="X2901" s="6" t="s">
        <v>8</v>
      </c>
    </row>
    <row r="2902" customFormat="false" ht="13.5" hidden="false" customHeight="true" outlineLevel="0" collapsed="false">
      <c r="J2902" s="318"/>
      <c r="K2902" s="318"/>
      <c r="L2902" s="318"/>
      <c r="M2902" s="318"/>
      <c r="N2902" s="318"/>
      <c r="O2902" s="318"/>
      <c r="P2902" s="318"/>
      <c r="U2902" s="5"/>
      <c r="X2902" s="5"/>
    </row>
    <row r="2903" customFormat="false" ht="13.5" hidden="false" customHeight="false" outlineLevel="0" collapsed="false">
      <c r="B2903" s="274" t="s">
        <v>145</v>
      </c>
      <c r="C2903" s="275" t="s">
        <v>10</v>
      </c>
      <c r="D2903" s="275"/>
      <c r="E2903" s="275" t="s">
        <v>11</v>
      </c>
      <c r="F2903" s="275"/>
      <c r="G2903" s="276" t="s">
        <v>12</v>
      </c>
      <c r="H2903" s="274" t="s">
        <v>145</v>
      </c>
      <c r="I2903" s="275" t="s">
        <v>10</v>
      </c>
      <c r="J2903" s="275"/>
      <c r="K2903" s="275" t="s">
        <v>11</v>
      </c>
      <c r="L2903" s="276" t="s">
        <v>12</v>
      </c>
      <c r="M2903" s="274" t="s">
        <v>145</v>
      </c>
      <c r="N2903" s="275" t="s">
        <v>10</v>
      </c>
      <c r="O2903" s="275" t="s">
        <v>11</v>
      </c>
      <c r="P2903" s="275"/>
      <c r="Q2903" s="276" t="s">
        <v>12</v>
      </c>
      <c r="R2903" s="276"/>
      <c r="S2903" s="274" t="s">
        <v>145</v>
      </c>
      <c r="T2903" s="275" t="s">
        <v>10</v>
      </c>
      <c r="U2903" s="275"/>
      <c r="V2903" s="275" t="s">
        <v>11</v>
      </c>
      <c r="W2903" s="276" t="s">
        <v>12</v>
      </c>
      <c r="X2903" s="276"/>
    </row>
    <row r="2904" customFormat="false" ht="13.5" hidden="false" customHeight="false" outlineLevel="0" collapsed="false">
      <c r="B2904" s="277" t="s">
        <v>146</v>
      </c>
      <c r="C2904" s="278" t="n">
        <v>11</v>
      </c>
      <c r="D2904" s="278"/>
      <c r="E2904" s="278" t="n">
        <v>9</v>
      </c>
      <c r="F2904" s="278"/>
      <c r="G2904" s="279" t="n">
        <v>20</v>
      </c>
      <c r="H2904" s="277" t="s">
        <v>147</v>
      </c>
      <c r="I2904" s="278" t="n">
        <v>11</v>
      </c>
      <c r="J2904" s="278"/>
      <c r="K2904" s="278" t="n">
        <v>11</v>
      </c>
      <c r="L2904" s="279" t="n">
        <v>22</v>
      </c>
      <c r="M2904" s="277" t="s">
        <v>148</v>
      </c>
      <c r="N2904" s="278" t="n">
        <v>15</v>
      </c>
      <c r="O2904" s="278" t="n">
        <v>15</v>
      </c>
      <c r="P2904" s="278"/>
      <c r="Q2904" s="279" t="n">
        <v>30</v>
      </c>
      <c r="R2904" s="279"/>
      <c r="S2904" s="277" t="s">
        <v>149</v>
      </c>
      <c r="T2904" s="278" t="n">
        <v>6</v>
      </c>
      <c r="U2904" s="278"/>
      <c r="V2904" s="278" t="n">
        <v>5</v>
      </c>
      <c r="W2904" s="279" t="n">
        <v>11</v>
      </c>
      <c r="X2904" s="279"/>
      <c r="AA2904" s="126"/>
      <c r="AB2904" s="126"/>
      <c r="AC2904" s="126"/>
      <c r="AD2904" s="126"/>
      <c r="AE2904" s="126"/>
      <c r="AF2904" s="126"/>
      <c r="AG2904" s="126"/>
      <c r="AH2904" s="126"/>
      <c r="AI2904" s="126"/>
      <c r="AJ2904" s="126"/>
      <c r="AK2904" s="126"/>
      <c r="AL2904" s="126"/>
    </row>
    <row r="2905" customFormat="false" ht="13.5" hidden="false" customHeight="false" outlineLevel="0" collapsed="false">
      <c r="B2905" s="280" t="s">
        <v>150</v>
      </c>
      <c r="C2905" s="281" t="n">
        <v>15</v>
      </c>
      <c r="D2905" s="281"/>
      <c r="E2905" s="281" t="n">
        <v>12</v>
      </c>
      <c r="F2905" s="281"/>
      <c r="G2905" s="282" t="n">
        <v>27</v>
      </c>
      <c r="H2905" s="280" t="s">
        <v>151</v>
      </c>
      <c r="I2905" s="281" t="n">
        <v>11</v>
      </c>
      <c r="J2905" s="281"/>
      <c r="K2905" s="281" t="n">
        <v>10</v>
      </c>
      <c r="L2905" s="282" t="n">
        <v>21</v>
      </c>
      <c r="M2905" s="280" t="s">
        <v>152</v>
      </c>
      <c r="N2905" s="281" t="n">
        <v>16</v>
      </c>
      <c r="O2905" s="281" t="n">
        <v>16</v>
      </c>
      <c r="P2905" s="281"/>
      <c r="Q2905" s="282" t="n">
        <v>32</v>
      </c>
      <c r="R2905" s="282"/>
      <c r="S2905" s="280" t="s">
        <v>153</v>
      </c>
      <c r="T2905" s="281" t="n">
        <v>10</v>
      </c>
      <c r="U2905" s="281"/>
      <c r="V2905" s="281" t="n">
        <v>9</v>
      </c>
      <c r="W2905" s="282" t="n">
        <v>19</v>
      </c>
      <c r="X2905" s="282"/>
      <c r="AA2905" s="126"/>
      <c r="AB2905" s="126"/>
      <c r="AC2905" s="126"/>
      <c r="AD2905" s="126"/>
      <c r="AE2905" s="126"/>
      <c r="AF2905" s="126"/>
      <c r="AG2905" s="126"/>
      <c r="AH2905" s="126"/>
      <c r="AI2905" s="126"/>
      <c r="AJ2905" s="126"/>
      <c r="AK2905" s="126"/>
      <c r="AL2905" s="126"/>
    </row>
    <row r="2906" customFormat="false" ht="13.5" hidden="false" customHeight="false" outlineLevel="0" collapsed="false">
      <c r="B2906" s="280" t="s">
        <v>154</v>
      </c>
      <c r="C2906" s="281" t="n">
        <v>11</v>
      </c>
      <c r="D2906" s="281"/>
      <c r="E2906" s="281" t="n">
        <v>8</v>
      </c>
      <c r="F2906" s="281"/>
      <c r="G2906" s="282" t="n">
        <v>19</v>
      </c>
      <c r="H2906" s="280" t="s">
        <v>155</v>
      </c>
      <c r="I2906" s="281" t="n">
        <v>16</v>
      </c>
      <c r="J2906" s="281"/>
      <c r="K2906" s="281" t="n">
        <v>16</v>
      </c>
      <c r="L2906" s="282" t="n">
        <v>32</v>
      </c>
      <c r="M2906" s="280" t="s">
        <v>156</v>
      </c>
      <c r="N2906" s="281" t="n">
        <v>9</v>
      </c>
      <c r="O2906" s="281" t="n">
        <v>9</v>
      </c>
      <c r="P2906" s="281"/>
      <c r="Q2906" s="282" t="n">
        <v>18</v>
      </c>
      <c r="R2906" s="282"/>
      <c r="S2906" s="280" t="s">
        <v>157</v>
      </c>
      <c r="T2906" s="281" t="n">
        <v>3</v>
      </c>
      <c r="U2906" s="281"/>
      <c r="V2906" s="281" t="n">
        <v>15</v>
      </c>
      <c r="W2906" s="282" t="n">
        <v>18</v>
      </c>
      <c r="X2906" s="282"/>
      <c r="AA2906" s="126"/>
      <c r="AB2906" s="126"/>
      <c r="AC2906" s="126"/>
      <c r="AD2906" s="126"/>
      <c r="AE2906" s="126"/>
      <c r="AF2906" s="126"/>
      <c r="AG2906" s="126"/>
      <c r="AH2906" s="126"/>
      <c r="AI2906" s="126"/>
      <c r="AJ2906" s="126"/>
      <c r="AK2906" s="126"/>
      <c r="AL2906" s="126"/>
    </row>
    <row r="2907" customFormat="false" ht="13.5" hidden="false" customHeight="false" outlineLevel="0" collapsed="false">
      <c r="B2907" s="280" t="s">
        <v>158</v>
      </c>
      <c r="C2907" s="281" t="n">
        <v>9</v>
      </c>
      <c r="D2907" s="281"/>
      <c r="E2907" s="281" t="n">
        <v>15</v>
      </c>
      <c r="F2907" s="281"/>
      <c r="G2907" s="282" t="n">
        <v>24</v>
      </c>
      <c r="H2907" s="280" t="s">
        <v>159</v>
      </c>
      <c r="I2907" s="281" t="n">
        <v>11</v>
      </c>
      <c r="J2907" s="281"/>
      <c r="K2907" s="281" t="n">
        <v>16</v>
      </c>
      <c r="L2907" s="282" t="n">
        <v>27</v>
      </c>
      <c r="M2907" s="280" t="s">
        <v>160</v>
      </c>
      <c r="N2907" s="281" t="n">
        <v>8</v>
      </c>
      <c r="O2907" s="281" t="n">
        <v>18</v>
      </c>
      <c r="P2907" s="281"/>
      <c r="Q2907" s="282" t="n">
        <v>26</v>
      </c>
      <c r="R2907" s="282"/>
      <c r="S2907" s="280" t="s">
        <v>161</v>
      </c>
      <c r="T2907" s="281" t="n">
        <v>7</v>
      </c>
      <c r="U2907" s="281"/>
      <c r="V2907" s="281" t="n">
        <v>13</v>
      </c>
      <c r="W2907" s="282" t="n">
        <v>20</v>
      </c>
      <c r="X2907" s="282"/>
      <c r="AA2907" s="126"/>
      <c r="AB2907" s="126"/>
      <c r="AC2907" s="126"/>
      <c r="AD2907" s="126"/>
      <c r="AE2907" s="126"/>
      <c r="AF2907" s="126"/>
      <c r="AG2907" s="126"/>
      <c r="AH2907" s="126"/>
      <c r="AI2907" s="126"/>
      <c r="AJ2907" s="126"/>
      <c r="AK2907" s="126"/>
      <c r="AL2907" s="126"/>
    </row>
    <row r="2908" customFormat="false" ht="13.5" hidden="false" customHeight="false" outlineLevel="0" collapsed="false">
      <c r="B2908" s="283" t="s">
        <v>162</v>
      </c>
      <c r="C2908" s="40" t="n">
        <v>6</v>
      </c>
      <c r="D2908" s="40"/>
      <c r="E2908" s="40" t="n">
        <v>7</v>
      </c>
      <c r="F2908" s="40"/>
      <c r="G2908" s="284" t="n">
        <v>13</v>
      </c>
      <c r="H2908" s="283" t="s">
        <v>163</v>
      </c>
      <c r="I2908" s="40" t="n">
        <v>12</v>
      </c>
      <c r="J2908" s="40"/>
      <c r="K2908" s="40" t="n">
        <v>12</v>
      </c>
      <c r="L2908" s="284" t="n">
        <v>24</v>
      </c>
      <c r="M2908" s="283" t="s">
        <v>164</v>
      </c>
      <c r="N2908" s="40" t="n">
        <v>12</v>
      </c>
      <c r="O2908" s="40" t="n">
        <v>20</v>
      </c>
      <c r="P2908" s="40"/>
      <c r="Q2908" s="284" t="n">
        <v>32</v>
      </c>
      <c r="R2908" s="284"/>
      <c r="S2908" s="283" t="s">
        <v>165</v>
      </c>
      <c r="T2908" s="40" t="n">
        <v>10</v>
      </c>
      <c r="U2908" s="40"/>
      <c r="V2908" s="40" t="n">
        <v>9</v>
      </c>
      <c r="W2908" s="284" t="n">
        <v>19</v>
      </c>
      <c r="X2908" s="284"/>
      <c r="AA2908" s="126"/>
      <c r="AB2908" s="126"/>
      <c r="AC2908" s="126"/>
      <c r="AD2908" s="126"/>
      <c r="AE2908" s="126"/>
      <c r="AF2908" s="126"/>
      <c r="AG2908" s="126"/>
      <c r="AH2908" s="126"/>
      <c r="AI2908" s="126"/>
      <c r="AJ2908" s="126"/>
      <c r="AK2908" s="126"/>
      <c r="AL2908" s="126"/>
    </row>
    <row r="2909" customFormat="false" ht="13.5" hidden="false" customHeight="false" outlineLevel="0" collapsed="false">
      <c r="B2909" s="280" t="s">
        <v>166</v>
      </c>
      <c r="C2909" s="281" t="n">
        <v>5</v>
      </c>
      <c r="D2909" s="281"/>
      <c r="E2909" s="281" t="n">
        <v>13</v>
      </c>
      <c r="F2909" s="281"/>
      <c r="G2909" s="282" t="n">
        <v>18</v>
      </c>
      <c r="H2909" s="280" t="s">
        <v>167</v>
      </c>
      <c r="I2909" s="281" t="n">
        <v>19</v>
      </c>
      <c r="J2909" s="281"/>
      <c r="K2909" s="281" t="n">
        <v>9</v>
      </c>
      <c r="L2909" s="282" t="n">
        <v>28</v>
      </c>
      <c r="M2909" s="280" t="s">
        <v>168</v>
      </c>
      <c r="N2909" s="281" t="n">
        <v>10</v>
      </c>
      <c r="O2909" s="281" t="n">
        <v>12</v>
      </c>
      <c r="P2909" s="281"/>
      <c r="Q2909" s="282" t="n">
        <v>22</v>
      </c>
      <c r="R2909" s="282"/>
      <c r="S2909" s="280" t="s">
        <v>169</v>
      </c>
      <c r="T2909" s="281" t="n">
        <v>5</v>
      </c>
      <c r="U2909" s="281"/>
      <c r="V2909" s="281" t="n">
        <v>9</v>
      </c>
      <c r="W2909" s="282" t="n">
        <v>14</v>
      </c>
      <c r="X2909" s="282"/>
      <c r="AA2909" s="126"/>
      <c r="AB2909" s="126"/>
      <c r="AC2909" s="126"/>
      <c r="AD2909" s="126"/>
      <c r="AE2909" s="126"/>
      <c r="AF2909" s="126"/>
      <c r="AG2909" s="126"/>
      <c r="AH2909" s="126"/>
      <c r="AI2909" s="126"/>
      <c r="AJ2909" s="126"/>
      <c r="AK2909" s="126"/>
      <c r="AL2909" s="126"/>
    </row>
    <row r="2910" customFormat="false" ht="13.5" hidden="false" customHeight="false" outlineLevel="0" collapsed="false">
      <c r="B2910" s="280" t="s">
        <v>170</v>
      </c>
      <c r="C2910" s="281" t="n">
        <v>6</v>
      </c>
      <c r="D2910" s="281"/>
      <c r="E2910" s="281" t="n">
        <v>9</v>
      </c>
      <c r="F2910" s="281"/>
      <c r="G2910" s="282" t="n">
        <v>15</v>
      </c>
      <c r="H2910" s="280" t="s">
        <v>171</v>
      </c>
      <c r="I2910" s="281" t="n">
        <v>11</v>
      </c>
      <c r="J2910" s="281"/>
      <c r="K2910" s="281" t="n">
        <v>14</v>
      </c>
      <c r="L2910" s="282" t="n">
        <v>25</v>
      </c>
      <c r="M2910" s="280" t="s">
        <v>172</v>
      </c>
      <c r="N2910" s="281" t="n">
        <v>15</v>
      </c>
      <c r="O2910" s="281" t="n">
        <v>19</v>
      </c>
      <c r="P2910" s="281"/>
      <c r="Q2910" s="282" t="n">
        <v>34</v>
      </c>
      <c r="R2910" s="282"/>
      <c r="S2910" s="280" t="s">
        <v>173</v>
      </c>
      <c r="T2910" s="281" t="n">
        <v>5</v>
      </c>
      <c r="U2910" s="281"/>
      <c r="V2910" s="281" t="n">
        <v>7</v>
      </c>
      <c r="W2910" s="282" t="n">
        <v>12</v>
      </c>
      <c r="X2910" s="282"/>
      <c r="AA2910" s="126"/>
      <c r="AB2910" s="126"/>
      <c r="AC2910" s="126"/>
      <c r="AD2910" s="126"/>
      <c r="AE2910" s="126"/>
      <c r="AF2910" s="126"/>
      <c r="AG2910" s="126"/>
      <c r="AH2910" s="126"/>
      <c r="AI2910" s="126"/>
      <c r="AJ2910" s="126"/>
      <c r="AK2910" s="126"/>
      <c r="AL2910" s="126"/>
    </row>
    <row r="2911" customFormat="false" ht="13.5" hidden="false" customHeight="false" outlineLevel="0" collapsed="false">
      <c r="B2911" s="280" t="s">
        <v>174</v>
      </c>
      <c r="C2911" s="281" t="n">
        <v>9</v>
      </c>
      <c r="D2911" s="281"/>
      <c r="E2911" s="281" t="n">
        <v>3</v>
      </c>
      <c r="F2911" s="281"/>
      <c r="G2911" s="282" t="n">
        <v>12</v>
      </c>
      <c r="H2911" s="280" t="s">
        <v>175</v>
      </c>
      <c r="I2911" s="281" t="n">
        <v>20</v>
      </c>
      <c r="J2911" s="281"/>
      <c r="K2911" s="281" t="n">
        <v>16</v>
      </c>
      <c r="L2911" s="282" t="n">
        <v>36</v>
      </c>
      <c r="M2911" s="280" t="s">
        <v>176</v>
      </c>
      <c r="N2911" s="281" t="n">
        <v>19</v>
      </c>
      <c r="O2911" s="281" t="n">
        <v>19</v>
      </c>
      <c r="P2911" s="281"/>
      <c r="Q2911" s="282" t="n">
        <v>38</v>
      </c>
      <c r="R2911" s="282"/>
      <c r="S2911" s="280" t="s">
        <v>177</v>
      </c>
      <c r="T2911" s="281" t="n">
        <v>7</v>
      </c>
      <c r="U2911" s="281"/>
      <c r="V2911" s="281" t="n">
        <v>7</v>
      </c>
      <c r="W2911" s="282" t="n">
        <v>14</v>
      </c>
      <c r="X2911" s="282"/>
      <c r="AA2911" s="126"/>
      <c r="AB2911" s="126"/>
      <c r="AC2911" s="126"/>
      <c r="AD2911" s="126"/>
      <c r="AE2911" s="126"/>
      <c r="AF2911" s="126"/>
      <c r="AG2911" s="126"/>
      <c r="AH2911" s="126"/>
      <c r="AI2911" s="126"/>
      <c r="AJ2911" s="126"/>
      <c r="AK2911" s="126"/>
      <c r="AL2911" s="126"/>
    </row>
    <row r="2912" customFormat="false" ht="13.5" hidden="false" customHeight="false" outlineLevel="0" collapsed="false">
      <c r="B2912" s="280" t="s">
        <v>178</v>
      </c>
      <c r="C2912" s="281" t="n">
        <v>13</v>
      </c>
      <c r="D2912" s="281"/>
      <c r="E2912" s="281" t="n">
        <v>9</v>
      </c>
      <c r="F2912" s="281"/>
      <c r="G2912" s="282" t="n">
        <v>22</v>
      </c>
      <c r="H2912" s="280" t="s">
        <v>179</v>
      </c>
      <c r="I2912" s="281" t="n">
        <v>7</v>
      </c>
      <c r="J2912" s="281"/>
      <c r="K2912" s="281" t="n">
        <v>22</v>
      </c>
      <c r="L2912" s="282" t="n">
        <v>29</v>
      </c>
      <c r="M2912" s="280" t="s">
        <v>180</v>
      </c>
      <c r="N2912" s="281" t="n">
        <v>11</v>
      </c>
      <c r="O2912" s="281" t="n">
        <v>12</v>
      </c>
      <c r="P2912" s="281"/>
      <c r="Q2912" s="282" t="n">
        <v>23</v>
      </c>
      <c r="R2912" s="282"/>
      <c r="S2912" s="280" t="s">
        <v>181</v>
      </c>
      <c r="T2912" s="281" t="n">
        <v>8</v>
      </c>
      <c r="U2912" s="281"/>
      <c r="V2912" s="281" t="n">
        <v>16</v>
      </c>
      <c r="W2912" s="282" t="n">
        <v>24</v>
      </c>
      <c r="X2912" s="282"/>
      <c r="AA2912" s="126"/>
      <c r="AB2912" s="126"/>
      <c r="AC2912" s="126"/>
      <c r="AD2912" s="126"/>
      <c r="AE2912" s="126"/>
      <c r="AF2912" s="126"/>
      <c r="AG2912" s="126"/>
      <c r="AH2912" s="126"/>
      <c r="AI2912" s="126"/>
      <c r="AJ2912" s="126"/>
      <c r="AK2912" s="126"/>
      <c r="AL2912" s="126"/>
    </row>
    <row r="2913" customFormat="false" ht="13.5" hidden="false" customHeight="false" outlineLevel="0" collapsed="false">
      <c r="B2913" s="283" t="s">
        <v>182</v>
      </c>
      <c r="C2913" s="40" t="n">
        <v>8</v>
      </c>
      <c r="D2913" s="40"/>
      <c r="E2913" s="40" t="n">
        <v>13</v>
      </c>
      <c r="F2913" s="40"/>
      <c r="G2913" s="284" t="n">
        <v>21</v>
      </c>
      <c r="H2913" s="283" t="s">
        <v>183</v>
      </c>
      <c r="I2913" s="40" t="n">
        <v>16</v>
      </c>
      <c r="J2913" s="40"/>
      <c r="K2913" s="40" t="n">
        <v>13</v>
      </c>
      <c r="L2913" s="284" t="n">
        <v>29</v>
      </c>
      <c r="M2913" s="283" t="s">
        <v>184</v>
      </c>
      <c r="N2913" s="40" t="n">
        <v>14</v>
      </c>
      <c r="O2913" s="40" t="n">
        <v>7</v>
      </c>
      <c r="P2913" s="40"/>
      <c r="Q2913" s="284" t="n">
        <v>21</v>
      </c>
      <c r="R2913" s="284"/>
      <c r="S2913" s="283" t="s">
        <v>185</v>
      </c>
      <c r="T2913" s="40" t="n">
        <v>4</v>
      </c>
      <c r="U2913" s="40"/>
      <c r="V2913" s="40" t="n">
        <v>8</v>
      </c>
      <c r="W2913" s="284" t="n">
        <v>12</v>
      </c>
      <c r="X2913" s="284"/>
      <c r="AA2913" s="126"/>
      <c r="AB2913" s="126"/>
      <c r="AC2913" s="126"/>
      <c r="AD2913" s="126"/>
      <c r="AE2913" s="126"/>
      <c r="AF2913" s="126"/>
      <c r="AG2913" s="126"/>
      <c r="AH2913" s="126"/>
      <c r="AI2913" s="126"/>
      <c r="AJ2913" s="126"/>
      <c r="AK2913" s="126"/>
      <c r="AL2913" s="126"/>
    </row>
    <row r="2914" customFormat="false" ht="13.5" hidden="false" customHeight="false" outlineLevel="0" collapsed="false">
      <c r="B2914" s="280" t="s">
        <v>186</v>
      </c>
      <c r="C2914" s="281" t="n">
        <v>7</v>
      </c>
      <c r="D2914" s="281"/>
      <c r="E2914" s="281" t="n">
        <v>9</v>
      </c>
      <c r="F2914" s="281"/>
      <c r="G2914" s="282" t="n">
        <v>16</v>
      </c>
      <c r="H2914" s="280" t="s">
        <v>187</v>
      </c>
      <c r="I2914" s="281" t="n">
        <v>7</v>
      </c>
      <c r="J2914" s="281"/>
      <c r="K2914" s="281" t="n">
        <v>11</v>
      </c>
      <c r="L2914" s="282" t="n">
        <v>18</v>
      </c>
      <c r="M2914" s="280" t="s">
        <v>188</v>
      </c>
      <c r="N2914" s="281" t="n">
        <v>13</v>
      </c>
      <c r="O2914" s="281" t="n">
        <v>23</v>
      </c>
      <c r="P2914" s="281"/>
      <c r="Q2914" s="282" t="n">
        <v>36</v>
      </c>
      <c r="R2914" s="282"/>
      <c r="S2914" s="280" t="s">
        <v>189</v>
      </c>
      <c r="T2914" s="281" t="n">
        <v>8</v>
      </c>
      <c r="U2914" s="281"/>
      <c r="V2914" s="281" t="n">
        <v>7</v>
      </c>
      <c r="W2914" s="282" t="n">
        <v>15</v>
      </c>
      <c r="X2914" s="282"/>
      <c r="AA2914" s="126"/>
      <c r="AB2914" s="126"/>
      <c r="AC2914" s="126"/>
      <c r="AD2914" s="126"/>
      <c r="AE2914" s="126"/>
      <c r="AF2914" s="126"/>
      <c r="AG2914" s="126"/>
      <c r="AH2914" s="126"/>
      <c r="AI2914" s="126"/>
      <c r="AJ2914" s="126"/>
      <c r="AK2914" s="126"/>
      <c r="AL2914" s="126"/>
    </row>
    <row r="2915" customFormat="false" ht="13.5" hidden="false" customHeight="false" outlineLevel="0" collapsed="false">
      <c r="B2915" s="280" t="s">
        <v>190</v>
      </c>
      <c r="C2915" s="281" t="n">
        <v>7</v>
      </c>
      <c r="D2915" s="281"/>
      <c r="E2915" s="281" t="n">
        <v>6</v>
      </c>
      <c r="F2915" s="281"/>
      <c r="G2915" s="282" t="n">
        <v>13</v>
      </c>
      <c r="H2915" s="280" t="s">
        <v>191</v>
      </c>
      <c r="I2915" s="281" t="n">
        <v>9</v>
      </c>
      <c r="J2915" s="281"/>
      <c r="K2915" s="281" t="n">
        <v>10</v>
      </c>
      <c r="L2915" s="282" t="n">
        <v>19</v>
      </c>
      <c r="M2915" s="280" t="s">
        <v>192</v>
      </c>
      <c r="N2915" s="281" t="n">
        <v>13</v>
      </c>
      <c r="O2915" s="281" t="n">
        <v>14</v>
      </c>
      <c r="P2915" s="281"/>
      <c r="Q2915" s="282" t="n">
        <v>27</v>
      </c>
      <c r="R2915" s="282"/>
      <c r="S2915" s="280" t="s">
        <v>193</v>
      </c>
      <c r="T2915" s="281" t="n">
        <v>3</v>
      </c>
      <c r="U2915" s="281"/>
      <c r="V2915" s="281" t="n">
        <v>3</v>
      </c>
      <c r="W2915" s="282" t="n">
        <v>6</v>
      </c>
      <c r="X2915" s="282"/>
      <c r="AA2915" s="126"/>
      <c r="AB2915" s="126"/>
      <c r="AC2915" s="126"/>
      <c r="AD2915" s="126"/>
      <c r="AE2915" s="126"/>
      <c r="AF2915" s="126"/>
      <c r="AG2915" s="126"/>
      <c r="AH2915" s="126"/>
      <c r="AI2915" s="126"/>
      <c r="AJ2915" s="126"/>
      <c r="AK2915" s="126"/>
      <c r="AL2915" s="126"/>
    </row>
    <row r="2916" customFormat="false" ht="13.5" hidden="false" customHeight="false" outlineLevel="0" collapsed="false">
      <c r="B2916" s="280" t="s">
        <v>194</v>
      </c>
      <c r="C2916" s="281" t="n">
        <v>12</v>
      </c>
      <c r="D2916" s="281"/>
      <c r="E2916" s="281" t="n">
        <v>6</v>
      </c>
      <c r="F2916" s="281"/>
      <c r="G2916" s="282" t="n">
        <v>18</v>
      </c>
      <c r="H2916" s="280" t="s">
        <v>195</v>
      </c>
      <c r="I2916" s="281" t="n">
        <v>6</v>
      </c>
      <c r="J2916" s="281"/>
      <c r="K2916" s="281" t="n">
        <v>12</v>
      </c>
      <c r="L2916" s="282" t="n">
        <v>18</v>
      </c>
      <c r="M2916" s="280" t="s">
        <v>196</v>
      </c>
      <c r="N2916" s="281" t="n">
        <v>11</v>
      </c>
      <c r="O2916" s="281" t="n">
        <v>8</v>
      </c>
      <c r="P2916" s="281"/>
      <c r="Q2916" s="282" t="n">
        <v>19</v>
      </c>
      <c r="R2916" s="282"/>
      <c r="S2916" s="280" t="s">
        <v>197</v>
      </c>
      <c r="T2916" s="281" t="n">
        <v>1</v>
      </c>
      <c r="U2916" s="281"/>
      <c r="V2916" s="281" t="n">
        <v>6</v>
      </c>
      <c r="W2916" s="282" t="n">
        <v>7</v>
      </c>
      <c r="X2916" s="282"/>
      <c r="AA2916" s="126"/>
      <c r="AB2916" s="126"/>
      <c r="AC2916" s="126"/>
      <c r="AD2916" s="126"/>
      <c r="AE2916" s="126"/>
      <c r="AF2916" s="126"/>
      <c r="AG2916" s="126"/>
      <c r="AH2916" s="126"/>
      <c r="AI2916" s="126"/>
      <c r="AJ2916" s="126"/>
      <c r="AK2916" s="126"/>
      <c r="AL2916" s="126"/>
    </row>
    <row r="2917" customFormat="false" ht="13.5" hidden="false" customHeight="false" outlineLevel="0" collapsed="false">
      <c r="B2917" s="280" t="s">
        <v>198</v>
      </c>
      <c r="C2917" s="281" t="n">
        <v>6</v>
      </c>
      <c r="D2917" s="281"/>
      <c r="E2917" s="281" t="n">
        <v>10</v>
      </c>
      <c r="F2917" s="281"/>
      <c r="G2917" s="282" t="n">
        <v>16</v>
      </c>
      <c r="H2917" s="280" t="s">
        <v>199</v>
      </c>
      <c r="I2917" s="281" t="n">
        <v>15</v>
      </c>
      <c r="J2917" s="281"/>
      <c r="K2917" s="281" t="n">
        <v>15</v>
      </c>
      <c r="L2917" s="282" t="n">
        <v>30</v>
      </c>
      <c r="M2917" s="280" t="s">
        <v>200</v>
      </c>
      <c r="N2917" s="281" t="n">
        <v>11</v>
      </c>
      <c r="O2917" s="281" t="n">
        <v>11</v>
      </c>
      <c r="P2917" s="281"/>
      <c r="Q2917" s="282" t="n">
        <v>22</v>
      </c>
      <c r="R2917" s="282"/>
      <c r="S2917" s="280" t="s">
        <v>201</v>
      </c>
      <c r="T2917" s="281" t="n">
        <v>3</v>
      </c>
      <c r="U2917" s="281"/>
      <c r="V2917" s="281" t="n">
        <v>2</v>
      </c>
      <c r="W2917" s="282" t="n">
        <v>5</v>
      </c>
      <c r="X2917" s="282"/>
      <c r="AA2917" s="126"/>
      <c r="AB2917" s="126"/>
      <c r="AC2917" s="126"/>
      <c r="AD2917" s="126"/>
      <c r="AE2917" s="126"/>
      <c r="AF2917" s="126"/>
      <c r="AG2917" s="126"/>
      <c r="AH2917" s="126"/>
      <c r="AI2917" s="126"/>
      <c r="AJ2917" s="126"/>
      <c r="AK2917" s="126"/>
      <c r="AL2917" s="126"/>
    </row>
    <row r="2918" customFormat="false" ht="13.5" hidden="false" customHeight="false" outlineLevel="0" collapsed="false">
      <c r="B2918" s="283" t="s">
        <v>202</v>
      </c>
      <c r="C2918" s="40" t="n">
        <v>12</v>
      </c>
      <c r="D2918" s="40"/>
      <c r="E2918" s="40" t="n">
        <v>13</v>
      </c>
      <c r="F2918" s="40"/>
      <c r="G2918" s="284" t="n">
        <v>25</v>
      </c>
      <c r="H2918" s="283" t="s">
        <v>203</v>
      </c>
      <c r="I2918" s="40" t="n">
        <v>10</v>
      </c>
      <c r="J2918" s="40"/>
      <c r="K2918" s="40" t="n">
        <v>12</v>
      </c>
      <c r="L2918" s="284" t="n">
        <v>22</v>
      </c>
      <c r="M2918" s="283" t="s">
        <v>204</v>
      </c>
      <c r="N2918" s="40" t="n">
        <v>10</v>
      </c>
      <c r="O2918" s="40" t="n">
        <v>12</v>
      </c>
      <c r="P2918" s="40"/>
      <c r="Q2918" s="284" t="n">
        <v>22</v>
      </c>
      <c r="R2918" s="284"/>
      <c r="S2918" s="283" t="s">
        <v>205</v>
      </c>
      <c r="T2918" s="40" t="n">
        <v>3</v>
      </c>
      <c r="U2918" s="40"/>
      <c r="V2918" s="40" t="n">
        <v>4</v>
      </c>
      <c r="W2918" s="284" t="n">
        <v>7</v>
      </c>
      <c r="X2918" s="284"/>
      <c r="AA2918" s="126"/>
      <c r="AB2918" s="126"/>
      <c r="AC2918" s="126"/>
      <c r="AD2918" s="126"/>
      <c r="AE2918" s="126"/>
      <c r="AF2918" s="126"/>
      <c r="AG2918" s="126"/>
      <c r="AH2918" s="126"/>
      <c r="AI2918" s="126"/>
      <c r="AJ2918" s="126"/>
      <c r="AK2918" s="126"/>
      <c r="AL2918" s="126"/>
    </row>
    <row r="2919" customFormat="false" ht="13.5" hidden="false" customHeight="false" outlineLevel="0" collapsed="false">
      <c r="B2919" s="280" t="s">
        <v>206</v>
      </c>
      <c r="C2919" s="281" t="n">
        <v>10</v>
      </c>
      <c r="D2919" s="281"/>
      <c r="E2919" s="281" t="n">
        <v>14</v>
      </c>
      <c r="F2919" s="281"/>
      <c r="G2919" s="282" t="n">
        <v>24</v>
      </c>
      <c r="H2919" s="280" t="s">
        <v>207</v>
      </c>
      <c r="I2919" s="281" t="n">
        <v>17</v>
      </c>
      <c r="J2919" s="281"/>
      <c r="K2919" s="281" t="n">
        <v>7</v>
      </c>
      <c r="L2919" s="282" t="n">
        <v>24</v>
      </c>
      <c r="M2919" s="280" t="s">
        <v>208</v>
      </c>
      <c r="N2919" s="281" t="n">
        <v>11</v>
      </c>
      <c r="O2919" s="281" t="n">
        <v>8</v>
      </c>
      <c r="P2919" s="281"/>
      <c r="Q2919" s="282" t="n">
        <v>19</v>
      </c>
      <c r="R2919" s="282"/>
      <c r="S2919" s="280" t="s">
        <v>209</v>
      </c>
      <c r="T2919" s="281" t="n">
        <v>0</v>
      </c>
      <c r="U2919" s="281"/>
      <c r="V2919" s="281" t="n">
        <v>5</v>
      </c>
      <c r="W2919" s="282" t="n">
        <v>5</v>
      </c>
      <c r="X2919" s="282"/>
      <c r="AA2919" s="126"/>
      <c r="AB2919" s="126"/>
      <c r="AC2919" s="126"/>
      <c r="AD2919" s="126"/>
      <c r="AE2919" s="126"/>
      <c r="AF2919" s="126"/>
      <c r="AG2919" s="126"/>
      <c r="AH2919" s="126"/>
      <c r="AI2919" s="126"/>
      <c r="AJ2919" s="126"/>
      <c r="AK2919" s="126"/>
      <c r="AL2919" s="126"/>
    </row>
    <row r="2920" customFormat="false" ht="13.5" hidden="false" customHeight="false" outlineLevel="0" collapsed="false">
      <c r="B2920" s="280" t="s">
        <v>210</v>
      </c>
      <c r="C2920" s="281" t="n">
        <v>15</v>
      </c>
      <c r="D2920" s="281"/>
      <c r="E2920" s="281" t="n">
        <v>12</v>
      </c>
      <c r="F2920" s="281"/>
      <c r="G2920" s="282" t="n">
        <v>27</v>
      </c>
      <c r="H2920" s="280" t="s">
        <v>211</v>
      </c>
      <c r="I2920" s="281" t="n">
        <v>6</v>
      </c>
      <c r="J2920" s="281"/>
      <c r="K2920" s="281" t="n">
        <v>7</v>
      </c>
      <c r="L2920" s="282" t="n">
        <v>13</v>
      </c>
      <c r="M2920" s="280" t="s">
        <v>212</v>
      </c>
      <c r="N2920" s="281" t="n">
        <v>11</v>
      </c>
      <c r="O2920" s="281" t="n">
        <v>14</v>
      </c>
      <c r="P2920" s="281"/>
      <c r="Q2920" s="282" t="n">
        <v>25</v>
      </c>
      <c r="R2920" s="282"/>
      <c r="S2920" s="280" t="s">
        <v>213</v>
      </c>
      <c r="T2920" s="281" t="n">
        <v>1</v>
      </c>
      <c r="U2920" s="281"/>
      <c r="V2920" s="281" t="n">
        <v>2</v>
      </c>
      <c r="W2920" s="282" t="n">
        <v>3</v>
      </c>
      <c r="X2920" s="282"/>
      <c r="AA2920" s="126"/>
      <c r="AB2920" s="126"/>
      <c r="AC2920" s="126"/>
      <c r="AD2920" s="126"/>
      <c r="AE2920" s="126"/>
      <c r="AF2920" s="126"/>
      <c r="AG2920" s="126"/>
      <c r="AH2920" s="126"/>
      <c r="AI2920" s="126"/>
      <c r="AJ2920" s="126"/>
      <c r="AK2920" s="126"/>
      <c r="AL2920" s="126"/>
    </row>
    <row r="2921" customFormat="false" ht="13.5" hidden="false" customHeight="false" outlineLevel="0" collapsed="false">
      <c r="B2921" s="280" t="s">
        <v>214</v>
      </c>
      <c r="C2921" s="281" t="n">
        <v>13</v>
      </c>
      <c r="D2921" s="281"/>
      <c r="E2921" s="281" t="n">
        <v>11</v>
      </c>
      <c r="F2921" s="281"/>
      <c r="G2921" s="282" t="n">
        <v>24</v>
      </c>
      <c r="H2921" s="280" t="s">
        <v>215</v>
      </c>
      <c r="I2921" s="281" t="n">
        <v>8</v>
      </c>
      <c r="J2921" s="281"/>
      <c r="K2921" s="281" t="n">
        <v>14</v>
      </c>
      <c r="L2921" s="282" t="n">
        <v>22</v>
      </c>
      <c r="M2921" s="280" t="s">
        <v>216</v>
      </c>
      <c r="N2921" s="281" t="n">
        <v>14</v>
      </c>
      <c r="O2921" s="281" t="n">
        <v>28</v>
      </c>
      <c r="P2921" s="281"/>
      <c r="Q2921" s="282" t="n">
        <v>42</v>
      </c>
      <c r="R2921" s="282"/>
      <c r="S2921" s="280" t="s">
        <v>217</v>
      </c>
      <c r="T2921" s="281" t="n">
        <v>1</v>
      </c>
      <c r="U2921" s="281"/>
      <c r="V2921" s="281" t="n">
        <v>0</v>
      </c>
      <c r="W2921" s="282" t="n">
        <v>1</v>
      </c>
      <c r="X2921" s="282"/>
      <c r="AA2921" s="126"/>
      <c r="AB2921" s="126"/>
      <c r="AC2921" s="126"/>
      <c r="AD2921" s="126"/>
      <c r="AE2921" s="126"/>
      <c r="AF2921" s="126"/>
      <c r="AG2921" s="126"/>
      <c r="AH2921" s="126"/>
      <c r="AI2921" s="126"/>
      <c r="AJ2921" s="126"/>
      <c r="AK2921" s="126"/>
      <c r="AL2921" s="126"/>
    </row>
    <row r="2922" customFormat="false" ht="13.5" hidden="false" customHeight="false" outlineLevel="0" collapsed="false">
      <c r="B2922" s="280" t="s">
        <v>218</v>
      </c>
      <c r="C2922" s="281" t="n">
        <v>13</v>
      </c>
      <c r="D2922" s="281"/>
      <c r="E2922" s="281" t="n">
        <v>14</v>
      </c>
      <c r="F2922" s="281"/>
      <c r="G2922" s="282" t="n">
        <v>27</v>
      </c>
      <c r="H2922" s="280" t="s">
        <v>219</v>
      </c>
      <c r="I2922" s="281" t="n">
        <v>11</v>
      </c>
      <c r="J2922" s="281"/>
      <c r="K2922" s="281" t="n">
        <v>11</v>
      </c>
      <c r="L2922" s="282" t="n">
        <v>22</v>
      </c>
      <c r="M2922" s="280" t="s">
        <v>220</v>
      </c>
      <c r="N2922" s="281" t="n">
        <v>8</v>
      </c>
      <c r="O2922" s="281" t="n">
        <v>16</v>
      </c>
      <c r="P2922" s="281"/>
      <c r="Q2922" s="282" t="n">
        <v>24</v>
      </c>
      <c r="R2922" s="282"/>
      <c r="S2922" s="280" t="s">
        <v>221</v>
      </c>
      <c r="T2922" s="281" t="n">
        <v>0</v>
      </c>
      <c r="U2922" s="281"/>
      <c r="V2922" s="281" t="n">
        <v>1</v>
      </c>
      <c r="W2922" s="282" t="n">
        <v>1</v>
      </c>
      <c r="X2922" s="282"/>
      <c r="AA2922" s="126"/>
      <c r="AB2922" s="126"/>
      <c r="AC2922" s="126"/>
      <c r="AD2922" s="126"/>
      <c r="AE2922" s="126"/>
      <c r="AF2922" s="126"/>
      <c r="AG2922" s="126"/>
      <c r="AH2922" s="126"/>
      <c r="AI2922" s="126"/>
      <c r="AJ2922" s="126"/>
      <c r="AK2922" s="126"/>
      <c r="AL2922" s="126"/>
    </row>
    <row r="2923" customFormat="false" ht="13.5" hidden="false" customHeight="false" outlineLevel="0" collapsed="false">
      <c r="B2923" s="283" t="s">
        <v>222</v>
      </c>
      <c r="C2923" s="40" t="n">
        <v>19</v>
      </c>
      <c r="D2923" s="40"/>
      <c r="E2923" s="40" t="n">
        <v>19</v>
      </c>
      <c r="F2923" s="40"/>
      <c r="G2923" s="284" t="n">
        <v>38</v>
      </c>
      <c r="H2923" s="283" t="s">
        <v>223</v>
      </c>
      <c r="I2923" s="40" t="n">
        <v>19</v>
      </c>
      <c r="J2923" s="40"/>
      <c r="K2923" s="40" t="n">
        <v>16</v>
      </c>
      <c r="L2923" s="284" t="n">
        <v>35</v>
      </c>
      <c r="M2923" s="283" t="s">
        <v>224</v>
      </c>
      <c r="N2923" s="40" t="n">
        <v>16</v>
      </c>
      <c r="O2923" s="40" t="n">
        <v>13</v>
      </c>
      <c r="P2923" s="40"/>
      <c r="Q2923" s="284" t="n">
        <v>29</v>
      </c>
      <c r="R2923" s="284"/>
      <c r="S2923" s="283" t="s">
        <v>225</v>
      </c>
      <c r="T2923" s="40" t="n">
        <v>0</v>
      </c>
      <c r="U2923" s="40"/>
      <c r="V2923" s="40" t="n">
        <v>1</v>
      </c>
      <c r="W2923" s="284" t="n">
        <v>1</v>
      </c>
      <c r="X2923" s="284"/>
      <c r="AA2923" s="126"/>
      <c r="AB2923" s="126"/>
      <c r="AC2923" s="126"/>
      <c r="AD2923" s="126"/>
      <c r="AE2923" s="126"/>
      <c r="AF2923" s="126"/>
      <c r="AG2923" s="126"/>
      <c r="AH2923" s="126"/>
      <c r="AI2923" s="126"/>
      <c r="AJ2923" s="126"/>
      <c r="AK2923" s="126"/>
      <c r="AL2923" s="126"/>
    </row>
    <row r="2924" customFormat="false" ht="13.5" hidden="false" customHeight="false" outlineLevel="0" collapsed="false">
      <c r="B2924" s="280" t="s">
        <v>226</v>
      </c>
      <c r="C2924" s="281" t="n">
        <v>12</v>
      </c>
      <c r="D2924" s="281"/>
      <c r="E2924" s="281" t="n">
        <v>12</v>
      </c>
      <c r="F2924" s="281"/>
      <c r="G2924" s="282" t="n">
        <v>24</v>
      </c>
      <c r="H2924" s="280" t="s">
        <v>227</v>
      </c>
      <c r="I2924" s="281" t="n">
        <v>15</v>
      </c>
      <c r="J2924" s="281"/>
      <c r="K2924" s="281" t="n">
        <v>25</v>
      </c>
      <c r="L2924" s="282" t="n">
        <v>40</v>
      </c>
      <c r="M2924" s="280" t="s">
        <v>228</v>
      </c>
      <c r="N2924" s="281" t="n">
        <v>14</v>
      </c>
      <c r="O2924" s="281" t="n">
        <v>8</v>
      </c>
      <c r="P2924" s="281"/>
      <c r="Q2924" s="282" t="n">
        <v>22</v>
      </c>
      <c r="R2924" s="282"/>
      <c r="S2924" s="277" t="s">
        <v>229</v>
      </c>
      <c r="T2924" s="278" t="n">
        <v>2</v>
      </c>
      <c r="U2924" s="278"/>
      <c r="V2924" s="278" t="n">
        <v>1</v>
      </c>
      <c r="W2924" s="279" t="n">
        <v>3</v>
      </c>
      <c r="X2924" s="279"/>
      <c r="AA2924" s="126"/>
      <c r="AB2924" s="126"/>
      <c r="AC2924" s="126"/>
      <c r="AD2924" s="126"/>
      <c r="AE2924" s="126"/>
      <c r="AF2924" s="126"/>
      <c r="AG2924" s="126"/>
      <c r="AH2924" s="126"/>
      <c r="AI2924" s="126"/>
      <c r="AJ2924" s="126"/>
      <c r="AK2924" s="126"/>
      <c r="AL2924" s="126"/>
    </row>
    <row r="2925" customFormat="false" ht="13.5" hidden="false" customHeight="false" outlineLevel="0" collapsed="false">
      <c r="B2925" s="280" t="s">
        <v>230</v>
      </c>
      <c r="C2925" s="281" t="n">
        <v>14</v>
      </c>
      <c r="D2925" s="281"/>
      <c r="E2925" s="281" t="n">
        <v>13</v>
      </c>
      <c r="F2925" s="281"/>
      <c r="G2925" s="282" t="n">
        <v>27</v>
      </c>
      <c r="H2925" s="280" t="s">
        <v>231</v>
      </c>
      <c r="I2925" s="281" t="n">
        <v>12</v>
      </c>
      <c r="J2925" s="281"/>
      <c r="K2925" s="281" t="n">
        <v>10</v>
      </c>
      <c r="L2925" s="282" t="n">
        <v>22</v>
      </c>
      <c r="M2925" s="280" t="s">
        <v>232</v>
      </c>
      <c r="N2925" s="281" t="n">
        <v>10</v>
      </c>
      <c r="O2925" s="281" t="n">
        <v>14</v>
      </c>
      <c r="P2925" s="281"/>
      <c r="Q2925" s="282" t="n">
        <v>24</v>
      </c>
      <c r="R2925" s="282"/>
      <c r="S2925" s="280" t="s">
        <v>233</v>
      </c>
      <c r="T2925" s="281" t="n">
        <v>1</v>
      </c>
      <c r="U2925" s="281"/>
      <c r="V2925" s="281" t="n">
        <v>0</v>
      </c>
      <c r="W2925" s="282" t="n">
        <v>1</v>
      </c>
      <c r="X2925" s="282"/>
      <c r="AA2925" s="126"/>
      <c r="AB2925" s="126"/>
      <c r="AC2925" s="126"/>
      <c r="AD2925" s="126"/>
      <c r="AE2925" s="126"/>
      <c r="AF2925" s="126"/>
      <c r="AG2925" s="126"/>
      <c r="AH2925" s="126"/>
      <c r="AI2925" s="126"/>
      <c r="AJ2925" s="126"/>
      <c r="AK2925" s="126"/>
      <c r="AL2925" s="126"/>
    </row>
    <row r="2926" customFormat="false" ht="13.5" hidden="false" customHeight="false" outlineLevel="0" collapsed="false">
      <c r="B2926" s="280" t="s">
        <v>234</v>
      </c>
      <c r="C2926" s="281" t="n">
        <v>12</v>
      </c>
      <c r="D2926" s="281"/>
      <c r="E2926" s="281" t="n">
        <v>5</v>
      </c>
      <c r="F2926" s="281"/>
      <c r="G2926" s="282" t="n">
        <v>17</v>
      </c>
      <c r="H2926" s="280" t="s">
        <v>235</v>
      </c>
      <c r="I2926" s="281" t="n">
        <v>11</v>
      </c>
      <c r="J2926" s="281"/>
      <c r="K2926" s="281" t="n">
        <v>20</v>
      </c>
      <c r="L2926" s="282" t="n">
        <v>31</v>
      </c>
      <c r="M2926" s="280" t="s">
        <v>236</v>
      </c>
      <c r="N2926" s="281" t="n">
        <v>2</v>
      </c>
      <c r="O2926" s="281" t="n">
        <v>8</v>
      </c>
      <c r="P2926" s="281"/>
      <c r="Q2926" s="282" t="n">
        <v>10</v>
      </c>
      <c r="R2926" s="282"/>
      <c r="S2926" s="280" t="s">
        <v>237</v>
      </c>
      <c r="T2926" s="281" t="n">
        <v>0</v>
      </c>
      <c r="U2926" s="281"/>
      <c r="V2926" s="281" t="n">
        <v>0</v>
      </c>
      <c r="W2926" s="282" t="n">
        <v>0</v>
      </c>
      <c r="X2926" s="282"/>
      <c r="AA2926" s="126"/>
      <c r="AB2926" s="126"/>
      <c r="AC2926" s="126"/>
      <c r="AD2926" s="126"/>
      <c r="AE2926" s="126"/>
      <c r="AF2926" s="126"/>
      <c r="AG2926" s="126"/>
      <c r="AH2926" s="126"/>
      <c r="AI2926" s="126"/>
      <c r="AJ2926" s="126"/>
      <c r="AK2926" s="126"/>
      <c r="AL2926" s="126"/>
    </row>
    <row r="2927" customFormat="false" ht="13.5" hidden="false" customHeight="false" outlineLevel="0" collapsed="false">
      <c r="B2927" s="280" t="s">
        <v>238</v>
      </c>
      <c r="C2927" s="281" t="n">
        <v>12</v>
      </c>
      <c r="D2927" s="281"/>
      <c r="E2927" s="281" t="n">
        <v>8</v>
      </c>
      <c r="F2927" s="281"/>
      <c r="G2927" s="282" t="n">
        <v>20</v>
      </c>
      <c r="H2927" s="280" t="s">
        <v>239</v>
      </c>
      <c r="I2927" s="281" t="n">
        <v>8</v>
      </c>
      <c r="J2927" s="281"/>
      <c r="K2927" s="281" t="n">
        <v>19</v>
      </c>
      <c r="L2927" s="282" t="n">
        <v>27</v>
      </c>
      <c r="M2927" s="280" t="s">
        <v>240</v>
      </c>
      <c r="N2927" s="281" t="n">
        <v>9</v>
      </c>
      <c r="O2927" s="281" t="n">
        <v>5</v>
      </c>
      <c r="P2927" s="281"/>
      <c r="Q2927" s="282" t="n">
        <v>14</v>
      </c>
      <c r="R2927" s="282"/>
      <c r="S2927" s="280" t="s">
        <v>241</v>
      </c>
      <c r="T2927" s="281" t="n">
        <v>0</v>
      </c>
      <c r="U2927" s="281"/>
      <c r="V2927" s="281" t="n">
        <v>1</v>
      </c>
      <c r="W2927" s="282" t="n">
        <v>1</v>
      </c>
      <c r="X2927" s="282"/>
      <c r="AA2927" s="126"/>
      <c r="AB2927" s="126"/>
      <c r="AC2927" s="126"/>
      <c r="AD2927" s="126"/>
      <c r="AE2927" s="126"/>
      <c r="AF2927" s="126"/>
      <c r="AG2927" s="126"/>
      <c r="AH2927" s="126"/>
      <c r="AI2927" s="126"/>
      <c r="AJ2927" s="126"/>
      <c r="AK2927" s="126"/>
      <c r="AL2927" s="126"/>
    </row>
    <row r="2928" customFormat="false" ht="14.25" hidden="false" customHeight="false" outlineLevel="0" collapsed="false">
      <c r="B2928" s="285" t="s">
        <v>242</v>
      </c>
      <c r="C2928" s="286" t="n">
        <v>12</v>
      </c>
      <c r="D2928" s="286"/>
      <c r="E2928" s="286" t="n">
        <v>18</v>
      </c>
      <c r="F2928" s="286"/>
      <c r="G2928" s="287" t="n">
        <v>30</v>
      </c>
      <c r="H2928" s="285" t="s">
        <v>243</v>
      </c>
      <c r="I2928" s="286" t="n">
        <v>11</v>
      </c>
      <c r="J2928" s="286"/>
      <c r="K2928" s="286" t="n">
        <v>15</v>
      </c>
      <c r="L2928" s="287" t="n">
        <v>26</v>
      </c>
      <c r="M2928" s="285" t="s">
        <v>244</v>
      </c>
      <c r="N2928" s="286" t="n">
        <v>6</v>
      </c>
      <c r="O2928" s="286" t="n">
        <v>11</v>
      </c>
      <c r="P2928" s="286"/>
      <c r="Q2928" s="287" t="n">
        <v>17</v>
      </c>
      <c r="R2928" s="287"/>
      <c r="S2928" s="283" t="s">
        <v>245</v>
      </c>
      <c r="T2928" s="40" t="n">
        <v>1</v>
      </c>
      <c r="U2928" s="40"/>
      <c r="V2928" s="40" t="n">
        <v>0</v>
      </c>
      <c r="W2928" s="284" t="n">
        <v>1</v>
      </c>
      <c r="X2928" s="284"/>
      <c r="AA2928" s="126"/>
      <c r="AB2928" s="126"/>
      <c r="AC2928" s="126"/>
      <c r="AD2928" s="126"/>
      <c r="AE2928" s="126"/>
      <c r="AF2928" s="126"/>
      <c r="AG2928" s="126"/>
      <c r="AH2928" s="126"/>
      <c r="AI2928" s="126"/>
      <c r="AJ2928" s="126"/>
      <c r="AK2928" s="126"/>
      <c r="AL2928" s="126"/>
    </row>
    <row r="2929" customFormat="false" ht="14.25" hidden="false" customHeight="false" outlineLevel="0" collapsed="false">
      <c r="F2929" s="5" t="s">
        <v>246</v>
      </c>
      <c r="G2929" s="5"/>
      <c r="H2929" s="5"/>
      <c r="I2929" s="5"/>
      <c r="S2929" s="277" t="s">
        <v>247</v>
      </c>
      <c r="T2929" s="278" t="n">
        <v>0</v>
      </c>
      <c r="U2929" s="278"/>
      <c r="V2929" s="278" t="n">
        <v>1</v>
      </c>
      <c r="W2929" s="279" t="n">
        <v>1</v>
      </c>
      <c r="X2929" s="279"/>
      <c r="AA2929" s="126"/>
      <c r="AB2929" s="126"/>
      <c r="AC2929" s="126"/>
      <c r="AD2929" s="126"/>
      <c r="AE2929" s="126"/>
      <c r="AF2929" s="126"/>
      <c r="AG2929" s="126"/>
      <c r="AH2929" s="126"/>
      <c r="AI2929" s="126"/>
      <c r="AJ2929" s="126"/>
      <c r="AK2929" s="126"/>
      <c r="AL2929" s="126"/>
    </row>
    <row r="2930" customFormat="false" ht="13.5" hidden="false" customHeight="false" outlineLevel="0" collapsed="false">
      <c r="B2930" s="288" t="s">
        <v>248</v>
      </c>
      <c r="C2930" s="289" t="n">
        <f aca="false">SUM(C2904:D2908)</f>
        <v>52</v>
      </c>
      <c r="D2930" s="289"/>
      <c r="E2930" s="289" t="n">
        <f aca="false">SUM(E2904:F2908)</f>
        <v>51</v>
      </c>
      <c r="F2930" s="289"/>
      <c r="G2930" s="290" t="n">
        <f aca="false">SUM(C2930:F2930)</f>
        <v>103</v>
      </c>
      <c r="H2930" s="288" t="s">
        <v>249</v>
      </c>
      <c r="I2930" s="289" t="n">
        <f aca="false">SUM(N2904:N2908)</f>
        <v>60</v>
      </c>
      <c r="J2930" s="289"/>
      <c r="K2930" s="289" t="n">
        <f aca="false">SUM(O2904:P2908)</f>
        <v>78</v>
      </c>
      <c r="L2930" s="290" t="n">
        <f aca="false">SUM(H2930:K2930)</f>
        <v>138</v>
      </c>
      <c r="M2930" s="291" t="s">
        <v>250</v>
      </c>
      <c r="N2930" s="289" t="n">
        <f aca="false">SUM(T2929:U2934)</f>
        <v>1</v>
      </c>
      <c r="O2930" s="289" t="n">
        <f aca="false">SUM(V2929:V2933)</f>
        <v>3</v>
      </c>
      <c r="P2930" s="289"/>
      <c r="Q2930" s="290" t="n">
        <f aca="false">SUM(M2930:P2930)</f>
        <v>4</v>
      </c>
      <c r="R2930" s="290" t="n">
        <f aca="false">SUM(N2930:Q2930)</f>
        <v>8</v>
      </c>
      <c r="S2930" s="280" t="s">
        <v>251</v>
      </c>
      <c r="T2930" s="281" t="n">
        <v>0</v>
      </c>
      <c r="U2930" s="281"/>
      <c r="V2930" s="281" t="n">
        <v>1</v>
      </c>
      <c r="W2930" s="282" t="n">
        <v>1</v>
      </c>
      <c r="X2930" s="282"/>
      <c r="AA2930" s="126"/>
      <c r="AB2930" s="126"/>
      <c r="AC2930" s="126"/>
      <c r="AD2930" s="126"/>
      <c r="AE2930" s="126"/>
      <c r="AF2930" s="126"/>
      <c r="AG2930" s="126"/>
      <c r="AH2930" s="126"/>
      <c r="AI2930" s="126"/>
      <c r="AJ2930" s="126"/>
      <c r="AK2930" s="126"/>
      <c r="AL2930" s="126"/>
    </row>
    <row r="2931" customFormat="false" ht="14.25" hidden="false" customHeight="false" outlineLevel="0" collapsed="false">
      <c r="B2931" s="292" t="s">
        <v>252</v>
      </c>
      <c r="C2931" s="293" t="n">
        <f aca="false">SUM(C2909:D2913)</f>
        <v>41</v>
      </c>
      <c r="D2931" s="293"/>
      <c r="E2931" s="293" t="n">
        <f aca="false">SUM(E2909:F2913)</f>
        <v>47</v>
      </c>
      <c r="F2931" s="293"/>
      <c r="G2931" s="294" t="n">
        <f aca="false">SUM(C2931:F2931)</f>
        <v>88</v>
      </c>
      <c r="H2931" s="292" t="s">
        <v>253</v>
      </c>
      <c r="I2931" s="293" t="n">
        <f aca="false">SUM(N2909:N2913)</f>
        <v>69</v>
      </c>
      <c r="J2931" s="293"/>
      <c r="K2931" s="293" t="n">
        <f aca="false">SUM(O2909:P2913)</f>
        <v>69</v>
      </c>
      <c r="L2931" s="294" t="n">
        <f aca="false">SUM(H2931:K2931)</f>
        <v>138</v>
      </c>
      <c r="M2931" s="295" t="s">
        <v>254</v>
      </c>
      <c r="N2931" s="296" t="n">
        <f aca="false">T2934</f>
        <v>0</v>
      </c>
      <c r="O2931" s="296" t="n">
        <f aca="false">V2934</f>
        <v>0</v>
      </c>
      <c r="P2931" s="296"/>
      <c r="Q2931" s="297" t="n">
        <f aca="false">SUM(M2931:P2931)</f>
        <v>0</v>
      </c>
      <c r="R2931" s="297" t="n">
        <f aca="false">SUM(N2931:Q2931)</f>
        <v>0</v>
      </c>
      <c r="S2931" s="280" t="s">
        <v>255</v>
      </c>
      <c r="T2931" s="281" t="n">
        <v>1</v>
      </c>
      <c r="U2931" s="281"/>
      <c r="V2931" s="281" t="n">
        <v>0</v>
      </c>
      <c r="W2931" s="282" t="n">
        <v>1</v>
      </c>
      <c r="X2931" s="282"/>
      <c r="AA2931" s="126"/>
      <c r="AB2931" s="126"/>
      <c r="AC2931" s="126"/>
      <c r="AD2931" s="126"/>
      <c r="AE2931" s="126"/>
      <c r="AF2931" s="126"/>
      <c r="AG2931" s="126"/>
      <c r="AH2931" s="126"/>
      <c r="AI2931" s="126"/>
      <c r="AJ2931" s="126"/>
      <c r="AK2931" s="126"/>
      <c r="AL2931" s="126"/>
    </row>
    <row r="2932" customFormat="false" ht="13.5" hidden="false" customHeight="false" outlineLevel="0" collapsed="false">
      <c r="B2932" s="292" t="s">
        <v>256</v>
      </c>
      <c r="C2932" s="293" t="n">
        <f aca="false">SUM(C2914:D2918)</f>
        <v>44</v>
      </c>
      <c r="D2932" s="293"/>
      <c r="E2932" s="293" t="n">
        <f aca="false">SUM(E2914:F2918)</f>
        <v>44</v>
      </c>
      <c r="F2932" s="293"/>
      <c r="G2932" s="294" t="n">
        <f aca="false">SUM(C2932:F2932)</f>
        <v>88</v>
      </c>
      <c r="H2932" s="292" t="s">
        <v>257</v>
      </c>
      <c r="I2932" s="293" t="n">
        <f aca="false">SUM(N2914:N2918)</f>
        <v>58</v>
      </c>
      <c r="J2932" s="293"/>
      <c r="K2932" s="293" t="n">
        <f aca="false">SUM(O2914:P2918)</f>
        <v>68</v>
      </c>
      <c r="L2932" s="294" t="n">
        <f aca="false">SUM(H2932:K2932)</f>
        <v>126</v>
      </c>
      <c r="M2932" s="298" t="s">
        <v>258</v>
      </c>
      <c r="N2932" s="299" t="n">
        <f aca="false">SUM(C2930:D2932)</f>
        <v>137</v>
      </c>
      <c r="O2932" s="299" t="n">
        <f aca="false">SUM(D2930:E2932)</f>
        <v>142</v>
      </c>
      <c r="P2932" s="299" t="n">
        <f aca="false">SUM(E2930:F2932)</f>
        <v>142</v>
      </c>
      <c r="Q2932" s="299" t="n">
        <f aca="false">SUM(M2932:P2932)</f>
        <v>421</v>
      </c>
      <c r="R2932" s="300" t="n">
        <f aca="false">SUM(N2932,P2932)</f>
        <v>279</v>
      </c>
      <c r="S2932" s="280" t="s">
        <v>259</v>
      </c>
      <c r="T2932" s="281" t="n">
        <v>0</v>
      </c>
      <c r="U2932" s="281"/>
      <c r="V2932" s="281" t="n">
        <v>0</v>
      </c>
      <c r="W2932" s="282" t="n">
        <v>0</v>
      </c>
      <c r="X2932" s="282"/>
      <c r="AA2932" s="126"/>
      <c r="AB2932" s="126"/>
      <c r="AC2932" s="126"/>
      <c r="AD2932" s="126"/>
      <c r="AE2932" s="126"/>
      <c r="AF2932" s="126"/>
      <c r="AG2932" s="126"/>
      <c r="AH2932" s="126"/>
      <c r="AI2932" s="126"/>
      <c r="AJ2932" s="126"/>
      <c r="AK2932" s="126"/>
      <c r="AL2932" s="126"/>
    </row>
    <row r="2933" customFormat="false" ht="14.25" hidden="false" customHeight="false" outlineLevel="0" collapsed="false">
      <c r="B2933" s="292" t="s">
        <v>260</v>
      </c>
      <c r="C2933" s="293" t="n">
        <f aca="false">SUM(C2919:D2923)</f>
        <v>70</v>
      </c>
      <c r="D2933" s="293"/>
      <c r="E2933" s="293" t="n">
        <f aca="false">SUM(E2919:F2923)</f>
        <v>70</v>
      </c>
      <c r="F2933" s="293"/>
      <c r="G2933" s="294" t="n">
        <f aca="false">SUM(C2933:F2933)</f>
        <v>140</v>
      </c>
      <c r="H2933" s="292" t="s">
        <v>261</v>
      </c>
      <c r="I2933" s="293" t="n">
        <f aca="false">SUM(N2919:N2923)</f>
        <v>60</v>
      </c>
      <c r="J2933" s="293"/>
      <c r="K2933" s="293" t="n">
        <f aca="false">SUM(O2919:P2923)</f>
        <v>79</v>
      </c>
      <c r="L2933" s="294" t="n">
        <f aca="false">SUM(H2933:K2933)</f>
        <v>139</v>
      </c>
      <c r="M2933" s="301" t="s">
        <v>262</v>
      </c>
      <c r="N2933" s="302"/>
      <c r="O2933" s="303"/>
      <c r="P2933" s="304" t="n">
        <f aca="false">R2932/R2938*100</f>
        <v>13.7370753323486</v>
      </c>
      <c r="Q2933" s="304"/>
      <c r="R2933" s="305" t="s">
        <v>263</v>
      </c>
      <c r="S2933" s="283" t="s">
        <v>264</v>
      </c>
      <c r="T2933" s="306" t="n">
        <v>0</v>
      </c>
      <c r="U2933" s="306" t="n">
        <v>0</v>
      </c>
      <c r="V2933" s="306" t="n">
        <v>1</v>
      </c>
      <c r="W2933" s="284" t="n">
        <v>1</v>
      </c>
      <c r="X2933" s="284"/>
      <c r="AA2933" s="126"/>
      <c r="AB2933" s="126"/>
      <c r="AC2933" s="126"/>
      <c r="AD2933" s="126"/>
      <c r="AE2933" s="126"/>
      <c r="AF2933" s="126"/>
      <c r="AG2933" s="126"/>
      <c r="AH2933" s="126"/>
      <c r="AI2933" s="126"/>
      <c r="AJ2933" s="126"/>
      <c r="AK2933" s="126"/>
      <c r="AL2933" s="126"/>
    </row>
    <row r="2934" customFormat="false" ht="14.25" hidden="false" customHeight="false" outlineLevel="0" collapsed="false">
      <c r="B2934" s="292" t="s">
        <v>265</v>
      </c>
      <c r="C2934" s="293" t="n">
        <f aca="false">SUM(C2924:D2928)</f>
        <v>62</v>
      </c>
      <c r="D2934" s="293"/>
      <c r="E2934" s="293" t="n">
        <f aca="false">SUM(E2924:F2928)</f>
        <v>56</v>
      </c>
      <c r="F2934" s="293"/>
      <c r="G2934" s="294" t="n">
        <f aca="false">SUM(C2934:F2934)</f>
        <v>118</v>
      </c>
      <c r="H2934" s="292" t="s">
        <v>266</v>
      </c>
      <c r="I2934" s="293" t="n">
        <f aca="false">SUM(N2924:N2928)</f>
        <v>41</v>
      </c>
      <c r="J2934" s="293"/>
      <c r="K2934" s="293" t="n">
        <f aca="false">SUM(O2924:P2928)</f>
        <v>46</v>
      </c>
      <c r="L2934" s="294" t="n">
        <f aca="false">SUM(H2934:K2934)</f>
        <v>87</v>
      </c>
      <c r="M2934" s="298" t="s">
        <v>267</v>
      </c>
      <c r="N2934" s="299" t="n">
        <f aca="false">SUM(C2933:D2939,I2930:J2932)</f>
        <v>618</v>
      </c>
      <c r="O2934" s="299" t="n">
        <f aca="false">SUM(D2933:E2939,J2930:K2932)</f>
        <v>684</v>
      </c>
      <c r="P2934" s="299" t="n">
        <f aca="false">SUM(E2933:F2939,K2930:K2932)</f>
        <v>684</v>
      </c>
      <c r="Q2934" s="299" t="n">
        <f aca="false">SUM(M2934:P2934)</f>
        <v>1986</v>
      </c>
      <c r="R2934" s="300" t="n">
        <f aca="false">SUM(N2934,P2934)</f>
        <v>1302</v>
      </c>
      <c r="S2934" s="285" t="s">
        <v>254</v>
      </c>
      <c r="T2934" s="286" t="n">
        <v>0</v>
      </c>
      <c r="U2934" s="286"/>
      <c r="V2934" s="286" t="n">
        <v>0</v>
      </c>
      <c r="W2934" s="287" t="n">
        <v>0</v>
      </c>
      <c r="X2934" s="287"/>
      <c r="AA2934" s="126"/>
      <c r="AB2934" s="126"/>
      <c r="AC2934" s="126"/>
      <c r="AD2934" s="126"/>
      <c r="AE2934" s="126"/>
      <c r="AF2934" s="126"/>
      <c r="AG2934" s="126"/>
      <c r="AH2934" s="126"/>
      <c r="AI2934" s="126"/>
      <c r="AJ2934" s="126"/>
      <c r="AK2934" s="126"/>
      <c r="AL2934" s="126"/>
    </row>
    <row r="2935" customFormat="false" ht="14.25" hidden="false" customHeight="false" outlineLevel="0" collapsed="false">
      <c r="B2935" s="292" t="s">
        <v>268</v>
      </c>
      <c r="C2935" s="293" t="n">
        <f aca="false">SUM(I2904:J2908)</f>
        <v>61</v>
      </c>
      <c r="D2935" s="293"/>
      <c r="E2935" s="293" t="n">
        <f aca="false">SUM(K2904:K2908)</f>
        <v>65</v>
      </c>
      <c r="F2935" s="293"/>
      <c r="G2935" s="294" t="n">
        <f aca="false">SUM(C2935:F2935)</f>
        <v>126</v>
      </c>
      <c r="H2935" s="292" t="s">
        <v>269</v>
      </c>
      <c r="I2935" s="293" t="n">
        <f aca="false">SUM(T2904:U2908)</f>
        <v>36</v>
      </c>
      <c r="J2935" s="293"/>
      <c r="K2935" s="293" t="n">
        <f aca="false">SUM(V2904:V2908)</f>
        <v>51</v>
      </c>
      <c r="L2935" s="294" t="n">
        <f aca="false">SUM(H2935:K2935)</f>
        <v>87</v>
      </c>
      <c r="M2935" s="301" t="s">
        <v>262</v>
      </c>
      <c r="N2935" s="302"/>
      <c r="O2935" s="303"/>
      <c r="P2935" s="304" t="n">
        <f aca="false">R2934/R2938*100</f>
        <v>64.1063515509601</v>
      </c>
      <c r="Q2935" s="304"/>
      <c r="R2935" s="305" t="s">
        <v>263</v>
      </c>
      <c r="AA2935" s="126"/>
      <c r="AB2935" s="126"/>
      <c r="AC2935" s="126"/>
      <c r="AD2935" s="126"/>
      <c r="AE2935" s="126"/>
      <c r="AF2935" s="126"/>
      <c r="AG2935" s="126"/>
      <c r="AH2935" s="126"/>
      <c r="AI2935" s="126"/>
      <c r="AJ2935" s="126"/>
      <c r="AK2935" s="126"/>
      <c r="AL2935" s="164"/>
    </row>
    <row r="2936" customFormat="false" ht="14.25" hidden="false" customHeight="false" outlineLevel="0" collapsed="false">
      <c r="B2936" s="292" t="s">
        <v>270</v>
      </c>
      <c r="C2936" s="293" t="n">
        <f aca="false">SUM(I2909:J2913)</f>
        <v>73</v>
      </c>
      <c r="D2936" s="293"/>
      <c r="E2936" s="293" t="n">
        <f aca="false">SUM(K2909:K2913)</f>
        <v>74</v>
      </c>
      <c r="F2936" s="293"/>
      <c r="G2936" s="294" t="n">
        <f aca="false">SUM(C2936:F2936)</f>
        <v>147</v>
      </c>
      <c r="H2936" s="292" t="s">
        <v>271</v>
      </c>
      <c r="I2936" s="293" t="n">
        <f aca="false">SUM(T2909:U2913)</f>
        <v>29</v>
      </c>
      <c r="J2936" s="293"/>
      <c r="K2936" s="293" t="n">
        <f aca="false">SUM(V2909:V2913)</f>
        <v>47</v>
      </c>
      <c r="L2936" s="294" t="n">
        <f aca="false">SUM(H2936:K2936)</f>
        <v>76</v>
      </c>
      <c r="M2936" s="298" t="s">
        <v>284</v>
      </c>
      <c r="N2936" s="299" t="n">
        <f aca="false">SUM(I2933:J2939,N2930:N2931)</f>
        <v>191</v>
      </c>
      <c r="O2936" s="299" t="n">
        <f aca="false">SUM(K2933:K2939,O2930:P2931)</f>
        <v>259</v>
      </c>
      <c r="P2936" s="299" t="n">
        <f aca="false">SUM(K2933:K2939,O2930:P2931)</f>
        <v>259</v>
      </c>
      <c r="Q2936" s="299" t="n">
        <f aca="false">SUM(M2936:P2936)</f>
        <v>709</v>
      </c>
      <c r="R2936" s="300" t="n">
        <f aca="false">SUM(N2936,P2936)</f>
        <v>450</v>
      </c>
    </row>
    <row r="2937" customFormat="false" ht="14.25" hidden="false" customHeight="false" outlineLevel="0" collapsed="false">
      <c r="B2937" s="292" t="s">
        <v>273</v>
      </c>
      <c r="C2937" s="293" t="n">
        <f aca="false">SUM(I2914:J2918)</f>
        <v>47</v>
      </c>
      <c r="D2937" s="293"/>
      <c r="E2937" s="293" t="n">
        <f aca="false">SUM(K2914:K2918)</f>
        <v>60</v>
      </c>
      <c r="F2937" s="293"/>
      <c r="G2937" s="294" t="n">
        <f aca="false">SUM(C2937:F2937)</f>
        <v>107</v>
      </c>
      <c r="H2937" s="292" t="s">
        <v>274</v>
      </c>
      <c r="I2937" s="293" t="n">
        <f aca="false">SUM(T2914:U2918)</f>
        <v>18</v>
      </c>
      <c r="J2937" s="293"/>
      <c r="K2937" s="293" t="n">
        <f aca="false">SUM(V2914:V2918)</f>
        <v>22</v>
      </c>
      <c r="L2937" s="294" t="n">
        <f aca="false">SUM(H2937:K2937)</f>
        <v>40</v>
      </c>
      <c r="M2937" s="301" t="s">
        <v>262</v>
      </c>
      <c r="N2937" s="302"/>
      <c r="O2937" s="303"/>
      <c r="P2937" s="304" t="n">
        <f aca="false">R2936/R2938*100</f>
        <v>22.1565731166913</v>
      </c>
      <c r="Q2937" s="304"/>
      <c r="R2937" s="305" t="s">
        <v>263</v>
      </c>
      <c r="S2937" s="307" t="s">
        <v>275</v>
      </c>
      <c r="T2937" s="308" t="n">
        <v>41</v>
      </c>
      <c r="U2937" s="308"/>
      <c r="V2937" s="308" t="n">
        <v>44</v>
      </c>
      <c r="W2937" s="309" t="n">
        <v>43</v>
      </c>
      <c r="X2937" s="309"/>
    </row>
    <row r="2938" customFormat="false" ht="14.25" hidden="false" customHeight="false" outlineLevel="0" collapsed="false">
      <c r="B2938" s="292" t="s">
        <v>276</v>
      </c>
      <c r="C2938" s="293" t="n">
        <f aca="false">SUM(I2919:J2923)</f>
        <v>61</v>
      </c>
      <c r="D2938" s="293"/>
      <c r="E2938" s="293" t="n">
        <f aca="false">SUM(K2919:K2923)</f>
        <v>55</v>
      </c>
      <c r="F2938" s="293"/>
      <c r="G2938" s="294" t="n">
        <f aca="false">SUM(C2938:F2938)</f>
        <v>116</v>
      </c>
      <c r="H2938" s="292" t="s">
        <v>277</v>
      </c>
      <c r="I2938" s="293" t="n">
        <f aca="false">SUM(T2919:U2923)</f>
        <v>2</v>
      </c>
      <c r="J2938" s="293"/>
      <c r="K2938" s="293" t="n">
        <f aca="false">SUM(V2919:V2923)</f>
        <v>9</v>
      </c>
      <c r="L2938" s="294" t="n">
        <f aca="false">SUM(H2938:K2938)</f>
        <v>11</v>
      </c>
      <c r="M2938" s="298" t="s">
        <v>278</v>
      </c>
      <c r="N2938" s="310" t="n">
        <f aca="false">SUM(C2930:D2939,I2930:J2939,N2930:N2931)</f>
        <v>946</v>
      </c>
      <c r="O2938" s="310" t="n">
        <f aca="false">SUM(D2930:E2939,J2930:K2939,O2930:O2931)</f>
        <v>1085</v>
      </c>
      <c r="P2938" s="310" t="n">
        <f aca="false">SUM(E2930:F2939,K2930:K2939,O2930:P2931)</f>
        <v>1085</v>
      </c>
      <c r="Q2938" s="310" t="n">
        <f aca="false">SUM(N2938:P2938)</f>
        <v>3116</v>
      </c>
      <c r="R2938" s="300" t="n">
        <f aca="false">SUM(N2938,P2938)</f>
        <v>2031</v>
      </c>
      <c r="S2938" s="307"/>
      <c r="T2938" s="308"/>
      <c r="U2938" s="308"/>
      <c r="V2938" s="308"/>
      <c r="W2938" s="308"/>
      <c r="X2938" s="309"/>
    </row>
    <row r="2939" customFormat="false" ht="14.25" hidden="false" customHeight="false" outlineLevel="0" collapsed="false">
      <c r="B2939" s="312" t="s">
        <v>279</v>
      </c>
      <c r="C2939" s="296" t="n">
        <f aca="false">SUM(I2924:J2928)</f>
        <v>57</v>
      </c>
      <c r="D2939" s="296"/>
      <c r="E2939" s="296" t="n">
        <f aca="false">SUM(K2924:K2928)</f>
        <v>89</v>
      </c>
      <c r="F2939" s="296"/>
      <c r="G2939" s="297" t="n">
        <f aca="false">SUM(C2939:F2939)</f>
        <v>146</v>
      </c>
      <c r="H2939" s="312" t="s">
        <v>280</v>
      </c>
      <c r="I2939" s="296" t="n">
        <f aca="false">SUM(T2924:U2928)</f>
        <v>4</v>
      </c>
      <c r="J2939" s="296"/>
      <c r="K2939" s="296" t="n">
        <f aca="false">SUM(V2924:V2928)</f>
        <v>2</v>
      </c>
      <c r="L2939" s="297" t="n">
        <f aca="false">SUM(H2939:K2939)</f>
        <v>6</v>
      </c>
      <c r="M2939" s="295" t="s">
        <v>13</v>
      </c>
      <c r="N2939" s="314"/>
      <c r="O2939" s="314"/>
      <c r="P2939" s="314"/>
      <c r="Q2939" s="332" t="n">
        <f aca="false">字別人口!Q160</f>
        <v>924</v>
      </c>
      <c r="R2939" s="332"/>
      <c r="S2939" s="5" t="s">
        <v>281</v>
      </c>
      <c r="T2939" s="5"/>
      <c r="U2939" s="5"/>
      <c r="V2939" s="5"/>
      <c r="W2939" s="316" t="n">
        <v>70</v>
      </c>
      <c r="X2939" s="317" t="n">
        <v>73</v>
      </c>
    </row>
    <row r="2942" customFormat="false" ht="13.5" hidden="false" customHeight="true" outlineLevel="0" collapsed="false">
      <c r="B2942" s="5" t="s">
        <v>4</v>
      </c>
      <c r="C2942" s="5"/>
      <c r="D2942" s="5" t="s">
        <v>5</v>
      </c>
      <c r="E2942" s="5"/>
      <c r="F2942" s="5"/>
      <c r="G2942" s="5"/>
      <c r="H2942" s="5"/>
      <c r="I2942" s="5"/>
      <c r="J2942" s="271" t="s">
        <v>286</v>
      </c>
      <c r="K2942" s="271"/>
      <c r="L2942" s="271"/>
      <c r="M2942" s="271"/>
      <c r="N2942" s="271"/>
      <c r="O2942" s="271"/>
      <c r="P2942" s="271"/>
      <c r="U2942" s="6" t="str">
        <f aca="false">$U$2</f>
        <v>平成30年11月30日</v>
      </c>
      <c r="V2942" s="6"/>
      <c r="W2942" s="6"/>
      <c r="X2942" s="6" t="s">
        <v>3</v>
      </c>
    </row>
    <row r="2943" customFormat="false" ht="13.5" hidden="false" customHeight="true" outlineLevel="0" collapsed="false">
      <c r="B2943" s="5" t="s">
        <v>143</v>
      </c>
      <c r="C2943" s="5"/>
      <c r="D2943" s="5" t="s">
        <v>92</v>
      </c>
      <c r="E2943" s="5"/>
      <c r="F2943" s="5"/>
      <c r="G2943" s="5"/>
      <c r="H2943" s="37"/>
      <c r="I2943" s="5"/>
      <c r="J2943" s="271"/>
      <c r="K2943" s="271"/>
      <c r="L2943" s="271"/>
      <c r="M2943" s="271"/>
      <c r="N2943" s="271"/>
      <c r="O2943" s="271"/>
      <c r="P2943" s="271"/>
      <c r="U2943" s="6" t="str">
        <f aca="false">$U$3</f>
        <v>平成30年12月 3日</v>
      </c>
      <c r="V2943" s="6"/>
      <c r="W2943" s="6"/>
      <c r="X2943" s="6" t="s">
        <v>8</v>
      </c>
    </row>
    <row r="2944" customFormat="false" ht="13.5" hidden="false" customHeight="true" outlineLevel="0" collapsed="false">
      <c r="J2944" s="318"/>
      <c r="K2944" s="318"/>
      <c r="L2944" s="318"/>
      <c r="M2944" s="318"/>
      <c r="N2944" s="318"/>
      <c r="O2944" s="318"/>
      <c r="P2944" s="318"/>
      <c r="U2944" s="5"/>
      <c r="X2944" s="5"/>
    </row>
    <row r="2945" customFormat="false" ht="13.5" hidden="false" customHeight="false" outlineLevel="0" collapsed="false">
      <c r="B2945" s="274" t="s">
        <v>145</v>
      </c>
      <c r="C2945" s="275" t="s">
        <v>10</v>
      </c>
      <c r="D2945" s="275"/>
      <c r="E2945" s="275" t="s">
        <v>11</v>
      </c>
      <c r="F2945" s="275"/>
      <c r="G2945" s="276" t="s">
        <v>12</v>
      </c>
      <c r="H2945" s="274" t="s">
        <v>145</v>
      </c>
      <c r="I2945" s="275" t="s">
        <v>10</v>
      </c>
      <c r="J2945" s="275"/>
      <c r="K2945" s="275" t="s">
        <v>11</v>
      </c>
      <c r="L2945" s="276" t="s">
        <v>12</v>
      </c>
      <c r="M2945" s="274" t="s">
        <v>145</v>
      </c>
      <c r="N2945" s="275" t="s">
        <v>10</v>
      </c>
      <c r="O2945" s="275" t="s">
        <v>11</v>
      </c>
      <c r="P2945" s="275"/>
      <c r="Q2945" s="276" t="s">
        <v>12</v>
      </c>
      <c r="R2945" s="276"/>
      <c r="S2945" s="274" t="s">
        <v>145</v>
      </c>
      <c r="T2945" s="275" t="s">
        <v>10</v>
      </c>
      <c r="U2945" s="275"/>
      <c r="V2945" s="275" t="s">
        <v>11</v>
      </c>
      <c r="W2945" s="276" t="s">
        <v>12</v>
      </c>
      <c r="X2945" s="276"/>
    </row>
    <row r="2946" customFormat="false" ht="13.5" hidden="false" customHeight="false" outlineLevel="0" collapsed="false">
      <c r="B2946" s="277" t="s">
        <v>146</v>
      </c>
      <c r="C2946" s="278" t="n">
        <v>8</v>
      </c>
      <c r="D2946" s="278"/>
      <c r="E2946" s="278" t="n">
        <v>7</v>
      </c>
      <c r="F2946" s="278"/>
      <c r="G2946" s="279" t="n">
        <v>15</v>
      </c>
      <c r="H2946" s="277" t="s">
        <v>147</v>
      </c>
      <c r="I2946" s="278" t="n">
        <v>9</v>
      </c>
      <c r="J2946" s="278"/>
      <c r="K2946" s="278" t="n">
        <v>8</v>
      </c>
      <c r="L2946" s="279" t="n">
        <v>17</v>
      </c>
      <c r="M2946" s="277" t="s">
        <v>148</v>
      </c>
      <c r="N2946" s="278" t="n">
        <v>12</v>
      </c>
      <c r="O2946" s="278" t="n">
        <v>11</v>
      </c>
      <c r="P2946" s="278"/>
      <c r="Q2946" s="279" t="n">
        <v>23</v>
      </c>
      <c r="R2946" s="279"/>
      <c r="S2946" s="277" t="s">
        <v>149</v>
      </c>
      <c r="T2946" s="278" t="n">
        <v>6</v>
      </c>
      <c r="U2946" s="278"/>
      <c r="V2946" s="278" t="n">
        <v>2</v>
      </c>
      <c r="W2946" s="279" t="n">
        <v>8</v>
      </c>
      <c r="X2946" s="279"/>
      <c r="AA2946" s="126"/>
      <c r="AB2946" s="126"/>
      <c r="AC2946" s="126"/>
      <c r="AD2946" s="126"/>
      <c r="AE2946" s="126"/>
      <c r="AF2946" s="126"/>
      <c r="AG2946" s="126"/>
      <c r="AH2946" s="126"/>
      <c r="AI2946" s="126"/>
      <c r="AJ2946" s="126"/>
      <c r="AK2946" s="126"/>
      <c r="AL2946" s="126"/>
    </row>
    <row r="2947" customFormat="false" ht="13.5" hidden="false" customHeight="false" outlineLevel="0" collapsed="false">
      <c r="B2947" s="280" t="s">
        <v>150</v>
      </c>
      <c r="C2947" s="281" t="n">
        <v>7</v>
      </c>
      <c r="D2947" s="281"/>
      <c r="E2947" s="281" t="n">
        <v>9</v>
      </c>
      <c r="F2947" s="281"/>
      <c r="G2947" s="282" t="n">
        <v>16</v>
      </c>
      <c r="H2947" s="280" t="s">
        <v>151</v>
      </c>
      <c r="I2947" s="281" t="n">
        <v>9</v>
      </c>
      <c r="J2947" s="281"/>
      <c r="K2947" s="281" t="n">
        <v>8</v>
      </c>
      <c r="L2947" s="282" t="n">
        <v>17</v>
      </c>
      <c r="M2947" s="280" t="s">
        <v>152</v>
      </c>
      <c r="N2947" s="281" t="n">
        <v>13</v>
      </c>
      <c r="O2947" s="281" t="n">
        <v>10</v>
      </c>
      <c r="P2947" s="281"/>
      <c r="Q2947" s="282" t="n">
        <v>23</v>
      </c>
      <c r="R2947" s="282"/>
      <c r="S2947" s="280" t="s">
        <v>153</v>
      </c>
      <c r="T2947" s="281" t="n">
        <v>4</v>
      </c>
      <c r="U2947" s="281"/>
      <c r="V2947" s="281" t="n">
        <v>5</v>
      </c>
      <c r="W2947" s="282" t="n">
        <v>9</v>
      </c>
      <c r="X2947" s="282"/>
      <c r="AA2947" s="126"/>
      <c r="AB2947" s="126"/>
      <c r="AC2947" s="126"/>
      <c r="AD2947" s="126"/>
      <c r="AE2947" s="126"/>
      <c r="AF2947" s="126"/>
      <c r="AG2947" s="126"/>
      <c r="AH2947" s="126"/>
      <c r="AI2947" s="126"/>
      <c r="AJ2947" s="126"/>
      <c r="AK2947" s="126"/>
      <c r="AL2947" s="126"/>
    </row>
    <row r="2948" customFormat="false" ht="13.5" hidden="false" customHeight="false" outlineLevel="0" collapsed="false">
      <c r="B2948" s="280" t="s">
        <v>154</v>
      </c>
      <c r="C2948" s="281" t="n">
        <v>6</v>
      </c>
      <c r="D2948" s="281"/>
      <c r="E2948" s="281" t="n">
        <v>17</v>
      </c>
      <c r="F2948" s="281"/>
      <c r="G2948" s="282" t="n">
        <v>23</v>
      </c>
      <c r="H2948" s="280" t="s">
        <v>155</v>
      </c>
      <c r="I2948" s="281" t="n">
        <v>6</v>
      </c>
      <c r="J2948" s="281"/>
      <c r="K2948" s="281" t="n">
        <v>8</v>
      </c>
      <c r="L2948" s="282" t="n">
        <v>14</v>
      </c>
      <c r="M2948" s="280" t="s">
        <v>156</v>
      </c>
      <c r="N2948" s="281" t="n">
        <v>11</v>
      </c>
      <c r="O2948" s="281" t="n">
        <v>7</v>
      </c>
      <c r="P2948" s="281"/>
      <c r="Q2948" s="282" t="n">
        <v>18</v>
      </c>
      <c r="R2948" s="282"/>
      <c r="S2948" s="280" t="s">
        <v>157</v>
      </c>
      <c r="T2948" s="281" t="n">
        <v>8</v>
      </c>
      <c r="U2948" s="281"/>
      <c r="V2948" s="281" t="n">
        <v>7</v>
      </c>
      <c r="W2948" s="282" t="n">
        <v>15</v>
      </c>
      <c r="X2948" s="282"/>
      <c r="AA2948" s="126"/>
      <c r="AB2948" s="126"/>
      <c r="AC2948" s="126"/>
      <c r="AD2948" s="126"/>
      <c r="AE2948" s="126"/>
      <c r="AF2948" s="126"/>
      <c r="AG2948" s="126"/>
      <c r="AH2948" s="126"/>
      <c r="AI2948" s="126"/>
      <c r="AJ2948" s="126"/>
      <c r="AK2948" s="126"/>
      <c r="AL2948" s="126"/>
    </row>
    <row r="2949" customFormat="false" ht="13.5" hidden="false" customHeight="false" outlineLevel="0" collapsed="false">
      <c r="B2949" s="280" t="s">
        <v>158</v>
      </c>
      <c r="C2949" s="281" t="n">
        <v>5</v>
      </c>
      <c r="D2949" s="281"/>
      <c r="E2949" s="281" t="n">
        <v>6</v>
      </c>
      <c r="F2949" s="281"/>
      <c r="G2949" s="282" t="n">
        <v>11</v>
      </c>
      <c r="H2949" s="280" t="s">
        <v>159</v>
      </c>
      <c r="I2949" s="281" t="n">
        <v>11</v>
      </c>
      <c r="J2949" s="281"/>
      <c r="K2949" s="281" t="n">
        <v>8</v>
      </c>
      <c r="L2949" s="282" t="n">
        <v>19</v>
      </c>
      <c r="M2949" s="280" t="s">
        <v>160</v>
      </c>
      <c r="N2949" s="281" t="n">
        <v>12</v>
      </c>
      <c r="O2949" s="281" t="n">
        <v>9</v>
      </c>
      <c r="P2949" s="281"/>
      <c r="Q2949" s="282" t="n">
        <v>21</v>
      </c>
      <c r="R2949" s="282"/>
      <c r="S2949" s="280" t="s">
        <v>161</v>
      </c>
      <c r="T2949" s="281" t="n">
        <v>6</v>
      </c>
      <c r="U2949" s="281"/>
      <c r="V2949" s="281" t="n">
        <v>12</v>
      </c>
      <c r="W2949" s="282" t="n">
        <v>18</v>
      </c>
      <c r="X2949" s="282"/>
      <c r="AA2949" s="126"/>
      <c r="AB2949" s="126"/>
      <c r="AC2949" s="126"/>
      <c r="AD2949" s="126"/>
      <c r="AE2949" s="126"/>
      <c r="AF2949" s="126"/>
      <c r="AG2949" s="126"/>
      <c r="AH2949" s="126"/>
      <c r="AI2949" s="126"/>
      <c r="AJ2949" s="126"/>
      <c r="AK2949" s="126"/>
      <c r="AL2949" s="126"/>
    </row>
    <row r="2950" customFormat="false" ht="13.5" hidden="false" customHeight="false" outlineLevel="0" collapsed="false">
      <c r="B2950" s="283" t="s">
        <v>162</v>
      </c>
      <c r="C2950" s="40" t="n">
        <v>9</v>
      </c>
      <c r="D2950" s="40"/>
      <c r="E2950" s="40" t="n">
        <v>7</v>
      </c>
      <c r="F2950" s="40"/>
      <c r="G2950" s="284" t="n">
        <v>16</v>
      </c>
      <c r="H2950" s="283" t="s">
        <v>163</v>
      </c>
      <c r="I2950" s="40" t="n">
        <v>7</v>
      </c>
      <c r="J2950" s="40"/>
      <c r="K2950" s="40" t="n">
        <v>7</v>
      </c>
      <c r="L2950" s="284" t="n">
        <v>14</v>
      </c>
      <c r="M2950" s="283" t="s">
        <v>164</v>
      </c>
      <c r="N2950" s="40" t="n">
        <v>8</v>
      </c>
      <c r="O2950" s="40" t="n">
        <v>8</v>
      </c>
      <c r="P2950" s="40"/>
      <c r="Q2950" s="284" t="n">
        <v>16</v>
      </c>
      <c r="R2950" s="284"/>
      <c r="S2950" s="283" t="s">
        <v>165</v>
      </c>
      <c r="T2950" s="40" t="n">
        <v>2</v>
      </c>
      <c r="U2950" s="40"/>
      <c r="V2950" s="40" t="n">
        <v>7</v>
      </c>
      <c r="W2950" s="284" t="n">
        <v>9</v>
      </c>
      <c r="X2950" s="284"/>
      <c r="AA2950" s="126"/>
      <c r="AB2950" s="126"/>
      <c r="AC2950" s="126"/>
      <c r="AD2950" s="126"/>
      <c r="AE2950" s="126"/>
      <c r="AF2950" s="126"/>
      <c r="AG2950" s="126"/>
      <c r="AH2950" s="126"/>
      <c r="AI2950" s="126"/>
      <c r="AJ2950" s="126"/>
      <c r="AK2950" s="126"/>
      <c r="AL2950" s="126"/>
    </row>
    <row r="2951" customFormat="false" ht="13.5" hidden="false" customHeight="false" outlineLevel="0" collapsed="false">
      <c r="B2951" s="280" t="s">
        <v>166</v>
      </c>
      <c r="C2951" s="281" t="n">
        <v>8</v>
      </c>
      <c r="D2951" s="281"/>
      <c r="E2951" s="281" t="n">
        <v>13</v>
      </c>
      <c r="F2951" s="281"/>
      <c r="G2951" s="282" t="n">
        <v>21</v>
      </c>
      <c r="H2951" s="280" t="s">
        <v>167</v>
      </c>
      <c r="I2951" s="281" t="n">
        <v>5</v>
      </c>
      <c r="J2951" s="281"/>
      <c r="K2951" s="281" t="n">
        <v>7</v>
      </c>
      <c r="L2951" s="282" t="n">
        <v>12</v>
      </c>
      <c r="M2951" s="280" t="s">
        <v>168</v>
      </c>
      <c r="N2951" s="281" t="n">
        <v>3</v>
      </c>
      <c r="O2951" s="281" t="n">
        <v>11</v>
      </c>
      <c r="P2951" s="281"/>
      <c r="Q2951" s="282" t="n">
        <v>14</v>
      </c>
      <c r="R2951" s="282"/>
      <c r="S2951" s="280" t="s">
        <v>169</v>
      </c>
      <c r="T2951" s="281" t="n">
        <v>7</v>
      </c>
      <c r="U2951" s="281"/>
      <c r="V2951" s="281" t="n">
        <v>7</v>
      </c>
      <c r="W2951" s="282" t="n">
        <v>14</v>
      </c>
      <c r="X2951" s="282"/>
      <c r="AA2951" s="126"/>
      <c r="AB2951" s="126"/>
      <c r="AC2951" s="126"/>
      <c r="AD2951" s="126"/>
      <c r="AE2951" s="126"/>
      <c r="AF2951" s="126"/>
      <c r="AG2951" s="126"/>
      <c r="AH2951" s="126"/>
      <c r="AI2951" s="126"/>
      <c r="AJ2951" s="126"/>
      <c r="AK2951" s="126"/>
      <c r="AL2951" s="126"/>
    </row>
    <row r="2952" customFormat="false" ht="13.5" hidden="false" customHeight="false" outlineLevel="0" collapsed="false">
      <c r="B2952" s="280" t="s">
        <v>170</v>
      </c>
      <c r="C2952" s="281" t="n">
        <v>7</v>
      </c>
      <c r="D2952" s="281"/>
      <c r="E2952" s="281" t="n">
        <v>10</v>
      </c>
      <c r="F2952" s="281"/>
      <c r="G2952" s="282" t="n">
        <v>17</v>
      </c>
      <c r="H2952" s="280" t="s">
        <v>171</v>
      </c>
      <c r="I2952" s="281" t="n">
        <v>9</v>
      </c>
      <c r="J2952" s="281"/>
      <c r="K2952" s="281" t="n">
        <v>1</v>
      </c>
      <c r="L2952" s="282" t="n">
        <v>10</v>
      </c>
      <c r="M2952" s="280" t="s">
        <v>172</v>
      </c>
      <c r="N2952" s="281" t="n">
        <v>6</v>
      </c>
      <c r="O2952" s="281" t="n">
        <v>8</v>
      </c>
      <c r="P2952" s="281"/>
      <c r="Q2952" s="282" t="n">
        <v>14</v>
      </c>
      <c r="R2952" s="282"/>
      <c r="S2952" s="280" t="s">
        <v>173</v>
      </c>
      <c r="T2952" s="281" t="n">
        <v>5</v>
      </c>
      <c r="U2952" s="281"/>
      <c r="V2952" s="281" t="n">
        <v>4</v>
      </c>
      <c r="W2952" s="282" t="n">
        <v>9</v>
      </c>
      <c r="X2952" s="282"/>
      <c r="AA2952" s="126"/>
      <c r="AB2952" s="126"/>
      <c r="AC2952" s="126"/>
      <c r="AD2952" s="126"/>
      <c r="AE2952" s="126"/>
      <c r="AF2952" s="126"/>
      <c r="AG2952" s="126"/>
      <c r="AH2952" s="126"/>
      <c r="AI2952" s="126"/>
      <c r="AJ2952" s="126"/>
      <c r="AK2952" s="126"/>
      <c r="AL2952" s="126"/>
    </row>
    <row r="2953" customFormat="false" ht="13.5" hidden="false" customHeight="false" outlineLevel="0" collapsed="false">
      <c r="B2953" s="280" t="s">
        <v>174</v>
      </c>
      <c r="C2953" s="281" t="n">
        <v>7</v>
      </c>
      <c r="D2953" s="281"/>
      <c r="E2953" s="281" t="n">
        <v>12</v>
      </c>
      <c r="F2953" s="281"/>
      <c r="G2953" s="282" t="n">
        <v>19</v>
      </c>
      <c r="H2953" s="280" t="s">
        <v>175</v>
      </c>
      <c r="I2953" s="281" t="n">
        <v>7</v>
      </c>
      <c r="J2953" s="281"/>
      <c r="K2953" s="281" t="n">
        <v>14</v>
      </c>
      <c r="L2953" s="282" t="n">
        <v>21</v>
      </c>
      <c r="M2953" s="280" t="s">
        <v>176</v>
      </c>
      <c r="N2953" s="281" t="n">
        <v>9</v>
      </c>
      <c r="O2953" s="281" t="n">
        <v>10</v>
      </c>
      <c r="P2953" s="281"/>
      <c r="Q2953" s="282" t="n">
        <v>19</v>
      </c>
      <c r="R2953" s="282"/>
      <c r="S2953" s="280" t="s">
        <v>177</v>
      </c>
      <c r="T2953" s="281" t="n">
        <v>4</v>
      </c>
      <c r="U2953" s="281"/>
      <c r="V2953" s="281" t="n">
        <v>10</v>
      </c>
      <c r="W2953" s="282" t="n">
        <v>14</v>
      </c>
      <c r="X2953" s="282"/>
      <c r="AA2953" s="126"/>
      <c r="AB2953" s="126"/>
      <c r="AC2953" s="126"/>
      <c r="AD2953" s="126"/>
      <c r="AE2953" s="126"/>
      <c r="AF2953" s="126"/>
      <c r="AG2953" s="126"/>
      <c r="AH2953" s="126"/>
      <c r="AI2953" s="126"/>
      <c r="AJ2953" s="126"/>
      <c r="AK2953" s="126"/>
      <c r="AL2953" s="126"/>
    </row>
    <row r="2954" customFormat="false" ht="13.5" hidden="false" customHeight="false" outlineLevel="0" collapsed="false">
      <c r="B2954" s="280" t="s">
        <v>178</v>
      </c>
      <c r="C2954" s="281" t="n">
        <v>10</v>
      </c>
      <c r="D2954" s="281"/>
      <c r="E2954" s="281" t="n">
        <v>6</v>
      </c>
      <c r="F2954" s="281"/>
      <c r="G2954" s="282" t="n">
        <v>16</v>
      </c>
      <c r="H2954" s="280" t="s">
        <v>179</v>
      </c>
      <c r="I2954" s="281" t="n">
        <v>6</v>
      </c>
      <c r="J2954" s="281"/>
      <c r="K2954" s="281" t="n">
        <v>7</v>
      </c>
      <c r="L2954" s="282" t="n">
        <v>13</v>
      </c>
      <c r="M2954" s="280" t="s">
        <v>180</v>
      </c>
      <c r="N2954" s="281" t="n">
        <v>9</v>
      </c>
      <c r="O2954" s="281" t="n">
        <v>10</v>
      </c>
      <c r="P2954" s="281"/>
      <c r="Q2954" s="282" t="n">
        <v>19</v>
      </c>
      <c r="R2954" s="282"/>
      <c r="S2954" s="280" t="s">
        <v>181</v>
      </c>
      <c r="T2954" s="281" t="n">
        <v>4</v>
      </c>
      <c r="U2954" s="281"/>
      <c r="V2954" s="281" t="n">
        <v>2</v>
      </c>
      <c r="W2954" s="282" t="n">
        <v>6</v>
      </c>
      <c r="X2954" s="282"/>
      <c r="AA2954" s="126"/>
      <c r="AB2954" s="126"/>
      <c r="AC2954" s="126"/>
      <c r="AD2954" s="126"/>
      <c r="AE2954" s="126"/>
      <c r="AF2954" s="126"/>
      <c r="AG2954" s="126"/>
      <c r="AH2954" s="126"/>
      <c r="AI2954" s="126"/>
      <c r="AJ2954" s="126"/>
      <c r="AK2954" s="126"/>
      <c r="AL2954" s="126"/>
    </row>
    <row r="2955" customFormat="false" ht="13.5" hidden="false" customHeight="false" outlineLevel="0" collapsed="false">
      <c r="B2955" s="283" t="s">
        <v>182</v>
      </c>
      <c r="C2955" s="40" t="n">
        <v>10</v>
      </c>
      <c r="D2955" s="40"/>
      <c r="E2955" s="40" t="n">
        <v>12</v>
      </c>
      <c r="F2955" s="40"/>
      <c r="G2955" s="284" t="n">
        <v>22</v>
      </c>
      <c r="H2955" s="283" t="s">
        <v>183</v>
      </c>
      <c r="I2955" s="40" t="n">
        <v>8</v>
      </c>
      <c r="J2955" s="40"/>
      <c r="K2955" s="40" t="n">
        <v>9</v>
      </c>
      <c r="L2955" s="284" t="n">
        <v>17</v>
      </c>
      <c r="M2955" s="283" t="s">
        <v>184</v>
      </c>
      <c r="N2955" s="40" t="n">
        <v>5</v>
      </c>
      <c r="O2955" s="40" t="n">
        <v>9</v>
      </c>
      <c r="P2955" s="40"/>
      <c r="Q2955" s="284" t="n">
        <v>14</v>
      </c>
      <c r="R2955" s="284"/>
      <c r="S2955" s="283" t="s">
        <v>185</v>
      </c>
      <c r="T2955" s="40" t="n">
        <v>3</v>
      </c>
      <c r="U2955" s="40"/>
      <c r="V2955" s="40" t="n">
        <v>7</v>
      </c>
      <c r="W2955" s="284" t="n">
        <v>10</v>
      </c>
      <c r="X2955" s="284"/>
      <c r="AA2955" s="126"/>
      <c r="AB2955" s="126"/>
      <c r="AC2955" s="126"/>
      <c r="AD2955" s="126"/>
      <c r="AE2955" s="126"/>
      <c r="AF2955" s="126"/>
      <c r="AG2955" s="126"/>
      <c r="AH2955" s="126"/>
      <c r="AI2955" s="126"/>
      <c r="AJ2955" s="126"/>
      <c r="AK2955" s="126"/>
      <c r="AL2955" s="126"/>
    </row>
    <row r="2956" customFormat="false" ht="13.5" hidden="false" customHeight="false" outlineLevel="0" collapsed="false">
      <c r="B2956" s="280" t="s">
        <v>186</v>
      </c>
      <c r="C2956" s="281" t="n">
        <v>9</v>
      </c>
      <c r="D2956" s="281"/>
      <c r="E2956" s="281" t="n">
        <v>6</v>
      </c>
      <c r="F2956" s="281"/>
      <c r="G2956" s="282" t="n">
        <v>15</v>
      </c>
      <c r="H2956" s="280" t="s">
        <v>187</v>
      </c>
      <c r="I2956" s="281" t="n">
        <v>11</v>
      </c>
      <c r="J2956" s="281"/>
      <c r="K2956" s="281" t="n">
        <v>10</v>
      </c>
      <c r="L2956" s="282" t="n">
        <v>21</v>
      </c>
      <c r="M2956" s="280" t="s">
        <v>188</v>
      </c>
      <c r="N2956" s="281" t="n">
        <v>11</v>
      </c>
      <c r="O2956" s="281" t="n">
        <v>2</v>
      </c>
      <c r="P2956" s="281"/>
      <c r="Q2956" s="282" t="n">
        <v>13</v>
      </c>
      <c r="R2956" s="282"/>
      <c r="S2956" s="280" t="s">
        <v>189</v>
      </c>
      <c r="T2956" s="281" t="n">
        <v>1</v>
      </c>
      <c r="U2956" s="281"/>
      <c r="V2956" s="281" t="n">
        <v>3</v>
      </c>
      <c r="W2956" s="282" t="n">
        <v>4</v>
      </c>
      <c r="X2956" s="282"/>
      <c r="AA2956" s="126"/>
      <c r="AB2956" s="126"/>
      <c r="AC2956" s="126"/>
      <c r="AD2956" s="126"/>
      <c r="AE2956" s="126"/>
      <c r="AF2956" s="126"/>
      <c r="AG2956" s="126"/>
      <c r="AH2956" s="126"/>
      <c r="AI2956" s="126"/>
      <c r="AJ2956" s="126"/>
      <c r="AK2956" s="126"/>
      <c r="AL2956" s="126"/>
    </row>
    <row r="2957" customFormat="false" ht="13.5" hidden="false" customHeight="false" outlineLevel="0" collapsed="false">
      <c r="B2957" s="280" t="s">
        <v>190</v>
      </c>
      <c r="C2957" s="281" t="n">
        <v>8</v>
      </c>
      <c r="D2957" s="281"/>
      <c r="E2957" s="281" t="n">
        <v>11</v>
      </c>
      <c r="F2957" s="281"/>
      <c r="G2957" s="282" t="n">
        <v>19</v>
      </c>
      <c r="H2957" s="280" t="s">
        <v>191</v>
      </c>
      <c r="I2957" s="281" t="n">
        <v>11</v>
      </c>
      <c r="J2957" s="281"/>
      <c r="K2957" s="281" t="n">
        <v>11</v>
      </c>
      <c r="L2957" s="282" t="n">
        <v>22</v>
      </c>
      <c r="M2957" s="280" t="s">
        <v>192</v>
      </c>
      <c r="N2957" s="281" t="n">
        <v>6</v>
      </c>
      <c r="O2957" s="281" t="n">
        <v>11</v>
      </c>
      <c r="P2957" s="281"/>
      <c r="Q2957" s="282" t="n">
        <v>17</v>
      </c>
      <c r="R2957" s="282"/>
      <c r="S2957" s="280" t="s">
        <v>193</v>
      </c>
      <c r="T2957" s="281" t="n">
        <v>3</v>
      </c>
      <c r="U2957" s="281"/>
      <c r="V2957" s="281" t="n">
        <v>3</v>
      </c>
      <c r="W2957" s="282" t="n">
        <v>6</v>
      </c>
      <c r="X2957" s="282"/>
      <c r="AA2957" s="126"/>
      <c r="AB2957" s="126"/>
      <c r="AC2957" s="126"/>
      <c r="AD2957" s="126"/>
      <c r="AE2957" s="126"/>
      <c r="AF2957" s="126"/>
      <c r="AG2957" s="126"/>
      <c r="AH2957" s="126"/>
      <c r="AI2957" s="126"/>
      <c r="AJ2957" s="126"/>
      <c r="AK2957" s="126"/>
      <c r="AL2957" s="126"/>
    </row>
    <row r="2958" customFormat="false" ht="13.5" hidden="false" customHeight="false" outlineLevel="0" collapsed="false">
      <c r="B2958" s="280" t="s">
        <v>194</v>
      </c>
      <c r="C2958" s="281" t="n">
        <v>5</v>
      </c>
      <c r="D2958" s="281"/>
      <c r="E2958" s="281" t="n">
        <v>5</v>
      </c>
      <c r="F2958" s="281"/>
      <c r="G2958" s="282" t="n">
        <v>10</v>
      </c>
      <c r="H2958" s="280" t="s">
        <v>195</v>
      </c>
      <c r="I2958" s="281" t="n">
        <v>10</v>
      </c>
      <c r="J2958" s="281"/>
      <c r="K2958" s="281" t="n">
        <v>12</v>
      </c>
      <c r="L2958" s="282" t="n">
        <v>22</v>
      </c>
      <c r="M2958" s="280" t="s">
        <v>196</v>
      </c>
      <c r="N2958" s="281" t="n">
        <v>7</v>
      </c>
      <c r="O2958" s="281" t="n">
        <v>5</v>
      </c>
      <c r="P2958" s="281"/>
      <c r="Q2958" s="282" t="n">
        <v>12</v>
      </c>
      <c r="R2958" s="282"/>
      <c r="S2958" s="280" t="s">
        <v>197</v>
      </c>
      <c r="T2958" s="281" t="n">
        <v>2</v>
      </c>
      <c r="U2958" s="281"/>
      <c r="V2958" s="281" t="n">
        <v>1</v>
      </c>
      <c r="W2958" s="282" t="n">
        <v>3</v>
      </c>
      <c r="X2958" s="282"/>
      <c r="AA2958" s="126"/>
      <c r="AB2958" s="126"/>
      <c r="AC2958" s="126"/>
      <c r="AD2958" s="126"/>
      <c r="AE2958" s="126"/>
      <c r="AF2958" s="126"/>
      <c r="AG2958" s="126"/>
      <c r="AH2958" s="126"/>
      <c r="AI2958" s="126"/>
      <c r="AJ2958" s="126"/>
      <c r="AK2958" s="126"/>
      <c r="AL2958" s="126"/>
    </row>
    <row r="2959" customFormat="false" ht="13.5" hidden="false" customHeight="false" outlineLevel="0" collapsed="false">
      <c r="B2959" s="280" t="s">
        <v>198</v>
      </c>
      <c r="C2959" s="281" t="n">
        <v>11</v>
      </c>
      <c r="D2959" s="281"/>
      <c r="E2959" s="281" t="n">
        <v>8</v>
      </c>
      <c r="F2959" s="281"/>
      <c r="G2959" s="282" t="n">
        <v>19</v>
      </c>
      <c r="H2959" s="280" t="s">
        <v>199</v>
      </c>
      <c r="I2959" s="281" t="n">
        <v>12</v>
      </c>
      <c r="J2959" s="281"/>
      <c r="K2959" s="281" t="n">
        <v>16</v>
      </c>
      <c r="L2959" s="282" t="n">
        <v>28</v>
      </c>
      <c r="M2959" s="280" t="s">
        <v>200</v>
      </c>
      <c r="N2959" s="281" t="n">
        <v>10</v>
      </c>
      <c r="O2959" s="281" t="n">
        <v>10</v>
      </c>
      <c r="P2959" s="281"/>
      <c r="Q2959" s="282" t="n">
        <v>20</v>
      </c>
      <c r="R2959" s="282"/>
      <c r="S2959" s="280" t="s">
        <v>201</v>
      </c>
      <c r="T2959" s="281" t="n">
        <v>1</v>
      </c>
      <c r="U2959" s="281"/>
      <c r="V2959" s="281" t="n">
        <v>3</v>
      </c>
      <c r="W2959" s="282" t="n">
        <v>4</v>
      </c>
      <c r="X2959" s="282"/>
      <c r="AA2959" s="126"/>
      <c r="AB2959" s="126"/>
      <c r="AC2959" s="126"/>
      <c r="AD2959" s="126"/>
      <c r="AE2959" s="126"/>
      <c r="AF2959" s="126"/>
      <c r="AG2959" s="126"/>
      <c r="AH2959" s="126"/>
      <c r="AI2959" s="126"/>
      <c r="AJ2959" s="126"/>
      <c r="AK2959" s="126"/>
      <c r="AL2959" s="126"/>
    </row>
    <row r="2960" customFormat="false" ht="13.5" hidden="false" customHeight="false" outlineLevel="0" collapsed="false">
      <c r="B2960" s="283" t="s">
        <v>202</v>
      </c>
      <c r="C2960" s="40" t="n">
        <v>8</v>
      </c>
      <c r="D2960" s="40"/>
      <c r="E2960" s="40" t="n">
        <v>8</v>
      </c>
      <c r="F2960" s="40"/>
      <c r="G2960" s="284" t="n">
        <v>16</v>
      </c>
      <c r="H2960" s="283" t="s">
        <v>203</v>
      </c>
      <c r="I2960" s="40" t="n">
        <v>10</v>
      </c>
      <c r="J2960" s="40"/>
      <c r="K2960" s="40" t="n">
        <v>7</v>
      </c>
      <c r="L2960" s="284" t="n">
        <v>17</v>
      </c>
      <c r="M2960" s="283" t="s">
        <v>204</v>
      </c>
      <c r="N2960" s="40" t="n">
        <v>6</v>
      </c>
      <c r="O2960" s="40" t="n">
        <v>10</v>
      </c>
      <c r="P2960" s="40"/>
      <c r="Q2960" s="284" t="n">
        <v>16</v>
      </c>
      <c r="R2960" s="284"/>
      <c r="S2960" s="283" t="s">
        <v>205</v>
      </c>
      <c r="T2960" s="40" t="n">
        <v>0</v>
      </c>
      <c r="U2960" s="40"/>
      <c r="V2960" s="40" t="n">
        <v>1</v>
      </c>
      <c r="W2960" s="284" t="n">
        <v>1</v>
      </c>
      <c r="X2960" s="284"/>
      <c r="AA2960" s="126"/>
      <c r="AB2960" s="126"/>
      <c r="AC2960" s="126"/>
      <c r="AD2960" s="126"/>
      <c r="AE2960" s="126"/>
      <c r="AF2960" s="126"/>
      <c r="AG2960" s="126"/>
      <c r="AH2960" s="126"/>
      <c r="AI2960" s="126"/>
      <c r="AJ2960" s="126"/>
      <c r="AK2960" s="126"/>
      <c r="AL2960" s="126"/>
    </row>
    <row r="2961" customFormat="false" ht="13.5" hidden="false" customHeight="false" outlineLevel="0" collapsed="false">
      <c r="B2961" s="280" t="s">
        <v>206</v>
      </c>
      <c r="C2961" s="281" t="n">
        <v>7</v>
      </c>
      <c r="D2961" s="281"/>
      <c r="E2961" s="281" t="n">
        <v>8</v>
      </c>
      <c r="F2961" s="281"/>
      <c r="G2961" s="282" t="n">
        <v>15</v>
      </c>
      <c r="H2961" s="280" t="s">
        <v>207</v>
      </c>
      <c r="I2961" s="281" t="n">
        <v>15</v>
      </c>
      <c r="J2961" s="281"/>
      <c r="K2961" s="281" t="n">
        <v>15</v>
      </c>
      <c r="L2961" s="282" t="n">
        <v>30</v>
      </c>
      <c r="M2961" s="280" t="s">
        <v>208</v>
      </c>
      <c r="N2961" s="281" t="n">
        <v>8</v>
      </c>
      <c r="O2961" s="281" t="n">
        <v>14</v>
      </c>
      <c r="P2961" s="281"/>
      <c r="Q2961" s="282" t="n">
        <v>22</v>
      </c>
      <c r="R2961" s="282"/>
      <c r="S2961" s="280" t="s">
        <v>209</v>
      </c>
      <c r="T2961" s="281" t="n">
        <v>0</v>
      </c>
      <c r="U2961" s="281"/>
      <c r="V2961" s="281" t="n">
        <v>2</v>
      </c>
      <c r="W2961" s="282" t="n">
        <v>2</v>
      </c>
      <c r="X2961" s="282"/>
      <c r="AA2961" s="126"/>
      <c r="AB2961" s="126"/>
      <c r="AC2961" s="126"/>
      <c r="AD2961" s="126"/>
      <c r="AE2961" s="126"/>
      <c r="AF2961" s="126"/>
      <c r="AG2961" s="126"/>
      <c r="AH2961" s="126"/>
      <c r="AI2961" s="126"/>
      <c r="AJ2961" s="126"/>
      <c r="AK2961" s="126"/>
      <c r="AL2961" s="126"/>
    </row>
    <row r="2962" customFormat="false" ht="13.5" hidden="false" customHeight="false" outlineLevel="0" collapsed="false">
      <c r="B2962" s="280" t="s">
        <v>210</v>
      </c>
      <c r="C2962" s="281" t="n">
        <v>6</v>
      </c>
      <c r="D2962" s="281"/>
      <c r="E2962" s="281" t="n">
        <v>9</v>
      </c>
      <c r="F2962" s="281"/>
      <c r="G2962" s="282" t="n">
        <v>15</v>
      </c>
      <c r="H2962" s="280" t="s">
        <v>211</v>
      </c>
      <c r="I2962" s="281" t="n">
        <v>14</v>
      </c>
      <c r="J2962" s="281"/>
      <c r="K2962" s="281" t="n">
        <v>17</v>
      </c>
      <c r="L2962" s="282" t="n">
        <v>31</v>
      </c>
      <c r="M2962" s="280" t="s">
        <v>212</v>
      </c>
      <c r="N2962" s="281" t="n">
        <v>8</v>
      </c>
      <c r="O2962" s="281" t="n">
        <v>7</v>
      </c>
      <c r="P2962" s="281"/>
      <c r="Q2962" s="282" t="n">
        <v>15</v>
      </c>
      <c r="R2962" s="282"/>
      <c r="S2962" s="280" t="s">
        <v>213</v>
      </c>
      <c r="T2962" s="281" t="n">
        <v>1</v>
      </c>
      <c r="U2962" s="281"/>
      <c r="V2962" s="281" t="n">
        <v>2</v>
      </c>
      <c r="W2962" s="282" t="n">
        <v>3</v>
      </c>
      <c r="X2962" s="282"/>
      <c r="AA2962" s="126"/>
      <c r="AB2962" s="126"/>
      <c r="AC2962" s="126"/>
      <c r="AD2962" s="126"/>
      <c r="AE2962" s="126"/>
      <c r="AF2962" s="126"/>
      <c r="AG2962" s="126"/>
      <c r="AH2962" s="126"/>
      <c r="AI2962" s="126"/>
      <c r="AJ2962" s="126"/>
      <c r="AK2962" s="126"/>
      <c r="AL2962" s="126"/>
    </row>
    <row r="2963" customFormat="false" ht="13.5" hidden="false" customHeight="false" outlineLevel="0" collapsed="false">
      <c r="B2963" s="280" t="s">
        <v>214</v>
      </c>
      <c r="C2963" s="281" t="n">
        <v>12</v>
      </c>
      <c r="D2963" s="281"/>
      <c r="E2963" s="281" t="n">
        <v>8</v>
      </c>
      <c r="F2963" s="281"/>
      <c r="G2963" s="282" t="n">
        <v>20</v>
      </c>
      <c r="H2963" s="280" t="s">
        <v>215</v>
      </c>
      <c r="I2963" s="281" t="n">
        <v>18</v>
      </c>
      <c r="J2963" s="281"/>
      <c r="K2963" s="281" t="n">
        <v>9</v>
      </c>
      <c r="L2963" s="282" t="n">
        <v>27</v>
      </c>
      <c r="M2963" s="280" t="s">
        <v>216</v>
      </c>
      <c r="N2963" s="281" t="n">
        <v>17</v>
      </c>
      <c r="O2963" s="281" t="n">
        <v>13</v>
      </c>
      <c r="P2963" s="281"/>
      <c r="Q2963" s="282" t="n">
        <v>30</v>
      </c>
      <c r="R2963" s="282"/>
      <c r="S2963" s="280" t="s">
        <v>217</v>
      </c>
      <c r="T2963" s="281" t="n">
        <v>0</v>
      </c>
      <c r="U2963" s="281"/>
      <c r="V2963" s="281" t="n">
        <v>2</v>
      </c>
      <c r="W2963" s="282" t="n">
        <v>2</v>
      </c>
      <c r="X2963" s="282"/>
      <c r="AA2963" s="126"/>
      <c r="AB2963" s="126"/>
      <c r="AC2963" s="126"/>
      <c r="AD2963" s="126"/>
      <c r="AE2963" s="126"/>
      <c r="AF2963" s="126"/>
      <c r="AG2963" s="126"/>
      <c r="AH2963" s="126"/>
      <c r="AI2963" s="126"/>
      <c r="AJ2963" s="126"/>
      <c r="AK2963" s="126"/>
      <c r="AL2963" s="126"/>
    </row>
    <row r="2964" customFormat="false" ht="13.5" hidden="false" customHeight="false" outlineLevel="0" collapsed="false">
      <c r="B2964" s="280" t="s">
        <v>218</v>
      </c>
      <c r="C2964" s="281" t="n">
        <v>14</v>
      </c>
      <c r="D2964" s="281"/>
      <c r="E2964" s="281" t="n">
        <v>4</v>
      </c>
      <c r="F2964" s="281"/>
      <c r="G2964" s="282" t="n">
        <v>18</v>
      </c>
      <c r="H2964" s="280" t="s">
        <v>219</v>
      </c>
      <c r="I2964" s="281" t="n">
        <v>12</v>
      </c>
      <c r="J2964" s="281"/>
      <c r="K2964" s="281" t="n">
        <v>11</v>
      </c>
      <c r="L2964" s="282" t="n">
        <v>23</v>
      </c>
      <c r="M2964" s="280" t="s">
        <v>220</v>
      </c>
      <c r="N2964" s="281" t="n">
        <v>14</v>
      </c>
      <c r="O2964" s="281" t="n">
        <v>13</v>
      </c>
      <c r="P2964" s="281"/>
      <c r="Q2964" s="282" t="n">
        <v>27</v>
      </c>
      <c r="R2964" s="282"/>
      <c r="S2964" s="280" t="s">
        <v>221</v>
      </c>
      <c r="T2964" s="281" t="n">
        <v>0</v>
      </c>
      <c r="U2964" s="281"/>
      <c r="V2964" s="281" t="n">
        <v>0</v>
      </c>
      <c r="W2964" s="282" t="n">
        <v>0</v>
      </c>
      <c r="X2964" s="282"/>
      <c r="AA2964" s="126"/>
      <c r="AB2964" s="126"/>
      <c r="AC2964" s="126"/>
      <c r="AD2964" s="126"/>
      <c r="AE2964" s="126"/>
      <c r="AF2964" s="126"/>
      <c r="AG2964" s="126"/>
      <c r="AH2964" s="126"/>
      <c r="AI2964" s="126"/>
      <c r="AJ2964" s="126"/>
      <c r="AK2964" s="126"/>
      <c r="AL2964" s="126"/>
    </row>
    <row r="2965" customFormat="false" ht="13.5" hidden="false" customHeight="false" outlineLevel="0" collapsed="false">
      <c r="B2965" s="283" t="s">
        <v>222</v>
      </c>
      <c r="C2965" s="40" t="n">
        <v>9</v>
      </c>
      <c r="D2965" s="40"/>
      <c r="E2965" s="40" t="n">
        <v>4</v>
      </c>
      <c r="F2965" s="40"/>
      <c r="G2965" s="284" t="n">
        <v>13</v>
      </c>
      <c r="H2965" s="283" t="s">
        <v>223</v>
      </c>
      <c r="I2965" s="40" t="n">
        <v>13</v>
      </c>
      <c r="J2965" s="40"/>
      <c r="K2965" s="40" t="n">
        <v>14</v>
      </c>
      <c r="L2965" s="284" t="n">
        <v>27</v>
      </c>
      <c r="M2965" s="283" t="s">
        <v>224</v>
      </c>
      <c r="N2965" s="40" t="n">
        <v>8</v>
      </c>
      <c r="O2965" s="40" t="n">
        <v>14</v>
      </c>
      <c r="P2965" s="40"/>
      <c r="Q2965" s="284" t="n">
        <v>22</v>
      </c>
      <c r="R2965" s="284"/>
      <c r="S2965" s="283" t="s">
        <v>225</v>
      </c>
      <c r="T2965" s="40" t="n">
        <v>0</v>
      </c>
      <c r="U2965" s="40"/>
      <c r="V2965" s="40" t="n">
        <v>1</v>
      </c>
      <c r="W2965" s="284" t="n">
        <v>1</v>
      </c>
      <c r="X2965" s="284"/>
      <c r="AA2965" s="126"/>
      <c r="AB2965" s="126"/>
      <c r="AC2965" s="126"/>
      <c r="AD2965" s="126"/>
      <c r="AE2965" s="126"/>
      <c r="AF2965" s="126"/>
      <c r="AG2965" s="126"/>
      <c r="AH2965" s="126"/>
      <c r="AI2965" s="126"/>
      <c r="AJ2965" s="126"/>
      <c r="AK2965" s="126"/>
      <c r="AL2965" s="126"/>
    </row>
    <row r="2966" customFormat="false" ht="13.5" hidden="false" customHeight="false" outlineLevel="0" collapsed="false">
      <c r="B2966" s="280" t="s">
        <v>226</v>
      </c>
      <c r="C2966" s="281" t="n">
        <v>9</v>
      </c>
      <c r="D2966" s="281"/>
      <c r="E2966" s="281" t="n">
        <v>7</v>
      </c>
      <c r="F2966" s="281"/>
      <c r="G2966" s="282" t="n">
        <v>16</v>
      </c>
      <c r="H2966" s="280" t="s">
        <v>227</v>
      </c>
      <c r="I2966" s="281" t="n">
        <v>15</v>
      </c>
      <c r="J2966" s="281"/>
      <c r="K2966" s="281" t="n">
        <v>12</v>
      </c>
      <c r="L2966" s="282" t="n">
        <v>27</v>
      </c>
      <c r="M2966" s="280" t="s">
        <v>228</v>
      </c>
      <c r="N2966" s="281" t="n">
        <v>10</v>
      </c>
      <c r="O2966" s="281" t="n">
        <v>12</v>
      </c>
      <c r="P2966" s="281"/>
      <c r="Q2966" s="282" t="n">
        <v>22</v>
      </c>
      <c r="R2966" s="282"/>
      <c r="S2966" s="277" t="s">
        <v>229</v>
      </c>
      <c r="T2966" s="278" t="n">
        <v>1</v>
      </c>
      <c r="U2966" s="278"/>
      <c r="V2966" s="278" t="n">
        <v>1</v>
      </c>
      <c r="W2966" s="279" t="n">
        <v>2</v>
      </c>
      <c r="X2966" s="279"/>
      <c r="AA2966" s="126"/>
      <c r="AB2966" s="126"/>
      <c r="AC2966" s="126"/>
      <c r="AD2966" s="126"/>
      <c r="AE2966" s="126"/>
      <c r="AF2966" s="126"/>
      <c r="AG2966" s="126"/>
      <c r="AH2966" s="126"/>
      <c r="AI2966" s="126"/>
      <c r="AJ2966" s="126"/>
      <c r="AK2966" s="126"/>
      <c r="AL2966" s="126"/>
    </row>
    <row r="2967" customFormat="false" ht="13.5" hidden="false" customHeight="false" outlineLevel="0" collapsed="false">
      <c r="B2967" s="280" t="s">
        <v>230</v>
      </c>
      <c r="C2967" s="281" t="n">
        <v>6</v>
      </c>
      <c r="D2967" s="281"/>
      <c r="E2967" s="281" t="n">
        <v>5</v>
      </c>
      <c r="F2967" s="281"/>
      <c r="G2967" s="282" t="n">
        <v>11</v>
      </c>
      <c r="H2967" s="280" t="s">
        <v>231</v>
      </c>
      <c r="I2967" s="281" t="n">
        <v>12</v>
      </c>
      <c r="J2967" s="281"/>
      <c r="K2967" s="281" t="n">
        <v>19</v>
      </c>
      <c r="L2967" s="282" t="n">
        <v>31</v>
      </c>
      <c r="M2967" s="280" t="s">
        <v>232</v>
      </c>
      <c r="N2967" s="281" t="n">
        <v>11</v>
      </c>
      <c r="O2967" s="281" t="n">
        <v>12</v>
      </c>
      <c r="P2967" s="281"/>
      <c r="Q2967" s="282" t="n">
        <v>23</v>
      </c>
      <c r="R2967" s="282"/>
      <c r="S2967" s="280" t="s">
        <v>233</v>
      </c>
      <c r="T2967" s="281" t="n">
        <v>0</v>
      </c>
      <c r="U2967" s="281"/>
      <c r="V2967" s="281" t="n">
        <v>0</v>
      </c>
      <c r="W2967" s="282" t="n">
        <v>0</v>
      </c>
      <c r="X2967" s="282"/>
      <c r="AA2967" s="126"/>
      <c r="AB2967" s="126"/>
      <c r="AC2967" s="126"/>
      <c r="AD2967" s="126"/>
      <c r="AE2967" s="126"/>
      <c r="AF2967" s="126"/>
      <c r="AG2967" s="126"/>
      <c r="AH2967" s="126"/>
      <c r="AI2967" s="126"/>
      <c r="AJ2967" s="126"/>
      <c r="AK2967" s="126"/>
      <c r="AL2967" s="126"/>
    </row>
    <row r="2968" customFormat="false" ht="13.5" hidden="false" customHeight="false" outlineLevel="0" collapsed="false">
      <c r="B2968" s="280" t="s">
        <v>234</v>
      </c>
      <c r="C2968" s="281" t="n">
        <v>8</v>
      </c>
      <c r="D2968" s="281"/>
      <c r="E2968" s="281" t="n">
        <v>6</v>
      </c>
      <c r="F2968" s="281"/>
      <c r="G2968" s="282" t="n">
        <v>14</v>
      </c>
      <c r="H2968" s="280" t="s">
        <v>235</v>
      </c>
      <c r="I2968" s="281" t="n">
        <v>14</v>
      </c>
      <c r="J2968" s="281"/>
      <c r="K2968" s="281" t="n">
        <v>13</v>
      </c>
      <c r="L2968" s="282" t="n">
        <v>27</v>
      </c>
      <c r="M2968" s="280" t="s">
        <v>236</v>
      </c>
      <c r="N2968" s="281" t="n">
        <v>6</v>
      </c>
      <c r="O2968" s="281" t="n">
        <v>11</v>
      </c>
      <c r="P2968" s="281"/>
      <c r="Q2968" s="282" t="n">
        <v>17</v>
      </c>
      <c r="R2968" s="282"/>
      <c r="S2968" s="280" t="s">
        <v>237</v>
      </c>
      <c r="T2968" s="281" t="n">
        <v>0</v>
      </c>
      <c r="U2968" s="281"/>
      <c r="V2968" s="281" t="n">
        <v>1</v>
      </c>
      <c r="W2968" s="282" t="n">
        <v>1</v>
      </c>
      <c r="X2968" s="282"/>
      <c r="AA2968" s="126"/>
      <c r="AB2968" s="126"/>
      <c r="AC2968" s="126"/>
      <c r="AD2968" s="126"/>
      <c r="AE2968" s="126"/>
      <c r="AF2968" s="126"/>
      <c r="AG2968" s="126"/>
      <c r="AH2968" s="126"/>
      <c r="AI2968" s="126"/>
      <c r="AJ2968" s="126"/>
      <c r="AK2968" s="126"/>
      <c r="AL2968" s="126"/>
    </row>
    <row r="2969" customFormat="false" ht="13.5" hidden="false" customHeight="false" outlineLevel="0" collapsed="false">
      <c r="B2969" s="280" t="s">
        <v>238</v>
      </c>
      <c r="C2969" s="281" t="n">
        <v>10</v>
      </c>
      <c r="D2969" s="281"/>
      <c r="E2969" s="281" t="n">
        <v>6</v>
      </c>
      <c r="F2969" s="281"/>
      <c r="G2969" s="282" t="n">
        <v>16</v>
      </c>
      <c r="H2969" s="280" t="s">
        <v>239</v>
      </c>
      <c r="I2969" s="281" t="n">
        <v>5</v>
      </c>
      <c r="J2969" s="281"/>
      <c r="K2969" s="281" t="n">
        <v>14</v>
      </c>
      <c r="L2969" s="282" t="n">
        <v>19</v>
      </c>
      <c r="M2969" s="280" t="s">
        <v>240</v>
      </c>
      <c r="N2969" s="281" t="n">
        <v>4</v>
      </c>
      <c r="O2969" s="281" t="n">
        <v>3</v>
      </c>
      <c r="P2969" s="281"/>
      <c r="Q2969" s="282" t="n">
        <v>7</v>
      </c>
      <c r="R2969" s="282"/>
      <c r="S2969" s="280" t="s">
        <v>241</v>
      </c>
      <c r="T2969" s="281" t="n">
        <v>0</v>
      </c>
      <c r="U2969" s="281"/>
      <c r="V2969" s="281" t="n">
        <v>0</v>
      </c>
      <c r="W2969" s="282" t="n">
        <v>0</v>
      </c>
      <c r="X2969" s="282"/>
      <c r="AA2969" s="126"/>
      <c r="AB2969" s="126"/>
      <c r="AC2969" s="126"/>
      <c r="AD2969" s="126"/>
      <c r="AE2969" s="126"/>
      <c r="AF2969" s="126"/>
      <c r="AG2969" s="126"/>
      <c r="AH2969" s="126"/>
      <c r="AI2969" s="126"/>
      <c r="AJ2969" s="126"/>
      <c r="AK2969" s="126"/>
      <c r="AL2969" s="126"/>
    </row>
    <row r="2970" customFormat="false" ht="14.25" hidden="false" customHeight="false" outlineLevel="0" collapsed="false">
      <c r="B2970" s="285" t="s">
        <v>242</v>
      </c>
      <c r="C2970" s="286" t="n">
        <v>10</v>
      </c>
      <c r="D2970" s="286"/>
      <c r="E2970" s="286" t="n">
        <v>4</v>
      </c>
      <c r="F2970" s="286"/>
      <c r="G2970" s="287" t="n">
        <v>14</v>
      </c>
      <c r="H2970" s="285" t="s">
        <v>243</v>
      </c>
      <c r="I2970" s="286" t="n">
        <v>16</v>
      </c>
      <c r="J2970" s="286"/>
      <c r="K2970" s="286" t="n">
        <v>7</v>
      </c>
      <c r="L2970" s="287" t="n">
        <v>23</v>
      </c>
      <c r="M2970" s="285" t="s">
        <v>244</v>
      </c>
      <c r="N2970" s="286" t="n">
        <v>7</v>
      </c>
      <c r="O2970" s="286" t="n">
        <v>9</v>
      </c>
      <c r="P2970" s="286"/>
      <c r="Q2970" s="287" t="n">
        <v>16</v>
      </c>
      <c r="R2970" s="287"/>
      <c r="S2970" s="283" t="s">
        <v>245</v>
      </c>
      <c r="T2970" s="40" t="n">
        <v>0</v>
      </c>
      <c r="U2970" s="40"/>
      <c r="V2970" s="40" t="n">
        <v>0</v>
      </c>
      <c r="W2970" s="284" t="n">
        <v>0</v>
      </c>
      <c r="X2970" s="284"/>
      <c r="AA2970" s="126"/>
      <c r="AB2970" s="126"/>
      <c r="AC2970" s="126"/>
      <c r="AD2970" s="126"/>
      <c r="AE2970" s="126"/>
      <c r="AF2970" s="126"/>
      <c r="AG2970" s="126"/>
      <c r="AH2970" s="126"/>
      <c r="AI2970" s="126"/>
      <c r="AJ2970" s="126"/>
      <c r="AK2970" s="126"/>
      <c r="AL2970" s="126"/>
    </row>
    <row r="2971" customFormat="false" ht="14.25" hidden="false" customHeight="false" outlineLevel="0" collapsed="false">
      <c r="F2971" s="5" t="s">
        <v>246</v>
      </c>
      <c r="G2971" s="5"/>
      <c r="H2971" s="5"/>
      <c r="I2971" s="5"/>
      <c r="S2971" s="277" t="s">
        <v>247</v>
      </c>
      <c r="T2971" s="278" t="n">
        <v>0</v>
      </c>
      <c r="U2971" s="278"/>
      <c r="V2971" s="278" t="n">
        <v>0</v>
      </c>
      <c r="W2971" s="279" t="n">
        <v>0</v>
      </c>
      <c r="X2971" s="279"/>
      <c r="AA2971" s="126"/>
      <c r="AB2971" s="126"/>
      <c r="AC2971" s="126"/>
      <c r="AD2971" s="126"/>
      <c r="AE2971" s="126"/>
      <c r="AF2971" s="126"/>
      <c r="AG2971" s="126"/>
      <c r="AH2971" s="126"/>
      <c r="AI2971" s="126"/>
      <c r="AJ2971" s="126"/>
      <c r="AK2971" s="126"/>
      <c r="AL2971" s="126"/>
    </row>
    <row r="2972" customFormat="false" ht="13.5" hidden="false" customHeight="false" outlineLevel="0" collapsed="false">
      <c r="B2972" s="288" t="s">
        <v>248</v>
      </c>
      <c r="C2972" s="289" t="n">
        <f aca="false">SUM(C2946:D2950)</f>
        <v>35</v>
      </c>
      <c r="D2972" s="289"/>
      <c r="E2972" s="289" t="n">
        <f aca="false">SUM(E2946:F2950)</f>
        <v>46</v>
      </c>
      <c r="F2972" s="289"/>
      <c r="G2972" s="290" t="n">
        <f aca="false">SUM(C2972:F2972)</f>
        <v>81</v>
      </c>
      <c r="H2972" s="288" t="s">
        <v>249</v>
      </c>
      <c r="I2972" s="289" t="n">
        <f aca="false">SUM(N2946:N2950)</f>
        <v>56</v>
      </c>
      <c r="J2972" s="289"/>
      <c r="K2972" s="289" t="n">
        <f aca="false">SUM(O2946:P2950)</f>
        <v>45</v>
      </c>
      <c r="L2972" s="290" t="n">
        <f aca="false">SUM(H2972:K2972)</f>
        <v>101</v>
      </c>
      <c r="M2972" s="291" t="s">
        <v>250</v>
      </c>
      <c r="N2972" s="289" t="n">
        <f aca="false">SUM(T2971:U2976)</f>
        <v>0</v>
      </c>
      <c r="O2972" s="289" t="n">
        <f aca="false">SUM(V2971:V2975)</f>
        <v>0</v>
      </c>
      <c r="P2972" s="289"/>
      <c r="Q2972" s="290" t="n">
        <f aca="false">SUM(M2972:P2972)</f>
        <v>0</v>
      </c>
      <c r="R2972" s="290" t="n">
        <f aca="false">SUM(N2972:Q2972)</f>
        <v>0</v>
      </c>
      <c r="S2972" s="280" t="s">
        <v>251</v>
      </c>
      <c r="T2972" s="281" t="n">
        <v>0</v>
      </c>
      <c r="U2972" s="281"/>
      <c r="V2972" s="281" t="n">
        <v>0</v>
      </c>
      <c r="W2972" s="282" t="n">
        <v>0</v>
      </c>
      <c r="X2972" s="282"/>
      <c r="AA2972" s="126"/>
      <c r="AB2972" s="126"/>
      <c r="AC2972" s="126"/>
      <c r="AD2972" s="126"/>
      <c r="AE2972" s="126"/>
      <c r="AF2972" s="126"/>
      <c r="AG2972" s="126"/>
      <c r="AH2972" s="126"/>
      <c r="AI2972" s="126"/>
      <c r="AJ2972" s="126"/>
      <c r="AK2972" s="126"/>
      <c r="AL2972" s="126"/>
    </row>
    <row r="2973" customFormat="false" ht="14.25" hidden="false" customHeight="false" outlineLevel="0" collapsed="false">
      <c r="B2973" s="292" t="s">
        <v>252</v>
      </c>
      <c r="C2973" s="293" t="n">
        <f aca="false">SUM(C2951:D2955)</f>
        <v>42</v>
      </c>
      <c r="D2973" s="293"/>
      <c r="E2973" s="293" t="n">
        <f aca="false">SUM(E2951:F2955)</f>
        <v>53</v>
      </c>
      <c r="F2973" s="293"/>
      <c r="G2973" s="294" t="n">
        <f aca="false">SUM(C2973:F2973)</f>
        <v>95</v>
      </c>
      <c r="H2973" s="292" t="s">
        <v>253</v>
      </c>
      <c r="I2973" s="293" t="n">
        <f aca="false">SUM(N2951:N2955)</f>
        <v>32</v>
      </c>
      <c r="J2973" s="293"/>
      <c r="K2973" s="293" t="n">
        <f aca="false">SUM(O2951:P2955)</f>
        <v>48</v>
      </c>
      <c r="L2973" s="294" t="n">
        <f aca="false">SUM(H2973:K2973)</f>
        <v>80</v>
      </c>
      <c r="M2973" s="295" t="s">
        <v>254</v>
      </c>
      <c r="N2973" s="296" t="n">
        <f aca="false">T2976</f>
        <v>0</v>
      </c>
      <c r="O2973" s="296" t="n">
        <f aca="false">V2976</f>
        <v>0</v>
      </c>
      <c r="P2973" s="296"/>
      <c r="Q2973" s="297" t="n">
        <f aca="false">SUM(M2973:P2973)</f>
        <v>0</v>
      </c>
      <c r="R2973" s="297" t="n">
        <f aca="false">SUM(N2973:Q2973)</f>
        <v>0</v>
      </c>
      <c r="S2973" s="280" t="s">
        <v>255</v>
      </c>
      <c r="T2973" s="281" t="n">
        <v>0</v>
      </c>
      <c r="U2973" s="281"/>
      <c r="V2973" s="281" t="n">
        <v>0</v>
      </c>
      <c r="W2973" s="282" t="n">
        <v>0</v>
      </c>
      <c r="X2973" s="282"/>
      <c r="AA2973" s="126"/>
      <c r="AB2973" s="126"/>
      <c r="AC2973" s="126"/>
      <c r="AD2973" s="126"/>
      <c r="AE2973" s="126"/>
      <c r="AF2973" s="126"/>
      <c r="AG2973" s="126"/>
      <c r="AH2973" s="126"/>
      <c r="AI2973" s="126"/>
      <c r="AJ2973" s="126"/>
      <c r="AK2973" s="126"/>
      <c r="AL2973" s="126"/>
    </row>
    <row r="2974" customFormat="false" ht="13.5" hidden="false" customHeight="false" outlineLevel="0" collapsed="false">
      <c r="B2974" s="292" t="s">
        <v>256</v>
      </c>
      <c r="C2974" s="293" t="n">
        <f aca="false">SUM(C2956:D2960)</f>
        <v>41</v>
      </c>
      <c r="D2974" s="293"/>
      <c r="E2974" s="293" t="n">
        <f aca="false">SUM(E2956:F2960)</f>
        <v>38</v>
      </c>
      <c r="F2974" s="293"/>
      <c r="G2974" s="294" t="n">
        <f aca="false">SUM(C2974:F2974)</f>
        <v>79</v>
      </c>
      <c r="H2974" s="292" t="s">
        <v>257</v>
      </c>
      <c r="I2974" s="293" t="n">
        <f aca="false">SUM(N2956:N2960)</f>
        <v>40</v>
      </c>
      <c r="J2974" s="293"/>
      <c r="K2974" s="293" t="n">
        <f aca="false">SUM(O2956:P2960)</f>
        <v>38</v>
      </c>
      <c r="L2974" s="294" t="n">
        <f aca="false">SUM(H2974:K2974)</f>
        <v>78</v>
      </c>
      <c r="M2974" s="298" t="s">
        <v>258</v>
      </c>
      <c r="N2974" s="299" t="n">
        <f aca="false">SUM(C2972:D2974)</f>
        <v>118</v>
      </c>
      <c r="O2974" s="299" t="n">
        <f aca="false">SUM(D2972:E2974)</f>
        <v>137</v>
      </c>
      <c r="P2974" s="299" t="n">
        <f aca="false">SUM(E2972:F2974)</f>
        <v>137</v>
      </c>
      <c r="Q2974" s="299" t="n">
        <f aca="false">SUM(M2974:P2974)</f>
        <v>392</v>
      </c>
      <c r="R2974" s="300" t="n">
        <f aca="false">SUM(N2974,P2974)</f>
        <v>255</v>
      </c>
      <c r="S2974" s="280" t="s">
        <v>259</v>
      </c>
      <c r="T2974" s="281" t="n">
        <v>0</v>
      </c>
      <c r="U2974" s="281"/>
      <c r="V2974" s="281" t="n">
        <v>0</v>
      </c>
      <c r="W2974" s="282" t="n">
        <v>0</v>
      </c>
      <c r="X2974" s="282"/>
      <c r="AA2974" s="126"/>
      <c r="AB2974" s="126"/>
      <c r="AC2974" s="126"/>
      <c r="AD2974" s="126"/>
      <c r="AE2974" s="126"/>
      <c r="AF2974" s="126"/>
      <c r="AG2974" s="126"/>
      <c r="AH2974" s="126"/>
      <c r="AI2974" s="126"/>
      <c r="AJ2974" s="126"/>
      <c r="AK2974" s="126"/>
      <c r="AL2974" s="126"/>
    </row>
    <row r="2975" customFormat="false" ht="14.25" hidden="false" customHeight="false" outlineLevel="0" collapsed="false">
      <c r="B2975" s="292" t="s">
        <v>260</v>
      </c>
      <c r="C2975" s="293" t="n">
        <f aca="false">SUM(C2961:D2965)</f>
        <v>48</v>
      </c>
      <c r="D2975" s="293"/>
      <c r="E2975" s="293" t="n">
        <f aca="false">SUM(E2961:F2965)</f>
        <v>33</v>
      </c>
      <c r="F2975" s="293"/>
      <c r="G2975" s="294" t="n">
        <f aca="false">SUM(C2975:F2975)</f>
        <v>81</v>
      </c>
      <c r="H2975" s="292" t="s">
        <v>261</v>
      </c>
      <c r="I2975" s="293" t="n">
        <f aca="false">SUM(N2961:N2965)</f>
        <v>55</v>
      </c>
      <c r="J2975" s="293"/>
      <c r="K2975" s="293" t="n">
        <f aca="false">SUM(O2961:P2965)</f>
        <v>61</v>
      </c>
      <c r="L2975" s="294" t="n">
        <f aca="false">SUM(H2975:K2975)</f>
        <v>116</v>
      </c>
      <c r="M2975" s="301" t="s">
        <v>262</v>
      </c>
      <c r="N2975" s="302"/>
      <c r="O2975" s="303"/>
      <c r="P2975" s="304" t="n">
        <f aca="false">R2974/R2980*100</f>
        <v>16.590761223162</v>
      </c>
      <c r="Q2975" s="304"/>
      <c r="R2975" s="305" t="s">
        <v>263</v>
      </c>
      <c r="S2975" s="283" t="s">
        <v>264</v>
      </c>
      <c r="T2975" s="306" t="n">
        <v>0</v>
      </c>
      <c r="U2975" s="306" t="n">
        <v>0</v>
      </c>
      <c r="V2975" s="306" t="n">
        <v>0</v>
      </c>
      <c r="W2975" s="284" t="n">
        <v>0</v>
      </c>
      <c r="X2975" s="284"/>
      <c r="AA2975" s="126"/>
      <c r="AB2975" s="126"/>
      <c r="AC2975" s="126"/>
      <c r="AD2975" s="126"/>
      <c r="AE2975" s="126"/>
      <c r="AF2975" s="126"/>
      <c r="AG2975" s="126"/>
      <c r="AH2975" s="126"/>
      <c r="AI2975" s="126"/>
      <c r="AJ2975" s="126"/>
      <c r="AK2975" s="126"/>
      <c r="AL2975" s="126"/>
    </row>
    <row r="2976" customFormat="false" ht="14.25" hidden="false" customHeight="false" outlineLevel="0" collapsed="false">
      <c r="B2976" s="292" t="s">
        <v>265</v>
      </c>
      <c r="C2976" s="293" t="n">
        <f aca="false">SUM(C2966:D2970)</f>
        <v>43</v>
      </c>
      <c r="D2976" s="293"/>
      <c r="E2976" s="293" t="n">
        <f aca="false">SUM(E2966:F2970)</f>
        <v>28</v>
      </c>
      <c r="F2976" s="293"/>
      <c r="G2976" s="294" t="n">
        <f aca="false">SUM(C2976:F2976)</f>
        <v>71</v>
      </c>
      <c r="H2976" s="292" t="s">
        <v>266</v>
      </c>
      <c r="I2976" s="293" t="n">
        <f aca="false">SUM(N2966:N2970)</f>
        <v>38</v>
      </c>
      <c r="J2976" s="293"/>
      <c r="K2976" s="293" t="n">
        <f aca="false">SUM(O2966:P2970)</f>
        <v>47</v>
      </c>
      <c r="L2976" s="294" t="n">
        <f aca="false">SUM(H2976:K2976)</f>
        <v>85</v>
      </c>
      <c r="M2976" s="298" t="s">
        <v>267</v>
      </c>
      <c r="N2976" s="299" t="n">
        <f aca="false">SUM(C2975:D2981,I2972:J2974)</f>
        <v>484</v>
      </c>
      <c r="O2976" s="299" t="n">
        <f aca="false">SUM(D2975:E2981,J2972:K2974)</f>
        <v>456</v>
      </c>
      <c r="P2976" s="299" t="n">
        <f aca="false">SUM(E2975:F2981,K2972:K2974)</f>
        <v>456</v>
      </c>
      <c r="Q2976" s="299" t="n">
        <f aca="false">SUM(M2976:P2976)</f>
        <v>1396</v>
      </c>
      <c r="R2976" s="300" t="n">
        <f aca="false">SUM(N2976,P2976)</f>
        <v>940</v>
      </c>
      <c r="S2976" s="285" t="s">
        <v>254</v>
      </c>
      <c r="T2976" s="286" t="n">
        <v>0</v>
      </c>
      <c r="U2976" s="286"/>
      <c r="V2976" s="286" t="n">
        <v>0</v>
      </c>
      <c r="W2976" s="287" t="n">
        <v>0</v>
      </c>
      <c r="X2976" s="287"/>
      <c r="AA2976" s="126"/>
      <c r="AB2976" s="126"/>
      <c r="AC2976" s="126"/>
      <c r="AD2976" s="126"/>
      <c r="AE2976" s="126"/>
      <c r="AF2976" s="126"/>
      <c r="AG2976" s="126"/>
      <c r="AH2976" s="126"/>
      <c r="AI2976" s="126"/>
      <c r="AJ2976" s="126"/>
      <c r="AK2976" s="126"/>
      <c r="AL2976" s="126"/>
    </row>
    <row r="2977" customFormat="false" ht="14.25" hidden="false" customHeight="false" outlineLevel="0" collapsed="false">
      <c r="B2977" s="292" t="s">
        <v>268</v>
      </c>
      <c r="C2977" s="293" t="n">
        <f aca="false">SUM(I2946:J2950)</f>
        <v>42</v>
      </c>
      <c r="D2977" s="293"/>
      <c r="E2977" s="293" t="n">
        <f aca="false">SUM(K2946:K2950)</f>
        <v>39</v>
      </c>
      <c r="F2977" s="293"/>
      <c r="G2977" s="294" t="n">
        <f aca="false">SUM(C2977:F2977)</f>
        <v>81</v>
      </c>
      <c r="H2977" s="292" t="s">
        <v>269</v>
      </c>
      <c r="I2977" s="293" t="n">
        <f aca="false">SUM(T2946:U2950)</f>
        <v>26</v>
      </c>
      <c r="J2977" s="293"/>
      <c r="K2977" s="293" t="n">
        <f aca="false">SUM(V2946:V2950)</f>
        <v>33</v>
      </c>
      <c r="L2977" s="294" t="n">
        <f aca="false">SUM(H2977:K2977)</f>
        <v>59</v>
      </c>
      <c r="M2977" s="301" t="s">
        <v>262</v>
      </c>
      <c r="N2977" s="302"/>
      <c r="O2977" s="303"/>
      <c r="P2977" s="304" t="n">
        <f aca="false">R2976/R2980*100</f>
        <v>61.1581001951854</v>
      </c>
      <c r="Q2977" s="304"/>
      <c r="R2977" s="305" t="s">
        <v>263</v>
      </c>
      <c r="AA2977" s="126"/>
      <c r="AB2977" s="126"/>
      <c r="AC2977" s="126"/>
      <c r="AD2977" s="126"/>
      <c r="AE2977" s="126"/>
      <c r="AF2977" s="126"/>
      <c r="AG2977" s="126"/>
      <c r="AH2977" s="126"/>
      <c r="AI2977" s="126"/>
      <c r="AJ2977" s="126"/>
      <c r="AK2977" s="126"/>
      <c r="AL2977" s="164"/>
    </row>
    <row r="2978" customFormat="false" ht="14.25" hidden="false" customHeight="false" outlineLevel="0" collapsed="false">
      <c r="B2978" s="292" t="s">
        <v>270</v>
      </c>
      <c r="C2978" s="293" t="n">
        <f aca="false">SUM(I2951:J2955)</f>
        <v>35</v>
      </c>
      <c r="D2978" s="293"/>
      <c r="E2978" s="293" t="n">
        <f aca="false">SUM(K2951:K2955)</f>
        <v>38</v>
      </c>
      <c r="F2978" s="293"/>
      <c r="G2978" s="294" t="n">
        <f aca="false">SUM(C2978:F2978)</f>
        <v>73</v>
      </c>
      <c r="H2978" s="292" t="s">
        <v>271</v>
      </c>
      <c r="I2978" s="293" t="n">
        <f aca="false">SUM(T2951:U2955)</f>
        <v>23</v>
      </c>
      <c r="J2978" s="293"/>
      <c r="K2978" s="293" t="n">
        <f aca="false">SUM(V2951:V2955)</f>
        <v>30</v>
      </c>
      <c r="L2978" s="294" t="n">
        <f aca="false">SUM(H2978:K2978)</f>
        <v>53</v>
      </c>
      <c r="M2978" s="298" t="s">
        <v>284</v>
      </c>
      <c r="N2978" s="299" t="n">
        <f aca="false">SUM(I2975:J2981,N2972:N2973)</f>
        <v>151</v>
      </c>
      <c r="O2978" s="299" t="n">
        <f aca="false">SUM(K2975:K2981,O2972:P2973)</f>
        <v>191</v>
      </c>
      <c r="P2978" s="299" t="n">
        <f aca="false">SUM(K2975:K2981,O2972:P2973)</f>
        <v>191</v>
      </c>
      <c r="Q2978" s="299" t="n">
        <f aca="false">SUM(M2978:P2978)</f>
        <v>533</v>
      </c>
      <c r="R2978" s="300" t="n">
        <f aca="false">SUM(N2978,P2978)</f>
        <v>342</v>
      </c>
    </row>
    <row r="2979" customFormat="false" ht="14.25" hidden="false" customHeight="false" outlineLevel="0" collapsed="false">
      <c r="B2979" s="292" t="s">
        <v>273</v>
      </c>
      <c r="C2979" s="293" t="n">
        <f aca="false">SUM(I2956:J2960)</f>
        <v>54</v>
      </c>
      <c r="D2979" s="293"/>
      <c r="E2979" s="293" t="n">
        <f aca="false">SUM(K2956:K2960)</f>
        <v>56</v>
      </c>
      <c r="F2979" s="293"/>
      <c r="G2979" s="294" t="n">
        <f aca="false">SUM(C2979:F2979)</f>
        <v>110</v>
      </c>
      <c r="H2979" s="292" t="s">
        <v>274</v>
      </c>
      <c r="I2979" s="293" t="n">
        <f aca="false">SUM(T2956:U2960)</f>
        <v>7</v>
      </c>
      <c r="J2979" s="293"/>
      <c r="K2979" s="293" t="n">
        <f aca="false">SUM(V2956:V2960)</f>
        <v>11</v>
      </c>
      <c r="L2979" s="294" t="n">
        <f aca="false">SUM(H2979:K2979)</f>
        <v>18</v>
      </c>
      <c r="M2979" s="301" t="s">
        <v>262</v>
      </c>
      <c r="N2979" s="302"/>
      <c r="O2979" s="303"/>
      <c r="P2979" s="304" t="n">
        <f aca="false">R2978/R2980*100</f>
        <v>22.2511385816526</v>
      </c>
      <c r="Q2979" s="304"/>
      <c r="R2979" s="305" t="s">
        <v>263</v>
      </c>
      <c r="S2979" s="307" t="s">
        <v>275</v>
      </c>
      <c r="T2979" s="308" t="n">
        <v>41</v>
      </c>
      <c r="U2979" s="308"/>
      <c r="V2979" s="308" t="n">
        <v>43</v>
      </c>
      <c r="W2979" s="309" t="n">
        <v>42</v>
      </c>
      <c r="X2979" s="309"/>
    </row>
    <row r="2980" customFormat="false" ht="14.25" hidden="false" customHeight="false" outlineLevel="0" collapsed="false">
      <c r="B2980" s="292" t="s">
        <v>276</v>
      </c>
      <c r="C2980" s="293" t="n">
        <f aca="false">SUM(I2961:J2965)</f>
        <v>72</v>
      </c>
      <c r="D2980" s="293"/>
      <c r="E2980" s="293" t="n">
        <f aca="false">SUM(K2961:K2965)</f>
        <v>66</v>
      </c>
      <c r="F2980" s="293"/>
      <c r="G2980" s="294" t="n">
        <f aca="false">SUM(C2980:F2980)</f>
        <v>138</v>
      </c>
      <c r="H2980" s="292" t="s">
        <v>277</v>
      </c>
      <c r="I2980" s="293" t="n">
        <f aca="false">SUM(T2961:U2965)</f>
        <v>1</v>
      </c>
      <c r="J2980" s="293"/>
      <c r="K2980" s="293" t="n">
        <f aca="false">SUM(V2961:V2965)</f>
        <v>7</v>
      </c>
      <c r="L2980" s="294" t="n">
        <f aca="false">SUM(H2980:K2980)</f>
        <v>8</v>
      </c>
      <c r="M2980" s="298" t="s">
        <v>278</v>
      </c>
      <c r="N2980" s="310" t="n">
        <f aca="false">SUM(C2972:D2981,I2972:J2981,N2972:N2973)</f>
        <v>753</v>
      </c>
      <c r="O2980" s="310" t="n">
        <f aca="false">SUM(D2972:E2981,J2972:K2981,O2972:O2973)</f>
        <v>784</v>
      </c>
      <c r="P2980" s="310" t="n">
        <f aca="false">SUM(E2972:F2981,K2972:K2981,O2972:P2973)</f>
        <v>784</v>
      </c>
      <c r="Q2980" s="310" t="n">
        <f aca="false">SUM(N2980:P2980)</f>
        <v>2321</v>
      </c>
      <c r="R2980" s="300" t="n">
        <f aca="false">SUM(N2980,P2980)</f>
        <v>1537</v>
      </c>
      <c r="S2980" s="307"/>
      <c r="T2980" s="308"/>
      <c r="U2980" s="308"/>
      <c r="V2980" s="308"/>
      <c r="W2980" s="308"/>
      <c r="X2980" s="309"/>
    </row>
    <row r="2981" customFormat="false" ht="14.25" hidden="false" customHeight="false" outlineLevel="0" collapsed="false">
      <c r="B2981" s="312" t="s">
        <v>279</v>
      </c>
      <c r="C2981" s="296" t="n">
        <f aca="false">SUM(I2966:J2970)</f>
        <v>62</v>
      </c>
      <c r="D2981" s="296"/>
      <c r="E2981" s="296" t="n">
        <f aca="false">SUM(K2966:K2970)</f>
        <v>65</v>
      </c>
      <c r="F2981" s="296"/>
      <c r="G2981" s="297" t="n">
        <f aca="false">SUM(C2981:F2981)</f>
        <v>127</v>
      </c>
      <c r="H2981" s="312" t="s">
        <v>280</v>
      </c>
      <c r="I2981" s="296" t="n">
        <f aca="false">SUM(T2966:U2970)</f>
        <v>1</v>
      </c>
      <c r="J2981" s="296"/>
      <c r="K2981" s="296" t="n">
        <f aca="false">SUM(V2966:V2970)</f>
        <v>2</v>
      </c>
      <c r="L2981" s="297" t="n">
        <f aca="false">SUM(H2981:K2981)</f>
        <v>3</v>
      </c>
      <c r="M2981" s="295" t="s">
        <v>13</v>
      </c>
      <c r="N2981" s="314"/>
      <c r="O2981" s="314"/>
      <c r="P2981" s="314"/>
      <c r="Q2981" s="332" t="n">
        <f aca="false">字別人口!Q162</f>
        <v>687</v>
      </c>
      <c r="R2981" s="332"/>
      <c r="S2981" s="5" t="s">
        <v>281</v>
      </c>
      <c r="T2981" s="5"/>
      <c r="U2981" s="5"/>
      <c r="V2981" s="5"/>
      <c r="W2981" s="316" t="n">
        <v>71</v>
      </c>
      <c r="X2981" s="317" t="n">
        <v>73</v>
      </c>
    </row>
    <row r="2984" customFormat="false" ht="13.5" hidden="false" customHeight="true" outlineLevel="0" collapsed="false">
      <c r="B2984" s="5" t="s">
        <v>4</v>
      </c>
      <c r="C2984" s="5"/>
      <c r="D2984" s="5" t="s">
        <v>5</v>
      </c>
      <c r="E2984" s="5"/>
      <c r="F2984" s="5"/>
      <c r="G2984" s="5"/>
      <c r="H2984" s="5"/>
      <c r="I2984" s="5"/>
      <c r="J2984" s="271" t="s">
        <v>286</v>
      </c>
      <c r="K2984" s="271"/>
      <c r="L2984" s="271"/>
      <c r="M2984" s="271"/>
      <c r="N2984" s="271"/>
      <c r="O2984" s="271"/>
      <c r="P2984" s="271"/>
      <c r="U2984" s="6" t="str">
        <f aca="false">$U$2</f>
        <v>平成30年11月30日</v>
      </c>
      <c r="V2984" s="6"/>
      <c r="W2984" s="6"/>
      <c r="X2984" s="6" t="s">
        <v>3</v>
      </c>
    </row>
    <row r="2985" customFormat="false" ht="13.5" hidden="false" customHeight="true" outlineLevel="0" collapsed="false">
      <c r="B2985" s="5" t="s">
        <v>143</v>
      </c>
      <c r="C2985" s="5"/>
      <c r="D2985" s="5" t="s">
        <v>93</v>
      </c>
      <c r="E2985" s="5"/>
      <c r="F2985" s="5"/>
      <c r="G2985" s="5"/>
      <c r="H2985" s="37"/>
      <c r="I2985" s="5"/>
      <c r="J2985" s="271"/>
      <c r="K2985" s="271"/>
      <c r="L2985" s="271"/>
      <c r="M2985" s="271"/>
      <c r="N2985" s="271"/>
      <c r="O2985" s="271"/>
      <c r="P2985" s="271"/>
      <c r="U2985" s="6" t="str">
        <f aca="false">$U$3</f>
        <v>平成30年12月 3日</v>
      </c>
      <c r="V2985" s="6"/>
      <c r="W2985" s="6"/>
      <c r="X2985" s="6" t="s">
        <v>8</v>
      </c>
    </row>
    <row r="2986" customFormat="false" ht="13.5" hidden="false" customHeight="true" outlineLevel="0" collapsed="false">
      <c r="J2986" s="318"/>
      <c r="K2986" s="318"/>
      <c r="L2986" s="318"/>
      <c r="M2986" s="318"/>
      <c r="N2986" s="318"/>
      <c r="O2986" s="318"/>
      <c r="P2986" s="318"/>
      <c r="U2986" s="5"/>
      <c r="X2986" s="5"/>
    </row>
    <row r="2987" customFormat="false" ht="13.5" hidden="false" customHeight="false" outlineLevel="0" collapsed="false">
      <c r="B2987" s="274" t="s">
        <v>145</v>
      </c>
      <c r="C2987" s="275" t="s">
        <v>10</v>
      </c>
      <c r="D2987" s="275"/>
      <c r="E2987" s="275" t="s">
        <v>11</v>
      </c>
      <c r="F2987" s="275"/>
      <c r="G2987" s="276" t="s">
        <v>12</v>
      </c>
      <c r="H2987" s="274" t="s">
        <v>145</v>
      </c>
      <c r="I2987" s="275" t="s">
        <v>10</v>
      </c>
      <c r="J2987" s="275"/>
      <c r="K2987" s="275" t="s">
        <v>11</v>
      </c>
      <c r="L2987" s="276" t="s">
        <v>12</v>
      </c>
      <c r="M2987" s="274" t="s">
        <v>145</v>
      </c>
      <c r="N2987" s="275" t="s">
        <v>10</v>
      </c>
      <c r="O2987" s="275" t="s">
        <v>11</v>
      </c>
      <c r="P2987" s="275"/>
      <c r="Q2987" s="276" t="s">
        <v>12</v>
      </c>
      <c r="R2987" s="276"/>
      <c r="S2987" s="274" t="s">
        <v>145</v>
      </c>
      <c r="T2987" s="275" t="s">
        <v>10</v>
      </c>
      <c r="U2987" s="275"/>
      <c r="V2987" s="275" t="s">
        <v>11</v>
      </c>
      <c r="W2987" s="276" t="s">
        <v>12</v>
      </c>
      <c r="X2987" s="276"/>
    </row>
    <row r="2988" customFormat="false" ht="13.5" hidden="false" customHeight="false" outlineLevel="0" collapsed="false">
      <c r="B2988" s="277" t="s">
        <v>146</v>
      </c>
      <c r="C2988" s="278" t="n">
        <v>4</v>
      </c>
      <c r="D2988" s="278"/>
      <c r="E2988" s="278" t="n">
        <v>6</v>
      </c>
      <c r="F2988" s="278"/>
      <c r="G2988" s="279" t="n">
        <v>10</v>
      </c>
      <c r="H2988" s="277" t="s">
        <v>147</v>
      </c>
      <c r="I2988" s="278" t="n">
        <v>4</v>
      </c>
      <c r="J2988" s="278"/>
      <c r="K2988" s="278" t="n">
        <v>2</v>
      </c>
      <c r="L2988" s="279" t="n">
        <v>6</v>
      </c>
      <c r="M2988" s="277" t="s">
        <v>148</v>
      </c>
      <c r="N2988" s="278" t="n">
        <v>7</v>
      </c>
      <c r="O2988" s="278" t="n">
        <v>7</v>
      </c>
      <c r="P2988" s="278"/>
      <c r="Q2988" s="279" t="n">
        <v>14</v>
      </c>
      <c r="R2988" s="279"/>
      <c r="S2988" s="277" t="s">
        <v>149</v>
      </c>
      <c r="T2988" s="278" t="n">
        <v>1</v>
      </c>
      <c r="U2988" s="278"/>
      <c r="V2988" s="278" t="n">
        <v>5</v>
      </c>
      <c r="W2988" s="279" t="n">
        <v>6</v>
      </c>
      <c r="X2988" s="279"/>
      <c r="AA2988" s="126"/>
      <c r="AB2988" s="126"/>
      <c r="AC2988" s="126"/>
      <c r="AD2988" s="126"/>
      <c r="AE2988" s="126"/>
      <c r="AF2988" s="126"/>
      <c r="AG2988" s="126"/>
      <c r="AH2988" s="126"/>
      <c r="AI2988" s="126"/>
      <c r="AJ2988" s="126"/>
      <c r="AK2988" s="126"/>
      <c r="AL2988" s="126"/>
    </row>
    <row r="2989" customFormat="false" ht="13.5" hidden="false" customHeight="false" outlineLevel="0" collapsed="false">
      <c r="B2989" s="280" t="s">
        <v>150</v>
      </c>
      <c r="C2989" s="281" t="n">
        <v>10</v>
      </c>
      <c r="D2989" s="281"/>
      <c r="E2989" s="281" t="n">
        <v>2</v>
      </c>
      <c r="F2989" s="281"/>
      <c r="G2989" s="282" t="n">
        <v>12</v>
      </c>
      <c r="H2989" s="280" t="s">
        <v>151</v>
      </c>
      <c r="I2989" s="281" t="n">
        <v>4</v>
      </c>
      <c r="J2989" s="281"/>
      <c r="K2989" s="281" t="n">
        <v>6</v>
      </c>
      <c r="L2989" s="282" t="n">
        <v>10</v>
      </c>
      <c r="M2989" s="280" t="s">
        <v>152</v>
      </c>
      <c r="N2989" s="281" t="n">
        <v>2</v>
      </c>
      <c r="O2989" s="281" t="n">
        <v>5</v>
      </c>
      <c r="P2989" s="281"/>
      <c r="Q2989" s="282" t="n">
        <v>7</v>
      </c>
      <c r="R2989" s="282"/>
      <c r="S2989" s="280" t="s">
        <v>153</v>
      </c>
      <c r="T2989" s="281" t="n">
        <v>2</v>
      </c>
      <c r="U2989" s="281"/>
      <c r="V2989" s="281" t="n">
        <v>0</v>
      </c>
      <c r="W2989" s="282" t="n">
        <v>2</v>
      </c>
      <c r="X2989" s="282"/>
      <c r="AA2989" s="126"/>
      <c r="AB2989" s="126"/>
      <c r="AC2989" s="126"/>
      <c r="AD2989" s="126"/>
      <c r="AE2989" s="126"/>
      <c r="AF2989" s="126"/>
      <c r="AG2989" s="126"/>
      <c r="AH2989" s="126"/>
      <c r="AI2989" s="126"/>
      <c r="AJ2989" s="126"/>
      <c r="AK2989" s="126"/>
      <c r="AL2989" s="126"/>
    </row>
    <row r="2990" customFormat="false" ht="13.5" hidden="false" customHeight="false" outlineLevel="0" collapsed="false">
      <c r="B2990" s="280" t="s">
        <v>154</v>
      </c>
      <c r="C2990" s="281" t="n">
        <v>5</v>
      </c>
      <c r="D2990" s="281"/>
      <c r="E2990" s="281" t="n">
        <v>6</v>
      </c>
      <c r="F2990" s="281"/>
      <c r="G2990" s="282" t="n">
        <v>11</v>
      </c>
      <c r="H2990" s="280" t="s">
        <v>155</v>
      </c>
      <c r="I2990" s="281" t="n">
        <v>9</v>
      </c>
      <c r="J2990" s="281"/>
      <c r="K2990" s="281" t="n">
        <v>5</v>
      </c>
      <c r="L2990" s="282" t="n">
        <v>14</v>
      </c>
      <c r="M2990" s="280" t="s">
        <v>156</v>
      </c>
      <c r="N2990" s="281" t="n">
        <v>1</v>
      </c>
      <c r="O2990" s="281" t="n">
        <v>4</v>
      </c>
      <c r="P2990" s="281"/>
      <c r="Q2990" s="282" t="n">
        <v>5</v>
      </c>
      <c r="R2990" s="282"/>
      <c r="S2990" s="280" t="s">
        <v>157</v>
      </c>
      <c r="T2990" s="281" t="n">
        <v>5</v>
      </c>
      <c r="U2990" s="281"/>
      <c r="V2990" s="281" t="n">
        <v>5</v>
      </c>
      <c r="W2990" s="282" t="n">
        <v>10</v>
      </c>
      <c r="X2990" s="282"/>
      <c r="AA2990" s="126"/>
      <c r="AB2990" s="126"/>
      <c r="AC2990" s="126"/>
      <c r="AD2990" s="126"/>
      <c r="AE2990" s="126"/>
      <c r="AF2990" s="126"/>
      <c r="AG2990" s="126"/>
      <c r="AH2990" s="126"/>
      <c r="AI2990" s="126"/>
      <c r="AJ2990" s="126"/>
      <c r="AK2990" s="126"/>
      <c r="AL2990" s="126"/>
    </row>
    <row r="2991" customFormat="false" ht="13.5" hidden="false" customHeight="false" outlineLevel="0" collapsed="false">
      <c r="B2991" s="280" t="s">
        <v>158</v>
      </c>
      <c r="C2991" s="281" t="n">
        <v>5</v>
      </c>
      <c r="D2991" s="281"/>
      <c r="E2991" s="281" t="n">
        <v>8</v>
      </c>
      <c r="F2991" s="281"/>
      <c r="G2991" s="282" t="n">
        <v>13</v>
      </c>
      <c r="H2991" s="280" t="s">
        <v>159</v>
      </c>
      <c r="I2991" s="281" t="n">
        <v>5</v>
      </c>
      <c r="J2991" s="281"/>
      <c r="K2991" s="281" t="n">
        <v>3</v>
      </c>
      <c r="L2991" s="282" t="n">
        <v>8</v>
      </c>
      <c r="M2991" s="280" t="s">
        <v>160</v>
      </c>
      <c r="N2991" s="281" t="n">
        <v>5</v>
      </c>
      <c r="O2991" s="281" t="n">
        <v>6</v>
      </c>
      <c r="P2991" s="281"/>
      <c r="Q2991" s="282" t="n">
        <v>11</v>
      </c>
      <c r="R2991" s="282"/>
      <c r="S2991" s="280" t="s">
        <v>161</v>
      </c>
      <c r="T2991" s="281" t="n">
        <v>2</v>
      </c>
      <c r="U2991" s="281"/>
      <c r="V2991" s="281" t="n">
        <v>3</v>
      </c>
      <c r="W2991" s="282" t="n">
        <v>5</v>
      </c>
      <c r="X2991" s="282"/>
      <c r="AA2991" s="126"/>
      <c r="AB2991" s="126"/>
      <c r="AC2991" s="126"/>
      <c r="AD2991" s="126"/>
      <c r="AE2991" s="126"/>
      <c r="AF2991" s="126"/>
      <c r="AG2991" s="126"/>
      <c r="AH2991" s="126"/>
      <c r="AI2991" s="126"/>
      <c r="AJ2991" s="126"/>
      <c r="AK2991" s="126"/>
      <c r="AL2991" s="126"/>
    </row>
    <row r="2992" customFormat="false" ht="13.5" hidden="false" customHeight="false" outlineLevel="0" collapsed="false">
      <c r="B2992" s="283" t="s">
        <v>162</v>
      </c>
      <c r="C2992" s="40" t="n">
        <v>9</v>
      </c>
      <c r="D2992" s="40"/>
      <c r="E2992" s="40" t="n">
        <v>5</v>
      </c>
      <c r="F2992" s="40"/>
      <c r="G2992" s="284" t="n">
        <v>14</v>
      </c>
      <c r="H2992" s="283" t="s">
        <v>163</v>
      </c>
      <c r="I2992" s="40" t="n">
        <v>4</v>
      </c>
      <c r="J2992" s="40"/>
      <c r="K2992" s="40" t="n">
        <v>8</v>
      </c>
      <c r="L2992" s="284" t="n">
        <v>12</v>
      </c>
      <c r="M2992" s="283" t="s">
        <v>164</v>
      </c>
      <c r="N2992" s="40" t="n">
        <v>3</v>
      </c>
      <c r="O2992" s="40" t="n">
        <v>5</v>
      </c>
      <c r="P2992" s="40"/>
      <c r="Q2992" s="284" t="n">
        <v>8</v>
      </c>
      <c r="R2992" s="284"/>
      <c r="S2992" s="283" t="s">
        <v>165</v>
      </c>
      <c r="T2992" s="40" t="n">
        <v>4</v>
      </c>
      <c r="U2992" s="40"/>
      <c r="V2992" s="40" t="n">
        <v>5</v>
      </c>
      <c r="W2992" s="284" t="n">
        <v>9</v>
      </c>
      <c r="X2992" s="284"/>
      <c r="AA2992" s="126"/>
      <c r="AB2992" s="126"/>
      <c r="AC2992" s="126"/>
      <c r="AD2992" s="126"/>
      <c r="AE2992" s="126"/>
      <c r="AF2992" s="126"/>
      <c r="AG2992" s="126"/>
      <c r="AH2992" s="126"/>
      <c r="AI2992" s="126"/>
      <c r="AJ2992" s="126"/>
      <c r="AK2992" s="126"/>
      <c r="AL2992" s="126"/>
    </row>
    <row r="2993" customFormat="false" ht="13.5" hidden="false" customHeight="false" outlineLevel="0" collapsed="false">
      <c r="B2993" s="280" t="s">
        <v>166</v>
      </c>
      <c r="C2993" s="281" t="n">
        <v>3</v>
      </c>
      <c r="D2993" s="281"/>
      <c r="E2993" s="281" t="n">
        <v>1</v>
      </c>
      <c r="F2993" s="281"/>
      <c r="G2993" s="282" t="n">
        <v>4</v>
      </c>
      <c r="H2993" s="280" t="s">
        <v>167</v>
      </c>
      <c r="I2993" s="281" t="n">
        <v>9</v>
      </c>
      <c r="J2993" s="281"/>
      <c r="K2993" s="281" t="n">
        <v>4</v>
      </c>
      <c r="L2993" s="282" t="n">
        <v>13</v>
      </c>
      <c r="M2993" s="280" t="s">
        <v>168</v>
      </c>
      <c r="N2993" s="281" t="n">
        <v>4</v>
      </c>
      <c r="O2993" s="281" t="n">
        <v>1</v>
      </c>
      <c r="P2993" s="281"/>
      <c r="Q2993" s="282" t="n">
        <v>5</v>
      </c>
      <c r="R2993" s="282"/>
      <c r="S2993" s="280" t="s">
        <v>169</v>
      </c>
      <c r="T2993" s="281" t="n">
        <v>2</v>
      </c>
      <c r="U2993" s="281"/>
      <c r="V2993" s="281" t="n">
        <v>3</v>
      </c>
      <c r="W2993" s="282" t="n">
        <v>5</v>
      </c>
      <c r="X2993" s="282"/>
      <c r="AA2993" s="126"/>
      <c r="AB2993" s="126"/>
      <c r="AC2993" s="126"/>
      <c r="AD2993" s="126"/>
      <c r="AE2993" s="126"/>
      <c r="AF2993" s="126"/>
      <c r="AG2993" s="126"/>
      <c r="AH2993" s="126"/>
      <c r="AI2993" s="126"/>
      <c r="AJ2993" s="126"/>
      <c r="AK2993" s="126"/>
      <c r="AL2993" s="126"/>
    </row>
    <row r="2994" customFormat="false" ht="13.5" hidden="false" customHeight="false" outlineLevel="0" collapsed="false">
      <c r="B2994" s="280" t="s">
        <v>170</v>
      </c>
      <c r="C2994" s="281" t="n">
        <v>3</v>
      </c>
      <c r="D2994" s="281"/>
      <c r="E2994" s="281" t="n">
        <v>4</v>
      </c>
      <c r="F2994" s="281"/>
      <c r="G2994" s="282" t="n">
        <v>7</v>
      </c>
      <c r="H2994" s="280" t="s">
        <v>171</v>
      </c>
      <c r="I2994" s="281" t="n">
        <v>3</v>
      </c>
      <c r="J2994" s="281"/>
      <c r="K2994" s="281" t="n">
        <v>7</v>
      </c>
      <c r="L2994" s="282" t="n">
        <v>10</v>
      </c>
      <c r="M2994" s="280" t="s">
        <v>172</v>
      </c>
      <c r="N2994" s="281" t="n">
        <v>4</v>
      </c>
      <c r="O2994" s="281" t="n">
        <v>3</v>
      </c>
      <c r="P2994" s="281"/>
      <c r="Q2994" s="282" t="n">
        <v>7</v>
      </c>
      <c r="R2994" s="282"/>
      <c r="S2994" s="280" t="s">
        <v>173</v>
      </c>
      <c r="T2994" s="281" t="n">
        <v>1</v>
      </c>
      <c r="U2994" s="281"/>
      <c r="V2994" s="281" t="n">
        <v>3</v>
      </c>
      <c r="W2994" s="282" t="n">
        <v>4</v>
      </c>
      <c r="X2994" s="282"/>
      <c r="AA2994" s="126"/>
      <c r="AB2994" s="126"/>
      <c r="AC2994" s="126"/>
      <c r="AD2994" s="126"/>
      <c r="AE2994" s="126"/>
      <c r="AF2994" s="126"/>
      <c r="AG2994" s="126"/>
      <c r="AH2994" s="126"/>
      <c r="AI2994" s="126"/>
      <c r="AJ2994" s="126"/>
      <c r="AK2994" s="126"/>
      <c r="AL2994" s="126"/>
    </row>
    <row r="2995" customFormat="false" ht="13.5" hidden="false" customHeight="false" outlineLevel="0" collapsed="false">
      <c r="B2995" s="280" t="s">
        <v>174</v>
      </c>
      <c r="C2995" s="281" t="n">
        <v>5</v>
      </c>
      <c r="D2995" s="281"/>
      <c r="E2995" s="281" t="n">
        <v>3</v>
      </c>
      <c r="F2995" s="281"/>
      <c r="G2995" s="282" t="n">
        <v>8</v>
      </c>
      <c r="H2995" s="280" t="s">
        <v>175</v>
      </c>
      <c r="I2995" s="281" t="n">
        <v>4</v>
      </c>
      <c r="J2995" s="281"/>
      <c r="K2995" s="281" t="n">
        <v>4</v>
      </c>
      <c r="L2995" s="282" t="n">
        <v>8</v>
      </c>
      <c r="M2995" s="280" t="s">
        <v>176</v>
      </c>
      <c r="N2995" s="281" t="n">
        <v>4</v>
      </c>
      <c r="O2995" s="281" t="n">
        <v>9</v>
      </c>
      <c r="P2995" s="281"/>
      <c r="Q2995" s="282" t="n">
        <v>13</v>
      </c>
      <c r="R2995" s="282"/>
      <c r="S2995" s="280" t="s">
        <v>177</v>
      </c>
      <c r="T2995" s="281" t="n">
        <v>4</v>
      </c>
      <c r="U2995" s="281"/>
      <c r="V2995" s="281" t="n">
        <v>2</v>
      </c>
      <c r="W2995" s="282" t="n">
        <v>6</v>
      </c>
      <c r="X2995" s="282"/>
      <c r="AA2995" s="126"/>
      <c r="AB2995" s="126"/>
      <c r="AC2995" s="126"/>
      <c r="AD2995" s="126"/>
      <c r="AE2995" s="126"/>
      <c r="AF2995" s="126"/>
      <c r="AG2995" s="126"/>
      <c r="AH2995" s="126"/>
      <c r="AI2995" s="126"/>
      <c r="AJ2995" s="126"/>
      <c r="AK2995" s="126"/>
      <c r="AL2995" s="126"/>
    </row>
    <row r="2996" customFormat="false" ht="13.5" hidden="false" customHeight="false" outlineLevel="0" collapsed="false">
      <c r="B2996" s="280" t="s">
        <v>178</v>
      </c>
      <c r="C2996" s="281" t="n">
        <v>6</v>
      </c>
      <c r="D2996" s="281"/>
      <c r="E2996" s="281" t="n">
        <v>2</v>
      </c>
      <c r="F2996" s="281"/>
      <c r="G2996" s="282" t="n">
        <v>8</v>
      </c>
      <c r="H2996" s="280" t="s">
        <v>179</v>
      </c>
      <c r="I2996" s="281" t="n">
        <v>8</v>
      </c>
      <c r="J2996" s="281"/>
      <c r="K2996" s="281" t="n">
        <v>8</v>
      </c>
      <c r="L2996" s="282" t="n">
        <v>16</v>
      </c>
      <c r="M2996" s="280" t="s">
        <v>180</v>
      </c>
      <c r="N2996" s="281" t="n">
        <v>4</v>
      </c>
      <c r="O2996" s="281" t="n">
        <v>6</v>
      </c>
      <c r="P2996" s="281"/>
      <c r="Q2996" s="282" t="n">
        <v>10</v>
      </c>
      <c r="R2996" s="282"/>
      <c r="S2996" s="280" t="s">
        <v>181</v>
      </c>
      <c r="T2996" s="281" t="n">
        <v>0</v>
      </c>
      <c r="U2996" s="281"/>
      <c r="V2996" s="281" t="n">
        <v>2</v>
      </c>
      <c r="W2996" s="282" t="n">
        <v>2</v>
      </c>
      <c r="X2996" s="282"/>
      <c r="AA2996" s="126"/>
      <c r="AB2996" s="126"/>
      <c r="AC2996" s="126"/>
      <c r="AD2996" s="126"/>
      <c r="AE2996" s="126"/>
      <c r="AF2996" s="126"/>
      <c r="AG2996" s="126"/>
      <c r="AH2996" s="126"/>
      <c r="AI2996" s="126"/>
      <c r="AJ2996" s="126"/>
      <c r="AK2996" s="126"/>
      <c r="AL2996" s="126"/>
    </row>
    <row r="2997" customFormat="false" ht="13.5" hidden="false" customHeight="false" outlineLevel="0" collapsed="false">
      <c r="B2997" s="283" t="s">
        <v>182</v>
      </c>
      <c r="C2997" s="40" t="n">
        <v>4</v>
      </c>
      <c r="D2997" s="40"/>
      <c r="E2997" s="40" t="n">
        <v>6</v>
      </c>
      <c r="F2997" s="40"/>
      <c r="G2997" s="284" t="n">
        <v>10</v>
      </c>
      <c r="H2997" s="283" t="s">
        <v>183</v>
      </c>
      <c r="I2997" s="40" t="n">
        <v>8</v>
      </c>
      <c r="J2997" s="40"/>
      <c r="K2997" s="40" t="n">
        <v>5</v>
      </c>
      <c r="L2997" s="284" t="n">
        <v>13</v>
      </c>
      <c r="M2997" s="283" t="s">
        <v>184</v>
      </c>
      <c r="N2997" s="40" t="n">
        <v>3</v>
      </c>
      <c r="O2997" s="40" t="n">
        <v>4</v>
      </c>
      <c r="P2997" s="40"/>
      <c r="Q2997" s="284" t="n">
        <v>7</v>
      </c>
      <c r="R2997" s="284"/>
      <c r="S2997" s="283" t="s">
        <v>185</v>
      </c>
      <c r="T2997" s="40" t="n">
        <v>3</v>
      </c>
      <c r="U2997" s="40"/>
      <c r="V2997" s="40" t="n">
        <v>4</v>
      </c>
      <c r="W2997" s="284" t="n">
        <v>7</v>
      </c>
      <c r="X2997" s="284"/>
      <c r="AA2997" s="126"/>
      <c r="AB2997" s="126"/>
      <c r="AC2997" s="126"/>
      <c r="AD2997" s="126"/>
      <c r="AE2997" s="126"/>
      <c r="AF2997" s="126"/>
      <c r="AG2997" s="126"/>
      <c r="AH2997" s="126"/>
      <c r="AI2997" s="126"/>
      <c r="AJ2997" s="126"/>
      <c r="AK2997" s="126"/>
      <c r="AL2997" s="126"/>
    </row>
    <row r="2998" customFormat="false" ht="13.5" hidden="false" customHeight="false" outlineLevel="0" collapsed="false">
      <c r="B2998" s="280" t="s">
        <v>186</v>
      </c>
      <c r="C2998" s="281" t="n">
        <v>4</v>
      </c>
      <c r="D2998" s="281"/>
      <c r="E2998" s="281" t="n">
        <v>3</v>
      </c>
      <c r="F2998" s="281"/>
      <c r="G2998" s="282" t="n">
        <v>7</v>
      </c>
      <c r="H2998" s="280" t="s">
        <v>187</v>
      </c>
      <c r="I2998" s="281" t="n">
        <v>6</v>
      </c>
      <c r="J2998" s="281"/>
      <c r="K2998" s="281" t="n">
        <v>5</v>
      </c>
      <c r="L2998" s="282" t="n">
        <v>11</v>
      </c>
      <c r="M2998" s="280" t="s">
        <v>188</v>
      </c>
      <c r="N2998" s="281" t="n">
        <v>8</v>
      </c>
      <c r="O2998" s="281" t="n">
        <v>6</v>
      </c>
      <c r="P2998" s="281"/>
      <c r="Q2998" s="282" t="n">
        <v>14</v>
      </c>
      <c r="R2998" s="282"/>
      <c r="S2998" s="280" t="s">
        <v>189</v>
      </c>
      <c r="T2998" s="281" t="n">
        <v>1</v>
      </c>
      <c r="U2998" s="281"/>
      <c r="V2998" s="281" t="n">
        <v>2</v>
      </c>
      <c r="W2998" s="282" t="n">
        <v>3</v>
      </c>
      <c r="X2998" s="282"/>
      <c r="AA2998" s="126"/>
      <c r="AB2998" s="126"/>
      <c r="AC2998" s="126"/>
      <c r="AD2998" s="126"/>
      <c r="AE2998" s="126"/>
      <c r="AF2998" s="126"/>
      <c r="AG2998" s="126"/>
      <c r="AH2998" s="126"/>
      <c r="AI2998" s="126"/>
      <c r="AJ2998" s="126"/>
      <c r="AK2998" s="126"/>
      <c r="AL2998" s="126"/>
    </row>
    <row r="2999" customFormat="false" ht="13.5" hidden="false" customHeight="false" outlineLevel="0" collapsed="false">
      <c r="B2999" s="280" t="s">
        <v>190</v>
      </c>
      <c r="C2999" s="281" t="n">
        <v>7</v>
      </c>
      <c r="D2999" s="281"/>
      <c r="E2999" s="281" t="n">
        <v>5</v>
      </c>
      <c r="F2999" s="281"/>
      <c r="G2999" s="282" t="n">
        <v>12</v>
      </c>
      <c r="H2999" s="280" t="s">
        <v>191</v>
      </c>
      <c r="I2999" s="281" t="n">
        <v>7</v>
      </c>
      <c r="J2999" s="281"/>
      <c r="K2999" s="281" t="n">
        <v>8</v>
      </c>
      <c r="L2999" s="282" t="n">
        <v>15</v>
      </c>
      <c r="M2999" s="280" t="s">
        <v>192</v>
      </c>
      <c r="N2999" s="281" t="n">
        <v>3</v>
      </c>
      <c r="O2999" s="281" t="n">
        <v>7</v>
      </c>
      <c r="P2999" s="281"/>
      <c r="Q2999" s="282" t="n">
        <v>10</v>
      </c>
      <c r="R2999" s="282"/>
      <c r="S2999" s="280" t="s">
        <v>193</v>
      </c>
      <c r="T2999" s="281" t="n">
        <v>3</v>
      </c>
      <c r="U2999" s="281"/>
      <c r="V2999" s="281" t="n">
        <v>3</v>
      </c>
      <c r="W2999" s="282" t="n">
        <v>6</v>
      </c>
      <c r="X2999" s="282"/>
      <c r="AA2999" s="126"/>
      <c r="AB2999" s="126"/>
      <c r="AC2999" s="126"/>
      <c r="AD2999" s="126"/>
      <c r="AE2999" s="126"/>
      <c r="AF2999" s="126"/>
      <c r="AG2999" s="126"/>
      <c r="AH2999" s="126"/>
      <c r="AI2999" s="126"/>
      <c r="AJ2999" s="126"/>
      <c r="AK2999" s="126"/>
      <c r="AL2999" s="126"/>
    </row>
    <row r="3000" customFormat="false" ht="13.5" hidden="false" customHeight="false" outlineLevel="0" collapsed="false">
      <c r="B3000" s="280" t="s">
        <v>194</v>
      </c>
      <c r="C3000" s="281" t="n">
        <v>2</v>
      </c>
      <c r="D3000" s="281"/>
      <c r="E3000" s="281" t="n">
        <v>6</v>
      </c>
      <c r="F3000" s="281"/>
      <c r="G3000" s="282" t="n">
        <v>8</v>
      </c>
      <c r="H3000" s="280" t="s">
        <v>195</v>
      </c>
      <c r="I3000" s="281" t="n">
        <v>8</v>
      </c>
      <c r="J3000" s="281"/>
      <c r="K3000" s="281" t="n">
        <v>5</v>
      </c>
      <c r="L3000" s="282" t="n">
        <v>13</v>
      </c>
      <c r="M3000" s="280" t="s">
        <v>196</v>
      </c>
      <c r="N3000" s="281" t="n">
        <v>4</v>
      </c>
      <c r="O3000" s="281" t="n">
        <v>6</v>
      </c>
      <c r="P3000" s="281"/>
      <c r="Q3000" s="282" t="n">
        <v>10</v>
      </c>
      <c r="R3000" s="282"/>
      <c r="S3000" s="280" t="s">
        <v>197</v>
      </c>
      <c r="T3000" s="281" t="n">
        <v>0</v>
      </c>
      <c r="U3000" s="281"/>
      <c r="V3000" s="281" t="n">
        <v>0</v>
      </c>
      <c r="W3000" s="282" t="n">
        <v>0</v>
      </c>
      <c r="X3000" s="282"/>
      <c r="AA3000" s="126"/>
      <c r="AB3000" s="126"/>
      <c r="AC3000" s="126"/>
      <c r="AD3000" s="126"/>
      <c r="AE3000" s="126"/>
      <c r="AF3000" s="126"/>
      <c r="AG3000" s="126"/>
      <c r="AH3000" s="126"/>
      <c r="AI3000" s="126"/>
      <c r="AJ3000" s="126"/>
      <c r="AK3000" s="126"/>
      <c r="AL3000" s="126"/>
    </row>
    <row r="3001" customFormat="false" ht="13.5" hidden="false" customHeight="false" outlineLevel="0" collapsed="false">
      <c r="B3001" s="280" t="s">
        <v>198</v>
      </c>
      <c r="C3001" s="281" t="n">
        <v>4</v>
      </c>
      <c r="D3001" s="281"/>
      <c r="E3001" s="281" t="n">
        <v>5</v>
      </c>
      <c r="F3001" s="281"/>
      <c r="G3001" s="282" t="n">
        <v>9</v>
      </c>
      <c r="H3001" s="280" t="s">
        <v>199</v>
      </c>
      <c r="I3001" s="281" t="n">
        <v>9</v>
      </c>
      <c r="J3001" s="281"/>
      <c r="K3001" s="281" t="n">
        <v>7</v>
      </c>
      <c r="L3001" s="282" t="n">
        <v>16</v>
      </c>
      <c r="M3001" s="280" t="s">
        <v>200</v>
      </c>
      <c r="N3001" s="281" t="n">
        <v>4</v>
      </c>
      <c r="O3001" s="281" t="n">
        <v>4</v>
      </c>
      <c r="P3001" s="281"/>
      <c r="Q3001" s="282" t="n">
        <v>8</v>
      </c>
      <c r="R3001" s="282"/>
      <c r="S3001" s="280" t="s">
        <v>201</v>
      </c>
      <c r="T3001" s="281" t="n">
        <v>1</v>
      </c>
      <c r="U3001" s="281"/>
      <c r="V3001" s="281" t="n">
        <v>0</v>
      </c>
      <c r="W3001" s="282" t="n">
        <v>1</v>
      </c>
      <c r="X3001" s="282"/>
      <c r="AA3001" s="126"/>
      <c r="AB3001" s="126"/>
      <c r="AC3001" s="126"/>
      <c r="AD3001" s="126"/>
      <c r="AE3001" s="126"/>
      <c r="AF3001" s="126"/>
      <c r="AG3001" s="126"/>
      <c r="AH3001" s="126"/>
      <c r="AI3001" s="126"/>
      <c r="AJ3001" s="126"/>
      <c r="AK3001" s="126"/>
      <c r="AL3001" s="126"/>
    </row>
    <row r="3002" customFormat="false" ht="13.5" hidden="false" customHeight="false" outlineLevel="0" collapsed="false">
      <c r="B3002" s="283" t="s">
        <v>202</v>
      </c>
      <c r="C3002" s="40" t="n">
        <v>5</v>
      </c>
      <c r="D3002" s="40"/>
      <c r="E3002" s="40" t="n">
        <v>5</v>
      </c>
      <c r="F3002" s="40"/>
      <c r="G3002" s="284" t="n">
        <v>10</v>
      </c>
      <c r="H3002" s="283" t="s">
        <v>203</v>
      </c>
      <c r="I3002" s="40" t="n">
        <v>0</v>
      </c>
      <c r="J3002" s="40"/>
      <c r="K3002" s="40" t="n">
        <v>1</v>
      </c>
      <c r="L3002" s="284" t="n">
        <v>1</v>
      </c>
      <c r="M3002" s="283" t="s">
        <v>204</v>
      </c>
      <c r="N3002" s="40" t="n">
        <v>5</v>
      </c>
      <c r="O3002" s="40" t="n">
        <v>12</v>
      </c>
      <c r="P3002" s="40"/>
      <c r="Q3002" s="284" t="n">
        <v>17</v>
      </c>
      <c r="R3002" s="284"/>
      <c r="S3002" s="283" t="s">
        <v>205</v>
      </c>
      <c r="T3002" s="40" t="n">
        <v>2</v>
      </c>
      <c r="U3002" s="40"/>
      <c r="V3002" s="40" t="n">
        <v>1</v>
      </c>
      <c r="W3002" s="284" t="n">
        <v>3</v>
      </c>
      <c r="X3002" s="284"/>
      <c r="AA3002" s="126"/>
      <c r="AB3002" s="126"/>
      <c r="AC3002" s="126"/>
      <c r="AD3002" s="126"/>
      <c r="AE3002" s="126"/>
      <c r="AF3002" s="126"/>
      <c r="AG3002" s="126"/>
      <c r="AH3002" s="126"/>
      <c r="AI3002" s="126"/>
      <c r="AJ3002" s="126"/>
      <c r="AK3002" s="126"/>
      <c r="AL3002" s="126"/>
    </row>
    <row r="3003" customFormat="false" ht="13.5" hidden="false" customHeight="false" outlineLevel="0" collapsed="false">
      <c r="B3003" s="280" t="s">
        <v>206</v>
      </c>
      <c r="C3003" s="281" t="n">
        <v>3</v>
      </c>
      <c r="D3003" s="281"/>
      <c r="E3003" s="281" t="n">
        <v>3</v>
      </c>
      <c r="F3003" s="281"/>
      <c r="G3003" s="282" t="n">
        <v>6</v>
      </c>
      <c r="H3003" s="280" t="s">
        <v>207</v>
      </c>
      <c r="I3003" s="281" t="n">
        <v>8</v>
      </c>
      <c r="J3003" s="281"/>
      <c r="K3003" s="281" t="n">
        <v>13</v>
      </c>
      <c r="L3003" s="282" t="n">
        <v>21</v>
      </c>
      <c r="M3003" s="280" t="s">
        <v>208</v>
      </c>
      <c r="N3003" s="281" t="n">
        <v>10</v>
      </c>
      <c r="O3003" s="281" t="n">
        <v>5</v>
      </c>
      <c r="P3003" s="281"/>
      <c r="Q3003" s="282" t="n">
        <v>15</v>
      </c>
      <c r="R3003" s="282"/>
      <c r="S3003" s="280" t="s">
        <v>209</v>
      </c>
      <c r="T3003" s="281" t="n">
        <v>0</v>
      </c>
      <c r="U3003" s="281"/>
      <c r="V3003" s="281" t="n">
        <v>4</v>
      </c>
      <c r="W3003" s="282" t="n">
        <v>4</v>
      </c>
      <c r="X3003" s="282"/>
      <c r="AA3003" s="126"/>
      <c r="AB3003" s="126"/>
      <c r="AC3003" s="126"/>
      <c r="AD3003" s="126"/>
      <c r="AE3003" s="126"/>
      <c r="AF3003" s="126"/>
      <c r="AG3003" s="126"/>
      <c r="AH3003" s="126"/>
      <c r="AI3003" s="126"/>
      <c r="AJ3003" s="126"/>
      <c r="AK3003" s="126"/>
      <c r="AL3003" s="126"/>
    </row>
    <row r="3004" customFormat="false" ht="13.5" hidden="false" customHeight="false" outlineLevel="0" collapsed="false">
      <c r="B3004" s="280" t="s">
        <v>210</v>
      </c>
      <c r="C3004" s="281" t="n">
        <v>8</v>
      </c>
      <c r="D3004" s="281"/>
      <c r="E3004" s="281" t="n">
        <v>5</v>
      </c>
      <c r="F3004" s="281"/>
      <c r="G3004" s="282" t="n">
        <v>13</v>
      </c>
      <c r="H3004" s="280" t="s">
        <v>211</v>
      </c>
      <c r="I3004" s="281" t="n">
        <v>7</v>
      </c>
      <c r="J3004" s="281"/>
      <c r="K3004" s="281" t="n">
        <v>8</v>
      </c>
      <c r="L3004" s="282" t="n">
        <v>15</v>
      </c>
      <c r="M3004" s="280" t="s">
        <v>212</v>
      </c>
      <c r="N3004" s="281" t="n">
        <v>8</v>
      </c>
      <c r="O3004" s="281" t="n">
        <v>6</v>
      </c>
      <c r="P3004" s="281"/>
      <c r="Q3004" s="282" t="n">
        <v>14</v>
      </c>
      <c r="R3004" s="282"/>
      <c r="S3004" s="280" t="s">
        <v>213</v>
      </c>
      <c r="T3004" s="281" t="n">
        <v>0</v>
      </c>
      <c r="U3004" s="281"/>
      <c r="V3004" s="281" t="n">
        <v>1</v>
      </c>
      <c r="W3004" s="282" t="n">
        <v>1</v>
      </c>
      <c r="X3004" s="282"/>
      <c r="AA3004" s="126"/>
      <c r="AB3004" s="126"/>
      <c r="AC3004" s="126"/>
      <c r="AD3004" s="126"/>
      <c r="AE3004" s="126"/>
      <c r="AF3004" s="126"/>
      <c r="AG3004" s="126"/>
      <c r="AH3004" s="126"/>
      <c r="AI3004" s="126"/>
      <c r="AJ3004" s="126"/>
      <c r="AK3004" s="126"/>
      <c r="AL3004" s="126"/>
    </row>
    <row r="3005" customFormat="false" ht="13.5" hidden="false" customHeight="false" outlineLevel="0" collapsed="false">
      <c r="B3005" s="280" t="s">
        <v>214</v>
      </c>
      <c r="C3005" s="281" t="n">
        <v>4</v>
      </c>
      <c r="D3005" s="281"/>
      <c r="E3005" s="281" t="n">
        <v>4</v>
      </c>
      <c r="F3005" s="281"/>
      <c r="G3005" s="282" t="n">
        <v>8</v>
      </c>
      <c r="H3005" s="280" t="s">
        <v>215</v>
      </c>
      <c r="I3005" s="281" t="n">
        <v>5</v>
      </c>
      <c r="J3005" s="281"/>
      <c r="K3005" s="281" t="n">
        <v>1</v>
      </c>
      <c r="L3005" s="282" t="n">
        <v>6</v>
      </c>
      <c r="M3005" s="280" t="s">
        <v>216</v>
      </c>
      <c r="N3005" s="281" t="n">
        <v>2</v>
      </c>
      <c r="O3005" s="281" t="n">
        <v>14</v>
      </c>
      <c r="P3005" s="281"/>
      <c r="Q3005" s="282" t="n">
        <v>16</v>
      </c>
      <c r="R3005" s="282"/>
      <c r="S3005" s="280" t="s">
        <v>217</v>
      </c>
      <c r="T3005" s="281" t="n">
        <v>1</v>
      </c>
      <c r="U3005" s="281"/>
      <c r="V3005" s="281" t="n">
        <v>0</v>
      </c>
      <c r="W3005" s="282" t="n">
        <v>1</v>
      </c>
      <c r="X3005" s="282"/>
      <c r="AA3005" s="126"/>
      <c r="AB3005" s="126"/>
      <c r="AC3005" s="126"/>
      <c r="AD3005" s="126"/>
      <c r="AE3005" s="126"/>
      <c r="AF3005" s="126"/>
      <c r="AG3005" s="126"/>
      <c r="AH3005" s="126"/>
      <c r="AI3005" s="126"/>
      <c r="AJ3005" s="126"/>
      <c r="AK3005" s="126"/>
      <c r="AL3005" s="126"/>
    </row>
    <row r="3006" customFormat="false" ht="13.5" hidden="false" customHeight="false" outlineLevel="0" collapsed="false">
      <c r="B3006" s="280" t="s">
        <v>218</v>
      </c>
      <c r="C3006" s="281" t="n">
        <v>4</v>
      </c>
      <c r="D3006" s="281"/>
      <c r="E3006" s="281" t="n">
        <v>3</v>
      </c>
      <c r="F3006" s="281"/>
      <c r="G3006" s="282" t="n">
        <v>7</v>
      </c>
      <c r="H3006" s="280" t="s">
        <v>219</v>
      </c>
      <c r="I3006" s="281" t="n">
        <v>13</v>
      </c>
      <c r="J3006" s="281"/>
      <c r="K3006" s="281" t="n">
        <v>8</v>
      </c>
      <c r="L3006" s="282" t="n">
        <v>21</v>
      </c>
      <c r="M3006" s="280" t="s">
        <v>220</v>
      </c>
      <c r="N3006" s="281" t="n">
        <v>2</v>
      </c>
      <c r="O3006" s="281" t="n">
        <v>2</v>
      </c>
      <c r="P3006" s="281"/>
      <c r="Q3006" s="282" t="n">
        <v>4</v>
      </c>
      <c r="R3006" s="282"/>
      <c r="S3006" s="280" t="s">
        <v>221</v>
      </c>
      <c r="T3006" s="281" t="n">
        <v>0</v>
      </c>
      <c r="U3006" s="281"/>
      <c r="V3006" s="281" t="n">
        <v>1</v>
      </c>
      <c r="W3006" s="282" t="n">
        <v>1</v>
      </c>
      <c r="X3006" s="282"/>
      <c r="AA3006" s="126"/>
      <c r="AB3006" s="126"/>
      <c r="AC3006" s="126"/>
      <c r="AD3006" s="126"/>
      <c r="AE3006" s="126"/>
      <c r="AF3006" s="126"/>
      <c r="AG3006" s="126"/>
      <c r="AH3006" s="126"/>
      <c r="AI3006" s="126"/>
      <c r="AJ3006" s="126"/>
      <c r="AK3006" s="126"/>
      <c r="AL3006" s="126"/>
    </row>
    <row r="3007" customFormat="false" ht="13.5" hidden="false" customHeight="false" outlineLevel="0" collapsed="false">
      <c r="B3007" s="283" t="s">
        <v>222</v>
      </c>
      <c r="C3007" s="40" t="n">
        <v>2</v>
      </c>
      <c r="D3007" s="40"/>
      <c r="E3007" s="40" t="n">
        <v>2</v>
      </c>
      <c r="F3007" s="40"/>
      <c r="G3007" s="284" t="n">
        <v>4</v>
      </c>
      <c r="H3007" s="283" t="s">
        <v>223</v>
      </c>
      <c r="I3007" s="40" t="n">
        <v>6</v>
      </c>
      <c r="J3007" s="40"/>
      <c r="K3007" s="40" t="n">
        <v>8</v>
      </c>
      <c r="L3007" s="284" t="n">
        <v>14</v>
      </c>
      <c r="M3007" s="283" t="s">
        <v>224</v>
      </c>
      <c r="N3007" s="40" t="n">
        <v>11</v>
      </c>
      <c r="O3007" s="40" t="n">
        <v>3</v>
      </c>
      <c r="P3007" s="40"/>
      <c r="Q3007" s="284" t="n">
        <v>14</v>
      </c>
      <c r="R3007" s="284"/>
      <c r="S3007" s="283" t="s">
        <v>225</v>
      </c>
      <c r="T3007" s="40" t="n">
        <v>0</v>
      </c>
      <c r="U3007" s="40"/>
      <c r="V3007" s="40" t="n">
        <v>0</v>
      </c>
      <c r="W3007" s="284" t="n">
        <v>0</v>
      </c>
      <c r="X3007" s="284"/>
      <c r="AA3007" s="126"/>
      <c r="AB3007" s="126"/>
      <c r="AC3007" s="126"/>
      <c r="AD3007" s="126"/>
      <c r="AE3007" s="126"/>
      <c r="AF3007" s="126"/>
      <c r="AG3007" s="126"/>
      <c r="AH3007" s="126"/>
      <c r="AI3007" s="126"/>
      <c r="AJ3007" s="126"/>
      <c r="AK3007" s="126"/>
      <c r="AL3007" s="126"/>
    </row>
    <row r="3008" customFormat="false" ht="13.5" hidden="false" customHeight="false" outlineLevel="0" collapsed="false">
      <c r="B3008" s="280" t="s">
        <v>226</v>
      </c>
      <c r="C3008" s="281" t="n">
        <v>4</v>
      </c>
      <c r="D3008" s="281"/>
      <c r="E3008" s="281" t="n">
        <v>3</v>
      </c>
      <c r="F3008" s="281"/>
      <c r="G3008" s="282" t="n">
        <v>7</v>
      </c>
      <c r="H3008" s="280" t="s">
        <v>227</v>
      </c>
      <c r="I3008" s="281" t="n">
        <v>6</v>
      </c>
      <c r="J3008" s="281"/>
      <c r="K3008" s="281" t="n">
        <v>7</v>
      </c>
      <c r="L3008" s="282" t="n">
        <v>13</v>
      </c>
      <c r="M3008" s="280" t="s">
        <v>228</v>
      </c>
      <c r="N3008" s="281" t="n">
        <v>7</v>
      </c>
      <c r="O3008" s="281" t="n">
        <v>5</v>
      </c>
      <c r="P3008" s="281"/>
      <c r="Q3008" s="282" t="n">
        <v>12</v>
      </c>
      <c r="R3008" s="282"/>
      <c r="S3008" s="277" t="s">
        <v>229</v>
      </c>
      <c r="T3008" s="278" t="n">
        <v>0</v>
      </c>
      <c r="U3008" s="278"/>
      <c r="V3008" s="278" t="n">
        <v>0</v>
      </c>
      <c r="W3008" s="279" t="n">
        <v>0</v>
      </c>
      <c r="X3008" s="279"/>
      <c r="AA3008" s="126"/>
      <c r="AB3008" s="126"/>
      <c r="AC3008" s="126"/>
      <c r="AD3008" s="126"/>
      <c r="AE3008" s="126"/>
      <c r="AF3008" s="126"/>
      <c r="AG3008" s="126"/>
      <c r="AH3008" s="126"/>
      <c r="AI3008" s="126"/>
      <c r="AJ3008" s="126"/>
      <c r="AK3008" s="126"/>
      <c r="AL3008" s="126"/>
    </row>
    <row r="3009" customFormat="false" ht="13.5" hidden="false" customHeight="false" outlineLevel="0" collapsed="false">
      <c r="B3009" s="280" t="s">
        <v>230</v>
      </c>
      <c r="C3009" s="281" t="n">
        <v>6</v>
      </c>
      <c r="D3009" s="281"/>
      <c r="E3009" s="281" t="n">
        <v>6</v>
      </c>
      <c r="F3009" s="281"/>
      <c r="G3009" s="282" t="n">
        <v>12</v>
      </c>
      <c r="H3009" s="280" t="s">
        <v>231</v>
      </c>
      <c r="I3009" s="281" t="n">
        <v>2</v>
      </c>
      <c r="J3009" s="281"/>
      <c r="K3009" s="281" t="n">
        <v>7</v>
      </c>
      <c r="L3009" s="282" t="n">
        <v>9</v>
      </c>
      <c r="M3009" s="280" t="s">
        <v>232</v>
      </c>
      <c r="N3009" s="281" t="n">
        <v>4</v>
      </c>
      <c r="O3009" s="281" t="n">
        <v>2</v>
      </c>
      <c r="P3009" s="281"/>
      <c r="Q3009" s="282" t="n">
        <v>6</v>
      </c>
      <c r="R3009" s="282"/>
      <c r="S3009" s="280" t="s">
        <v>233</v>
      </c>
      <c r="T3009" s="281" t="n">
        <v>0</v>
      </c>
      <c r="U3009" s="281"/>
      <c r="V3009" s="281" t="n">
        <v>0</v>
      </c>
      <c r="W3009" s="282" t="n">
        <v>0</v>
      </c>
      <c r="X3009" s="282"/>
      <c r="AA3009" s="126"/>
      <c r="AB3009" s="126"/>
      <c r="AC3009" s="126"/>
      <c r="AD3009" s="126"/>
      <c r="AE3009" s="126"/>
      <c r="AF3009" s="126"/>
      <c r="AG3009" s="126"/>
      <c r="AH3009" s="126"/>
      <c r="AI3009" s="126"/>
      <c r="AJ3009" s="126"/>
      <c r="AK3009" s="126"/>
      <c r="AL3009" s="126"/>
    </row>
    <row r="3010" customFormat="false" ht="13.5" hidden="false" customHeight="false" outlineLevel="0" collapsed="false">
      <c r="B3010" s="280" t="s">
        <v>234</v>
      </c>
      <c r="C3010" s="281" t="n">
        <v>2</v>
      </c>
      <c r="D3010" s="281"/>
      <c r="E3010" s="281" t="n">
        <v>1</v>
      </c>
      <c r="F3010" s="281"/>
      <c r="G3010" s="282" t="n">
        <v>3</v>
      </c>
      <c r="H3010" s="280" t="s">
        <v>235</v>
      </c>
      <c r="I3010" s="281" t="n">
        <v>10</v>
      </c>
      <c r="J3010" s="281"/>
      <c r="K3010" s="281" t="n">
        <v>4</v>
      </c>
      <c r="L3010" s="282" t="n">
        <v>14</v>
      </c>
      <c r="M3010" s="280" t="s">
        <v>236</v>
      </c>
      <c r="N3010" s="281" t="n">
        <v>2</v>
      </c>
      <c r="O3010" s="281" t="n">
        <v>4</v>
      </c>
      <c r="P3010" s="281"/>
      <c r="Q3010" s="282" t="n">
        <v>6</v>
      </c>
      <c r="R3010" s="282"/>
      <c r="S3010" s="280" t="s">
        <v>237</v>
      </c>
      <c r="T3010" s="281" t="n">
        <v>0</v>
      </c>
      <c r="U3010" s="281"/>
      <c r="V3010" s="281" t="n">
        <v>1</v>
      </c>
      <c r="W3010" s="282" t="n">
        <v>1</v>
      </c>
      <c r="X3010" s="282"/>
      <c r="AA3010" s="126"/>
      <c r="AB3010" s="126"/>
      <c r="AC3010" s="126"/>
      <c r="AD3010" s="126"/>
      <c r="AE3010" s="126"/>
      <c r="AF3010" s="126"/>
      <c r="AG3010" s="126"/>
      <c r="AH3010" s="126"/>
      <c r="AI3010" s="126"/>
      <c r="AJ3010" s="126"/>
      <c r="AK3010" s="126"/>
      <c r="AL3010" s="126"/>
    </row>
    <row r="3011" customFormat="false" ht="13.5" hidden="false" customHeight="false" outlineLevel="0" collapsed="false">
      <c r="B3011" s="280" t="s">
        <v>238</v>
      </c>
      <c r="C3011" s="281" t="n">
        <v>3</v>
      </c>
      <c r="D3011" s="281"/>
      <c r="E3011" s="281" t="n">
        <v>7</v>
      </c>
      <c r="F3011" s="281"/>
      <c r="G3011" s="282" t="n">
        <v>10</v>
      </c>
      <c r="H3011" s="280" t="s">
        <v>239</v>
      </c>
      <c r="I3011" s="281" t="n">
        <v>3</v>
      </c>
      <c r="J3011" s="281"/>
      <c r="K3011" s="281" t="n">
        <v>3</v>
      </c>
      <c r="L3011" s="282" t="n">
        <v>6</v>
      </c>
      <c r="M3011" s="280" t="s">
        <v>240</v>
      </c>
      <c r="N3011" s="281" t="n">
        <v>3</v>
      </c>
      <c r="O3011" s="281" t="n">
        <v>2</v>
      </c>
      <c r="P3011" s="281"/>
      <c r="Q3011" s="282" t="n">
        <v>5</v>
      </c>
      <c r="R3011" s="282"/>
      <c r="S3011" s="280" t="s">
        <v>241</v>
      </c>
      <c r="T3011" s="281" t="n">
        <v>0</v>
      </c>
      <c r="U3011" s="281"/>
      <c r="V3011" s="281" t="n">
        <v>0</v>
      </c>
      <c r="W3011" s="282" t="n">
        <v>0</v>
      </c>
      <c r="X3011" s="282"/>
      <c r="AA3011" s="126"/>
      <c r="AB3011" s="126"/>
      <c r="AC3011" s="126"/>
      <c r="AD3011" s="126"/>
      <c r="AE3011" s="126"/>
      <c r="AF3011" s="126"/>
      <c r="AG3011" s="126"/>
      <c r="AH3011" s="126"/>
      <c r="AI3011" s="126"/>
      <c r="AJ3011" s="126"/>
      <c r="AK3011" s="126"/>
      <c r="AL3011" s="126"/>
    </row>
    <row r="3012" customFormat="false" ht="14.25" hidden="false" customHeight="false" outlineLevel="0" collapsed="false">
      <c r="B3012" s="285" t="s">
        <v>242</v>
      </c>
      <c r="C3012" s="286" t="n">
        <v>4</v>
      </c>
      <c r="D3012" s="286"/>
      <c r="E3012" s="286" t="n">
        <v>3</v>
      </c>
      <c r="F3012" s="286"/>
      <c r="G3012" s="287" t="n">
        <v>7</v>
      </c>
      <c r="H3012" s="285" t="s">
        <v>243</v>
      </c>
      <c r="I3012" s="286" t="n">
        <v>7</v>
      </c>
      <c r="J3012" s="286"/>
      <c r="K3012" s="286" t="n">
        <v>3</v>
      </c>
      <c r="L3012" s="287" t="n">
        <v>10</v>
      </c>
      <c r="M3012" s="285" t="s">
        <v>244</v>
      </c>
      <c r="N3012" s="286" t="n">
        <v>2</v>
      </c>
      <c r="O3012" s="286" t="n">
        <v>2</v>
      </c>
      <c r="P3012" s="286"/>
      <c r="Q3012" s="287" t="n">
        <v>4</v>
      </c>
      <c r="R3012" s="287"/>
      <c r="S3012" s="283" t="s">
        <v>245</v>
      </c>
      <c r="T3012" s="40" t="n">
        <v>0</v>
      </c>
      <c r="U3012" s="40"/>
      <c r="V3012" s="40" t="n">
        <v>1</v>
      </c>
      <c r="W3012" s="284" t="n">
        <v>1</v>
      </c>
      <c r="X3012" s="284"/>
      <c r="AA3012" s="126"/>
      <c r="AB3012" s="126"/>
      <c r="AC3012" s="126"/>
      <c r="AD3012" s="126"/>
      <c r="AE3012" s="126"/>
      <c r="AF3012" s="126"/>
      <c r="AG3012" s="126"/>
      <c r="AH3012" s="126"/>
      <c r="AI3012" s="126"/>
      <c r="AJ3012" s="126"/>
      <c r="AK3012" s="126"/>
      <c r="AL3012" s="126"/>
    </row>
    <row r="3013" customFormat="false" ht="14.25" hidden="false" customHeight="false" outlineLevel="0" collapsed="false">
      <c r="F3013" s="5" t="s">
        <v>246</v>
      </c>
      <c r="G3013" s="5"/>
      <c r="H3013" s="5"/>
      <c r="I3013" s="5"/>
      <c r="S3013" s="277" t="s">
        <v>247</v>
      </c>
      <c r="T3013" s="278" t="n">
        <v>0</v>
      </c>
      <c r="U3013" s="278"/>
      <c r="V3013" s="278" t="n">
        <v>0</v>
      </c>
      <c r="W3013" s="279" t="n">
        <v>0</v>
      </c>
      <c r="X3013" s="279"/>
      <c r="AA3013" s="126"/>
      <c r="AB3013" s="126"/>
      <c r="AC3013" s="126"/>
      <c r="AD3013" s="126"/>
      <c r="AE3013" s="126"/>
      <c r="AF3013" s="126"/>
      <c r="AG3013" s="126"/>
      <c r="AH3013" s="126"/>
      <c r="AI3013" s="126"/>
      <c r="AJ3013" s="126"/>
      <c r="AK3013" s="126"/>
      <c r="AL3013" s="126"/>
    </row>
    <row r="3014" customFormat="false" ht="13.5" hidden="false" customHeight="false" outlineLevel="0" collapsed="false">
      <c r="B3014" s="288" t="s">
        <v>248</v>
      </c>
      <c r="C3014" s="289" t="n">
        <f aca="false">SUM(C2988:D2992)</f>
        <v>33</v>
      </c>
      <c r="D3014" s="289"/>
      <c r="E3014" s="289" t="n">
        <f aca="false">SUM(E2988:F2992)</f>
        <v>27</v>
      </c>
      <c r="F3014" s="289"/>
      <c r="G3014" s="290" t="n">
        <f aca="false">SUM(C3014:F3014)</f>
        <v>60</v>
      </c>
      <c r="H3014" s="288" t="s">
        <v>249</v>
      </c>
      <c r="I3014" s="289" t="n">
        <f aca="false">SUM(N2988:N2992)</f>
        <v>18</v>
      </c>
      <c r="J3014" s="289"/>
      <c r="K3014" s="289" t="n">
        <f aca="false">SUM(O2988:P2992)</f>
        <v>27</v>
      </c>
      <c r="L3014" s="290" t="n">
        <f aca="false">SUM(H3014:K3014)</f>
        <v>45</v>
      </c>
      <c r="M3014" s="291" t="s">
        <v>250</v>
      </c>
      <c r="N3014" s="289" t="n">
        <f aca="false">SUM(T3013:U3018)</f>
        <v>0</v>
      </c>
      <c r="O3014" s="289" t="n">
        <f aca="false">SUM(V3013:V3017)</f>
        <v>0</v>
      </c>
      <c r="P3014" s="289"/>
      <c r="Q3014" s="290" t="n">
        <f aca="false">SUM(M3014:P3014)</f>
        <v>0</v>
      </c>
      <c r="R3014" s="290" t="n">
        <f aca="false">SUM(N3014:Q3014)</f>
        <v>0</v>
      </c>
      <c r="S3014" s="280" t="s">
        <v>251</v>
      </c>
      <c r="T3014" s="281" t="n">
        <v>0</v>
      </c>
      <c r="U3014" s="281"/>
      <c r="V3014" s="281" t="n">
        <v>0</v>
      </c>
      <c r="W3014" s="282" t="n">
        <v>0</v>
      </c>
      <c r="X3014" s="282"/>
      <c r="AA3014" s="126"/>
      <c r="AB3014" s="126"/>
      <c r="AC3014" s="126"/>
      <c r="AD3014" s="126"/>
      <c r="AE3014" s="126"/>
      <c r="AF3014" s="126"/>
      <c r="AG3014" s="126"/>
      <c r="AH3014" s="126"/>
      <c r="AI3014" s="126"/>
      <c r="AJ3014" s="126"/>
      <c r="AK3014" s="126"/>
      <c r="AL3014" s="126"/>
    </row>
    <row r="3015" customFormat="false" ht="14.25" hidden="false" customHeight="false" outlineLevel="0" collapsed="false">
      <c r="B3015" s="292" t="s">
        <v>252</v>
      </c>
      <c r="C3015" s="293" t="n">
        <f aca="false">SUM(C2993:D2997)</f>
        <v>21</v>
      </c>
      <c r="D3015" s="293"/>
      <c r="E3015" s="293" t="n">
        <f aca="false">SUM(E2993:F2997)</f>
        <v>16</v>
      </c>
      <c r="F3015" s="293"/>
      <c r="G3015" s="294" t="n">
        <f aca="false">SUM(C3015:F3015)</f>
        <v>37</v>
      </c>
      <c r="H3015" s="292" t="s">
        <v>253</v>
      </c>
      <c r="I3015" s="293" t="n">
        <f aca="false">SUM(N2993:N2997)</f>
        <v>19</v>
      </c>
      <c r="J3015" s="293"/>
      <c r="K3015" s="293" t="n">
        <f aca="false">SUM(O2993:P2997)</f>
        <v>23</v>
      </c>
      <c r="L3015" s="294" t="n">
        <f aca="false">SUM(H3015:K3015)</f>
        <v>42</v>
      </c>
      <c r="M3015" s="295" t="s">
        <v>254</v>
      </c>
      <c r="N3015" s="296" t="n">
        <f aca="false">T3018</f>
        <v>0</v>
      </c>
      <c r="O3015" s="296" t="n">
        <f aca="false">V3018</f>
        <v>0</v>
      </c>
      <c r="P3015" s="296"/>
      <c r="Q3015" s="297" t="n">
        <f aca="false">SUM(M3015:P3015)</f>
        <v>0</v>
      </c>
      <c r="R3015" s="297" t="n">
        <f aca="false">SUM(N3015:Q3015)</f>
        <v>0</v>
      </c>
      <c r="S3015" s="280" t="s">
        <v>255</v>
      </c>
      <c r="T3015" s="281" t="n">
        <v>0</v>
      </c>
      <c r="U3015" s="281"/>
      <c r="V3015" s="281" t="n">
        <v>0</v>
      </c>
      <c r="W3015" s="282" t="n">
        <v>0</v>
      </c>
      <c r="X3015" s="282"/>
      <c r="AA3015" s="126"/>
      <c r="AB3015" s="126"/>
      <c r="AC3015" s="126"/>
      <c r="AD3015" s="126"/>
      <c r="AE3015" s="126"/>
      <c r="AF3015" s="126"/>
      <c r="AG3015" s="126"/>
      <c r="AH3015" s="126"/>
      <c r="AI3015" s="126"/>
      <c r="AJ3015" s="126"/>
      <c r="AK3015" s="126"/>
      <c r="AL3015" s="126"/>
    </row>
    <row r="3016" customFormat="false" ht="13.5" hidden="false" customHeight="false" outlineLevel="0" collapsed="false">
      <c r="B3016" s="292" t="s">
        <v>256</v>
      </c>
      <c r="C3016" s="293" t="n">
        <f aca="false">SUM(C2998:D3002)</f>
        <v>22</v>
      </c>
      <c r="D3016" s="293"/>
      <c r="E3016" s="293" t="n">
        <f aca="false">SUM(E2998:F3002)</f>
        <v>24</v>
      </c>
      <c r="F3016" s="293"/>
      <c r="G3016" s="294" t="n">
        <f aca="false">SUM(C3016:F3016)</f>
        <v>46</v>
      </c>
      <c r="H3016" s="292" t="s">
        <v>257</v>
      </c>
      <c r="I3016" s="293" t="n">
        <f aca="false">SUM(N2998:N3002)</f>
        <v>24</v>
      </c>
      <c r="J3016" s="293"/>
      <c r="K3016" s="293" t="n">
        <f aca="false">SUM(O2998:P3002)</f>
        <v>35</v>
      </c>
      <c r="L3016" s="294" t="n">
        <f aca="false">SUM(H3016:K3016)</f>
        <v>59</v>
      </c>
      <c r="M3016" s="298" t="s">
        <v>258</v>
      </c>
      <c r="N3016" s="299" t="n">
        <f aca="false">SUM(C3014:D3016)</f>
        <v>76</v>
      </c>
      <c r="O3016" s="299" t="n">
        <f aca="false">SUM(D3014:E3016)</f>
        <v>67</v>
      </c>
      <c r="P3016" s="299" t="n">
        <f aca="false">SUM(E3014:F3016)</f>
        <v>67</v>
      </c>
      <c r="Q3016" s="299" t="n">
        <f aca="false">SUM(M3016:P3016)</f>
        <v>210</v>
      </c>
      <c r="R3016" s="300" t="n">
        <f aca="false">SUM(N3016,P3016)</f>
        <v>143</v>
      </c>
      <c r="S3016" s="280" t="s">
        <v>259</v>
      </c>
      <c r="T3016" s="281" t="n">
        <v>0</v>
      </c>
      <c r="U3016" s="281"/>
      <c r="V3016" s="281" t="n">
        <v>0</v>
      </c>
      <c r="W3016" s="282" t="n">
        <v>0</v>
      </c>
      <c r="X3016" s="282"/>
      <c r="AA3016" s="126"/>
      <c r="AB3016" s="126"/>
      <c r="AC3016" s="126"/>
      <c r="AD3016" s="126"/>
      <c r="AE3016" s="126"/>
      <c r="AF3016" s="126"/>
      <c r="AG3016" s="126"/>
      <c r="AH3016" s="126"/>
      <c r="AI3016" s="126"/>
      <c r="AJ3016" s="126"/>
      <c r="AK3016" s="126"/>
      <c r="AL3016" s="126"/>
    </row>
    <row r="3017" customFormat="false" ht="14.25" hidden="false" customHeight="false" outlineLevel="0" collapsed="false">
      <c r="B3017" s="292" t="s">
        <v>260</v>
      </c>
      <c r="C3017" s="293" t="n">
        <f aca="false">SUM(C3003:D3007)</f>
        <v>21</v>
      </c>
      <c r="D3017" s="293"/>
      <c r="E3017" s="293" t="n">
        <f aca="false">SUM(E3003:F3007)</f>
        <v>17</v>
      </c>
      <c r="F3017" s="293"/>
      <c r="G3017" s="294" t="n">
        <f aca="false">SUM(C3017:F3017)</f>
        <v>38</v>
      </c>
      <c r="H3017" s="292" t="s">
        <v>261</v>
      </c>
      <c r="I3017" s="293" t="n">
        <f aca="false">SUM(N3003:N3007)</f>
        <v>33</v>
      </c>
      <c r="J3017" s="293"/>
      <c r="K3017" s="293" t="n">
        <f aca="false">SUM(O3003:P3007)</f>
        <v>30</v>
      </c>
      <c r="L3017" s="294" t="n">
        <f aca="false">SUM(H3017:K3017)</f>
        <v>63</v>
      </c>
      <c r="M3017" s="301" t="s">
        <v>262</v>
      </c>
      <c r="N3017" s="302"/>
      <c r="O3017" s="303"/>
      <c r="P3017" s="304" t="n">
        <f aca="false">R3016/R3022*100</f>
        <v>17.125748502994</v>
      </c>
      <c r="Q3017" s="304"/>
      <c r="R3017" s="305" t="s">
        <v>263</v>
      </c>
      <c r="S3017" s="283" t="s">
        <v>264</v>
      </c>
      <c r="T3017" s="306" t="n">
        <v>0</v>
      </c>
      <c r="U3017" s="306" t="n">
        <v>0</v>
      </c>
      <c r="V3017" s="306" t="n">
        <v>0</v>
      </c>
      <c r="W3017" s="284" t="n">
        <v>0</v>
      </c>
      <c r="X3017" s="284"/>
      <c r="AA3017" s="126"/>
      <c r="AB3017" s="126"/>
      <c r="AC3017" s="126"/>
      <c r="AD3017" s="126"/>
      <c r="AE3017" s="126"/>
      <c r="AF3017" s="126"/>
      <c r="AG3017" s="126"/>
      <c r="AH3017" s="126"/>
      <c r="AI3017" s="126"/>
      <c r="AJ3017" s="126"/>
      <c r="AK3017" s="126"/>
      <c r="AL3017" s="126"/>
    </row>
    <row r="3018" customFormat="false" ht="14.25" hidden="false" customHeight="false" outlineLevel="0" collapsed="false">
      <c r="B3018" s="292" t="s">
        <v>265</v>
      </c>
      <c r="C3018" s="293" t="n">
        <f aca="false">SUM(C3008:D3012)</f>
        <v>19</v>
      </c>
      <c r="D3018" s="293"/>
      <c r="E3018" s="293" t="n">
        <f aca="false">SUM(E3008:F3012)</f>
        <v>20</v>
      </c>
      <c r="F3018" s="293"/>
      <c r="G3018" s="294" t="n">
        <f aca="false">SUM(C3018:F3018)</f>
        <v>39</v>
      </c>
      <c r="H3018" s="292" t="s">
        <v>266</v>
      </c>
      <c r="I3018" s="293" t="n">
        <f aca="false">SUM(N3008:N3012)</f>
        <v>18</v>
      </c>
      <c r="J3018" s="293"/>
      <c r="K3018" s="293" t="n">
        <f aca="false">SUM(O3008:P3012)</f>
        <v>15</v>
      </c>
      <c r="L3018" s="294" t="n">
        <f aca="false">SUM(H3018:K3018)</f>
        <v>33</v>
      </c>
      <c r="M3018" s="298" t="s">
        <v>267</v>
      </c>
      <c r="N3018" s="299" t="n">
        <f aca="false">SUM(C3017:D3023,I3014:J3016)</f>
        <v>256</v>
      </c>
      <c r="O3018" s="299" t="n">
        <f aca="false">SUM(D3017:E3023,J3014:K3016)</f>
        <v>262</v>
      </c>
      <c r="P3018" s="299" t="n">
        <f aca="false">SUM(E3017:F3023,K3014:K3016)</f>
        <v>262</v>
      </c>
      <c r="Q3018" s="299" t="n">
        <f aca="false">SUM(M3018:P3018)</f>
        <v>780</v>
      </c>
      <c r="R3018" s="300" t="n">
        <f aca="false">SUM(N3018,P3018)</f>
        <v>518</v>
      </c>
      <c r="S3018" s="285" t="s">
        <v>254</v>
      </c>
      <c r="T3018" s="286" t="n">
        <v>0</v>
      </c>
      <c r="U3018" s="286"/>
      <c r="V3018" s="286" t="n">
        <v>0</v>
      </c>
      <c r="W3018" s="287" t="n">
        <v>0</v>
      </c>
      <c r="X3018" s="287"/>
      <c r="AA3018" s="126"/>
      <c r="AB3018" s="126"/>
      <c r="AC3018" s="126"/>
      <c r="AD3018" s="126"/>
      <c r="AE3018" s="126"/>
      <c r="AF3018" s="126"/>
      <c r="AG3018" s="126"/>
      <c r="AH3018" s="126"/>
      <c r="AI3018" s="126"/>
      <c r="AJ3018" s="126"/>
      <c r="AK3018" s="126"/>
      <c r="AL3018" s="126"/>
    </row>
    <row r="3019" customFormat="false" ht="14.25" hidden="false" customHeight="false" outlineLevel="0" collapsed="false">
      <c r="B3019" s="292" t="s">
        <v>268</v>
      </c>
      <c r="C3019" s="293" t="n">
        <f aca="false">SUM(I2988:J2992)</f>
        <v>26</v>
      </c>
      <c r="D3019" s="293"/>
      <c r="E3019" s="293" t="n">
        <f aca="false">SUM(K2988:K2992)</f>
        <v>24</v>
      </c>
      <c r="F3019" s="293"/>
      <c r="G3019" s="294" t="n">
        <f aca="false">SUM(C3019:F3019)</f>
        <v>50</v>
      </c>
      <c r="H3019" s="292" t="s">
        <v>269</v>
      </c>
      <c r="I3019" s="293" t="n">
        <f aca="false">SUM(T2988:U2992)</f>
        <v>14</v>
      </c>
      <c r="J3019" s="293"/>
      <c r="K3019" s="293" t="n">
        <f aca="false">SUM(V2988:V2992)</f>
        <v>18</v>
      </c>
      <c r="L3019" s="294" t="n">
        <f aca="false">SUM(H3019:K3019)</f>
        <v>32</v>
      </c>
      <c r="M3019" s="301" t="s">
        <v>262</v>
      </c>
      <c r="N3019" s="302"/>
      <c r="O3019" s="303"/>
      <c r="P3019" s="304" t="n">
        <f aca="false">R3018/R3022*100</f>
        <v>62.0359281437126</v>
      </c>
      <c r="Q3019" s="304"/>
      <c r="R3019" s="305" t="s">
        <v>263</v>
      </c>
      <c r="AA3019" s="126"/>
      <c r="AB3019" s="126"/>
      <c r="AC3019" s="126"/>
      <c r="AD3019" s="126"/>
      <c r="AE3019" s="126"/>
      <c r="AF3019" s="126"/>
      <c r="AG3019" s="126"/>
      <c r="AH3019" s="126"/>
      <c r="AI3019" s="126"/>
      <c r="AJ3019" s="126"/>
      <c r="AK3019" s="126"/>
      <c r="AL3019" s="164"/>
    </row>
    <row r="3020" customFormat="false" ht="14.25" hidden="false" customHeight="false" outlineLevel="0" collapsed="false">
      <c r="B3020" s="292" t="s">
        <v>270</v>
      </c>
      <c r="C3020" s="293" t="n">
        <f aca="false">SUM(I2993:J2997)</f>
        <v>32</v>
      </c>
      <c r="D3020" s="293"/>
      <c r="E3020" s="293" t="n">
        <f aca="false">SUM(K2993:K2997)</f>
        <v>28</v>
      </c>
      <c r="F3020" s="293"/>
      <c r="G3020" s="294" t="n">
        <f aca="false">SUM(C3020:F3020)</f>
        <v>60</v>
      </c>
      <c r="H3020" s="292" t="s">
        <v>271</v>
      </c>
      <c r="I3020" s="293" t="n">
        <f aca="false">SUM(T2993:U2997)</f>
        <v>10</v>
      </c>
      <c r="J3020" s="293"/>
      <c r="K3020" s="293" t="n">
        <f aca="false">SUM(V2993:V2997)</f>
        <v>14</v>
      </c>
      <c r="L3020" s="294" t="n">
        <f aca="false">SUM(H3020:K3020)</f>
        <v>24</v>
      </c>
      <c r="M3020" s="298" t="s">
        <v>284</v>
      </c>
      <c r="N3020" s="299" t="n">
        <f aca="false">SUM(I3017:J3023,N3014:N3015)</f>
        <v>83</v>
      </c>
      <c r="O3020" s="299" t="n">
        <f aca="false">SUM(K3017:K3023,O3014:P3015)</f>
        <v>91</v>
      </c>
      <c r="P3020" s="299" t="n">
        <f aca="false">SUM(K3017:K3023,O3014:P3015)</f>
        <v>91</v>
      </c>
      <c r="Q3020" s="299" t="n">
        <f aca="false">SUM(M3020:P3020)</f>
        <v>265</v>
      </c>
      <c r="R3020" s="300" t="n">
        <f aca="false">SUM(N3020,P3020)</f>
        <v>174</v>
      </c>
    </row>
    <row r="3021" customFormat="false" ht="14.25" hidden="false" customHeight="false" outlineLevel="0" collapsed="false">
      <c r="B3021" s="292" t="s">
        <v>273</v>
      </c>
      <c r="C3021" s="293" t="n">
        <f aca="false">SUM(I2998:J3002)</f>
        <v>30</v>
      </c>
      <c r="D3021" s="293"/>
      <c r="E3021" s="293" t="n">
        <f aca="false">SUM(K2998:K3002)</f>
        <v>26</v>
      </c>
      <c r="F3021" s="293"/>
      <c r="G3021" s="294" t="n">
        <f aca="false">SUM(C3021:F3021)</f>
        <v>56</v>
      </c>
      <c r="H3021" s="292" t="s">
        <v>274</v>
      </c>
      <c r="I3021" s="293" t="n">
        <f aca="false">SUM(T2998:U3002)</f>
        <v>7</v>
      </c>
      <c r="J3021" s="293"/>
      <c r="K3021" s="293" t="n">
        <f aca="false">SUM(V2998:V3002)</f>
        <v>6</v>
      </c>
      <c r="L3021" s="294" t="n">
        <f aca="false">SUM(H3021:K3021)</f>
        <v>13</v>
      </c>
      <c r="M3021" s="301" t="s">
        <v>262</v>
      </c>
      <c r="N3021" s="302"/>
      <c r="O3021" s="303"/>
      <c r="P3021" s="304" t="n">
        <f aca="false">R3020/R3022*100</f>
        <v>20.8383233532934</v>
      </c>
      <c r="Q3021" s="304"/>
      <c r="R3021" s="305" t="s">
        <v>263</v>
      </c>
      <c r="S3021" s="307" t="s">
        <v>275</v>
      </c>
      <c r="T3021" s="308" t="n">
        <v>40</v>
      </c>
      <c r="U3021" s="308"/>
      <c r="V3021" s="308" t="n">
        <v>43</v>
      </c>
      <c r="W3021" s="309" t="n">
        <v>41</v>
      </c>
      <c r="X3021" s="309"/>
    </row>
    <row r="3022" customFormat="false" ht="14.25" hidden="false" customHeight="false" outlineLevel="0" collapsed="false">
      <c r="B3022" s="292" t="s">
        <v>276</v>
      </c>
      <c r="C3022" s="293" t="n">
        <f aca="false">SUM(I3003:J3007)</f>
        <v>39</v>
      </c>
      <c r="D3022" s="293"/>
      <c r="E3022" s="293" t="n">
        <f aca="false">SUM(K3003:K3007)</f>
        <v>38</v>
      </c>
      <c r="F3022" s="293"/>
      <c r="G3022" s="294" t="n">
        <f aca="false">SUM(C3022:F3022)</f>
        <v>77</v>
      </c>
      <c r="H3022" s="292" t="s">
        <v>277</v>
      </c>
      <c r="I3022" s="293" t="n">
        <f aca="false">SUM(T3003:U3007)</f>
        <v>1</v>
      </c>
      <c r="J3022" s="293"/>
      <c r="K3022" s="293" t="n">
        <f aca="false">SUM(V3003:V3007)</f>
        <v>6</v>
      </c>
      <c r="L3022" s="294" t="n">
        <f aca="false">SUM(H3022:K3022)</f>
        <v>7</v>
      </c>
      <c r="M3022" s="298" t="s">
        <v>278</v>
      </c>
      <c r="N3022" s="310" t="n">
        <f aca="false">SUM(C3014:D3023,I3014:J3023,N3014:N3015)</f>
        <v>415</v>
      </c>
      <c r="O3022" s="310" t="n">
        <f aca="false">SUM(D3014:E3023,J3014:K3023,O3014:O3015)</f>
        <v>420</v>
      </c>
      <c r="P3022" s="310" t="n">
        <f aca="false">SUM(E3014:F3023,K3014:K3023,O3014:P3015)</f>
        <v>420</v>
      </c>
      <c r="Q3022" s="310" t="n">
        <f aca="false">SUM(N3022:P3022)</f>
        <v>1255</v>
      </c>
      <c r="R3022" s="300" t="n">
        <f aca="false">SUM(N3022,P3022)</f>
        <v>835</v>
      </c>
      <c r="S3022" s="307"/>
      <c r="T3022" s="308"/>
      <c r="U3022" s="308"/>
      <c r="V3022" s="308"/>
      <c r="W3022" s="308"/>
      <c r="X3022" s="309"/>
    </row>
    <row r="3023" customFormat="false" ht="14.25" hidden="false" customHeight="false" outlineLevel="0" collapsed="false">
      <c r="B3023" s="312" t="s">
        <v>279</v>
      </c>
      <c r="C3023" s="296" t="n">
        <f aca="false">SUM(I3008:J3012)</f>
        <v>28</v>
      </c>
      <c r="D3023" s="296"/>
      <c r="E3023" s="296" t="n">
        <f aca="false">SUM(K3008:K3012)</f>
        <v>24</v>
      </c>
      <c r="F3023" s="296"/>
      <c r="G3023" s="297" t="n">
        <f aca="false">SUM(C3023:F3023)</f>
        <v>52</v>
      </c>
      <c r="H3023" s="312" t="s">
        <v>280</v>
      </c>
      <c r="I3023" s="296" t="n">
        <f aca="false">SUM(T3008:U3012)</f>
        <v>0</v>
      </c>
      <c r="J3023" s="296"/>
      <c r="K3023" s="296" t="n">
        <f aca="false">SUM(V3008:V3012)</f>
        <v>2</v>
      </c>
      <c r="L3023" s="297" t="n">
        <f aca="false">SUM(H3023:K3023)</f>
        <v>2</v>
      </c>
      <c r="M3023" s="295" t="s">
        <v>13</v>
      </c>
      <c r="N3023" s="314"/>
      <c r="O3023" s="314"/>
      <c r="P3023" s="314"/>
      <c r="Q3023" s="332" t="n">
        <f aca="false">字別人口!Q164</f>
        <v>374</v>
      </c>
      <c r="R3023" s="332"/>
      <c r="S3023" s="5" t="s">
        <v>281</v>
      </c>
      <c r="T3023" s="5"/>
      <c r="U3023" s="5"/>
      <c r="V3023" s="5"/>
      <c r="W3023" s="316" t="n">
        <v>72</v>
      </c>
      <c r="X3023" s="317" t="n">
        <v>73</v>
      </c>
    </row>
    <row r="3026" customFormat="false" ht="13.5" hidden="false" customHeight="true" outlineLevel="0" collapsed="false">
      <c r="B3026" s="5" t="s">
        <v>4</v>
      </c>
      <c r="C3026" s="5"/>
      <c r="D3026" s="5" t="s">
        <v>5</v>
      </c>
      <c r="E3026" s="5"/>
      <c r="F3026" s="5"/>
      <c r="G3026" s="5"/>
      <c r="H3026" s="5"/>
      <c r="I3026" s="5"/>
      <c r="J3026" s="271" t="s">
        <v>286</v>
      </c>
      <c r="K3026" s="271"/>
      <c r="L3026" s="271"/>
      <c r="M3026" s="271"/>
      <c r="N3026" s="271"/>
      <c r="O3026" s="271"/>
      <c r="P3026" s="271"/>
      <c r="U3026" s="6" t="str">
        <f aca="false">$U$2</f>
        <v>平成30年11月30日</v>
      </c>
      <c r="V3026" s="6"/>
      <c r="W3026" s="6"/>
      <c r="X3026" s="6" t="s">
        <v>3</v>
      </c>
    </row>
    <row r="3027" customFormat="false" ht="13.5" hidden="false" customHeight="true" outlineLevel="0" collapsed="false">
      <c r="B3027" s="5" t="s">
        <v>143</v>
      </c>
      <c r="C3027" s="5"/>
      <c r="D3027" s="5" t="s">
        <v>94</v>
      </c>
      <c r="E3027" s="5"/>
      <c r="F3027" s="5"/>
      <c r="G3027" s="5"/>
      <c r="H3027" s="37"/>
      <c r="I3027" s="5"/>
      <c r="J3027" s="271"/>
      <c r="K3027" s="271"/>
      <c r="L3027" s="271"/>
      <c r="M3027" s="271"/>
      <c r="N3027" s="271"/>
      <c r="O3027" s="271"/>
      <c r="P3027" s="271"/>
      <c r="U3027" s="6" t="str">
        <f aca="false">$U$3</f>
        <v>平成30年12月 3日</v>
      </c>
      <c r="V3027" s="6"/>
      <c r="W3027" s="6"/>
      <c r="X3027" s="6" t="s">
        <v>8</v>
      </c>
    </row>
    <row r="3028" customFormat="false" ht="13.5" hidden="false" customHeight="true" outlineLevel="0" collapsed="false">
      <c r="J3028" s="318"/>
      <c r="K3028" s="318"/>
      <c r="L3028" s="318"/>
      <c r="M3028" s="318"/>
      <c r="N3028" s="318"/>
      <c r="O3028" s="318"/>
      <c r="P3028" s="318"/>
      <c r="U3028" s="5"/>
      <c r="X3028" s="5"/>
    </row>
    <row r="3029" customFormat="false" ht="13.5" hidden="false" customHeight="false" outlineLevel="0" collapsed="false">
      <c r="B3029" s="274" t="s">
        <v>145</v>
      </c>
      <c r="C3029" s="275" t="s">
        <v>10</v>
      </c>
      <c r="D3029" s="275"/>
      <c r="E3029" s="275" t="s">
        <v>11</v>
      </c>
      <c r="F3029" s="275"/>
      <c r="G3029" s="276" t="s">
        <v>12</v>
      </c>
      <c r="H3029" s="274" t="s">
        <v>145</v>
      </c>
      <c r="I3029" s="275" t="s">
        <v>10</v>
      </c>
      <c r="J3029" s="275"/>
      <c r="K3029" s="275" t="s">
        <v>11</v>
      </c>
      <c r="L3029" s="276" t="s">
        <v>12</v>
      </c>
      <c r="M3029" s="274" t="s">
        <v>145</v>
      </c>
      <c r="N3029" s="275" t="s">
        <v>10</v>
      </c>
      <c r="O3029" s="275" t="s">
        <v>11</v>
      </c>
      <c r="P3029" s="275"/>
      <c r="Q3029" s="276" t="s">
        <v>12</v>
      </c>
      <c r="R3029" s="276"/>
      <c r="S3029" s="274" t="s">
        <v>145</v>
      </c>
      <c r="T3029" s="275" t="s">
        <v>10</v>
      </c>
      <c r="U3029" s="275"/>
      <c r="V3029" s="275" t="s">
        <v>11</v>
      </c>
      <c r="W3029" s="276" t="s">
        <v>12</v>
      </c>
      <c r="X3029" s="276"/>
    </row>
    <row r="3030" customFormat="false" ht="13.5" hidden="false" customHeight="false" outlineLevel="0" collapsed="false">
      <c r="B3030" s="277" t="s">
        <v>146</v>
      </c>
      <c r="C3030" s="278" t="n">
        <v>0</v>
      </c>
      <c r="D3030" s="278"/>
      <c r="E3030" s="278" t="n">
        <v>0</v>
      </c>
      <c r="F3030" s="278"/>
      <c r="G3030" s="279" t="n">
        <v>0</v>
      </c>
      <c r="H3030" s="277" t="s">
        <v>147</v>
      </c>
      <c r="I3030" s="278" t="n">
        <v>0</v>
      </c>
      <c r="J3030" s="278"/>
      <c r="K3030" s="278" t="n">
        <v>0</v>
      </c>
      <c r="L3030" s="279" t="n">
        <v>0</v>
      </c>
      <c r="M3030" s="277" t="s">
        <v>148</v>
      </c>
      <c r="N3030" s="278" t="n">
        <v>1</v>
      </c>
      <c r="O3030" s="278" t="n">
        <v>0</v>
      </c>
      <c r="P3030" s="278"/>
      <c r="Q3030" s="279" t="n">
        <v>1</v>
      </c>
      <c r="R3030" s="279"/>
      <c r="S3030" s="277" t="s">
        <v>149</v>
      </c>
      <c r="T3030" s="278" t="n">
        <v>0</v>
      </c>
      <c r="U3030" s="278"/>
      <c r="V3030" s="278" t="n">
        <v>0</v>
      </c>
      <c r="W3030" s="279" t="n">
        <v>0</v>
      </c>
      <c r="X3030" s="279"/>
      <c r="AA3030" s="126"/>
      <c r="AB3030" s="126"/>
      <c r="AC3030" s="126"/>
      <c r="AD3030" s="126"/>
      <c r="AE3030" s="126"/>
      <c r="AF3030" s="126"/>
      <c r="AG3030" s="126"/>
      <c r="AH3030" s="126"/>
      <c r="AI3030" s="126"/>
      <c r="AJ3030" s="126"/>
      <c r="AK3030" s="126"/>
      <c r="AL3030" s="126"/>
    </row>
    <row r="3031" customFormat="false" ht="13.5" hidden="false" customHeight="false" outlineLevel="0" collapsed="false">
      <c r="B3031" s="280" t="s">
        <v>150</v>
      </c>
      <c r="C3031" s="281" t="n">
        <v>0</v>
      </c>
      <c r="D3031" s="281"/>
      <c r="E3031" s="281" t="n">
        <v>0</v>
      </c>
      <c r="F3031" s="281"/>
      <c r="G3031" s="282" t="n">
        <v>0</v>
      </c>
      <c r="H3031" s="280" t="s">
        <v>151</v>
      </c>
      <c r="I3031" s="281" t="n">
        <v>0</v>
      </c>
      <c r="J3031" s="281"/>
      <c r="K3031" s="281" t="n">
        <v>0</v>
      </c>
      <c r="L3031" s="282" t="n">
        <v>0</v>
      </c>
      <c r="M3031" s="280" t="s">
        <v>152</v>
      </c>
      <c r="N3031" s="281" t="n">
        <v>0</v>
      </c>
      <c r="O3031" s="281" t="n">
        <v>0</v>
      </c>
      <c r="P3031" s="281"/>
      <c r="Q3031" s="282" t="n">
        <v>0</v>
      </c>
      <c r="R3031" s="282"/>
      <c r="S3031" s="280" t="s">
        <v>153</v>
      </c>
      <c r="T3031" s="281" t="n">
        <v>0</v>
      </c>
      <c r="U3031" s="281"/>
      <c r="V3031" s="281" t="n">
        <v>0</v>
      </c>
      <c r="W3031" s="282" t="n">
        <v>0</v>
      </c>
      <c r="X3031" s="282"/>
      <c r="AA3031" s="126"/>
      <c r="AB3031" s="126"/>
      <c r="AC3031" s="126"/>
      <c r="AD3031" s="126"/>
      <c r="AE3031" s="126"/>
      <c r="AF3031" s="126"/>
      <c r="AG3031" s="126"/>
      <c r="AH3031" s="126"/>
      <c r="AI3031" s="126"/>
      <c r="AJ3031" s="126"/>
      <c r="AK3031" s="126"/>
      <c r="AL3031" s="126"/>
    </row>
    <row r="3032" customFormat="false" ht="13.5" hidden="false" customHeight="false" outlineLevel="0" collapsed="false">
      <c r="B3032" s="280" t="s">
        <v>154</v>
      </c>
      <c r="C3032" s="281" t="n">
        <v>0</v>
      </c>
      <c r="D3032" s="281"/>
      <c r="E3032" s="281" t="n">
        <v>0</v>
      </c>
      <c r="F3032" s="281"/>
      <c r="G3032" s="282" t="n">
        <v>0</v>
      </c>
      <c r="H3032" s="280" t="s">
        <v>155</v>
      </c>
      <c r="I3032" s="281" t="n">
        <v>0</v>
      </c>
      <c r="J3032" s="281"/>
      <c r="K3032" s="281" t="n">
        <v>0</v>
      </c>
      <c r="L3032" s="282" t="n">
        <v>0</v>
      </c>
      <c r="M3032" s="280" t="s">
        <v>156</v>
      </c>
      <c r="N3032" s="281" t="n">
        <v>0</v>
      </c>
      <c r="O3032" s="281" t="n">
        <v>0</v>
      </c>
      <c r="P3032" s="281"/>
      <c r="Q3032" s="282" t="n">
        <v>0</v>
      </c>
      <c r="R3032" s="282"/>
      <c r="S3032" s="280" t="s">
        <v>157</v>
      </c>
      <c r="T3032" s="281" t="n">
        <v>0</v>
      </c>
      <c r="U3032" s="281"/>
      <c r="V3032" s="281" t="n">
        <v>0</v>
      </c>
      <c r="W3032" s="282" t="n">
        <v>0</v>
      </c>
      <c r="X3032" s="282"/>
      <c r="AA3032" s="126"/>
      <c r="AB3032" s="126"/>
      <c r="AC3032" s="126"/>
      <c r="AD3032" s="126"/>
      <c r="AE3032" s="126"/>
      <c r="AF3032" s="126"/>
      <c r="AG3032" s="126"/>
      <c r="AH3032" s="126"/>
      <c r="AI3032" s="126"/>
      <c r="AJ3032" s="126"/>
      <c r="AK3032" s="126"/>
      <c r="AL3032" s="126"/>
    </row>
    <row r="3033" customFormat="false" ht="13.5" hidden="false" customHeight="false" outlineLevel="0" collapsed="false">
      <c r="B3033" s="280" t="s">
        <v>158</v>
      </c>
      <c r="C3033" s="281" t="n">
        <v>0</v>
      </c>
      <c r="D3033" s="281"/>
      <c r="E3033" s="281" t="n">
        <v>0</v>
      </c>
      <c r="F3033" s="281"/>
      <c r="G3033" s="282" t="n">
        <v>0</v>
      </c>
      <c r="H3033" s="280" t="s">
        <v>159</v>
      </c>
      <c r="I3033" s="281" t="n">
        <v>0</v>
      </c>
      <c r="J3033" s="281"/>
      <c r="K3033" s="281" t="n">
        <v>0</v>
      </c>
      <c r="L3033" s="282" t="n">
        <v>0</v>
      </c>
      <c r="M3033" s="280" t="s">
        <v>160</v>
      </c>
      <c r="N3033" s="281" t="n">
        <v>0</v>
      </c>
      <c r="O3033" s="281" t="n">
        <v>0</v>
      </c>
      <c r="P3033" s="281"/>
      <c r="Q3033" s="282" t="n">
        <v>0</v>
      </c>
      <c r="R3033" s="282"/>
      <c r="S3033" s="280" t="s">
        <v>161</v>
      </c>
      <c r="T3033" s="281" t="n">
        <v>0</v>
      </c>
      <c r="U3033" s="281"/>
      <c r="V3033" s="281" t="n">
        <v>0</v>
      </c>
      <c r="W3033" s="282" t="n">
        <v>0</v>
      </c>
      <c r="X3033" s="282"/>
      <c r="AA3033" s="126"/>
      <c r="AB3033" s="126"/>
      <c r="AC3033" s="126"/>
      <c r="AD3033" s="126"/>
      <c r="AE3033" s="126"/>
      <c r="AF3033" s="126"/>
      <c r="AG3033" s="126"/>
      <c r="AH3033" s="126"/>
      <c r="AI3033" s="126"/>
      <c r="AJ3033" s="126"/>
      <c r="AK3033" s="126"/>
      <c r="AL3033" s="126"/>
    </row>
    <row r="3034" customFormat="false" ht="13.5" hidden="false" customHeight="false" outlineLevel="0" collapsed="false">
      <c r="B3034" s="283" t="s">
        <v>162</v>
      </c>
      <c r="C3034" s="40" t="n">
        <v>0</v>
      </c>
      <c r="D3034" s="40"/>
      <c r="E3034" s="40" t="n">
        <v>0</v>
      </c>
      <c r="F3034" s="40"/>
      <c r="G3034" s="284" t="n">
        <v>0</v>
      </c>
      <c r="H3034" s="283" t="s">
        <v>163</v>
      </c>
      <c r="I3034" s="40" t="n">
        <v>0</v>
      </c>
      <c r="J3034" s="40"/>
      <c r="K3034" s="40" t="n">
        <v>0</v>
      </c>
      <c r="L3034" s="284" t="n">
        <v>0</v>
      </c>
      <c r="M3034" s="283" t="s">
        <v>164</v>
      </c>
      <c r="N3034" s="40" t="n">
        <v>0</v>
      </c>
      <c r="O3034" s="40" t="n">
        <v>0</v>
      </c>
      <c r="P3034" s="40"/>
      <c r="Q3034" s="284" t="n">
        <v>0</v>
      </c>
      <c r="R3034" s="284"/>
      <c r="S3034" s="283" t="s">
        <v>165</v>
      </c>
      <c r="T3034" s="40" t="n">
        <v>0</v>
      </c>
      <c r="U3034" s="40"/>
      <c r="V3034" s="40" t="n">
        <v>0</v>
      </c>
      <c r="W3034" s="284" t="n">
        <v>0</v>
      </c>
      <c r="X3034" s="284"/>
      <c r="AA3034" s="126"/>
      <c r="AB3034" s="126"/>
      <c r="AC3034" s="126"/>
      <c r="AD3034" s="126"/>
      <c r="AE3034" s="126"/>
      <c r="AF3034" s="126"/>
      <c r="AG3034" s="126"/>
      <c r="AH3034" s="126"/>
      <c r="AI3034" s="126"/>
      <c r="AJ3034" s="126"/>
      <c r="AK3034" s="126"/>
      <c r="AL3034" s="126"/>
    </row>
    <row r="3035" customFormat="false" ht="13.5" hidden="false" customHeight="false" outlineLevel="0" collapsed="false">
      <c r="B3035" s="280" t="s">
        <v>166</v>
      </c>
      <c r="C3035" s="281" t="n">
        <v>0</v>
      </c>
      <c r="D3035" s="281"/>
      <c r="E3035" s="281" t="n">
        <v>0</v>
      </c>
      <c r="F3035" s="281"/>
      <c r="G3035" s="282" t="n">
        <v>0</v>
      </c>
      <c r="H3035" s="280" t="s">
        <v>167</v>
      </c>
      <c r="I3035" s="281" t="n">
        <v>0</v>
      </c>
      <c r="J3035" s="281"/>
      <c r="K3035" s="281" t="n">
        <v>0</v>
      </c>
      <c r="L3035" s="282" t="n">
        <v>0</v>
      </c>
      <c r="M3035" s="280" t="s">
        <v>168</v>
      </c>
      <c r="N3035" s="281" t="n">
        <v>0</v>
      </c>
      <c r="O3035" s="281" t="n">
        <v>0</v>
      </c>
      <c r="P3035" s="281"/>
      <c r="Q3035" s="282" t="n">
        <v>0</v>
      </c>
      <c r="R3035" s="282"/>
      <c r="S3035" s="280" t="s">
        <v>169</v>
      </c>
      <c r="T3035" s="281" t="n">
        <v>0</v>
      </c>
      <c r="U3035" s="281"/>
      <c r="V3035" s="281" t="n">
        <v>0</v>
      </c>
      <c r="W3035" s="282" t="n">
        <v>0</v>
      </c>
      <c r="X3035" s="282"/>
      <c r="AA3035" s="126"/>
      <c r="AB3035" s="126"/>
      <c r="AC3035" s="126"/>
      <c r="AD3035" s="126"/>
      <c r="AE3035" s="126"/>
      <c r="AF3035" s="126"/>
      <c r="AG3035" s="126"/>
      <c r="AH3035" s="126"/>
      <c r="AI3035" s="126"/>
      <c r="AJ3035" s="126"/>
      <c r="AK3035" s="126"/>
      <c r="AL3035" s="126"/>
    </row>
    <row r="3036" customFormat="false" ht="13.5" hidden="false" customHeight="false" outlineLevel="0" collapsed="false">
      <c r="B3036" s="280" t="s">
        <v>170</v>
      </c>
      <c r="C3036" s="281" t="n">
        <v>0</v>
      </c>
      <c r="D3036" s="281"/>
      <c r="E3036" s="281" t="n">
        <v>0</v>
      </c>
      <c r="F3036" s="281"/>
      <c r="G3036" s="282" t="n">
        <v>0</v>
      </c>
      <c r="H3036" s="280" t="s">
        <v>171</v>
      </c>
      <c r="I3036" s="281" t="n">
        <v>0</v>
      </c>
      <c r="J3036" s="281"/>
      <c r="K3036" s="281" t="n">
        <v>0</v>
      </c>
      <c r="L3036" s="282" t="n">
        <v>0</v>
      </c>
      <c r="M3036" s="280" t="s">
        <v>172</v>
      </c>
      <c r="N3036" s="281" t="n">
        <v>1</v>
      </c>
      <c r="O3036" s="281" t="n">
        <v>0</v>
      </c>
      <c r="P3036" s="281"/>
      <c r="Q3036" s="282" t="n">
        <v>1</v>
      </c>
      <c r="R3036" s="282"/>
      <c r="S3036" s="280" t="s">
        <v>173</v>
      </c>
      <c r="T3036" s="281" t="n">
        <v>0</v>
      </c>
      <c r="U3036" s="281"/>
      <c r="V3036" s="281" t="n">
        <v>0</v>
      </c>
      <c r="W3036" s="282" t="n">
        <v>0</v>
      </c>
      <c r="X3036" s="282"/>
      <c r="AA3036" s="126"/>
      <c r="AB3036" s="126"/>
      <c r="AC3036" s="126"/>
      <c r="AD3036" s="126"/>
      <c r="AE3036" s="126"/>
      <c r="AF3036" s="126"/>
      <c r="AG3036" s="126"/>
      <c r="AH3036" s="126"/>
      <c r="AI3036" s="126"/>
      <c r="AJ3036" s="126"/>
      <c r="AK3036" s="126"/>
      <c r="AL3036" s="126"/>
    </row>
    <row r="3037" customFormat="false" ht="13.5" hidden="false" customHeight="false" outlineLevel="0" collapsed="false">
      <c r="B3037" s="280" t="s">
        <v>174</v>
      </c>
      <c r="C3037" s="281" t="n">
        <v>0</v>
      </c>
      <c r="D3037" s="281"/>
      <c r="E3037" s="281" t="n">
        <v>0</v>
      </c>
      <c r="F3037" s="281"/>
      <c r="G3037" s="282" t="n">
        <v>0</v>
      </c>
      <c r="H3037" s="280" t="s">
        <v>175</v>
      </c>
      <c r="I3037" s="281" t="n">
        <v>0</v>
      </c>
      <c r="J3037" s="281"/>
      <c r="K3037" s="281" t="n">
        <v>0</v>
      </c>
      <c r="L3037" s="282" t="n">
        <v>0</v>
      </c>
      <c r="M3037" s="280" t="s">
        <v>176</v>
      </c>
      <c r="N3037" s="281" t="n">
        <v>0</v>
      </c>
      <c r="O3037" s="281" t="n">
        <v>0</v>
      </c>
      <c r="P3037" s="281"/>
      <c r="Q3037" s="282" t="n">
        <v>0</v>
      </c>
      <c r="R3037" s="282"/>
      <c r="S3037" s="280" t="s">
        <v>177</v>
      </c>
      <c r="T3037" s="281" t="n">
        <v>0</v>
      </c>
      <c r="U3037" s="281"/>
      <c r="V3037" s="281" t="n">
        <v>0</v>
      </c>
      <c r="W3037" s="282" t="n">
        <v>0</v>
      </c>
      <c r="X3037" s="282"/>
      <c r="AA3037" s="126"/>
      <c r="AB3037" s="126"/>
      <c r="AC3037" s="126"/>
      <c r="AD3037" s="126"/>
      <c r="AE3037" s="126"/>
      <c r="AF3037" s="126"/>
      <c r="AG3037" s="126"/>
      <c r="AH3037" s="126"/>
      <c r="AI3037" s="126"/>
      <c r="AJ3037" s="126"/>
      <c r="AK3037" s="126"/>
      <c r="AL3037" s="126"/>
    </row>
    <row r="3038" customFormat="false" ht="13.5" hidden="false" customHeight="false" outlineLevel="0" collapsed="false">
      <c r="B3038" s="280" t="s">
        <v>178</v>
      </c>
      <c r="C3038" s="281" t="n">
        <v>0</v>
      </c>
      <c r="D3038" s="281"/>
      <c r="E3038" s="281" t="n">
        <v>0</v>
      </c>
      <c r="F3038" s="281"/>
      <c r="G3038" s="282" t="n">
        <v>0</v>
      </c>
      <c r="H3038" s="280" t="s">
        <v>179</v>
      </c>
      <c r="I3038" s="281" t="n">
        <v>0</v>
      </c>
      <c r="J3038" s="281"/>
      <c r="K3038" s="281" t="n">
        <v>0</v>
      </c>
      <c r="L3038" s="282" t="n">
        <v>0</v>
      </c>
      <c r="M3038" s="280" t="s">
        <v>180</v>
      </c>
      <c r="N3038" s="281" t="n">
        <v>0</v>
      </c>
      <c r="O3038" s="281" t="n">
        <v>0</v>
      </c>
      <c r="P3038" s="281"/>
      <c r="Q3038" s="282" t="n">
        <v>0</v>
      </c>
      <c r="R3038" s="282"/>
      <c r="S3038" s="280" t="s">
        <v>181</v>
      </c>
      <c r="T3038" s="281" t="n">
        <v>0</v>
      </c>
      <c r="U3038" s="281"/>
      <c r="V3038" s="281" t="n">
        <v>0</v>
      </c>
      <c r="W3038" s="282" t="n">
        <v>0</v>
      </c>
      <c r="X3038" s="282"/>
      <c r="AA3038" s="126"/>
      <c r="AB3038" s="126"/>
      <c r="AC3038" s="126"/>
      <c r="AD3038" s="126"/>
      <c r="AE3038" s="126"/>
      <c r="AF3038" s="126"/>
      <c r="AG3038" s="126"/>
      <c r="AH3038" s="126"/>
      <c r="AI3038" s="126"/>
      <c r="AJ3038" s="126"/>
      <c r="AK3038" s="126"/>
      <c r="AL3038" s="126"/>
    </row>
    <row r="3039" customFormat="false" ht="13.5" hidden="false" customHeight="false" outlineLevel="0" collapsed="false">
      <c r="B3039" s="283" t="s">
        <v>182</v>
      </c>
      <c r="C3039" s="40" t="n">
        <v>0</v>
      </c>
      <c r="D3039" s="40"/>
      <c r="E3039" s="40" t="n">
        <v>0</v>
      </c>
      <c r="F3039" s="40"/>
      <c r="G3039" s="284" t="n">
        <v>0</v>
      </c>
      <c r="H3039" s="283" t="s">
        <v>183</v>
      </c>
      <c r="I3039" s="40" t="n">
        <v>0</v>
      </c>
      <c r="J3039" s="40"/>
      <c r="K3039" s="40" t="n">
        <v>0</v>
      </c>
      <c r="L3039" s="284" t="n">
        <v>0</v>
      </c>
      <c r="M3039" s="283" t="s">
        <v>184</v>
      </c>
      <c r="N3039" s="40" t="n">
        <v>0</v>
      </c>
      <c r="O3039" s="40" t="n">
        <v>0</v>
      </c>
      <c r="P3039" s="40"/>
      <c r="Q3039" s="284" t="n">
        <v>0</v>
      </c>
      <c r="R3039" s="284"/>
      <c r="S3039" s="283" t="s">
        <v>185</v>
      </c>
      <c r="T3039" s="40" t="n">
        <v>0</v>
      </c>
      <c r="U3039" s="40"/>
      <c r="V3039" s="40" t="n">
        <v>0</v>
      </c>
      <c r="W3039" s="284" t="n">
        <v>0</v>
      </c>
      <c r="X3039" s="284"/>
      <c r="AA3039" s="126"/>
      <c r="AB3039" s="126"/>
      <c r="AC3039" s="126"/>
      <c r="AD3039" s="126"/>
      <c r="AE3039" s="126"/>
      <c r="AF3039" s="126"/>
      <c r="AG3039" s="126"/>
      <c r="AH3039" s="126"/>
      <c r="AI3039" s="126"/>
      <c r="AJ3039" s="126"/>
      <c r="AK3039" s="126"/>
      <c r="AL3039" s="126"/>
    </row>
    <row r="3040" customFormat="false" ht="13.5" hidden="false" customHeight="false" outlineLevel="0" collapsed="false">
      <c r="B3040" s="280" t="s">
        <v>186</v>
      </c>
      <c r="C3040" s="281" t="n">
        <v>0</v>
      </c>
      <c r="D3040" s="281"/>
      <c r="E3040" s="281" t="n">
        <v>0</v>
      </c>
      <c r="F3040" s="281"/>
      <c r="G3040" s="282" t="n">
        <v>0</v>
      </c>
      <c r="H3040" s="280" t="s">
        <v>187</v>
      </c>
      <c r="I3040" s="281" t="n">
        <v>0</v>
      </c>
      <c r="J3040" s="281"/>
      <c r="K3040" s="281" t="n">
        <v>0</v>
      </c>
      <c r="L3040" s="282" t="n">
        <v>0</v>
      </c>
      <c r="M3040" s="280" t="s">
        <v>188</v>
      </c>
      <c r="N3040" s="281" t="n">
        <v>0</v>
      </c>
      <c r="O3040" s="281" t="n">
        <v>0</v>
      </c>
      <c r="P3040" s="281"/>
      <c r="Q3040" s="282" t="n">
        <v>0</v>
      </c>
      <c r="R3040" s="282"/>
      <c r="S3040" s="280" t="s">
        <v>189</v>
      </c>
      <c r="T3040" s="281" t="n">
        <v>0</v>
      </c>
      <c r="U3040" s="281"/>
      <c r="V3040" s="281" t="n">
        <v>0</v>
      </c>
      <c r="W3040" s="282" t="n">
        <v>0</v>
      </c>
      <c r="X3040" s="282"/>
      <c r="AA3040" s="126"/>
      <c r="AB3040" s="126"/>
      <c r="AC3040" s="126"/>
      <c r="AD3040" s="126"/>
      <c r="AE3040" s="126"/>
      <c r="AF3040" s="126"/>
      <c r="AG3040" s="126"/>
      <c r="AH3040" s="126"/>
      <c r="AI3040" s="126"/>
      <c r="AJ3040" s="126"/>
      <c r="AK3040" s="126"/>
      <c r="AL3040" s="126"/>
    </row>
    <row r="3041" customFormat="false" ht="13.5" hidden="false" customHeight="false" outlineLevel="0" collapsed="false">
      <c r="B3041" s="280" t="s">
        <v>190</v>
      </c>
      <c r="C3041" s="281" t="n">
        <v>0</v>
      </c>
      <c r="D3041" s="281"/>
      <c r="E3041" s="281" t="n">
        <v>0</v>
      </c>
      <c r="F3041" s="281"/>
      <c r="G3041" s="282" t="n">
        <v>0</v>
      </c>
      <c r="H3041" s="280" t="s">
        <v>191</v>
      </c>
      <c r="I3041" s="281" t="n">
        <v>0</v>
      </c>
      <c r="J3041" s="281"/>
      <c r="K3041" s="281" t="n">
        <v>0</v>
      </c>
      <c r="L3041" s="282" t="n">
        <v>0</v>
      </c>
      <c r="M3041" s="280" t="s">
        <v>192</v>
      </c>
      <c r="N3041" s="281" t="n">
        <v>1</v>
      </c>
      <c r="O3041" s="281" t="n">
        <v>0</v>
      </c>
      <c r="P3041" s="281"/>
      <c r="Q3041" s="282" t="n">
        <v>1</v>
      </c>
      <c r="R3041" s="282"/>
      <c r="S3041" s="280" t="s">
        <v>193</v>
      </c>
      <c r="T3041" s="281" t="n">
        <v>0</v>
      </c>
      <c r="U3041" s="281"/>
      <c r="V3041" s="281" t="n">
        <v>0</v>
      </c>
      <c r="W3041" s="282" t="n">
        <v>0</v>
      </c>
      <c r="X3041" s="282"/>
      <c r="AA3041" s="126"/>
      <c r="AB3041" s="126"/>
      <c r="AC3041" s="126"/>
      <c r="AD3041" s="126"/>
      <c r="AE3041" s="126"/>
      <c r="AF3041" s="126"/>
      <c r="AG3041" s="126"/>
      <c r="AH3041" s="126"/>
      <c r="AI3041" s="126"/>
      <c r="AJ3041" s="126"/>
      <c r="AK3041" s="126"/>
      <c r="AL3041" s="126"/>
    </row>
    <row r="3042" customFormat="false" ht="13.5" hidden="false" customHeight="false" outlineLevel="0" collapsed="false">
      <c r="B3042" s="280" t="s">
        <v>194</v>
      </c>
      <c r="C3042" s="281" t="n">
        <v>0</v>
      </c>
      <c r="D3042" s="281"/>
      <c r="E3042" s="281" t="n">
        <v>0</v>
      </c>
      <c r="F3042" s="281"/>
      <c r="G3042" s="282" t="n">
        <v>0</v>
      </c>
      <c r="H3042" s="280" t="s">
        <v>195</v>
      </c>
      <c r="I3042" s="281" t="n">
        <v>0</v>
      </c>
      <c r="J3042" s="281"/>
      <c r="K3042" s="281" t="n">
        <v>0</v>
      </c>
      <c r="L3042" s="282" t="n">
        <v>0</v>
      </c>
      <c r="M3042" s="280" t="s">
        <v>196</v>
      </c>
      <c r="N3042" s="281" t="n">
        <v>0</v>
      </c>
      <c r="O3042" s="281" t="n">
        <v>0</v>
      </c>
      <c r="P3042" s="281"/>
      <c r="Q3042" s="282" t="n">
        <v>0</v>
      </c>
      <c r="R3042" s="282"/>
      <c r="S3042" s="280" t="s">
        <v>197</v>
      </c>
      <c r="T3042" s="281" t="n">
        <v>0</v>
      </c>
      <c r="U3042" s="281"/>
      <c r="V3042" s="281" t="n">
        <v>0</v>
      </c>
      <c r="W3042" s="282" t="n">
        <v>0</v>
      </c>
      <c r="X3042" s="282"/>
      <c r="AA3042" s="126"/>
      <c r="AB3042" s="126"/>
      <c r="AC3042" s="126"/>
      <c r="AD3042" s="126"/>
      <c r="AE3042" s="126"/>
      <c r="AF3042" s="126"/>
      <c r="AG3042" s="126"/>
      <c r="AH3042" s="126"/>
      <c r="AI3042" s="126"/>
      <c r="AJ3042" s="126"/>
      <c r="AK3042" s="126"/>
      <c r="AL3042" s="126"/>
    </row>
    <row r="3043" customFormat="false" ht="13.5" hidden="false" customHeight="false" outlineLevel="0" collapsed="false">
      <c r="B3043" s="280" t="s">
        <v>198</v>
      </c>
      <c r="C3043" s="281" t="n">
        <v>0</v>
      </c>
      <c r="D3043" s="281"/>
      <c r="E3043" s="281" t="n">
        <v>0</v>
      </c>
      <c r="F3043" s="281"/>
      <c r="G3043" s="282" t="n">
        <v>0</v>
      </c>
      <c r="H3043" s="280" t="s">
        <v>199</v>
      </c>
      <c r="I3043" s="281" t="n">
        <v>0</v>
      </c>
      <c r="J3043" s="281"/>
      <c r="K3043" s="281" t="n">
        <v>0</v>
      </c>
      <c r="L3043" s="282" t="n">
        <v>0</v>
      </c>
      <c r="M3043" s="280" t="s">
        <v>200</v>
      </c>
      <c r="N3043" s="281" t="n">
        <v>0</v>
      </c>
      <c r="O3043" s="281" t="n">
        <v>0</v>
      </c>
      <c r="P3043" s="281"/>
      <c r="Q3043" s="282" t="n">
        <v>0</v>
      </c>
      <c r="R3043" s="282"/>
      <c r="S3043" s="280" t="s">
        <v>201</v>
      </c>
      <c r="T3043" s="281" t="n">
        <v>0</v>
      </c>
      <c r="U3043" s="281"/>
      <c r="V3043" s="281" t="n">
        <v>0</v>
      </c>
      <c r="W3043" s="282" t="n">
        <v>0</v>
      </c>
      <c r="X3043" s="282"/>
      <c r="AA3043" s="126"/>
      <c r="AB3043" s="126"/>
      <c r="AC3043" s="126"/>
      <c r="AD3043" s="126"/>
      <c r="AE3043" s="126"/>
      <c r="AF3043" s="126"/>
      <c r="AG3043" s="126"/>
      <c r="AH3043" s="126"/>
      <c r="AI3043" s="126"/>
      <c r="AJ3043" s="126"/>
      <c r="AK3043" s="126"/>
      <c r="AL3043" s="126"/>
    </row>
    <row r="3044" customFormat="false" ht="13.5" hidden="false" customHeight="false" outlineLevel="0" collapsed="false">
      <c r="B3044" s="283" t="s">
        <v>202</v>
      </c>
      <c r="C3044" s="40" t="n">
        <v>0</v>
      </c>
      <c r="D3044" s="40"/>
      <c r="E3044" s="40" t="n">
        <v>0</v>
      </c>
      <c r="F3044" s="40"/>
      <c r="G3044" s="284" t="n">
        <v>0</v>
      </c>
      <c r="H3044" s="283" t="s">
        <v>203</v>
      </c>
      <c r="I3044" s="40" t="n">
        <v>0</v>
      </c>
      <c r="J3044" s="40"/>
      <c r="K3044" s="40" t="n">
        <v>0</v>
      </c>
      <c r="L3044" s="284" t="n">
        <v>0</v>
      </c>
      <c r="M3044" s="283" t="s">
        <v>204</v>
      </c>
      <c r="N3044" s="40" t="n">
        <v>0</v>
      </c>
      <c r="O3044" s="40" t="n">
        <v>0</v>
      </c>
      <c r="P3044" s="40"/>
      <c r="Q3044" s="284" t="n">
        <v>0</v>
      </c>
      <c r="R3044" s="284"/>
      <c r="S3044" s="283" t="s">
        <v>205</v>
      </c>
      <c r="T3044" s="40" t="n">
        <v>0</v>
      </c>
      <c r="U3044" s="40"/>
      <c r="V3044" s="40" t="n">
        <v>0</v>
      </c>
      <c r="W3044" s="284" t="n">
        <v>0</v>
      </c>
      <c r="X3044" s="284"/>
      <c r="AA3044" s="126"/>
      <c r="AB3044" s="126"/>
      <c r="AC3044" s="126"/>
      <c r="AD3044" s="126"/>
      <c r="AE3044" s="126"/>
      <c r="AF3044" s="126"/>
      <c r="AG3044" s="126"/>
      <c r="AH3044" s="126"/>
      <c r="AI3044" s="126"/>
      <c r="AJ3044" s="126"/>
      <c r="AK3044" s="126"/>
      <c r="AL3044" s="126"/>
    </row>
    <row r="3045" customFormat="false" ht="13.5" hidden="false" customHeight="false" outlineLevel="0" collapsed="false">
      <c r="B3045" s="280" t="s">
        <v>206</v>
      </c>
      <c r="C3045" s="281" t="n">
        <v>0</v>
      </c>
      <c r="D3045" s="281"/>
      <c r="E3045" s="281" t="n">
        <v>0</v>
      </c>
      <c r="F3045" s="281"/>
      <c r="G3045" s="282" t="n">
        <v>0</v>
      </c>
      <c r="H3045" s="280" t="s">
        <v>207</v>
      </c>
      <c r="I3045" s="281" t="n">
        <v>0</v>
      </c>
      <c r="J3045" s="281"/>
      <c r="K3045" s="281" t="n">
        <v>0</v>
      </c>
      <c r="L3045" s="282" t="n">
        <v>0</v>
      </c>
      <c r="M3045" s="280" t="s">
        <v>208</v>
      </c>
      <c r="N3045" s="281" t="n">
        <v>0</v>
      </c>
      <c r="O3045" s="281" t="n">
        <v>0</v>
      </c>
      <c r="P3045" s="281"/>
      <c r="Q3045" s="282" t="n">
        <v>0</v>
      </c>
      <c r="R3045" s="282"/>
      <c r="S3045" s="280" t="s">
        <v>209</v>
      </c>
      <c r="T3045" s="281" t="n">
        <v>0</v>
      </c>
      <c r="U3045" s="281"/>
      <c r="V3045" s="281" t="n">
        <v>0</v>
      </c>
      <c r="W3045" s="282" t="n">
        <v>0</v>
      </c>
      <c r="X3045" s="282"/>
      <c r="AA3045" s="126"/>
      <c r="AB3045" s="126"/>
      <c r="AC3045" s="126"/>
      <c r="AD3045" s="126"/>
      <c r="AE3045" s="126"/>
      <c r="AF3045" s="126"/>
      <c r="AG3045" s="126"/>
      <c r="AH3045" s="126"/>
      <c r="AI3045" s="126"/>
      <c r="AJ3045" s="126"/>
      <c r="AK3045" s="126"/>
      <c r="AL3045" s="126"/>
    </row>
    <row r="3046" customFormat="false" ht="13.5" hidden="false" customHeight="false" outlineLevel="0" collapsed="false">
      <c r="B3046" s="280" t="s">
        <v>210</v>
      </c>
      <c r="C3046" s="281" t="n">
        <v>0</v>
      </c>
      <c r="D3046" s="281"/>
      <c r="E3046" s="281" t="n">
        <v>0</v>
      </c>
      <c r="F3046" s="281"/>
      <c r="G3046" s="282" t="n">
        <v>0</v>
      </c>
      <c r="H3046" s="280" t="s">
        <v>211</v>
      </c>
      <c r="I3046" s="281" t="n">
        <v>0</v>
      </c>
      <c r="J3046" s="281"/>
      <c r="K3046" s="281" t="n">
        <v>0</v>
      </c>
      <c r="L3046" s="282" t="n">
        <v>0</v>
      </c>
      <c r="M3046" s="280" t="s">
        <v>212</v>
      </c>
      <c r="N3046" s="281" t="n">
        <v>0</v>
      </c>
      <c r="O3046" s="281" t="n">
        <v>0</v>
      </c>
      <c r="P3046" s="281"/>
      <c r="Q3046" s="282" t="n">
        <v>0</v>
      </c>
      <c r="R3046" s="282"/>
      <c r="S3046" s="280" t="s">
        <v>213</v>
      </c>
      <c r="T3046" s="281" t="n">
        <v>0</v>
      </c>
      <c r="U3046" s="281"/>
      <c r="V3046" s="281" t="n">
        <v>0</v>
      </c>
      <c r="W3046" s="282" t="n">
        <v>0</v>
      </c>
      <c r="X3046" s="282"/>
      <c r="AA3046" s="126"/>
      <c r="AB3046" s="126"/>
      <c r="AC3046" s="126"/>
      <c r="AD3046" s="126"/>
      <c r="AE3046" s="126"/>
      <c r="AF3046" s="126"/>
      <c r="AG3046" s="126"/>
      <c r="AH3046" s="126"/>
      <c r="AI3046" s="126"/>
      <c r="AJ3046" s="126"/>
      <c r="AK3046" s="126"/>
      <c r="AL3046" s="126"/>
    </row>
    <row r="3047" customFormat="false" ht="13.5" hidden="false" customHeight="false" outlineLevel="0" collapsed="false">
      <c r="B3047" s="280" t="s">
        <v>214</v>
      </c>
      <c r="C3047" s="281" t="n">
        <v>0</v>
      </c>
      <c r="D3047" s="281"/>
      <c r="E3047" s="281" t="n">
        <v>0</v>
      </c>
      <c r="F3047" s="281"/>
      <c r="G3047" s="282" t="n">
        <v>0</v>
      </c>
      <c r="H3047" s="280" t="s">
        <v>215</v>
      </c>
      <c r="I3047" s="281" t="n">
        <v>0</v>
      </c>
      <c r="J3047" s="281"/>
      <c r="K3047" s="281" t="n">
        <v>0</v>
      </c>
      <c r="L3047" s="282" t="n">
        <v>0</v>
      </c>
      <c r="M3047" s="280" t="s">
        <v>216</v>
      </c>
      <c r="N3047" s="281" t="n">
        <v>0</v>
      </c>
      <c r="O3047" s="281" t="n">
        <v>0</v>
      </c>
      <c r="P3047" s="281"/>
      <c r="Q3047" s="282" t="n">
        <v>0</v>
      </c>
      <c r="R3047" s="282"/>
      <c r="S3047" s="280" t="s">
        <v>217</v>
      </c>
      <c r="T3047" s="281" t="n">
        <v>0</v>
      </c>
      <c r="U3047" s="281"/>
      <c r="V3047" s="281" t="n">
        <v>0</v>
      </c>
      <c r="W3047" s="282" t="n">
        <v>0</v>
      </c>
      <c r="X3047" s="282"/>
      <c r="AA3047" s="126"/>
      <c r="AB3047" s="126"/>
      <c r="AC3047" s="126"/>
      <c r="AD3047" s="126"/>
      <c r="AE3047" s="126"/>
      <c r="AF3047" s="126"/>
      <c r="AG3047" s="126"/>
      <c r="AH3047" s="126"/>
      <c r="AI3047" s="126"/>
      <c r="AJ3047" s="126"/>
      <c r="AK3047" s="126"/>
      <c r="AL3047" s="126"/>
    </row>
    <row r="3048" customFormat="false" ht="13.5" hidden="false" customHeight="false" outlineLevel="0" collapsed="false">
      <c r="B3048" s="280" t="s">
        <v>218</v>
      </c>
      <c r="C3048" s="281" t="n">
        <v>0</v>
      </c>
      <c r="D3048" s="281"/>
      <c r="E3048" s="281" t="n">
        <v>0</v>
      </c>
      <c r="F3048" s="281"/>
      <c r="G3048" s="282" t="n">
        <v>0</v>
      </c>
      <c r="H3048" s="280" t="s">
        <v>219</v>
      </c>
      <c r="I3048" s="281" t="n">
        <v>0</v>
      </c>
      <c r="J3048" s="281"/>
      <c r="K3048" s="281" t="n">
        <v>0</v>
      </c>
      <c r="L3048" s="282" t="n">
        <v>0</v>
      </c>
      <c r="M3048" s="280" t="s">
        <v>220</v>
      </c>
      <c r="N3048" s="281" t="n">
        <v>0</v>
      </c>
      <c r="O3048" s="281" t="n">
        <v>0</v>
      </c>
      <c r="P3048" s="281"/>
      <c r="Q3048" s="282" t="n">
        <v>0</v>
      </c>
      <c r="R3048" s="282"/>
      <c r="S3048" s="280" t="s">
        <v>221</v>
      </c>
      <c r="T3048" s="281" t="n">
        <v>0</v>
      </c>
      <c r="U3048" s="281"/>
      <c r="V3048" s="281" t="n">
        <v>0</v>
      </c>
      <c r="W3048" s="282" t="n">
        <v>0</v>
      </c>
      <c r="X3048" s="282"/>
      <c r="AA3048" s="126"/>
      <c r="AB3048" s="126"/>
      <c r="AC3048" s="126"/>
      <c r="AD3048" s="126"/>
      <c r="AE3048" s="126"/>
      <c r="AF3048" s="126"/>
      <c r="AG3048" s="126"/>
      <c r="AH3048" s="126"/>
      <c r="AI3048" s="126"/>
      <c r="AJ3048" s="126"/>
      <c r="AK3048" s="126"/>
      <c r="AL3048" s="126"/>
    </row>
    <row r="3049" customFormat="false" ht="13.5" hidden="false" customHeight="false" outlineLevel="0" collapsed="false">
      <c r="B3049" s="283" t="s">
        <v>222</v>
      </c>
      <c r="C3049" s="40" t="n">
        <v>0</v>
      </c>
      <c r="D3049" s="40"/>
      <c r="E3049" s="40" t="n">
        <v>0</v>
      </c>
      <c r="F3049" s="40"/>
      <c r="G3049" s="284" t="n">
        <v>0</v>
      </c>
      <c r="H3049" s="283" t="s">
        <v>223</v>
      </c>
      <c r="I3049" s="40" t="n">
        <v>0</v>
      </c>
      <c r="J3049" s="40"/>
      <c r="K3049" s="40" t="n">
        <v>0</v>
      </c>
      <c r="L3049" s="284" t="n">
        <v>0</v>
      </c>
      <c r="M3049" s="283" t="s">
        <v>224</v>
      </c>
      <c r="N3049" s="40" t="n">
        <v>0</v>
      </c>
      <c r="O3049" s="40" t="n">
        <v>0</v>
      </c>
      <c r="P3049" s="40"/>
      <c r="Q3049" s="284" t="n">
        <v>0</v>
      </c>
      <c r="R3049" s="284"/>
      <c r="S3049" s="283" t="s">
        <v>225</v>
      </c>
      <c r="T3049" s="40" t="n">
        <v>0</v>
      </c>
      <c r="U3049" s="40"/>
      <c r="V3049" s="40" t="n">
        <v>0</v>
      </c>
      <c r="W3049" s="284" t="n">
        <v>0</v>
      </c>
      <c r="X3049" s="284"/>
      <c r="AA3049" s="126"/>
      <c r="AB3049" s="126"/>
      <c r="AC3049" s="126"/>
      <c r="AD3049" s="126"/>
      <c r="AE3049" s="126"/>
      <c r="AF3049" s="126"/>
      <c r="AG3049" s="126"/>
      <c r="AH3049" s="126"/>
      <c r="AI3049" s="126"/>
      <c r="AJ3049" s="126"/>
      <c r="AK3049" s="126"/>
      <c r="AL3049" s="126"/>
    </row>
    <row r="3050" customFormat="false" ht="13.5" hidden="false" customHeight="false" outlineLevel="0" collapsed="false">
      <c r="B3050" s="280" t="s">
        <v>226</v>
      </c>
      <c r="C3050" s="281" t="n">
        <v>0</v>
      </c>
      <c r="D3050" s="281"/>
      <c r="E3050" s="281" t="n">
        <v>0</v>
      </c>
      <c r="F3050" s="281"/>
      <c r="G3050" s="282" t="n">
        <v>0</v>
      </c>
      <c r="H3050" s="280" t="s">
        <v>227</v>
      </c>
      <c r="I3050" s="281" t="n">
        <v>0</v>
      </c>
      <c r="J3050" s="281"/>
      <c r="K3050" s="281" t="n">
        <v>0</v>
      </c>
      <c r="L3050" s="282" t="n">
        <v>0</v>
      </c>
      <c r="M3050" s="280" t="s">
        <v>228</v>
      </c>
      <c r="N3050" s="281" t="n">
        <v>0</v>
      </c>
      <c r="O3050" s="281" t="n">
        <v>0</v>
      </c>
      <c r="P3050" s="281"/>
      <c r="Q3050" s="282" t="n">
        <v>0</v>
      </c>
      <c r="R3050" s="282"/>
      <c r="S3050" s="277" t="s">
        <v>229</v>
      </c>
      <c r="T3050" s="278" t="n">
        <v>0</v>
      </c>
      <c r="U3050" s="278"/>
      <c r="V3050" s="278" t="n">
        <v>0</v>
      </c>
      <c r="W3050" s="279" t="n">
        <v>0</v>
      </c>
      <c r="X3050" s="279"/>
      <c r="AA3050" s="126"/>
      <c r="AB3050" s="126"/>
      <c r="AC3050" s="126"/>
      <c r="AD3050" s="126"/>
      <c r="AE3050" s="126"/>
      <c r="AF3050" s="126"/>
      <c r="AG3050" s="126"/>
      <c r="AH3050" s="126"/>
      <c r="AI3050" s="126"/>
      <c r="AJ3050" s="126"/>
      <c r="AK3050" s="126"/>
      <c r="AL3050" s="126"/>
    </row>
    <row r="3051" customFormat="false" ht="13.5" hidden="false" customHeight="false" outlineLevel="0" collapsed="false">
      <c r="B3051" s="280" t="s">
        <v>230</v>
      </c>
      <c r="C3051" s="281" t="n">
        <v>0</v>
      </c>
      <c r="D3051" s="281"/>
      <c r="E3051" s="281" t="n">
        <v>0</v>
      </c>
      <c r="F3051" s="281"/>
      <c r="G3051" s="282" t="n">
        <v>0</v>
      </c>
      <c r="H3051" s="280" t="s">
        <v>231</v>
      </c>
      <c r="I3051" s="281" t="n">
        <v>0</v>
      </c>
      <c r="J3051" s="281"/>
      <c r="K3051" s="281" t="n">
        <v>0</v>
      </c>
      <c r="L3051" s="282" t="n">
        <v>0</v>
      </c>
      <c r="M3051" s="280" t="s">
        <v>232</v>
      </c>
      <c r="N3051" s="281" t="n">
        <v>1</v>
      </c>
      <c r="O3051" s="281" t="n">
        <v>0</v>
      </c>
      <c r="P3051" s="281"/>
      <c r="Q3051" s="282" t="n">
        <v>1</v>
      </c>
      <c r="R3051" s="282"/>
      <c r="S3051" s="280" t="s">
        <v>233</v>
      </c>
      <c r="T3051" s="281" t="n">
        <v>0</v>
      </c>
      <c r="U3051" s="281"/>
      <c r="V3051" s="281" t="n">
        <v>0</v>
      </c>
      <c r="W3051" s="282" t="n">
        <v>0</v>
      </c>
      <c r="X3051" s="282"/>
      <c r="AA3051" s="126"/>
      <c r="AB3051" s="126"/>
      <c r="AC3051" s="126"/>
      <c r="AD3051" s="126"/>
      <c r="AE3051" s="126"/>
      <c r="AF3051" s="126"/>
      <c r="AG3051" s="126"/>
      <c r="AH3051" s="126"/>
      <c r="AI3051" s="126"/>
      <c r="AJ3051" s="126"/>
      <c r="AK3051" s="126"/>
      <c r="AL3051" s="126"/>
    </row>
    <row r="3052" customFormat="false" ht="13.5" hidden="false" customHeight="false" outlineLevel="0" collapsed="false">
      <c r="B3052" s="280" t="s">
        <v>234</v>
      </c>
      <c r="C3052" s="281" t="n">
        <v>0</v>
      </c>
      <c r="D3052" s="281"/>
      <c r="E3052" s="281" t="n">
        <v>0</v>
      </c>
      <c r="F3052" s="281"/>
      <c r="G3052" s="282" t="n">
        <v>0</v>
      </c>
      <c r="H3052" s="280" t="s">
        <v>235</v>
      </c>
      <c r="I3052" s="281" t="n">
        <v>0</v>
      </c>
      <c r="J3052" s="281"/>
      <c r="K3052" s="281" t="n">
        <v>0</v>
      </c>
      <c r="L3052" s="282" t="n">
        <v>0</v>
      </c>
      <c r="M3052" s="280" t="s">
        <v>236</v>
      </c>
      <c r="N3052" s="281" t="n">
        <v>0</v>
      </c>
      <c r="O3052" s="281" t="n">
        <v>0</v>
      </c>
      <c r="P3052" s="281"/>
      <c r="Q3052" s="282" t="n">
        <v>0</v>
      </c>
      <c r="R3052" s="282"/>
      <c r="S3052" s="280" t="s">
        <v>237</v>
      </c>
      <c r="T3052" s="281" t="n">
        <v>0</v>
      </c>
      <c r="U3052" s="281"/>
      <c r="V3052" s="281" t="n">
        <v>0</v>
      </c>
      <c r="W3052" s="282" t="n">
        <v>0</v>
      </c>
      <c r="X3052" s="282"/>
      <c r="AA3052" s="126"/>
      <c r="AB3052" s="126"/>
      <c r="AC3052" s="126"/>
      <c r="AD3052" s="126"/>
      <c r="AE3052" s="126"/>
      <c r="AF3052" s="126"/>
      <c r="AG3052" s="126"/>
      <c r="AH3052" s="126"/>
      <c r="AI3052" s="126"/>
      <c r="AJ3052" s="126"/>
      <c r="AK3052" s="126"/>
      <c r="AL3052" s="126"/>
    </row>
    <row r="3053" customFormat="false" ht="13.5" hidden="false" customHeight="false" outlineLevel="0" collapsed="false">
      <c r="B3053" s="280" t="s">
        <v>238</v>
      </c>
      <c r="C3053" s="281" t="n">
        <v>0</v>
      </c>
      <c r="D3053" s="281"/>
      <c r="E3053" s="281" t="n">
        <v>0</v>
      </c>
      <c r="F3053" s="281"/>
      <c r="G3053" s="282" t="n">
        <v>0</v>
      </c>
      <c r="H3053" s="280" t="s">
        <v>239</v>
      </c>
      <c r="I3053" s="281" t="n">
        <v>0</v>
      </c>
      <c r="J3053" s="281"/>
      <c r="K3053" s="281" t="n">
        <v>0</v>
      </c>
      <c r="L3053" s="282" t="n">
        <v>0</v>
      </c>
      <c r="M3053" s="280" t="s">
        <v>240</v>
      </c>
      <c r="N3053" s="281" t="n">
        <v>0</v>
      </c>
      <c r="O3053" s="281" t="n">
        <v>0</v>
      </c>
      <c r="P3053" s="281"/>
      <c r="Q3053" s="282" t="n">
        <v>0</v>
      </c>
      <c r="R3053" s="282"/>
      <c r="S3053" s="280" t="s">
        <v>241</v>
      </c>
      <c r="T3053" s="281" t="n">
        <v>0</v>
      </c>
      <c r="U3053" s="281"/>
      <c r="V3053" s="281" t="n">
        <v>0</v>
      </c>
      <c r="W3053" s="282" t="n">
        <v>0</v>
      </c>
      <c r="X3053" s="282"/>
      <c r="AA3053" s="126"/>
      <c r="AB3053" s="126"/>
      <c r="AC3053" s="126"/>
      <c r="AD3053" s="126"/>
      <c r="AE3053" s="126"/>
      <c r="AF3053" s="126"/>
      <c r="AG3053" s="126"/>
      <c r="AH3053" s="126"/>
      <c r="AI3053" s="126"/>
      <c r="AJ3053" s="126"/>
      <c r="AK3053" s="126"/>
      <c r="AL3053" s="126"/>
    </row>
    <row r="3054" customFormat="false" ht="14.25" hidden="false" customHeight="false" outlineLevel="0" collapsed="false">
      <c r="B3054" s="285" t="s">
        <v>242</v>
      </c>
      <c r="C3054" s="286" t="n">
        <v>0</v>
      </c>
      <c r="D3054" s="286"/>
      <c r="E3054" s="286" t="n">
        <v>0</v>
      </c>
      <c r="F3054" s="286"/>
      <c r="G3054" s="287" t="n">
        <v>0</v>
      </c>
      <c r="H3054" s="285" t="s">
        <v>243</v>
      </c>
      <c r="I3054" s="286" t="n">
        <v>1</v>
      </c>
      <c r="J3054" s="286"/>
      <c r="K3054" s="286" t="n">
        <v>0</v>
      </c>
      <c r="L3054" s="287" t="n">
        <v>1</v>
      </c>
      <c r="M3054" s="285" t="s">
        <v>244</v>
      </c>
      <c r="N3054" s="286" t="n">
        <v>0</v>
      </c>
      <c r="O3054" s="286" t="n">
        <v>0</v>
      </c>
      <c r="P3054" s="286"/>
      <c r="Q3054" s="287" t="n">
        <v>0</v>
      </c>
      <c r="R3054" s="287"/>
      <c r="S3054" s="283" t="s">
        <v>245</v>
      </c>
      <c r="T3054" s="40" t="n">
        <v>0</v>
      </c>
      <c r="U3054" s="40"/>
      <c r="V3054" s="40" t="n">
        <v>0</v>
      </c>
      <c r="W3054" s="284" t="n">
        <v>0</v>
      </c>
      <c r="X3054" s="284"/>
      <c r="AA3054" s="126"/>
      <c r="AB3054" s="126"/>
      <c r="AC3054" s="126"/>
      <c r="AD3054" s="126"/>
      <c r="AE3054" s="126"/>
      <c r="AF3054" s="126"/>
      <c r="AG3054" s="126"/>
      <c r="AH3054" s="126"/>
      <c r="AI3054" s="126"/>
      <c r="AJ3054" s="126"/>
      <c r="AK3054" s="126"/>
      <c r="AL3054" s="126"/>
    </row>
    <row r="3055" customFormat="false" ht="14.25" hidden="false" customHeight="false" outlineLevel="0" collapsed="false">
      <c r="F3055" s="5" t="s">
        <v>246</v>
      </c>
      <c r="G3055" s="5"/>
      <c r="H3055" s="5"/>
      <c r="I3055" s="5"/>
      <c r="S3055" s="277" t="s">
        <v>247</v>
      </c>
      <c r="T3055" s="278" t="n">
        <v>0</v>
      </c>
      <c r="U3055" s="278"/>
      <c r="V3055" s="278" t="n">
        <v>0</v>
      </c>
      <c r="W3055" s="279" t="n">
        <v>0</v>
      </c>
      <c r="X3055" s="279"/>
      <c r="AA3055" s="126"/>
      <c r="AB3055" s="126"/>
      <c r="AC3055" s="126"/>
      <c r="AD3055" s="126"/>
      <c r="AE3055" s="126"/>
      <c r="AF3055" s="126"/>
      <c r="AG3055" s="126"/>
      <c r="AH3055" s="126"/>
      <c r="AI3055" s="126"/>
      <c r="AJ3055" s="126"/>
      <c r="AK3055" s="126"/>
      <c r="AL3055" s="126"/>
    </row>
    <row r="3056" customFormat="false" ht="13.5" hidden="false" customHeight="false" outlineLevel="0" collapsed="false">
      <c r="B3056" s="288" t="s">
        <v>248</v>
      </c>
      <c r="C3056" s="289" t="n">
        <f aca="false">SUM(C3030:D3034)</f>
        <v>0</v>
      </c>
      <c r="D3056" s="289"/>
      <c r="E3056" s="289" t="n">
        <f aca="false">SUM(E3030:F3034)</f>
        <v>0</v>
      </c>
      <c r="F3056" s="289"/>
      <c r="G3056" s="290" t="n">
        <f aca="false">SUM(C3056:F3056)</f>
        <v>0</v>
      </c>
      <c r="H3056" s="288" t="s">
        <v>249</v>
      </c>
      <c r="I3056" s="289" t="n">
        <f aca="false">SUM(N3030:N3034)</f>
        <v>1</v>
      </c>
      <c r="J3056" s="289"/>
      <c r="K3056" s="289" t="n">
        <f aca="false">SUM(O3030:P3034)</f>
        <v>0</v>
      </c>
      <c r="L3056" s="290" t="n">
        <f aca="false">SUM(H3056:K3056)</f>
        <v>1</v>
      </c>
      <c r="M3056" s="291" t="s">
        <v>250</v>
      </c>
      <c r="N3056" s="289" t="n">
        <f aca="false">SUM(T3055:U3060)</f>
        <v>0</v>
      </c>
      <c r="O3056" s="289" t="n">
        <f aca="false">SUM(V3055:V3059)</f>
        <v>0</v>
      </c>
      <c r="P3056" s="289"/>
      <c r="Q3056" s="290" t="n">
        <f aca="false">SUM(M3056:P3056)</f>
        <v>0</v>
      </c>
      <c r="R3056" s="290" t="n">
        <f aca="false">SUM(N3056:Q3056)</f>
        <v>0</v>
      </c>
      <c r="S3056" s="280" t="s">
        <v>251</v>
      </c>
      <c r="T3056" s="281" t="n">
        <v>0</v>
      </c>
      <c r="U3056" s="281"/>
      <c r="V3056" s="281" t="n">
        <v>0</v>
      </c>
      <c r="W3056" s="282" t="n">
        <v>0</v>
      </c>
      <c r="X3056" s="282"/>
      <c r="AA3056" s="126"/>
      <c r="AB3056" s="126"/>
      <c r="AC3056" s="126"/>
      <c r="AD3056" s="126"/>
      <c r="AE3056" s="126"/>
      <c r="AF3056" s="126"/>
      <c r="AG3056" s="126"/>
      <c r="AH3056" s="126"/>
      <c r="AI3056" s="126"/>
      <c r="AJ3056" s="126"/>
      <c r="AK3056" s="126"/>
      <c r="AL3056" s="126"/>
    </row>
    <row r="3057" customFormat="false" ht="14.25" hidden="false" customHeight="false" outlineLevel="0" collapsed="false">
      <c r="B3057" s="292" t="s">
        <v>252</v>
      </c>
      <c r="C3057" s="293" t="n">
        <f aca="false">SUM(C3035:D3039)</f>
        <v>0</v>
      </c>
      <c r="D3057" s="293"/>
      <c r="E3057" s="293" t="n">
        <f aca="false">SUM(E3035:F3039)</f>
        <v>0</v>
      </c>
      <c r="F3057" s="293"/>
      <c r="G3057" s="294" t="n">
        <f aca="false">SUM(C3057:F3057)</f>
        <v>0</v>
      </c>
      <c r="H3057" s="292" t="s">
        <v>253</v>
      </c>
      <c r="I3057" s="293" t="n">
        <f aca="false">SUM(N3035:N3039)</f>
        <v>1</v>
      </c>
      <c r="J3057" s="293"/>
      <c r="K3057" s="293" t="n">
        <f aca="false">SUM(O3035:P3039)</f>
        <v>0</v>
      </c>
      <c r="L3057" s="294" t="n">
        <f aca="false">SUM(H3057:K3057)</f>
        <v>1</v>
      </c>
      <c r="M3057" s="295" t="s">
        <v>254</v>
      </c>
      <c r="N3057" s="296" t="n">
        <f aca="false">T3060</f>
        <v>0</v>
      </c>
      <c r="O3057" s="296" t="n">
        <f aca="false">V3060</f>
        <v>0</v>
      </c>
      <c r="P3057" s="296"/>
      <c r="Q3057" s="297" t="n">
        <f aca="false">SUM(M3057:P3057)</f>
        <v>0</v>
      </c>
      <c r="R3057" s="297" t="n">
        <f aca="false">SUM(N3057:Q3057)</f>
        <v>0</v>
      </c>
      <c r="S3057" s="280" t="s">
        <v>255</v>
      </c>
      <c r="T3057" s="281" t="n">
        <v>0</v>
      </c>
      <c r="U3057" s="281"/>
      <c r="V3057" s="281" t="n">
        <v>0</v>
      </c>
      <c r="W3057" s="282" t="n">
        <v>0</v>
      </c>
      <c r="X3057" s="282"/>
      <c r="AA3057" s="126"/>
      <c r="AB3057" s="126"/>
      <c r="AC3057" s="126"/>
      <c r="AD3057" s="126"/>
      <c r="AE3057" s="126"/>
      <c r="AF3057" s="126"/>
      <c r="AG3057" s="126"/>
      <c r="AH3057" s="126"/>
      <c r="AI3057" s="126"/>
      <c r="AJ3057" s="126"/>
      <c r="AK3057" s="126"/>
      <c r="AL3057" s="126"/>
    </row>
    <row r="3058" customFormat="false" ht="13.5" hidden="false" customHeight="false" outlineLevel="0" collapsed="false">
      <c r="B3058" s="292" t="s">
        <v>256</v>
      </c>
      <c r="C3058" s="293" t="n">
        <f aca="false">SUM(C3040:D3044)</f>
        <v>0</v>
      </c>
      <c r="D3058" s="293"/>
      <c r="E3058" s="293" t="n">
        <f aca="false">SUM(E3040:F3044)</f>
        <v>0</v>
      </c>
      <c r="F3058" s="293"/>
      <c r="G3058" s="294" t="n">
        <f aca="false">SUM(C3058:F3058)</f>
        <v>0</v>
      </c>
      <c r="H3058" s="292" t="s">
        <v>257</v>
      </c>
      <c r="I3058" s="293" t="n">
        <f aca="false">SUM(N3040:N3044)</f>
        <v>1</v>
      </c>
      <c r="J3058" s="293"/>
      <c r="K3058" s="293" t="n">
        <f aca="false">SUM(O3040:P3044)</f>
        <v>0</v>
      </c>
      <c r="L3058" s="294" t="n">
        <f aca="false">SUM(H3058:K3058)</f>
        <v>1</v>
      </c>
      <c r="M3058" s="298" t="s">
        <v>258</v>
      </c>
      <c r="N3058" s="299" t="n">
        <f aca="false">SUM(C3056:D3058)</f>
        <v>0</v>
      </c>
      <c r="O3058" s="299" t="n">
        <f aca="false">SUM(D3056:E3058)</f>
        <v>0</v>
      </c>
      <c r="P3058" s="299" t="n">
        <f aca="false">SUM(E3056:F3058)</f>
        <v>0</v>
      </c>
      <c r="Q3058" s="299" t="n">
        <f aca="false">SUM(M3058:P3058)</f>
        <v>0</v>
      </c>
      <c r="R3058" s="300" t="n">
        <f aca="false">SUM(N3058,P3058)</f>
        <v>0</v>
      </c>
      <c r="S3058" s="280" t="s">
        <v>259</v>
      </c>
      <c r="T3058" s="281" t="n">
        <v>0</v>
      </c>
      <c r="U3058" s="281"/>
      <c r="V3058" s="281" t="n">
        <v>0</v>
      </c>
      <c r="W3058" s="282" t="n">
        <v>0</v>
      </c>
      <c r="X3058" s="282"/>
      <c r="AA3058" s="126"/>
      <c r="AB3058" s="126"/>
      <c r="AC3058" s="126"/>
      <c r="AD3058" s="126"/>
      <c r="AE3058" s="126"/>
      <c r="AF3058" s="126"/>
      <c r="AG3058" s="126"/>
      <c r="AH3058" s="126"/>
      <c r="AI3058" s="126"/>
      <c r="AJ3058" s="126"/>
      <c r="AK3058" s="126"/>
      <c r="AL3058" s="126"/>
    </row>
    <row r="3059" customFormat="false" ht="14.25" hidden="false" customHeight="false" outlineLevel="0" collapsed="false">
      <c r="B3059" s="292" t="s">
        <v>260</v>
      </c>
      <c r="C3059" s="293" t="n">
        <f aca="false">SUM(C3045:D3049)</f>
        <v>0</v>
      </c>
      <c r="D3059" s="293"/>
      <c r="E3059" s="293" t="n">
        <f aca="false">SUM(E3045:F3049)</f>
        <v>0</v>
      </c>
      <c r="F3059" s="293"/>
      <c r="G3059" s="294" t="n">
        <f aca="false">SUM(C3059:F3059)</f>
        <v>0</v>
      </c>
      <c r="H3059" s="292" t="s">
        <v>261</v>
      </c>
      <c r="I3059" s="293" t="n">
        <f aca="false">SUM(N3045:N3049)</f>
        <v>0</v>
      </c>
      <c r="J3059" s="293"/>
      <c r="K3059" s="293" t="n">
        <f aca="false">SUM(O3045:P3049)</f>
        <v>0</v>
      </c>
      <c r="L3059" s="294" t="n">
        <f aca="false">SUM(H3059:K3059)</f>
        <v>0</v>
      </c>
      <c r="M3059" s="301" t="s">
        <v>262</v>
      </c>
      <c r="N3059" s="302"/>
      <c r="O3059" s="303"/>
      <c r="P3059" s="304" t="n">
        <f aca="false">R3058/R3064*100</f>
        <v>0</v>
      </c>
      <c r="Q3059" s="304"/>
      <c r="R3059" s="305" t="s">
        <v>263</v>
      </c>
      <c r="S3059" s="283" t="s">
        <v>264</v>
      </c>
      <c r="T3059" s="306" t="n">
        <v>0</v>
      </c>
      <c r="U3059" s="306" t="n">
        <v>0</v>
      </c>
      <c r="V3059" s="306" t="n">
        <v>0</v>
      </c>
      <c r="W3059" s="284" t="n">
        <v>0</v>
      </c>
      <c r="X3059" s="284"/>
      <c r="AA3059" s="126"/>
      <c r="AB3059" s="126"/>
      <c r="AC3059" s="126"/>
      <c r="AD3059" s="126"/>
      <c r="AE3059" s="126"/>
      <c r="AF3059" s="126"/>
      <c r="AG3059" s="126"/>
      <c r="AH3059" s="126"/>
      <c r="AI3059" s="126"/>
      <c r="AJ3059" s="126"/>
      <c r="AK3059" s="126"/>
      <c r="AL3059" s="126"/>
    </row>
    <row r="3060" customFormat="false" ht="14.25" hidden="false" customHeight="false" outlineLevel="0" collapsed="false">
      <c r="B3060" s="292" t="s">
        <v>265</v>
      </c>
      <c r="C3060" s="293" t="n">
        <f aca="false">SUM(C3050:D3054)</f>
        <v>0</v>
      </c>
      <c r="D3060" s="293"/>
      <c r="E3060" s="293" t="n">
        <f aca="false">SUM(E3050:F3054)</f>
        <v>0</v>
      </c>
      <c r="F3060" s="293"/>
      <c r="G3060" s="294" t="n">
        <f aca="false">SUM(C3060:F3060)</f>
        <v>0</v>
      </c>
      <c r="H3060" s="292" t="s">
        <v>266</v>
      </c>
      <c r="I3060" s="293" t="n">
        <f aca="false">SUM(N3050:N3054)</f>
        <v>1</v>
      </c>
      <c r="J3060" s="293"/>
      <c r="K3060" s="293" t="n">
        <f aca="false">SUM(O3050:P3054)</f>
        <v>0</v>
      </c>
      <c r="L3060" s="294" t="n">
        <f aca="false">SUM(H3060:K3060)</f>
        <v>1</v>
      </c>
      <c r="M3060" s="298" t="s">
        <v>267</v>
      </c>
      <c r="N3060" s="299" t="n">
        <f aca="false">SUM(C3059:D3065,I3056:J3058)</f>
        <v>4</v>
      </c>
      <c r="O3060" s="299" t="n">
        <f aca="false">SUM(D3059:E3065,J3056:K3058)</f>
        <v>0</v>
      </c>
      <c r="P3060" s="299" t="n">
        <f aca="false">SUM(E3059:F3065,K3056:K3058)</f>
        <v>0</v>
      </c>
      <c r="Q3060" s="299" t="n">
        <f aca="false">SUM(M3060:P3060)</f>
        <v>4</v>
      </c>
      <c r="R3060" s="300" t="n">
        <f aca="false">SUM(N3060,P3060)</f>
        <v>4</v>
      </c>
      <c r="S3060" s="285" t="s">
        <v>254</v>
      </c>
      <c r="T3060" s="286" t="n">
        <v>0</v>
      </c>
      <c r="U3060" s="286"/>
      <c r="V3060" s="286" t="n">
        <v>0</v>
      </c>
      <c r="W3060" s="287" t="n">
        <v>0</v>
      </c>
      <c r="X3060" s="287"/>
      <c r="AA3060" s="126"/>
      <c r="AB3060" s="126"/>
      <c r="AC3060" s="126"/>
      <c r="AD3060" s="126"/>
      <c r="AE3060" s="126"/>
      <c r="AF3060" s="126"/>
      <c r="AG3060" s="126"/>
      <c r="AH3060" s="126"/>
      <c r="AI3060" s="126"/>
      <c r="AJ3060" s="126"/>
      <c r="AK3060" s="126"/>
      <c r="AL3060" s="126"/>
    </row>
    <row r="3061" customFormat="false" ht="14.25" hidden="false" customHeight="false" outlineLevel="0" collapsed="false">
      <c r="B3061" s="292" t="s">
        <v>268</v>
      </c>
      <c r="C3061" s="293" t="n">
        <f aca="false">SUM(I3030:J3034)</f>
        <v>0</v>
      </c>
      <c r="D3061" s="293"/>
      <c r="E3061" s="293" t="n">
        <f aca="false">SUM(K3030:K3034)</f>
        <v>0</v>
      </c>
      <c r="F3061" s="293"/>
      <c r="G3061" s="294" t="n">
        <f aca="false">SUM(C3061:F3061)</f>
        <v>0</v>
      </c>
      <c r="H3061" s="292" t="s">
        <v>269</v>
      </c>
      <c r="I3061" s="293" t="n">
        <f aca="false">SUM(T3030:U3034)</f>
        <v>0</v>
      </c>
      <c r="J3061" s="293"/>
      <c r="K3061" s="293" t="n">
        <f aca="false">SUM(V3030:V3034)</f>
        <v>0</v>
      </c>
      <c r="L3061" s="294" t="n">
        <f aca="false">SUM(H3061:K3061)</f>
        <v>0</v>
      </c>
      <c r="M3061" s="301" t="s">
        <v>262</v>
      </c>
      <c r="N3061" s="302"/>
      <c r="O3061" s="303"/>
      <c r="P3061" s="304" t="n">
        <f aca="false">R3060/R3064*100</f>
        <v>80</v>
      </c>
      <c r="Q3061" s="304"/>
      <c r="R3061" s="305" t="s">
        <v>263</v>
      </c>
      <c r="AA3061" s="126"/>
      <c r="AB3061" s="126"/>
      <c r="AC3061" s="126"/>
      <c r="AD3061" s="126"/>
      <c r="AE3061" s="126"/>
      <c r="AF3061" s="126"/>
      <c r="AG3061" s="126"/>
      <c r="AH3061" s="126"/>
      <c r="AI3061" s="126"/>
      <c r="AJ3061" s="126"/>
      <c r="AK3061" s="126"/>
      <c r="AL3061" s="164"/>
    </row>
    <row r="3062" customFormat="false" ht="14.25" hidden="false" customHeight="false" outlineLevel="0" collapsed="false">
      <c r="B3062" s="292" t="s">
        <v>270</v>
      </c>
      <c r="C3062" s="293" t="n">
        <f aca="false">SUM(I3035:J3039)</f>
        <v>0</v>
      </c>
      <c r="D3062" s="293"/>
      <c r="E3062" s="293" t="n">
        <f aca="false">SUM(K3035:K3039)</f>
        <v>0</v>
      </c>
      <c r="F3062" s="293"/>
      <c r="G3062" s="294" t="n">
        <f aca="false">SUM(C3062:F3062)</f>
        <v>0</v>
      </c>
      <c r="H3062" s="292" t="s">
        <v>271</v>
      </c>
      <c r="I3062" s="293" t="n">
        <f aca="false">SUM(T3035:U3039)</f>
        <v>0</v>
      </c>
      <c r="J3062" s="293"/>
      <c r="K3062" s="293" t="n">
        <f aca="false">SUM(V3035:V3039)</f>
        <v>0</v>
      </c>
      <c r="L3062" s="294" t="n">
        <f aca="false">SUM(H3062:K3062)</f>
        <v>0</v>
      </c>
      <c r="M3062" s="298" t="s">
        <v>284</v>
      </c>
      <c r="N3062" s="299" t="n">
        <f aca="false">SUM(I3059:J3065,N3056:N3057)</f>
        <v>1</v>
      </c>
      <c r="O3062" s="299" t="n">
        <f aca="false">SUM(K3059:K3065,O3056:P3057)</f>
        <v>0</v>
      </c>
      <c r="P3062" s="299" t="n">
        <f aca="false">SUM(K3059:K3065,O3056:P3057)</f>
        <v>0</v>
      </c>
      <c r="Q3062" s="299" t="n">
        <f aca="false">SUM(M3062:P3062)</f>
        <v>1</v>
      </c>
      <c r="R3062" s="300" t="n">
        <f aca="false">SUM(N3062,P3062)</f>
        <v>1</v>
      </c>
    </row>
    <row r="3063" customFormat="false" ht="14.25" hidden="false" customHeight="false" outlineLevel="0" collapsed="false">
      <c r="B3063" s="292" t="s">
        <v>273</v>
      </c>
      <c r="C3063" s="293" t="n">
        <f aca="false">SUM(I3040:J3044)</f>
        <v>0</v>
      </c>
      <c r="D3063" s="293"/>
      <c r="E3063" s="293" t="n">
        <f aca="false">SUM(K3040:K3044)</f>
        <v>0</v>
      </c>
      <c r="F3063" s="293"/>
      <c r="G3063" s="294" t="n">
        <f aca="false">SUM(C3063:F3063)</f>
        <v>0</v>
      </c>
      <c r="H3063" s="292" t="s">
        <v>274</v>
      </c>
      <c r="I3063" s="293" t="n">
        <f aca="false">SUM(T3040:U3044)</f>
        <v>0</v>
      </c>
      <c r="J3063" s="293"/>
      <c r="K3063" s="293" t="n">
        <f aca="false">SUM(V3040:V3044)</f>
        <v>0</v>
      </c>
      <c r="L3063" s="294" t="n">
        <f aca="false">SUM(H3063:K3063)</f>
        <v>0</v>
      </c>
      <c r="M3063" s="301" t="s">
        <v>262</v>
      </c>
      <c r="N3063" s="302"/>
      <c r="O3063" s="303"/>
      <c r="P3063" s="304" t="n">
        <f aca="false">R3062/R3064*100</f>
        <v>20</v>
      </c>
      <c r="Q3063" s="304"/>
      <c r="R3063" s="305" t="s">
        <v>263</v>
      </c>
      <c r="S3063" s="307" t="s">
        <v>275</v>
      </c>
      <c r="T3063" s="308" t="n">
        <v>57</v>
      </c>
      <c r="U3063" s="308"/>
      <c r="V3063" s="308" t="n">
        <v>0</v>
      </c>
      <c r="W3063" s="309" t="n">
        <v>57</v>
      </c>
      <c r="X3063" s="309"/>
    </row>
    <row r="3064" customFormat="false" ht="14.25" hidden="false" customHeight="false" outlineLevel="0" collapsed="false">
      <c r="B3064" s="292" t="s">
        <v>276</v>
      </c>
      <c r="C3064" s="293" t="n">
        <f aca="false">SUM(I3045:J3049)</f>
        <v>0</v>
      </c>
      <c r="D3064" s="293"/>
      <c r="E3064" s="293" t="n">
        <f aca="false">SUM(K3045:K3049)</f>
        <v>0</v>
      </c>
      <c r="F3064" s="293"/>
      <c r="G3064" s="294" t="n">
        <f aca="false">SUM(C3064:F3064)</f>
        <v>0</v>
      </c>
      <c r="H3064" s="292" t="s">
        <v>277</v>
      </c>
      <c r="I3064" s="293" t="n">
        <f aca="false">SUM(T3045:U3049)</f>
        <v>0</v>
      </c>
      <c r="J3064" s="293"/>
      <c r="K3064" s="293" t="n">
        <f aca="false">SUM(V3045:V3049)</f>
        <v>0</v>
      </c>
      <c r="L3064" s="294" t="n">
        <f aca="false">SUM(H3064:K3064)</f>
        <v>0</v>
      </c>
      <c r="M3064" s="298" t="s">
        <v>278</v>
      </c>
      <c r="N3064" s="310" t="n">
        <f aca="false">SUM(C3056:D3065,I3056:J3065,N3056:N3057)</f>
        <v>5</v>
      </c>
      <c r="O3064" s="310" t="n">
        <f aca="false">SUM(D3056:E3065,J3056:K3065,O3056:O3057)</f>
        <v>0</v>
      </c>
      <c r="P3064" s="310" t="n">
        <f aca="false">SUM(E3056:F3065,K3056:K3065,O3056:P3057)</f>
        <v>0</v>
      </c>
      <c r="Q3064" s="310" t="n">
        <f aca="false">SUM(N3064:P3064)</f>
        <v>5</v>
      </c>
      <c r="R3064" s="300" t="n">
        <f aca="false">SUM(N3064,P3064)</f>
        <v>5</v>
      </c>
      <c r="S3064" s="307"/>
      <c r="T3064" s="308"/>
      <c r="U3064" s="308"/>
      <c r="V3064" s="308"/>
      <c r="W3064" s="308"/>
      <c r="X3064" s="309"/>
    </row>
    <row r="3065" customFormat="false" ht="14.25" hidden="false" customHeight="false" outlineLevel="0" collapsed="false">
      <c r="B3065" s="312" t="s">
        <v>279</v>
      </c>
      <c r="C3065" s="296" t="n">
        <f aca="false">SUM(I3050:J3054)</f>
        <v>1</v>
      </c>
      <c r="D3065" s="296"/>
      <c r="E3065" s="296" t="n">
        <f aca="false">SUM(K3050:K3054)</f>
        <v>0</v>
      </c>
      <c r="F3065" s="296"/>
      <c r="G3065" s="297" t="n">
        <f aca="false">SUM(C3065:F3065)</f>
        <v>1</v>
      </c>
      <c r="H3065" s="312" t="s">
        <v>280</v>
      </c>
      <c r="I3065" s="296" t="n">
        <f aca="false">SUM(T3050:U3054)</f>
        <v>0</v>
      </c>
      <c r="J3065" s="296"/>
      <c r="K3065" s="296" t="n">
        <f aca="false">SUM(V3050:V3054)</f>
        <v>0</v>
      </c>
      <c r="L3065" s="297" t="n">
        <f aca="false">SUM(H3065:K3065)</f>
        <v>0</v>
      </c>
      <c r="M3065" s="295" t="s">
        <v>13</v>
      </c>
      <c r="N3065" s="314"/>
      <c r="O3065" s="314"/>
      <c r="P3065" s="314"/>
      <c r="Q3065" s="332" t="n">
        <f aca="false">字別人口!Q174</f>
        <v>5</v>
      </c>
      <c r="R3065" s="332"/>
      <c r="S3065" s="5" t="s">
        <v>281</v>
      </c>
      <c r="T3065" s="5"/>
      <c r="U3065" s="5"/>
      <c r="V3065" s="5"/>
      <c r="W3065" s="316" t="n">
        <v>73</v>
      </c>
      <c r="X3065" s="317" t="n">
        <v>73</v>
      </c>
    </row>
  </sheetData>
  <mergeCells count="17666">
    <mergeCell ref="B2:C2"/>
    <mergeCell ref="D2:I2"/>
    <mergeCell ref="J2:P3"/>
    <mergeCell ref="B3:C3"/>
    <mergeCell ref="D3:G3"/>
    <mergeCell ref="C5:D5"/>
    <mergeCell ref="E5:F5"/>
    <mergeCell ref="I5:J5"/>
    <mergeCell ref="O5:P5"/>
    <mergeCell ref="Q5:R5"/>
    <mergeCell ref="T5:U5"/>
    <mergeCell ref="W5:X5"/>
    <mergeCell ref="C6:D6"/>
    <mergeCell ref="E6:F6"/>
    <mergeCell ref="I6:J6"/>
    <mergeCell ref="O6:P6"/>
    <mergeCell ref="Q6:R6"/>
    <mergeCell ref="T6:U6"/>
    <mergeCell ref="W6:X6"/>
    <mergeCell ref="C7:D7"/>
    <mergeCell ref="E7:F7"/>
    <mergeCell ref="I7:J7"/>
    <mergeCell ref="O7:P7"/>
    <mergeCell ref="Q7:R7"/>
    <mergeCell ref="T7:U7"/>
    <mergeCell ref="W7:X7"/>
    <mergeCell ref="C8:D8"/>
    <mergeCell ref="E8:F8"/>
    <mergeCell ref="I8:J8"/>
    <mergeCell ref="O8:P8"/>
    <mergeCell ref="Q8:R8"/>
    <mergeCell ref="T8:U8"/>
    <mergeCell ref="W8:X8"/>
    <mergeCell ref="C9:D9"/>
    <mergeCell ref="E9:F9"/>
    <mergeCell ref="I9:J9"/>
    <mergeCell ref="O9:P9"/>
    <mergeCell ref="Q9:R9"/>
    <mergeCell ref="T9:U9"/>
    <mergeCell ref="W9:X9"/>
    <mergeCell ref="C10:D10"/>
    <mergeCell ref="E10:F10"/>
    <mergeCell ref="I10:J10"/>
    <mergeCell ref="O10:P10"/>
    <mergeCell ref="Q10:R10"/>
    <mergeCell ref="T10:U10"/>
    <mergeCell ref="W10:X10"/>
    <mergeCell ref="C11:D11"/>
    <mergeCell ref="E11:F11"/>
    <mergeCell ref="I11:J11"/>
    <mergeCell ref="O11:P11"/>
    <mergeCell ref="Q11:R11"/>
    <mergeCell ref="T11:U11"/>
    <mergeCell ref="W11:X11"/>
    <mergeCell ref="C12:D12"/>
    <mergeCell ref="E12:F12"/>
    <mergeCell ref="I12:J12"/>
    <mergeCell ref="O12:P12"/>
    <mergeCell ref="Q12:R12"/>
    <mergeCell ref="T12:U12"/>
    <mergeCell ref="W12:X12"/>
    <mergeCell ref="C13:D13"/>
    <mergeCell ref="E13:F13"/>
    <mergeCell ref="I13:J13"/>
    <mergeCell ref="O13:P13"/>
    <mergeCell ref="Q13:R13"/>
    <mergeCell ref="T13:U13"/>
    <mergeCell ref="W13:X13"/>
    <mergeCell ref="C14:D14"/>
    <mergeCell ref="E14:F14"/>
    <mergeCell ref="I14:J14"/>
    <mergeCell ref="O14:P14"/>
    <mergeCell ref="Q14:R14"/>
    <mergeCell ref="T14:U14"/>
    <mergeCell ref="W14:X14"/>
    <mergeCell ref="C15:D15"/>
    <mergeCell ref="E15:F15"/>
    <mergeCell ref="I15:J15"/>
    <mergeCell ref="O15:P15"/>
    <mergeCell ref="Q15:R15"/>
    <mergeCell ref="T15:U15"/>
    <mergeCell ref="W15:X15"/>
    <mergeCell ref="C16:D16"/>
    <mergeCell ref="E16:F16"/>
    <mergeCell ref="I16:J16"/>
    <mergeCell ref="O16:P16"/>
    <mergeCell ref="Q16:R16"/>
    <mergeCell ref="T16:U16"/>
    <mergeCell ref="W16:X16"/>
    <mergeCell ref="C17:D17"/>
    <mergeCell ref="E17:F17"/>
    <mergeCell ref="I17:J17"/>
    <mergeCell ref="O17:P17"/>
    <mergeCell ref="Q17:R17"/>
    <mergeCell ref="T17:U17"/>
    <mergeCell ref="W17:X17"/>
    <mergeCell ref="C18:D18"/>
    <mergeCell ref="E18:F18"/>
    <mergeCell ref="I18:J18"/>
    <mergeCell ref="O18:P18"/>
    <mergeCell ref="Q18:R18"/>
    <mergeCell ref="T18:U18"/>
    <mergeCell ref="W18:X18"/>
    <mergeCell ref="C19:D19"/>
    <mergeCell ref="E19:F19"/>
    <mergeCell ref="I19:J19"/>
    <mergeCell ref="O19:P19"/>
    <mergeCell ref="Q19:R19"/>
    <mergeCell ref="T19:U19"/>
    <mergeCell ref="W19:X19"/>
    <mergeCell ref="C20:D20"/>
    <mergeCell ref="E20:F20"/>
    <mergeCell ref="I20:J20"/>
    <mergeCell ref="O20:P20"/>
    <mergeCell ref="Q20:R20"/>
    <mergeCell ref="T20:U20"/>
    <mergeCell ref="W20:X20"/>
    <mergeCell ref="C21:D21"/>
    <mergeCell ref="E21:F21"/>
    <mergeCell ref="I21:J21"/>
    <mergeCell ref="O21:P21"/>
    <mergeCell ref="Q21:R21"/>
    <mergeCell ref="T21:U21"/>
    <mergeCell ref="W21:X21"/>
    <mergeCell ref="C22:D22"/>
    <mergeCell ref="E22:F22"/>
    <mergeCell ref="I22:J22"/>
    <mergeCell ref="O22:P22"/>
    <mergeCell ref="Q22:R22"/>
    <mergeCell ref="T22:U22"/>
    <mergeCell ref="W22:X22"/>
    <mergeCell ref="C23:D23"/>
    <mergeCell ref="E23:F23"/>
    <mergeCell ref="I23:J23"/>
    <mergeCell ref="O23:P23"/>
    <mergeCell ref="Q23:R23"/>
    <mergeCell ref="T23:U23"/>
    <mergeCell ref="W23:X23"/>
    <mergeCell ref="C24:D24"/>
    <mergeCell ref="E24:F24"/>
    <mergeCell ref="I24:J24"/>
    <mergeCell ref="O24:P24"/>
    <mergeCell ref="Q24:R24"/>
    <mergeCell ref="T24:U24"/>
    <mergeCell ref="W24:X24"/>
    <mergeCell ref="C25:D25"/>
    <mergeCell ref="E25:F25"/>
    <mergeCell ref="I25:J25"/>
    <mergeCell ref="O25:P25"/>
    <mergeCell ref="Q25:R25"/>
    <mergeCell ref="T25:U25"/>
    <mergeCell ref="W25:X25"/>
    <mergeCell ref="C26:D26"/>
    <mergeCell ref="E26:F26"/>
    <mergeCell ref="I26:J26"/>
    <mergeCell ref="O26:P26"/>
    <mergeCell ref="Q26:R26"/>
    <mergeCell ref="T26:U26"/>
    <mergeCell ref="W26:X26"/>
    <mergeCell ref="C27:D27"/>
    <mergeCell ref="E27:F27"/>
    <mergeCell ref="I27:J27"/>
    <mergeCell ref="O27:P27"/>
    <mergeCell ref="Q27:R27"/>
    <mergeCell ref="T27:U27"/>
    <mergeCell ref="W27:X27"/>
    <mergeCell ref="C28:D28"/>
    <mergeCell ref="E28:F28"/>
    <mergeCell ref="I28:J28"/>
    <mergeCell ref="O28:P28"/>
    <mergeCell ref="Q28:R28"/>
    <mergeCell ref="T28:U28"/>
    <mergeCell ref="W28:X28"/>
    <mergeCell ref="C29:D29"/>
    <mergeCell ref="E29:F29"/>
    <mergeCell ref="I29:J29"/>
    <mergeCell ref="O29:P29"/>
    <mergeCell ref="Q29:R29"/>
    <mergeCell ref="T29:U29"/>
    <mergeCell ref="W29:X29"/>
    <mergeCell ref="C30:D30"/>
    <mergeCell ref="E30:F30"/>
    <mergeCell ref="I30:J30"/>
    <mergeCell ref="O30:P30"/>
    <mergeCell ref="Q30:R30"/>
    <mergeCell ref="T30:U30"/>
    <mergeCell ref="W30:X30"/>
    <mergeCell ref="F31:I31"/>
    <mergeCell ref="T31:U31"/>
    <mergeCell ref="W31:X31"/>
    <mergeCell ref="C32:D32"/>
    <mergeCell ref="E32:F32"/>
    <mergeCell ref="I32:J32"/>
    <mergeCell ref="O32:P32"/>
    <mergeCell ref="Q32:R32"/>
    <mergeCell ref="T32:U32"/>
    <mergeCell ref="W32:X32"/>
    <mergeCell ref="C33:D33"/>
    <mergeCell ref="E33:F33"/>
    <mergeCell ref="I33:J33"/>
    <mergeCell ref="O33:P33"/>
    <mergeCell ref="Q33:R33"/>
    <mergeCell ref="T33:U33"/>
    <mergeCell ref="W33:X33"/>
    <mergeCell ref="C34:D34"/>
    <mergeCell ref="E34:F34"/>
    <mergeCell ref="I34:J34"/>
    <mergeCell ref="T34:U34"/>
    <mergeCell ref="W34:X34"/>
    <mergeCell ref="C35:D35"/>
    <mergeCell ref="E35:F35"/>
    <mergeCell ref="I35:J35"/>
    <mergeCell ref="P35:Q35"/>
    <mergeCell ref="W35:X35"/>
    <mergeCell ref="C36:D36"/>
    <mergeCell ref="E36:F36"/>
    <mergeCell ref="I36:J36"/>
    <mergeCell ref="T36:U36"/>
    <mergeCell ref="W36:X36"/>
    <mergeCell ref="C37:D37"/>
    <mergeCell ref="E37:F37"/>
    <mergeCell ref="I37:J37"/>
    <mergeCell ref="P37:Q37"/>
    <mergeCell ref="C38:D38"/>
    <mergeCell ref="E38:F38"/>
    <mergeCell ref="I38:J38"/>
    <mergeCell ref="C39:D39"/>
    <mergeCell ref="E39:F39"/>
    <mergeCell ref="I39:J39"/>
    <mergeCell ref="P39:Q39"/>
    <mergeCell ref="S39:S40"/>
    <mergeCell ref="T39:U40"/>
    <mergeCell ref="V39:V40"/>
    <mergeCell ref="W39:X40"/>
    <mergeCell ref="C40:D40"/>
    <mergeCell ref="E40:F40"/>
    <mergeCell ref="I40:J40"/>
    <mergeCell ref="C41:D41"/>
    <mergeCell ref="E41:F41"/>
    <mergeCell ref="I41:J41"/>
    <mergeCell ref="Q41:R41"/>
    <mergeCell ref="S41:V41"/>
    <mergeCell ref="B44:C44"/>
    <mergeCell ref="D44:I44"/>
    <mergeCell ref="J44:P45"/>
    <mergeCell ref="B45:C45"/>
    <mergeCell ref="D45:G45"/>
    <mergeCell ref="C47:D47"/>
    <mergeCell ref="E47:F47"/>
    <mergeCell ref="I47:J47"/>
    <mergeCell ref="O47:P47"/>
    <mergeCell ref="Q47:R47"/>
    <mergeCell ref="T47:U47"/>
    <mergeCell ref="W47:X47"/>
    <mergeCell ref="C48:D48"/>
    <mergeCell ref="E48:F48"/>
    <mergeCell ref="I48:J48"/>
    <mergeCell ref="O48:P48"/>
    <mergeCell ref="Q48:R48"/>
    <mergeCell ref="T48:U48"/>
    <mergeCell ref="W48:X48"/>
    <mergeCell ref="C49:D49"/>
    <mergeCell ref="E49:F49"/>
    <mergeCell ref="I49:J49"/>
    <mergeCell ref="O49:P49"/>
    <mergeCell ref="Q49:R49"/>
    <mergeCell ref="T49:U49"/>
    <mergeCell ref="W49:X49"/>
    <mergeCell ref="C50:D50"/>
    <mergeCell ref="E50:F50"/>
    <mergeCell ref="I50:J50"/>
    <mergeCell ref="O50:P50"/>
    <mergeCell ref="Q50:R50"/>
    <mergeCell ref="T50:U50"/>
    <mergeCell ref="W50:X50"/>
    <mergeCell ref="C51:D51"/>
    <mergeCell ref="E51:F51"/>
    <mergeCell ref="I51:J51"/>
    <mergeCell ref="O51:P51"/>
    <mergeCell ref="Q51:R51"/>
    <mergeCell ref="T51:U51"/>
    <mergeCell ref="W51:X51"/>
    <mergeCell ref="C52:D52"/>
    <mergeCell ref="E52:F52"/>
    <mergeCell ref="I52:J52"/>
    <mergeCell ref="O52:P52"/>
    <mergeCell ref="Q52:R52"/>
    <mergeCell ref="T52:U52"/>
    <mergeCell ref="W52:X52"/>
    <mergeCell ref="C53:D53"/>
    <mergeCell ref="E53:F53"/>
    <mergeCell ref="I53:J53"/>
    <mergeCell ref="O53:P53"/>
    <mergeCell ref="Q53:R53"/>
    <mergeCell ref="T53:U53"/>
    <mergeCell ref="W53:X53"/>
    <mergeCell ref="C54:D54"/>
    <mergeCell ref="E54:F54"/>
    <mergeCell ref="I54:J54"/>
    <mergeCell ref="O54:P54"/>
    <mergeCell ref="Q54:R54"/>
    <mergeCell ref="T54:U54"/>
    <mergeCell ref="W54:X54"/>
    <mergeCell ref="C55:D55"/>
    <mergeCell ref="E55:F55"/>
    <mergeCell ref="I55:J55"/>
    <mergeCell ref="O55:P55"/>
    <mergeCell ref="Q55:R55"/>
    <mergeCell ref="T55:U55"/>
    <mergeCell ref="W55:X55"/>
    <mergeCell ref="C56:D56"/>
    <mergeCell ref="E56:F56"/>
    <mergeCell ref="I56:J56"/>
    <mergeCell ref="O56:P56"/>
    <mergeCell ref="Q56:R56"/>
    <mergeCell ref="T56:U56"/>
    <mergeCell ref="W56:X56"/>
    <mergeCell ref="C57:D57"/>
    <mergeCell ref="E57:F57"/>
    <mergeCell ref="I57:J57"/>
    <mergeCell ref="O57:P57"/>
    <mergeCell ref="Q57:R57"/>
    <mergeCell ref="T57:U57"/>
    <mergeCell ref="W57:X57"/>
    <mergeCell ref="C58:D58"/>
    <mergeCell ref="E58:F58"/>
    <mergeCell ref="I58:J58"/>
    <mergeCell ref="O58:P58"/>
    <mergeCell ref="Q58:R58"/>
    <mergeCell ref="T58:U58"/>
    <mergeCell ref="W58:X58"/>
    <mergeCell ref="C59:D59"/>
    <mergeCell ref="E59:F59"/>
    <mergeCell ref="I59:J59"/>
    <mergeCell ref="O59:P59"/>
    <mergeCell ref="Q59:R59"/>
    <mergeCell ref="T59:U59"/>
    <mergeCell ref="W59:X59"/>
    <mergeCell ref="C60:D60"/>
    <mergeCell ref="E60:F60"/>
    <mergeCell ref="I60:J60"/>
    <mergeCell ref="O60:P60"/>
    <mergeCell ref="Q60:R60"/>
    <mergeCell ref="T60:U60"/>
    <mergeCell ref="W60:X60"/>
    <mergeCell ref="C61:D61"/>
    <mergeCell ref="E61:F61"/>
    <mergeCell ref="I61:J61"/>
    <mergeCell ref="O61:P61"/>
    <mergeCell ref="Q61:R61"/>
    <mergeCell ref="T61:U61"/>
    <mergeCell ref="W61:X61"/>
    <mergeCell ref="C62:D62"/>
    <mergeCell ref="E62:F62"/>
    <mergeCell ref="I62:J62"/>
    <mergeCell ref="O62:P62"/>
    <mergeCell ref="Q62:R62"/>
    <mergeCell ref="T62:U62"/>
    <mergeCell ref="W62:X62"/>
    <mergeCell ref="C63:D63"/>
    <mergeCell ref="E63:F63"/>
    <mergeCell ref="I63:J63"/>
    <mergeCell ref="O63:P63"/>
    <mergeCell ref="Q63:R63"/>
    <mergeCell ref="T63:U63"/>
    <mergeCell ref="W63:X63"/>
    <mergeCell ref="C64:D64"/>
    <mergeCell ref="E64:F64"/>
    <mergeCell ref="I64:J64"/>
    <mergeCell ref="O64:P64"/>
    <mergeCell ref="Q64:R64"/>
    <mergeCell ref="T64:U64"/>
    <mergeCell ref="W64:X64"/>
    <mergeCell ref="C65:D65"/>
    <mergeCell ref="E65:F65"/>
    <mergeCell ref="I65:J65"/>
    <mergeCell ref="O65:P65"/>
    <mergeCell ref="Q65:R65"/>
    <mergeCell ref="T65:U65"/>
    <mergeCell ref="W65:X65"/>
    <mergeCell ref="C66:D66"/>
    <mergeCell ref="E66:F66"/>
    <mergeCell ref="I66:J66"/>
    <mergeCell ref="O66:P66"/>
    <mergeCell ref="Q66:R66"/>
    <mergeCell ref="T66:U66"/>
    <mergeCell ref="W66:X66"/>
    <mergeCell ref="C67:D67"/>
    <mergeCell ref="E67:F67"/>
    <mergeCell ref="I67:J67"/>
    <mergeCell ref="O67:P67"/>
    <mergeCell ref="Q67:R67"/>
    <mergeCell ref="T67:U67"/>
    <mergeCell ref="W67:X67"/>
    <mergeCell ref="C68:D68"/>
    <mergeCell ref="E68:F68"/>
    <mergeCell ref="I68:J68"/>
    <mergeCell ref="O68:P68"/>
    <mergeCell ref="Q68:R68"/>
    <mergeCell ref="T68:U68"/>
    <mergeCell ref="W68:X68"/>
    <mergeCell ref="C69:D69"/>
    <mergeCell ref="E69:F69"/>
    <mergeCell ref="I69:J69"/>
    <mergeCell ref="O69:P69"/>
    <mergeCell ref="Q69:R69"/>
    <mergeCell ref="T69:U69"/>
    <mergeCell ref="W69:X69"/>
    <mergeCell ref="C70:D70"/>
    <mergeCell ref="E70:F70"/>
    <mergeCell ref="I70:J70"/>
    <mergeCell ref="O70:P70"/>
    <mergeCell ref="Q70:R70"/>
    <mergeCell ref="T70:U70"/>
    <mergeCell ref="W70:X70"/>
    <mergeCell ref="C71:D71"/>
    <mergeCell ref="E71:F71"/>
    <mergeCell ref="I71:J71"/>
    <mergeCell ref="O71:P71"/>
    <mergeCell ref="Q71:R71"/>
    <mergeCell ref="T71:U71"/>
    <mergeCell ref="W71:X71"/>
    <mergeCell ref="C72:D72"/>
    <mergeCell ref="E72:F72"/>
    <mergeCell ref="I72:J72"/>
    <mergeCell ref="O72:P72"/>
    <mergeCell ref="Q72:R72"/>
    <mergeCell ref="T72:U72"/>
    <mergeCell ref="W72:X72"/>
    <mergeCell ref="F73:I73"/>
    <mergeCell ref="T73:U73"/>
    <mergeCell ref="W73:X73"/>
    <mergeCell ref="C74:D74"/>
    <mergeCell ref="E74:F74"/>
    <mergeCell ref="I74:J74"/>
    <mergeCell ref="O74:P74"/>
    <mergeCell ref="Q74:R74"/>
    <mergeCell ref="T74:U74"/>
    <mergeCell ref="W74:X74"/>
    <mergeCell ref="C75:D75"/>
    <mergeCell ref="E75:F75"/>
    <mergeCell ref="I75:J75"/>
    <mergeCell ref="O75:P75"/>
    <mergeCell ref="Q75:R75"/>
    <mergeCell ref="T75:U75"/>
    <mergeCell ref="W75:X75"/>
    <mergeCell ref="C76:D76"/>
    <mergeCell ref="E76:F76"/>
    <mergeCell ref="I76:J76"/>
    <mergeCell ref="T76:U76"/>
    <mergeCell ref="W76:X76"/>
    <mergeCell ref="C77:D77"/>
    <mergeCell ref="E77:F77"/>
    <mergeCell ref="I77:J77"/>
    <mergeCell ref="P77:Q77"/>
    <mergeCell ref="W77:X77"/>
    <mergeCell ref="C78:D78"/>
    <mergeCell ref="E78:F78"/>
    <mergeCell ref="I78:J78"/>
    <mergeCell ref="T78:U78"/>
    <mergeCell ref="W78:X78"/>
    <mergeCell ref="C79:D79"/>
    <mergeCell ref="E79:F79"/>
    <mergeCell ref="I79:J79"/>
    <mergeCell ref="P79:Q79"/>
    <mergeCell ref="C80:D80"/>
    <mergeCell ref="E80:F80"/>
    <mergeCell ref="I80:J80"/>
    <mergeCell ref="C81:D81"/>
    <mergeCell ref="E81:F81"/>
    <mergeCell ref="I81:J81"/>
    <mergeCell ref="P81:Q81"/>
    <mergeCell ref="S81:S82"/>
    <mergeCell ref="T81:U82"/>
    <mergeCell ref="V81:V82"/>
    <mergeCell ref="W81:X82"/>
    <mergeCell ref="C82:D82"/>
    <mergeCell ref="E82:F82"/>
    <mergeCell ref="I82:J82"/>
    <mergeCell ref="C83:D83"/>
    <mergeCell ref="E83:F83"/>
    <mergeCell ref="I83:J83"/>
    <mergeCell ref="Q83:R83"/>
    <mergeCell ref="S83:V83"/>
    <mergeCell ref="B86:C86"/>
    <mergeCell ref="D86:I86"/>
    <mergeCell ref="J86:P87"/>
    <mergeCell ref="B87:C87"/>
    <mergeCell ref="D87:G87"/>
    <mergeCell ref="C89:D89"/>
    <mergeCell ref="E89:F89"/>
    <mergeCell ref="I89:J89"/>
    <mergeCell ref="O89:P89"/>
    <mergeCell ref="Q89:R89"/>
    <mergeCell ref="T89:U89"/>
    <mergeCell ref="W89:X89"/>
    <mergeCell ref="C90:D90"/>
    <mergeCell ref="E90:F90"/>
    <mergeCell ref="I90:J90"/>
    <mergeCell ref="O90:P90"/>
    <mergeCell ref="Q90:R90"/>
    <mergeCell ref="T90:U90"/>
    <mergeCell ref="W90:X90"/>
    <mergeCell ref="C91:D91"/>
    <mergeCell ref="E91:F91"/>
    <mergeCell ref="I91:J91"/>
    <mergeCell ref="O91:P91"/>
    <mergeCell ref="Q91:R91"/>
    <mergeCell ref="T91:U91"/>
    <mergeCell ref="W91:X91"/>
    <mergeCell ref="C92:D92"/>
    <mergeCell ref="E92:F92"/>
    <mergeCell ref="I92:J92"/>
    <mergeCell ref="O92:P92"/>
    <mergeCell ref="Q92:R92"/>
    <mergeCell ref="T92:U92"/>
    <mergeCell ref="W92:X92"/>
    <mergeCell ref="C93:D93"/>
    <mergeCell ref="E93:F93"/>
    <mergeCell ref="I93:J93"/>
    <mergeCell ref="O93:P93"/>
    <mergeCell ref="Q93:R93"/>
    <mergeCell ref="T93:U93"/>
    <mergeCell ref="W93:X93"/>
    <mergeCell ref="C94:D94"/>
    <mergeCell ref="E94:F94"/>
    <mergeCell ref="I94:J94"/>
    <mergeCell ref="O94:P94"/>
    <mergeCell ref="Q94:R94"/>
    <mergeCell ref="T94:U94"/>
    <mergeCell ref="W94:X94"/>
    <mergeCell ref="C95:D95"/>
    <mergeCell ref="E95:F95"/>
    <mergeCell ref="I95:J95"/>
    <mergeCell ref="O95:P95"/>
    <mergeCell ref="Q95:R95"/>
    <mergeCell ref="T95:U95"/>
    <mergeCell ref="W95:X95"/>
    <mergeCell ref="C96:D96"/>
    <mergeCell ref="E96:F96"/>
    <mergeCell ref="I96:J96"/>
    <mergeCell ref="O96:P96"/>
    <mergeCell ref="Q96:R96"/>
    <mergeCell ref="T96:U96"/>
    <mergeCell ref="W96:X96"/>
    <mergeCell ref="C97:D97"/>
    <mergeCell ref="E97:F97"/>
    <mergeCell ref="I97:J97"/>
    <mergeCell ref="O97:P97"/>
    <mergeCell ref="Q97:R97"/>
    <mergeCell ref="T97:U97"/>
    <mergeCell ref="W97:X97"/>
    <mergeCell ref="C98:D98"/>
    <mergeCell ref="E98:F98"/>
    <mergeCell ref="I98:J98"/>
    <mergeCell ref="O98:P98"/>
    <mergeCell ref="Q98:R98"/>
    <mergeCell ref="T98:U98"/>
    <mergeCell ref="W98:X98"/>
    <mergeCell ref="C99:D99"/>
    <mergeCell ref="E99:F99"/>
    <mergeCell ref="I99:J99"/>
    <mergeCell ref="O99:P99"/>
    <mergeCell ref="Q99:R99"/>
    <mergeCell ref="T99:U99"/>
    <mergeCell ref="W99:X99"/>
    <mergeCell ref="C100:D100"/>
    <mergeCell ref="E100:F100"/>
    <mergeCell ref="I100:J100"/>
    <mergeCell ref="O100:P100"/>
    <mergeCell ref="Q100:R100"/>
    <mergeCell ref="T100:U100"/>
    <mergeCell ref="W100:X100"/>
    <mergeCell ref="C101:D101"/>
    <mergeCell ref="E101:F101"/>
    <mergeCell ref="I101:J101"/>
    <mergeCell ref="O101:P101"/>
    <mergeCell ref="Q101:R101"/>
    <mergeCell ref="T101:U101"/>
    <mergeCell ref="W101:X101"/>
    <mergeCell ref="C102:D102"/>
    <mergeCell ref="E102:F102"/>
    <mergeCell ref="I102:J102"/>
    <mergeCell ref="O102:P102"/>
    <mergeCell ref="Q102:R102"/>
    <mergeCell ref="T102:U102"/>
    <mergeCell ref="W102:X102"/>
    <mergeCell ref="C103:D103"/>
    <mergeCell ref="E103:F103"/>
    <mergeCell ref="I103:J103"/>
    <mergeCell ref="O103:P103"/>
    <mergeCell ref="Q103:R103"/>
    <mergeCell ref="T103:U103"/>
    <mergeCell ref="W103:X103"/>
    <mergeCell ref="C104:D104"/>
    <mergeCell ref="E104:F104"/>
    <mergeCell ref="I104:J104"/>
    <mergeCell ref="O104:P104"/>
    <mergeCell ref="Q104:R104"/>
    <mergeCell ref="T104:U104"/>
    <mergeCell ref="W104:X104"/>
    <mergeCell ref="C105:D105"/>
    <mergeCell ref="E105:F105"/>
    <mergeCell ref="I105:J105"/>
    <mergeCell ref="O105:P105"/>
    <mergeCell ref="Q105:R105"/>
    <mergeCell ref="T105:U105"/>
    <mergeCell ref="W105:X105"/>
    <mergeCell ref="C106:D106"/>
    <mergeCell ref="E106:F106"/>
    <mergeCell ref="I106:J106"/>
    <mergeCell ref="O106:P106"/>
    <mergeCell ref="Q106:R106"/>
    <mergeCell ref="T106:U106"/>
    <mergeCell ref="W106:X106"/>
    <mergeCell ref="C107:D107"/>
    <mergeCell ref="E107:F107"/>
    <mergeCell ref="I107:J107"/>
    <mergeCell ref="O107:P107"/>
    <mergeCell ref="Q107:R107"/>
    <mergeCell ref="T107:U107"/>
    <mergeCell ref="W107:X107"/>
    <mergeCell ref="C108:D108"/>
    <mergeCell ref="E108:F108"/>
    <mergeCell ref="I108:J108"/>
    <mergeCell ref="O108:P108"/>
    <mergeCell ref="Q108:R108"/>
    <mergeCell ref="T108:U108"/>
    <mergeCell ref="W108:X108"/>
    <mergeCell ref="C109:D109"/>
    <mergeCell ref="E109:F109"/>
    <mergeCell ref="I109:J109"/>
    <mergeCell ref="O109:P109"/>
    <mergeCell ref="Q109:R109"/>
    <mergeCell ref="T109:U109"/>
    <mergeCell ref="W109:X109"/>
    <mergeCell ref="C110:D110"/>
    <mergeCell ref="E110:F110"/>
    <mergeCell ref="I110:J110"/>
    <mergeCell ref="O110:P110"/>
    <mergeCell ref="Q110:R110"/>
    <mergeCell ref="T110:U110"/>
    <mergeCell ref="W110:X110"/>
    <mergeCell ref="C111:D111"/>
    <mergeCell ref="E111:F111"/>
    <mergeCell ref="I111:J111"/>
    <mergeCell ref="O111:P111"/>
    <mergeCell ref="Q111:R111"/>
    <mergeCell ref="T111:U111"/>
    <mergeCell ref="W111:X111"/>
    <mergeCell ref="C112:D112"/>
    <mergeCell ref="E112:F112"/>
    <mergeCell ref="I112:J112"/>
    <mergeCell ref="O112:P112"/>
    <mergeCell ref="Q112:R112"/>
    <mergeCell ref="T112:U112"/>
    <mergeCell ref="W112:X112"/>
    <mergeCell ref="C113:D113"/>
    <mergeCell ref="E113:F113"/>
    <mergeCell ref="I113:J113"/>
    <mergeCell ref="O113:P113"/>
    <mergeCell ref="Q113:R113"/>
    <mergeCell ref="T113:U113"/>
    <mergeCell ref="W113:X113"/>
    <mergeCell ref="C114:D114"/>
    <mergeCell ref="E114:F114"/>
    <mergeCell ref="I114:J114"/>
    <mergeCell ref="O114:P114"/>
    <mergeCell ref="Q114:R114"/>
    <mergeCell ref="T114:U114"/>
    <mergeCell ref="W114:X114"/>
    <mergeCell ref="F115:I115"/>
    <mergeCell ref="T115:U115"/>
    <mergeCell ref="W115:X115"/>
    <mergeCell ref="C116:D116"/>
    <mergeCell ref="E116:F116"/>
    <mergeCell ref="I116:J116"/>
    <mergeCell ref="O116:P116"/>
    <mergeCell ref="Q116:R116"/>
    <mergeCell ref="T116:U116"/>
    <mergeCell ref="W116:X116"/>
    <mergeCell ref="C117:D117"/>
    <mergeCell ref="E117:F117"/>
    <mergeCell ref="I117:J117"/>
    <mergeCell ref="O117:P117"/>
    <mergeCell ref="Q117:R117"/>
    <mergeCell ref="T117:U117"/>
    <mergeCell ref="W117:X117"/>
    <mergeCell ref="C118:D118"/>
    <mergeCell ref="E118:F118"/>
    <mergeCell ref="I118:J118"/>
    <mergeCell ref="T118:U118"/>
    <mergeCell ref="W118:X118"/>
    <mergeCell ref="C119:D119"/>
    <mergeCell ref="E119:F119"/>
    <mergeCell ref="I119:J119"/>
    <mergeCell ref="P119:Q119"/>
    <mergeCell ref="W119:X119"/>
    <mergeCell ref="C120:D120"/>
    <mergeCell ref="E120:F120"/>
    <mergeCell ref="I120:J120"/>
    <mergeCell ref="T120:U120"/>
    <mergeCell ref="W120:X120"/>
    <mergeCell ref="C121:D121"/>
    <mergeCell ref="E121:F121"/>
    <mergeCell ref="I121:J121"/>
    <mergeCell ref="P121:Q121"/>
    <mergeCell ref="C122:D122"/>
    <mergeCell ref="E122:F122"/>
    <mergeCell ref="I122:J122"/>
    <mergeCell ref="C123:D123"/>
    <mergeCell ref="E123:F123"/>
    <mergeCell ref="I123:J123"/>
    <mergeCell ref="P123:Q123"/>
    <mergeCell ref="S123:S124"/>
    <mergeCell ref="T123:U124"/>
    <mergeCell ref="V123:V124"/>
    <mergeCell ref="W123:X124"/>
    <mergeCell ref="C124:D124"/>
    <mergeCell ref="E124:F124"/>
    <mergeCell ref="I124:J124"/>
    <mergeCell ref="C125:D125"/>
    <mergeCell ref="E125:F125"/>
    <mergeCell ref="I125:J125"/>
    <mergeCell ref="Q125:R125"/>
    <mergeCell ref="S125:V125"/>
    <mergeCell ref="B128:C128"/>
    <mergeCell ref="D128:I128"/>
    <mergeCell ref="J128:P129"/>
    <mergeCell ref="B129:C129"/>
    <mergeCell ref="D129:G129"/>
    <mergeCell ref="C131:D131"/>
    <mergeCell ref="E131:F131"/>
    <mergeCell ref="I131:J131"/>
    <mergeCell ref="O131:P131"/>
    <mergeCell ref="Q131:R131"/>
    <mergeCell ref="T131:U131"/>
    <mergeCell ref="W131:X131"/>
    <mergeCell ref="C132:D132"/>
    <mergeCell ref="E132:F132"/>
    <mergeCell ref="I132:J132"/>
    <mergeCell ref="O132:P132"/>
    <mergeCell ref="Q132:R132"/>
    <mergeCell ref="T132:U132"/>
    <mergeCell ref="W132:X132"/>
    <mergeCell ref="C133:D133"/>
    <mergeCell ref="E133:F133"/>
    <mergeCell ref="I133:J133"/>
    <mergeCell ref="O133:P133"/>
    <mergeCell ref="Q133:R133"/>
    <mergeCell ref="T133:U133"/>
    <mergeCell ref="W133:X133"/>
    <mergeCell ref="C134:D134"/>
    <mergeCell ref="E134:F134"/>
    <mergeCell ref="I134:J134"/>
    <mergeCell ref="O134:P134"/>
    <mergeCell ref="Q134:R134"/>
    <mergeCell ref="T134:U134"/>
    <mergeCell ref="W134:X134"/>
    <mergeCell ref="C135:D135"/>
    <mergeCell ref="E135:F135"/>
    <mergeCell ref="I135:J135"/>
    <mergeCell ref="O135:P135"/>
    <mergeCell ref="Q135:R135"/>
    <mergeCell ref="T135:U135"/>
    <mergeCell ref="W135:X135"/>
    <mergeCell ref="C136:D136"/>
    <mergeCell ref="E136:F136"/>
    <mergeCell ref="I136:J136"/>
    <mergeCell ref="O136:P136"/>
    <mergeCell ref="Q136:R136"/>
    <mergeCell ref="T136:U136"/>
    <mergeCell ref="W136:X136"/>
    <mergeCell ref="C137:D137"/>
    <mergeCell ref="E137:F137"/>
    <mergeCell ref="I137:J137"/>
    <mergeCell ref="O137:P137"/>
    <mergeCell ref="Q137:R137"/>
    <mergeCell ref="T137:U137"/>
    <mergeCell ref="W137:X137"/>
    <mergeCell ref="C138:D138"/>
    <mergeCell ref="E138:F138"/>
    <mergeCell ref="I138:J138"/>
    <mergeCell ref="O138:P138"/>
    <mergeCell ref="Q138:R138"/>
    <mergeCell ref="T138:U138"/>
    <mergeCell ref="W138:X138"/>
    <mergeCell ref="C139:D139"/>
    <mergeCell ref="E139:F139"/>
    <mergeCell ref="I139:J139"/>
    <mergeCell ref="O139:P139"/>
    <mergeCell ref="Q139:R139"/>
    <mergeCell ref="T139:U139"/>
    <mergeCell ref="W139:X139"/>
    <mergeCell ref="C140:D140"/>
    <mergeCell ref="E140:F140"/>
    <mergeCell ref="I140:J140"/>
    <mergeCell ref="O140:P140"/>
    <mergeCell ref="Q140:R140"/>
    <mergeCell ref="T140:U140"/>
    <mergeCell ref="W140:X140"/>
    <mergeCell ref="C141:D141"/>
    <mergeCell ref="E141:F141"/>
    <mergeCell ref="I141:J141"/>
    <mergeCell ref="O141:P141"/>
    <mergeCell ref="Q141:R141"/>
    <mergeCell ref="T141:U141"/>
    <mergeCell ref="W141:X141"/>
    <mergeCell ref="C142:D142"/>
    <mergeCell ref="E142:F142"/>
    <mergeCell ref="I142:J142"/>
    <mergeCell ref="O142:P142"/>
    <mergeCell ref="Q142:R142"/>
    <mergeCell ref="T142:U142"/>
    <mergeCell ref="W142:X142"/>
    <mergeCell ref="C143:D143"/>
    <mergeCell ref="E143:F143"/>
    <mergeCell ref="I143:J143"/>
    <mergeCell ref="O143:P143"/>
    <mergeCell ref="Q143:R143"/>
    <mergeCell ref="T143:U143"/>
    <mergeCell ref="W143:X143"/>
    <mergeCell ref="C144:D144"/>
    <mergeCell ref="E144:F144"/>
    <mergeCell ref="I144:J144"/>
    <mergeCell ref="O144:P144"/>
    <mergeCell ref="Q144:R144"/>
    <mergeCell ref="T144:U144"/>
    <mergeCell ref="W144:X144"/>
    <mergeCell ref="C145:D145"/>
    <mergeCell ref="E145:F145"/>
    <mergeCell ref="I145:J145"/>
    <mergeCell ref="O145:P145"/>
    <mergeCell ref="Q145:R145"/>
    <mergeCell ref="T145:U145"/>
    <mergeCell ref="W145:X145"/>
    <mergeCell ref="C146:D146"/>
    <mergeCell ref="E146:F146"/>
    <mergeCell ref="I146:J146"/>
    <mergeCell ref="O146:P146"/>
    <mergeCell ref="Q146:R146"/>
    <mergeCell ref="T146:U146"/>
    <mergeCell ref="W146:X146"/>
    <mergeCell ref="C147:D147"/>
    <mergeCell ref="E147:F147"/>
    <mergeCell ref="I147:J147"/>
    <mergeCell ref="O147:P147"/>
    <mergeCell ref="Q147:R147"/>
    <mergeCell ref="T147:U147"/>
    <mergeCell ref="W147:X147"/>
    <mergeCell ref="C148:D148"/>
    <mergeCell ref="E148:F148"/>
    <mergeCell ref="I148:J148"/>
    <mergeCell ref="O148:P148"/>
    <mergeCell ref="Q148:R148"/>
    <mergeCell ref="T148:U148"/>
    <mergeCell ref="W148:X148"/>
    <mergeCell ref="C149:D149"/>
    <mergeCell ref="E149:F149"/>
    <mergeCell ref="I149:J149"/>
    <mergeCell ref="O149:P149"/>
    <mergeCell ref="Q149:R149"/>
    <mergeCell ref="T149:U149"/>
    <mergeCell ref="W149:X149"/>
    <mergeCell ref="C150:D150"/>
    <mergeCell ref="E150:F150"/>
    <mergeCell ref="I150:J150"/>
    <mergeCell ref="O150:P150"/>
    <mergeCell ref="Q150:R150"/>
    <mergeCell ref="T150:U150"/>
    <mergeCell ref="W150:X150"/>
    <mergeCell ref="C151:D151"/>
    <mergeCell ref="E151:F151"/>
    <mergeCell ref="I151:J151"/>
    <mergeCell ref="O151:P151"/>
    <mergeCell ref="Q151:R151"/>
    <mergeCell ref="T151:U151"/>
    <mergeCell ref="W151:X151"/>
    <mergeCell ref="C152:D152"/>
    <mergeCell ref="E152:F152"/>
    <mergeCell ref="I152:J152"/>
    <mergeCell ref="O152:P152"/>
    <mergeCell ref="Q152:R152"/>
    <mergeCell ref="T152:U152"/>
    <mergeCell ref="W152:X152"/>
    <mergeCell ref="C153:D153"/>
    <mergeCell ref="E153:F153"/>
    <mergeCell ref="I153:J153"/>
    <mergeCell ref="O153:P153"/>
    <mergeCell ref="Q153:R153"/>
    <mergeCell ref="T153:U153"/>
    <mergeCell ref="W153:X153"/>
    <mergeCell ref="C154:D154"/>
    <mergeCell ref="E154:F154"/>
    <mergeCell ref="I154:J154"/>
    <mergeCell ref="O154:P154"/>
    <mergeCell ref="Q154:R154"/>
    <mergeCell ref="T154:U154"/>
    <mergeCell ref="W154:X154"/>
    <mergeCell ref="C155:D155"/>
    <mergeCell ref="E155:F155"/>
    <mergeCell ref="I155:J155"/>
    <mergeCell ref="O155:P155"/>
    <mergeCell ref="Q155:R155"/>
    <mergeCell ref="T155:U155"/>
    <mergeCell ref="W155:X155"/>
    <mergeCell ref="C156:D156"/>
    <mergeCell ref="E156:F156"/>
    <mergeCell ref="I156:J156"/>
    <mergeCell ref="O156:P156"/>
    <mergeCell ref="Q156:R156"/>
    <mergeCell ref="T156:U156"/>
    <mergeCell ref="W156:X156"/>
    <mergeCell ref="F157:I157"/>
    <mergeCell ref="T157:U157"/>
    <mergeCell ref="W157:X157"/>
    <mergeCell ref="C158:D158"/>
    <mergeCell ref="E158:F158"/>
    <mergeCell ref="I158:J158"/>
    <mergeCell ref="O158:P158"/>
    <mergeCell ref="Q158:R158"/>
    <mergeCell ref="T158:U158"/>
    <mergeCell ref="W158:X158"/>
    <mergeCell ref="C159:D159"/>
    <mergeCell ref="E159:F159"/>
    <mergeCell ref="I159:J159"/>
    <mergeCell ref="O159:P159"/>
    <mergeCell ref="Q159:R159"/>
    <mergeCell ref="T159:U159"/>
    <mergeCell ref="W159:X159"/>
    <mergeCell ref="C160:D160"/>
    <mergeCell ref="E160:F160"/>
    <mergeCell ref="I160:J160"/>
    <mergeCell ref="T160:U160"/>
    <mergeCell ref="W160:X160"/>
    <mergeCell ref="C161:D161"/>
    <mergeCell ref="E161:F161"/>
    <mergeCell ref="I161:J161"/>
    <mergeCell ref="P161:Q161"/>
    <mergeCell ref="W161:X161"/>
    <mergeCell ref="C162:D162"/>
    <mergeCell ref="E162:F162"/>
    <mergeCell ref="I162:J162"/>
    <mergeCell ref="T162:U162"/>
    <mergeCell ref="W162:X162"/>
    <mergeCell ref="C163:D163"/>
    <mergeCell ref="E163:F163"/>
    <mergeCell ref="I163:J163"/>
    <mergeCell ref="P163:Q163"/>
    <mergeCell ref="C164:D164"/>
    <mergeCell ref="E164:F164"/>
    <mergeCell ref="I164:J164"/>
    <mergeCell ref="C165:D165"/>
    <mergeCell ref="E165:F165"/>
    <mergeCell ref="I165:J165"/>
    <mergeCell ref="P165:Q165"/>
    <mergeCell ref="S165:S166"/>
    <mergeCell ref="T165:U166"/>
    <mergeCell ref="V165:V166"/>
    <mergeCell ref="W165:X166"/>
    <mergeCell ref="C166:D166"/>
    <mergeCell ref="E166:F166"/>
    <mergeCell ref="I166:J166"/>
    <mergeCell ref="C167:D167"/>
    <mergeCell ref="E167:F167"/>
    <mergeCell ref="I167:J167"/>
    <mergeCell ref="Q167:R167"/>
    <mergeCell ref="S167:V167"/>
    <mergeCell ref="B170:C170"/>
    <mergeCell ref="D170:I170"/>
    <mergeCell ref="J170:P171"/>
    <mergeCell ref="B171:C171"/>
    <mergeCell ref="D171:G171"/>
    <mergeCell ref="C173:D173"/>
    <mergeCell ref="E173:F173"/>
    <mergeCell ref="I173:J173"/>
    <mergeCell ref="O173:P173"/>
    <mergeCell ref="Q173:R173"/>
    <mergeCell ref="T173:U173"/>
    <mergeCell ref="W173:X173"/>
    <mergeCell ref="C174:D174"/>
    <mergeCell ref="E174:F174"/>
    <mergeCell ref="I174:J174"/>
    <mergeCell ref="O174:P174"/>
    <mergeCell ref="Q174:R174"/>
    <mergeCell ref="T174:U174"/>
    <mergeCell ref="W174:X174"/>
    <mergeCell ref="C175:D175"/>
    <mergeCell ref="E175:F175"/>
    <mergeCell ref="I175:J175"/>
    <mergeCell ref="O175:P175"/>
    <mergeCell ref="Q175:R175"/>
    <mergeCell ref="T175:U175"/>
    <mergeCell ref="W175:X175"/>
    <mergeCell ref="C176:D176"/>
    <mergeCell ref="E176:F176"/>
    <mergeCell ref="I176:J176"/>
    <mergeCell ref="O176:P176"/>
    <mergeCell ref="Q176:R176"/>
    <mergeCell ref="T176:U176"/>
    <mergeCell ref="W176:X176"/>
    <mergeCell ref="C177:D177"/>
    <mergeCell ref="E177:F177"/>
    <mergeCell ref="I177:J177"/>
    <mergeCell ref="O177:P177"/>
    <mergeCell ref="Q177:R177"/>
    <mergeCell ref="T177:U177"/>
    <mergeCell ref="W177:X177"/>
    <mergeCell ref="C178:D178"/>
    <mergeCell ref="E178:F178"/>
    <mergeCell ref="I178:J178"/>
    <mergeCell ref="O178:P178"/>
    <mergeCell ref="Q178:R178"/>
    <mergeCell ref="T178:U178"/>
    <mergeCell ref="W178:X178"/>
    <mergeCell ref="C179:D179"/>
    <mergeCell ref="E179:F179"/>
    <mergeCell ref="I179:J179"/>
    <mergeCell ref="O179:P179"/>
    <mergeCell ref="Q179:R179"/>
    <mergeCell ref="T179:U179"/>
    <mergeCell ref="W179:X179"/>
    <mergeCell ref="C180:D180"/>
    <mergeCell ref="E180:F180"/>
    <mergeCell ref="I180:J180"/>
    <mergeCell ref="O180:P180"/>
    <mergeCell ref="Q180:R180"/>
    <mergeCell ref="T180:U180"/>
    <mergeCell ref="W180:X180"/>
    <mergeCell ref="C181:D181"/>
    <mergeCell ref="E181:F181"/>
    <mergeCell ref="I181:J181"/>
    <mergeCell ref="O181:P181"/>
    <mergeCell ref="Q181:R181"/>
    <mergeCell ref="T181:U181"/>
    <mergeCell ref="W181:X181"/>
    <mergeCell ref="C182:D182"/>
    <mergeCell ref="E182:F182"/>
    <mergeCell ref="I182:J182"/>
    <mergeCell ref="O182:P182"/>
    <mergeCell ref="Q182:R182"/>
    <mergeCell ref="T182:U182"/>
    <mergeCell ref="W182:X182"/>
    <mergeCell ref="C183:D183"/>
    <mergeCell ref="E183:F183"/>
    <mergeCell ref="I183:J183"/>
    <mergeCell ref="O183:P183"/>
    <mergeCell ref="Q183:R183"/>
    <mergeCell ref="T183:U183"/>
    <mergeCell ref="W183:X183"/>
    <mergeCell ref="C184:D184"/>
    <mergeCell ref="E184:F184"/>
    <mergeCell ref="I184:J184"/>
    <mergeCell ref="O184:P184"/>
    <mergeCell ref="Q184:R184"/>
    <mergeCell ref="T184:U184"/>
    <mergeCell ref="W184:X184"/>
    <mergeCell ref="C185:D185"/>
    <mergeCell ref="E185:F185"/>
    <mergeCell ref="I185:J185"/>
    <mergeCell ref="O185:P185"/>
    <mergeCell ref="Q185:R185"/>
    <mergeCell ref="T185:U185"/>
    <mergeCell ref="W185:X185"/>
    <mergeCell ref="C186:D186"/>
    <mergeCell ref="E186:F186"/>
    <mergeCell ref="I186:J186"/>
    <mergeCell ref="O186:P186"/>
    <mergeCell ref="Q186:R186"/>
    <mergeCell ref="T186:U186"/>
    <mergeCell ref="W186:X186"/>
    <mergeCell ref="C187:D187"/>
    <mergeCell ref="E187:F187"/>
    <mergeCell ref="I187:J187"/>
    <mergeCell ref="O187:P187"/>
    <mergeCell ref="Q187:R187"/>
    <mergeCell ref="T187:U187"/>
    <mergeCell ref="W187:X187"/>
    <mergeCell ref="C188:D188"/>
    <mergeCell ref="E188:F188"/>
    <mergeCell ref="I188:J188"/>
    <mergeCell ref="O188:P188"/>
    <mergeCell ref="Q188:R188"/>
    <mergeCell ref="T188:U188"/>
    <mergeCell ref="W188:X188"/>
    <mergeCell ref="C189:D189"/>
    <mergeCell ref="E189:F189"/>
    <mergeCell ref="I189:J189"/>
    <mergeCell ref="O189:P189"/>
    <mergeCell ref="Q189:R189"/>
    <mergeCell ref="T189:U189"/>
    <mergeCell ref="W189:X189"/>
    <mergeCell ref="C190:D190"/>
    <mergeCell ref="E190:F190"/>
    <mergeCell ref="I190:J190"/>
    <mergeCell ref="O190:P190"/>
    <mergeCell ref="Q190:R190"/>
    <mergeCell ref="T190:U190"/>
    <mergeCell ref="W190:X190"/>
    <mergeCell ref="C191:D191"/>
    <mergeCell ref="E191:F191"/>
    <mergeCell ref="I191:J191"/>
    <mergeCell ref="O191:P191"/>
    <mergeCell ref="Q191:R191"/>
    <mergeCell ref="T191:U191"/>
    <mergeCell ref="W191:X191"/>
    <mergeCell ref="C192:D192"/>
    <mergeCell ref="E192:F192"/>
    <mergeCell ref="I192:J192"/>
    <mergeCell ref="O192:P192"/>
    <mergeCell ref="Q192:R192"/>
    <mergeCell ref="T192:U192"/>
    <mergeCell ref="W192:X192"/>
    <mergeCell ref="C193:D193"/>
    <mergeCell ref="E193:F193"/>
    <mergeCell ref="I193:J193"/>
    <mergeCell ref="O193:P193"/>
    <mergeCell ref="Q193:R193"/>
    <mergeCell ref="T193:U193"/>
    <mergeCell ref="W193:X193"/>
    <mergeCell ref="C194:D194"/>
    <mergeCell ref="E194:F194"/>
    <mergeCell ref="I194:J194"/>
    <mergeCell ref="O194:P194"/>
    <mergeCell ref="Q194:R194"/>
    <mergeCell ref="T194:U194"/>
    <mergeCell ref="W194:X194"/>
    <mergeCell ref="C195:D195"/>
    <mergeCell ref="E195:F195"/>
    <mergeCell ref="I195:J195"/>
    <mergeCell ref="O195:P195"/>
    <mergeCell ref="Q195:R195"/>
    <mergeCell ref="T195:U195"/>
    <mergeCell ref="W195:X195"/>
    <mergeCell ref="C196:D196"/>
    <mergeCell ref="E196:F196"/>
    <mergeCell ref="I196:J196"/>
    <mergeCell ref="O196:P196"/>
    <mergeCell ref="Q196:R196"/>
    <mergeCell ref="T196:U196"/>
    <mergeCell ref="W196:X196"/>
    <mergeCell ref="C197:D197"/>
    <mergeCell ref="E197:F197"/>
    <mergeCell ref="I197:J197"/>
    <mergeCell ref="O197:P197"/>
    <mergeCell ref="Q197:R197"/>
    <mergeCell ref="T197:U197"/>
    <mergeCell ref="W197:X197"/>
    <mergeCell ref="C198:D198"/>
    <mergeCell ref="E198:F198"/>
    <mergeCell ref="I198:J198"/>
    <mergeCell ref="O198:P198"/>
    <mergeCell ref="Q198:R198"/>
    <mergeCell ref="T198:U198"/>
    <mergeCell ref="W198:X198"/>
    <mergeCell ref="F199:I199"/>
    <mergeCell ref="T199:U199"/>
    <mergeCell ref="W199:X199"/>
    <mergeCell ref="C200:D200"/>
    <mergeCell ref="E200:F200"/>
    <mergeCell ref="I200:J200"/>
    <mergeCell ref="O200:P200"/>
    <mergeCell ref="Q200:R200"/>
    <mergeCell ref="T200:U200"/>
    <mergeCell ref="W200:X200"/>
    <mergeCell ref="C201:D201"/>
    <mergeCell ref="E201:F201"/>
    <mergeCell ref="I201:J201"/>
    <mergeCell ref="O201:P201"/>
    <mergeCell ref="Q201:R201"/>
    <mergeCell ref="T201:U201"/>
    <mergeCell ref="W201:X201"/>
    <mergeCell ref="C202:D202"/>
    <mergeCell ref="E202:F202"/>
    <mergeCell ref="I202:J202"/>
    <mergeCell ref="T202:U202"/>
    <mergeCell ref="W202:X202"/>
    <mergeCell ref="C203:D203"/>
    <mergeCell ref="E203:F203"/>
    <mergeCell ref="I203:J203"/>
    <mergeCell ref="P203:Q203"/>
    <mergeCell ref="W203:X203"/>
    <mergeCell ref="C204:D204"/>
    <mergeCell ref="E204:F204"/>
    <mergeCell ref="I204:J204"/>
    <mergeCell ref="T204:U204"/>
    <mergeCell ref="W204:X204"/>
    <mergeCell ref="C205:D205"/>
    <mergeCell ref="E205:F205"/>
    <mergeCell ref="I205:J205"/>
    <mergeCell ref="P205:Q205"/>
    <mergeCell ref="C206:D206"/>
    <mergeCell ref="E206:F206"/>
    <mergeCell ref="I206:J206"/>
    <mergeCell ref="C207:D207"/>
    <mergeCell ref="E207:F207"/>
    <mergeCell ref="I207:J207"/>
    <mergeCell ref="P207:Q207"/>
    <mergeCell ref="S207:S208"/>
    <mergeCell ref="T207:U208"/>
    <mergeCell ref="V207:V208"/>
    <mergeCell ref="W207:X208"/>
    <mergeCell ref="C208:D208"/>
    <mergeCell ref="E208:F208"/>
    <mergeCell ref="I208:J208"/>
    <mergeCell ref="C209:D209"/>
    <mergeCell ref="E209:F209"/>
    <mergeCell ref="I209:J209"/>
    <mergeCell ref="Q209:R209"/>
    <mergeCell ref="S209:V209"/>
    <mergeCell ref="B212:C212"/>
    <mergeCell ref="D212:I212"/>
    <mergeCell ref="J212:P213"/>
    <mergeCell ref="B213:C213"/>
    <mergeCell ref="D213:G213"/>
    <mergeCell ref="C215:D215"/>
    <mergeCell ref="E215:F215"/>
    <mergeCell ref="I215:J215"/>
    <mergeCell ref="O215:P215"/>
    <mergeCell ref="Q215:R215"/>
    <mergeCell ref="T215:U215"/>
    <mergeCell ref="W215:X215"/>
    <mergeCell ref="C216:D216"/>
    <mergeCell ref="E216:F216"/>
    <mergeCell ref="I216:J216"/>
    <mergeCell ref="O216:P216"/>
    <mergeCell ref="Q216:R216"/>
    <mergeCell ref="T216:U216"/>
    <mergeCell ref="W216:X216"/>
    <mergeCell ref="C217:D217"/>
    <mergeCell ref="E217:F217"/>
    <mergeCell ref="I217:J217"/>
    <mergeCell ref="O217:P217"/>
    <mergeCell ref="Q217:R217"/>
    <mergeCell ref="T217:U217"/>
    <mergeCell ref="W217:X217"/>
    <mergeCell ref="C218:D218"/>
    <mergeCell ref="E218:F218"/>
    <mergeCell ref="I218:J218"/>
    <mergeCell ref="O218:P218"/>
    <mergeCell ref="Q218:R218"/>
    <mergeCell ref="T218:U218"/>
    <mergeCell ref="W218:X218"/>
    <mergeCell ref="C219:D219"/>
    <mergeCell ref="E219:F219"/>
    <mergeCell ref="I219:J219"/>
    <mergeCell ref="O219:P219"/>
    <mergeCell ref="Q219:R219"/>
    <mergeCell ref="T219:U219"/>
    <mergeCell ref="W219:X219"/>
    <mergeCell ref="C220:D220"/>
    <mergeCell ref="E220:F220"/>
    <mergeCell ref="I220:J220"/>
    <mergeCell ref="O220:P220"/>
    <mergeCell ref="Q220:R220"/>
    <mergeCell ref="T220:U220"/>
    <mergeCell ref="W220:X220"/>
    <mergeCell ref="C221:D221"/>
    <mergeCell ref="E221:F221"/>
    <mergeCell ref="I221:J221"/>
    <mergeCell ref="O221:P221"/>
    <mergeCell ref="Q221:R221"/>
    <mergeCell ref="T221:U221"/>
    <mergeCell ref="W221:X221"/>
    <mergeCell ref="C222:D222"/>
    <mergeCell ref="E222:F222"/>
    <mergeCell ref="I222:J222"/>
    <mergeCell ref="O222:P222"/>
    <mergeCell ref="Q222:R222"/>
    <mergeCell ref="T222:U222"/>
    <mergeCell ref="W222:X222"/>
    <mergeCell ref="C223:D223"/>
    <mergeCell ref="E223:F223"/>
    <mergeCell ref="I223:J223"/>
    <mergeCell ref="O223:P223"/>
    <mergeCell ref="Q223:R223"/>
    <mergeCell ref="T223:U223"/>
    <mergeCell ref="W223:X223"/>
    <mergeCell ref="C224:D224"/>
    <mergeCell ref="E224:F224"/>
    <mergeCell ref="I224:J224"/>
    <mergeCell ref="O224:P224"/>
    <mergeCell ref="Q224:R224"/>
    <mergeCell ref="T224:U224"/>
    <mergeCell ref="W224:X224"/>
    <mergeCell ref="C225:D225"/>
    <mergeCell ref="E225:F225"/>
    <mergeCell ref="I225:J225"/>
    <mergeCell ref="O225:P225"/>
    <mergeCell ref="Q225:R225"/>
    <mergeCell ref="T225:U225"/>
    <mergeCell ref="W225:X225"/>
    <mergeCell ref="C226:D226"/>
    <mergeCell ref="E226:F226"/>
    <mergeCell ref="I226:J226"/>
    <mergeCell ref="O226:P226"/>
    <mergeCell ref="Q226:R226"/>
    <mergeCell ref="T226:U226"/>
    <mergeCell ref="W226:X226"/>
    <mergeCell ref="C227:D227"/>
    <mergeCell ref="E227:F227"/>
    <mergeCell ref="I227:J227"/>
    <mergeCell ref="O227:P227"/>
    <mergeCell ref="Q227:R227"/>
    <mergeCell ref="T227:U227"/>
    <mergeCell ref="W227:X227"/>
    <mergeCell ref="C228:D228"/>
    <mergeCell ref="E228:F228"/>
    <mergeCell ref="I228:J228"/>
    <mergeCell ref="O228:P228"/>
    <mergeCell ref="Q228:R228"/>
    <mergeCell ref="T228:U228"/>
    <mergeCell ref="W228:X228"/>
    <mergeCell ref="C229:D229"/>
    <mergeCell ref="E229:F229"/>
    <mergeCell ref="I229:J229"/>
    <mergeCell ref="O229:P229"/>
    <mergeCell ref="Q229:R229"/>
    <mergeCell ref="T229:U229"/>
    <mergeCell ref="W229:X229"/>
    <mergeCell ref="C230:D230"/>
    <mergeCell ref="E230:F230"/>
    <mergeCell ref="I230:J230"/>
    <mergeCell ref="O230:P230"/>
    <mergeCell ref="Q230:R230"/>
    <mergeCell ref="T230:U230"/>
    <mergeCell ref="W230:X230"/>
    <mergeCell ref="C231:D231"/>
    <mergeCell ref="E231:F231"/>
    <mergeCell ref="I231:J231"/>
    <mergeCell ref="O231:P231"/>
    <mergeCell ref="Q231:R231"/>
    <mergeCell ref="T231:U231"/>
    <mergeCell ref="W231:X231"/>
    <mergeCell ref="C232:D232"/>
    <mergeCell ref="E232:F232"/>
    <mergeCell ref="I232:J232"/>
    <mergeCell ref="O232:P232"/>
    <mergeCell ref="Q232:R232"/>
    <mergeCell ref="T232:U232"/>
    <mergeCell ref="W232:X232"/>
    <mergeCell ref="C233:D233"/>
    <mergeCell ref="E233:F233"/>
    <mergeCell ref="I233:J233"/>
    <mergeCell ref="O233:P233"/>
    <mergeCell ref="Q233:R233"/>
    <mergeCell ref="T233:U233"/>
    <mergeCell ref="W233:X233"/>
    <mergeCell ref="C234:D234"/>
    <mergeCell ref="E234:F234"/>
    <mergeCell ref="I234:J234"/>
    <mergeCell ref="O234:P234"/>
    <mergeCell ref="Q234:R234"/>
    <mergeCell ref="T234:U234"/>
    <mergeCell ref="W234:X234"/>
    <mergeCell ref="C235:D235"/>
    <mergeCell ref="E235:F235"/>
    <mergeCell ref="I235:J235"/>
    <mergeCell ref="O235:P235"/>
    <mergeCell ref="Q235:R235"/>
    <mergeCell ref="T235:U235"/>
    <mergeCell ref="W235:X235"/>
    <mergeCell ref="C236:D236"/>
    <mergeCell ref="E236:F236"/>
    <mergeCell ref="I236:J236"/>
    <mergeCell ref="O236:P236"/>
    <mergeCell ref="Q236:R236"/>
    <mergeCell ref="T236:U236"/>
    <mergeCell ref="W236:X236"/>
    <mergeCell ref="C237:D237"/>
    <mergeCell ref="E237:F237"/>
    <mergeCell ref="I237:J237"/>
    <mergeCell ref="O237:P237"/>
    <mergeCell ref="Q237:R237"/>
    <mergeCell ref="T237:U237"/>
    <mergeCell ref="W237:X237"/>
    <mergeCell ref="C238:D238"/>
    <mergeCell ref="E238:F238"/>
    <mergeCell ref="I238:J238"/>
    <mergeCell ref="O238:P238"/>
    <mergeCell ref="Q238:R238"/>
    <mergeCell ref="T238:U238"/>
    <mergeCell ref="W238:X238"/>
    <mergeCell ref="C239:D239"/>
    <mergeCell ref="E239:F239"/>
    <mergeCell ref="I239:J239"/>
    <mergeCell ref="O239:P239"/>
    <mergeCell ref="Q239:R239"/>
    <mergeCell ref="T239:U239"/>
    <mergeCell ref="W239:X239"/>
    <mergeCell ref="C240:D240"/>
    <mergeCell ref="E240:F240"/>
    <mergeCell ref="I240:J240"/>
    <mergeCell ref="O240:P240"/>
    <mergeCell ref="Q240:R240"/>
    <mergeCell ref="T240:U240"/>
    <mergeCell ref="W240:X240"/>
    <mergeCell ref="F241:I241"/>
    <mergeCell ref="T241:U241"/>
    <mergeCell ref="W241:X241"/>
    <mergeCell ref="C242:D242"/>
    <mergeCell ref="E242:F242"/>
    <mergeCell ref="I242:J242"/>
    <mergeCell ref="O242:P242"/>
    <mergeCell ref="Q242:R242"/>
    <mergeCell ref="T242:U242"/>
    <mergeCell ref="W242:X242"/>
    <mergeCell ref="C243:D243"/>
    <mergeCell ref="E243:F243"/>
    <mergeCell ref="I243:J243"/>
    <mergeCell ref="O243:P243"/>
    <mergeCell ref="Q243:R243"/>
    <mergeCell ref="T243:U243"/>
    <mergeCell ref="W243:X243"/>
    <mergeCell ref="C244:D244"/>
    <mergeCell ref="E244:F244"/>
    <mergeCell ref="I244:J244"/>
    <mergeCell ref="T244:U244"/>
    <mergeCell ref="W244:X244"/>
    <mergeCell ref="C245:D245"/>
    <mergeCell ref="E245:F245"/>
    <mergeCell ref="I245:J245"/>
    <mergeCell ref="P245:Q245"/>
    <mergeCell ref="W245:X245"/>
    <mergeCell ref="C246:D246"/>
    <mergeCell ref="E246:F246"/>
    <mergeCell ref="I246:J246"/>
    <mergeCell ref="T246:U246"/>
    <mergeCell ref="W246:X246"/>
    <mergeCell ref="C247:D247"/>
    <mergeCell ref="E247:F247"/>
    <mergeCell ref="I247:J247"/>
    <mergeCell ref="P247:Q247"/>
    <mergeCell ref="C248:D248"/>
    <mergeCell ref="E248:F248"/>
    <mergeCell ref="I248:J248"/>
    <mergeCell ref="C249:D249"/>
    <mergeCell ref="E249:F249"/>
    <mergeCell ref="I249:J249"/>
    <mergeCell ref="P249:Q249"/>
    <mergeCell ref="S249:S250"/>
    <mergeCell ref="T249:U250"/>
    <mergeCell ref="V249:V250"/>
    <mergeCell ref="W249:X250"/>
    <mergeCell ref="C250:D250"/>
    <mergeCell ref="E250:F250"/>
    <mergeCell ref="I250:J250"/>
    <mergeCell ref="C251:D251"/>
    <mergeCell ref="E251:F251"/>
    <mergeCell ref="I251:J251"/>
    <mergeCell ref="Q251:R251"/>
    <mergeCell ref="S251:V251"/>
    <mergeCell ref="B254:C254"/>
    <mergeCell ref="D254:I254"/>
    <mergeCell ref="J254:P255"/>
    <mergeCell ref="B255:C255"/>
    <mergeCell ref="D255:G255"/>
    <mergeCell ref="C257:D257"/>
    <mergeCell ref="E257:F257"/>
    <mergeCell ref="I257:J257"/>
    <mergeCell ref="O257:P257"/>
    <mergeCell ref="Q257:R257"/>
    <mergeCell ref="T257:U257"/>
    <mergeCell ref="W257:X257"/>
    <mergeCell ref="C258:D258"/>
    <mergeCell ref="E258:F258"/>
    <mergeCell ref="I258:J258"/>
    <mergeCell ref="O258:P258"/>
    <mergeCell ref="Q258:R258"/>
    <mergeCell ref="T258:U258"/>
    <mergeCell ref="W258:X258"/>
    <mergeCell ref="C259:D259"/>
    <mergeCell ref="E259:F259"/>
    <mergeCell ref="I259:J259"/>
    <mergeCell ref="O259:P259"/>
    <mergeCell ref="Q259:R259"/>
    <mergeCell ref="T259:U259"/>
    <mergeCell ref="W259:X259"/>
    <mergeCell ref="C260:D260"/>
    <mergeCell ref="E260:F260"/>
    <mergeCell ref="I260:J260"/>
    <mergeCell ref="O260:P260"/>
    <mergeCell ref="Q260:R260"/>
    <mergeCell ref="T260:U260"/>
    <mergeCell ref="W260:X260"/>
    <mergeCell ref="C261:D261"/>
    <mergeCell ref="E261:F261"/>
    <mergeCell ref="I261:J261"/>
    <mergeCell ref="O261:P261"/>
    <mergeCell ref="Q261:R261"/>
    <mergeCell ref="T261:U261"/>
    <mergeCell ref="W261:X261"/>
    <mergeCell ref="C262:D262"/>
    <mergeCell ref="E262:F262"/>
    <mergeCell ref="I262:J262"/>
    <mergeCell ref="O262:P262"/>
    <mergeCell ref="Q262:R262"/>
    <mergeCell ref="T262:U262"/>
    <mergeCell ref="W262:X262"/>
    <mergeCell ref="C263:D263"/>
    <mergeCell ref="E263:F263"/>
    <mergeCell ref="I263:J263"/>
    <mergeCell ref="O263:P263"/>
    <mergeCell ref="Q263:R263"/>
    <mergeCell ref="T263:U263"/>
    <mergeCell ref="W263:X263"/>
    <mergeCell ref="C264:D264"/>
    <mergeCell ref="E264:F264"/>
    <mergeCell ref="I264:J264"/>
    <mergeCell ref="O264:P264"/>
    <mergeCell ref="Q264:R264"/>
    <mergeCell ref="T264:U264"/>
    <mergeCell ref="W264:X264"/>
    <mergeCell ref="C265:D265"/>
    <mergeCell ref="E265:F265"/>
    <mergeCell ref="I265:J265"/>
    <mergeCell ref="O265:P265"/>
    <mergeCell ref="Q265:R265"/>
    <mergeCell ref="T265:U265"/>
    <mergeCell ref="W265:X265"/>
    <mergeCell ref="C266:D266"/>
    <mergeCell ref="E266:F266"/>
    <mergeCell ref="I266:J266"/>
    <mergeCell ref="O266:P266"/>
    <mergeCell ref="Q266:R266"/>
    <mergeCell ref="T266:U266"/>
    <mergeCell ref="W266:X266"/>
    <mergeCell ref="C267:D267"/>
    <mergeCell ref="E267:F267"/>
    <mergeCell ref="I267:J267"/>
    <mergeCell ref="O267:P267"/>
    <mergeCell ref="Q267:R267"/>
    <mergeCell ref="T267:U267"/>
    <mergeCell ref="W267:X267"/>
    <mergeCell ref="C268:D268"/>
    <mergeCell ref="E268:F268"/>
    <mergeCell ref="I268:J268"/>
    <mergeCell ref="O268:P268"/>
    <mergeCell ref="Q268:R268"/>
    <mergeCell ref="T268:U268"/>
    <mergeCell ref="W268:X268"/>
    <mergeCell ref="C269:D269"/>
    <mergeCell ref="E269:F269"/>
    <mergeCell ref="I269:J269"/>
    <mergeCell ref="O269:P269"/>
    <mergeCell ref="Q269:R269"/>
    <mergeCell ref="T269:U269"/>
    <mergeCell ref="W269:X269"/>
    <mergeCell ref="C270:D270"/>
    <mergeCell ref="E270:F270"/>
    <mergeCell ref="I270:J270"/>
    <mergeCell ref="O270:P270"/>
    <mergeCell ref="Q270:R270"/>
    <mergeCell ref="T270:U270"/>
    <mergeCell ref="W270:X270"/>
    <mergeCell ref="C271:D271"/>
    <mergeCell ref="E271:F271"/>
    <mergeCell ref="I271:J271"/>
    <mergeCell ref="O271:P271"/>
    <mergeCell ref="Q271:R271"/>
    <mergeCell ref="T271:U271"/>
    <mergeCell ref="W271:X271"/>
    <mergeCell ref="C272:D272"/>
    <mergeCell ref="E272:F272"/>
    <mergeCell ref="I272:J272"/>
    <mergeCell ref="O272:P272"/>
    <mergeCell ref="Q272:R272"/>
    <mergeCell ref="T272:U272"/>
    <mergeCell ref="W272:X272"/>
    <mergeCell ref="C273:D273"/>
    <mergeCell ref="E273:F273"/>
    <mergeCell ref="I273:J273"/>
    <mergeCell ref="O273:P273"/>
    <mergeCell ref="Q273:R273"/>
    <mergeCell ref="T273:U273"/>
    <mergeCell ref="W273:X273"/>
    <mergeCell ref="C274:D274"/>
    <mergeCell ref="E274:F274"/>
    <mergeCell ref="I274:J274"/>
    <mergeCell ref="O274:P274"/>
    <mergeCell ref="Q274:R274"/>
    <mergeCell ref="T274:U274"/>
    <mergeCell ref="W274:X274"/>
    <mergeCell ref="C275:D275"/>
    <mergeCell ref="E275:F275"/>
    <mergeCell ref="I275:J275"/>
    <mergeCell ref="O275:P275"/>
    <mergeCell ref="Q275:R275"/>
    <mergeCell ref="T275:U275"/>
    <mergeCell ref="W275:X275"/>
    <mergeCell ref="C276:D276"/>
    <mergeCell ref="E276:F276"/>
    <mergeCell ref="I276:J276"/>
    <mergeCell ref="O276:P276"/>
    <mergeCell ref="Q276:R276"/>
    <mergeCell ref="T276:U276"/>
    <mergeCell ref="W276:X276"/>
    <mergeCell ref="C277:D277"/>
    <mergeCell ref="E277:F277"/>
    <mergeCell ref="I277:J277"/>
    <mergeCell ref="O277:P277"/>
    <mergeCell ref="Q277:R277"/>
    <mergeCell ref="T277:U277"/>
    <mergeCell ref="W277:X277"/>
    <mergeCell ref="C278:D278"/>
    <mergeCell ref="E278:F278"/>
    <mergeCell ref="I278:J278"/>
    <mergeCell ref="O278:P278"/>
    <mergeCell ref="Q278:R278"/>
    <mergeCell ref="T278:U278"/>
    <mergeCell ref="W278:X278"/>
    <mergeCell ref="C279:D279"/>
    <mergeCell ref="E279:F279"/>
    <mergeCell ref="I279:J279"/>
    <mergeCell ref="O279:P279"/>
    <mergeCell ref="Q279:R279"/>
    <mergeCell ref="T279:U279"/>
    <mergeCell ref="W279:X279"/>
    <mergeCell ref="C280:D280"/>
    <mergeCell ref="E280:F280"/>
    <mergeCell ref="I280:J280"/>
    <mergeCell ref="O280:P280"/>
    <mergeCell ref="Q280:R280"/>
    <mergeCell ref="T280:U280"/>
    <mergeCell ref="W280:X280"/>
    <mergeCell ref="C281:D281"/>
    <mergeCell ref="E281:F281"/>
    <mergeCell ref="I281:J281"/>
    <mergeCell ref="O281:P281"/>
    <mergeCell ref="Q281:R281"/>
    <mergeCell ref="T281:U281"/>
    <mergeCell ref="W281:X281"/>
    <mergeCell ref="C282:D282"/>
    <mergeCell ref="E282:F282"/>
    <mergeCell ref="I282:J282"/>
    <mergeCell ref="O282:P282"/>
    <mergeCell ref="Q282:R282"/>
    <mergeCell ref="T282:U282"/>
    <mergeCell ref="W282:X282"/>
    <mergeCell ref="F283:I283"/>
    <mergeCell ref="T283:U283"/>
    <mergeCell ref="W283:X283"/>
    <mergeCell ref="C284:D284"/>
    <mergeCell ref="E284:F284"/>
    <mergeCell ref="I284:J284"/>
    <mergeCell ref="O284:P284"/>
    <mergeCell ref="Q284:R284"/>
    <mergeCell ref="T284:U284"/>
    <mergeCell ref="W284:X284"/>
    <mergeCell ref="C285:D285"/>
    <mergeCell ref="E285:F285"/>
    <mergeCell ref="I285:J285"/>
    <mergeCell ref="O285:P285"/>
    <mergeCell ref="Q285:R285"/>
    <mergeCell ref="T285:U285"/>
    <mergeCell ref="W285:X285"/>
    <mergeCell ref="C286:D286"/>
    <mergeCell ref="E286:F286"/>
    <mergeCell ref="I286:J286"/>
    <mergeCell ref="T286:U286"/>
    <mergeCell ref="W286:X286"/>
    <mergeCell ref="C287:D287"/>
    <mergeCell ref="E287:F287"/>
    <mergeCell ref="I287:J287"/>
    <mergeCell ref="P287:Q287"/>
    <mergeCell ref="W287:X287"/>
    <mergeCell ref="C288:D288"/>
    <mergeCell ref="E288:F288"/>
    <mergeCell ref="I288:J288"/>
    <mergeCell ref="T288:U288"/>
    <mergeCell ref="W288:X288"/>
    <mergeCell ref="C289:D289"/>
    <mergeCell ref="E289:F289"/>
    <mergeCell ref="I289:J289"/>
    <mergeCell ref="P289:Q289"/>
    <mergeCell ref="C290:D290"/>
    <mergeCell ref="E290:F290"/>
    <mergeCell ref="I290:J290"/>
    <mergeCell ref="C291:D291"/>
    <mergeCell ref="E291:F291"/>
    <mergeCell ref="I291:J291"/>
    <mergeCell ref="P291:Q291"/>
    <mergeCell ref="S291:S292"/>
    <mergeCell ref="T291:U292"/>
    <mergeCell ref="V291:V292"/>
    <mergeCell ref="W291:X292"/>
    <mergeCell ref="C292:D292"/>
    <mergeCell ref="E292:F292"/>
    <mergeCell ref="I292:J292"/>
    <mergeCell ref="C293:D293"/>
    <mergeCell ref="E293:F293"/>
    <mergeCell ref="I293:J293"/>
    <mergeCell ref="Q293:R293"/>
    <mergeCell ref="S293:V293"/>
    <mergeCell ref="B296:C296"/>
    <mergeCell ref="D296:I296"/>
    <mergeCell ref="J296:P297"/>
    <mergeCell ref="B297:C297"/>
    <mergeCell ref="D297:G297"/>
    <mergeCell ref="C299:D299"/>
    <mergeCell ref="E299:F299"/>
    <mergeCell ref="I299:J299"/>
    <mergeCell ref="O299:P299"/>
    <mergeCell ref="Q299:R299"/>
    <mergeCell ref="T299:U299"/>
    <mergeCell ref="W299:X299"/>
    <mergeCell ref="C300:D300"/>
    <mergeCell ref="E300:F300"/>
    <mergeCell ref="I300:J300"/>
    <mergeCell ref="O300:P300"/>
    <mergeCell ref="Q300:R300"/>
    <mergeCell ref="T300:U300"/>
    <mergeCell ref="W300:X300"/>
    <mergeCell ref="C301:D301"/>
    <mergeCell ref="E301:F301"/>
    <mergeCell ref="I301:J301"/>
    <mergeCell ref="O301:P301"/>
    <mergeCell ref="Q301:R301"/>
    <mergeCell ref="T301:U301"/>
    <mergeCell ref="W301:X301"/>
    <mergeCell ref="C302:D302"/>
    <mergeCell ref="E302:F302"/>
    <mergeCell ref="I302:J302"/>
    <mergeCell ref="O302:P302"/>
    <mergeCell ref="Q302:R302"/>
    <mergeCell ref="T302:U302"/>
    <mergeCell ref="W302:X302"/>
    <mergeCell ref="C303:D303"/>
    <mergeCell ref="E303:F303"/>
    <mergeCell ref="I303:J303"/>
    <mergeCell ref="O303:P303"/>
    <mergeCell ref="Q303:R303"/>
    <mergeCell ref="T303:U303"/>
    <mergeCell ref="W303:X303"/>
    <mergeCell ref="C304:D304"/>
    <mergeCell ref="E304:F304"/>
    <mergeCell ref="I304:J304"/>
    <mergeCell ref="O304:P304"/>
    <mergeCell ref="Q304:R304"/>
    <mergeCell ref="T304:U304"/>
    <mergeCell ref="W304:X304"/>
    <mergeCell ref="C305:D305"/>
    <mergeCell ref="E305:F305"/>
    <mergeCell ref="I305:J305"/>
    <mergeCell ref="O305:P305"/>
    <mergeCell ref="Q305:R305"/>
    <mergeCell ref="T305:U305"/>
    <mergeCell ref="W305:X305"/>
    <mergeCell ref="C306:D306"/>
    <mergeCell ref="E306:F306"/>
    <mergeCell ref="I306:J306"/>
    <mergeCell ref="O306:P306"/>
    <mergeCell ref="Q306:R306"/>
    <mergeCell ref="T306:U306"/>
    <mergeCell ref="W306:X306"/>
    <mergeCell ref="C307:D307"/>
    <mergeCell ref="E307:F307"/>
    <mergeCell ref="I307:J307"/>
    <mergeCell ref="O307:P307"/>
    <mergeCell ref="Q307:R307"/>
    <mergeCell ref="T307:U307"/>
    <mergeCell ref="W307:X307"/>
    <mergeCell ref="C308:D308"/>
    <mergeCell ref="E308:F308"/>
    <mergeCell ref="I308:J308"/>
    <mergeCell ref="O308:P308"/>
    <mergeCell ref="Q308:R308"/>
    <mergeCell ref="T308:U308"/>
    <mergeCell ref="W308:X308"/>
    <mergeCell ref="C309:D309"/>
    <mergeCell ref="E309:F309"/>
    <mergeCell ref="I309:J309"/>
    <mergeCell ref="O309:P309"/>
    <mergeCell ref="Q309:R309"/>
    <mergeCell ref="T309:U309"/>
    <mergeCell ref="W309:X309"/>
    <mergeCell ref="C310:D310"/>
    <mergeCell ref="E310:F310"/>
    <mergeCell ref="I310:J310"/>
    <mergeCell ref="O310:P310"/>
    <mergeCell ref="Q310:R310"/>
    <mergeCell ref="T310:U310"/>
    <mergeCell ref="W310:X310"/>
    <mergeCell ref="C311:D311"/>
    <mergeCell ref="E311:F311"/>
    <mergeCell ref="I311:J311"/>
    <mergeCell ref="O311:P311"/>
    <mergeCell ref="Q311:R311"/>
    <mergeCell ref="T311:U311"/>
    <mergeCell ref="W311:X311"/>
    <mergeCell ref="C312:D312"/>
    <mergeCell ref="E312:F312"/>
    <mergeCell ref="I312:J312"/>
    <mergeCell ref="O312:P312"/>
    <mergeCell ref="Q312:R312"/>
    <mergeCell ref="T312:U312"/>
    <mergeCell ref="W312:X312"/>
    <mergeCell ref="C313:D313"/>
    <mergeCell ref="E313:F313"/>
    <mergeCell ref="I313:J313"/>
    <mergeCell ref="O313:P313"/>
    <mergeCell ref="Q313:R313"/>
    <mergeCell ref="T313:U313"/>
    <mergeCell ref="W313:X313"/>
    <mergeCell ref="C314:D314"/>
    <mergeCell ref="E314:F314"/>
    <mergeCell ref="I314:J314"/>
    <mergeCell ref="O314:P314"/>
    <mergeCell ref="Q314:R314"/>
    <mergeCell ref="T314:U314"/>
    <mergeCell ref="W314:X314"/>
    <mergeCell ref="C315:D315"/>
    <mergeCell ref="E315:F315"/>
    <mergeCell ref="I315:J315"/>
    <mergeCell ref="O315:P315"/>
    <mergeCell ref="Q315:R315"/>
    <mergeCell ref="T315:U315"/>
    <mergeCell ref="W315:X315"/>
    <mergeCell ref="C316:D316"/>
    <mergeCell ref="E316:F316"/>
    <mergeCell ref="I316:J316"/>
    <mergeCell ref="O316:P316"/>
    <mergeCell ref="Q316:R316"/>
    <mergeCell ref="T316:U316"/>
    <mergeCell ref="W316:X316"/>
    <mergeCell ref="C317:D317"/>
    <mergeCell ref="E317:F317"/>
    <mergeCell ref="I317:J317"/>
    <mergeCell ref="O317:P317"/>
    <mergeCell ref="Q317:R317"/>
    <mergeCell ref="T317:U317"/>
    <mergeCell ref="W317:X317"/>
    <mergeCell ref="C318:D318"/>
    <mergeCell ref="E318:F318"/>
    <mergeCell ref="I318:J318"/>
    <mergeCell ref="O318:P318"/>
    <mergeCell ref="Q318:R318"/>
    <mergeCell ref="T318:U318"/>
    <mergeCell ref="W318:X318"/>
    <mergeCell ref="C319:D319"/>
    <mergeCell ref="E319:F319"/>
    <mergeCell ref="I319:J319"/>
    <mergeCell ref="O319:P319"/>
    <mergeCell ref="Q319:R319"/>
    <mergeCell ref="T319:U319"/>
    <mergeCell ref="W319:X319"/>
    <mergeCell ref="C320:D320"/>
    <mergeCell ref="E320:F320"/>
    <mergeCell ref="I320:J320"/>
    <mergeCell ref="O320:P320"/>
    <mergeCell ref="Q320:R320"/>
    <mergeCell ref="T320:U320"/>
    <mergeCell ref="W320:X320"/>
    <mergeCell ref="C321:D321"/>
    <mergeCell ref="E321:F321"/>
    <mergeCell ref="I321:J321"/>
    <mergeCell ref="O321:P321"/>
    <mergeCell ref="Q321:R321"/>
    <mergeCell ref="T321:U321"/>
    <mergeCell ref="W321:X321"/>
    <mergeCell ref="C322:D322"/>
    <mergeCell ref="E322:F322"/>
    <mergeCell ref="I322:J322"/>
    <mergeCell ref="O322:P322"/>
    <mergeCell ref="Q322:R322"/>
    <mergeCell ref="T322:U322"/>
    <mergeCell ref="W322:X322"/>
    <mergeCell ref="C323:D323"/>
    <mergeCell ref="E323:F323"/>
    <mergeCell ref="I323:J323"/>
    <mergeCell ref="O323:P323"/>
    <mergeCell ref="Q323:R323"/>
    <mergeCell ref="T323:U323"/>
    <mergeCell ref="W323:X323"/>
    <mergeCell ref="C324:D324"/>
    <mergeCell ref="E324:F324"/>
    <mergeCell ref="I324:J324"/>
    <mergeCell ref="O324:P324"/>
    <mergeCell ref="Q324:R324"/>
    <mergeCell ref="T324:U324"/>
    <mergeCell ref="W324:X324"/>
    <mergeCell ref="F325:I325"/>
    <mergeCell ref="T325:U325"/>
    <mergeCell ref="W325:X325"/>
    <mergeCell ref="C326:D326"/>
    <mergeCell ref="E326:F326"/>
    <mergeCell ref="I326:J326"/>
    <mergeCell ref="O326:P326"/>
    <mergeCell ref="Q326:R326"/>
    <mergeCell ref="T326:U326"/>
    <mergeCell ref="W326:X326"/>
    <mergeCell ref="C327:D327"/>
    <mergeCell ref="E327:F327"/>
    <mergeCell ref="I327:J327"/>
    <mergeCell ref="O327:P327"/>
    <mergeCell ref="Q327:R327"/>
    <mergeCell ref="T327:U327"/>
    <mergeCell ref="W327:X327"/>
    <mergeCell ref="C328:D328"/>
    <mergeCell ref="E328:F328"/>
    <mergeCell ref="I328:J328"/>
    <mergeCell ref="T328:U328"/>
    <mergeCell ref="W328:X328"/>
    <mergeCell ref="C329:D329"/>
    <mergeCell ref="E329:F329"/>
    <mergeCell ref="I329:J329"/>
    <mergeCell ref="P329:Q329"/>
    <mergeCell ref="W329:X329"/>
    <mergeCell ref="C330:D330"/>
    <mergeCell ref="E330:F330"/>
    <mergeCell ref="I330:J330"/>
    <mergeCell ref="T330:U330"/>
    <mergeCell ref="W330:X330"/>
    <mergeCell ref="C331:D331"/>
    <mergeCell ref="E331:F331"/>
    <mergeCell ref="I331:J331"/>
    <mergeCell ref="P331:Q331"/>
    <mergeCell ref="C332:D332"/>
    <mergeCell ref="E332:F332"/>
    <mergeCell ref="I332:J332"/>
    <mergeCell ref="C333:D333"/>
    <mergeCell ref="E333:F333"/>
    <mergeCell ref="I333:J333"/>
    <mergeCell ref="P333:Q333"/>
    <mergeCell ref="S333:S334"/>
    <mergeCell ref="T333:U334"/>
    <mergeCell ref="V333:V334"/>
    <mergeCell ref="W333:X334"/>
    <mergeCell ref="C334:D334"/>
    <mergeCell ref="E334:F334"/>
    <mergeCell ref="I334:J334"/>
    <mergeCell ref="C335:D335"/>
    <mergeCell ref="E335:F335"/>
    <mergeCell ref="I335:J335"/>
    <mergeCell ref="Q335:R335"/>
    <mergeCell ref="S335:V335"/>
    <mergeCell ref="B338:C338"/>
    <mergeCell ref="D338:I338"/>
    <mergeCell ref="J338:P339"/>
    <mergeCell ref="B339:C339"/>
    <mergeCell ref="D339:G339"/>
    <mergeCell ref="C341:D341"/>
    <mergeCell ref="E341:F341"/>
    <mergeCell ref="I341:J341"/>
    <mergeCell ref="O341:P341"/>
    <mergeCell ref="Q341:R341"/>
    <mergeCell ref="T341:U341"/>
    <mergeCell ref="W341:X341"/>
    <mergeCell ref="C342:D342"/>
    <mergeCell ref="E342:F342"/>
    <mergeCell ref="I342:J342"/>
    <mergeCell ref="O342:P342"/>
    <mergeCell ref="Q342:R342"/>
    <mergeCell ref="T342:U342"/>
    <mergeCell ref="W342:X342"/>
    <mergeCell ref="C343:D343"/>
    <mergeCell ref="E343:F343"/>
    <mergeCell ref="I343:J343"/>
    <mergeCell ref="O343:P343"/>
    <mergeCell ref="Q343:R343"/>
    <mergeCell ref="T343:U343"/>
    <mergeCell ref="W343:X343"/>
    <mergeCell ref="C344:D344"/>
    <mergeCell ref="E344:F344"/>
    <mergeCell ref="I344:J344"/>
    <mergeCell ref="O344:P344"/>
    <mergeCell ref="Q344:R344"/>
    <mergeCell ref="T344:U344"/>
    <mergeCell ref="W344:X344"/>
    <mergeCell ref="C345:D345"/>
    <mergeCell ref="E345:F345"/>
    <mergeCell ref="I345:J345"/>
    <mergeCell ref="O345:P345"/>
    <mergeCell ref="Q345:R345"/>
    <mergeCell ref="T345:U345"/>
    <mergeCell ref="W345:X345"/>
    <mergeCell ref="C346:D346"/>
    <mergeCell ref="E346:F346"/>
    <mergeCell ref="I346:J346"/>
    <mergeCell ref="O346:P346"/>
    <mergeCell ref="Q346:R346"/>
    <mergeCell ref="T346:U346"/>
    <mergeCell ref="W346:X346"/>
    <mergeCell ref="C347:D347"/>
    <mergeCell ref="E347:F347"/>
    <mergeCell ref="I347:J347"/>
    <mergeCell ref="O347:P347"/>
    <mergeCell ref="Q347:R347"/>
    <mergeCell ref="T347:U347"/>
    <mergeCell ref="W347:X347"/>
    <mergeCell ref="C348:D348"/>
    <mergeCell ref="E348:F348"/>
    <mergeCell ref="I348:J348"/>
    <mergeCell ref="O348:P348"/>
    <mergeCell ref="Q348:R348"/>
    <mergeCell ref="T348:U348"/>
    <mergeCell ref="W348:X348"/>
    <mergeCell ref="C349:D349"/>
    <mergeCell ref="E349:F349"/>
    <mergeCell ref="I349:J349"/>
    <mergeCell ref="O349:P349"/>
    <mergeCell ref="Q349:R349"/>
    <mergeCell ref="T349:U349"/>
    <mergeCell ref="W349:X349"/>
    <mergeCell ref="C350:D350"/>
    <mergeCell ref="E350:F350"/>
    <mergeCell ref="I350:J350"/>
    <mergeCell ref="O350:P350"/>
    <mergeCell ref="Q350:R350"/>
    <mergeCell ref="T350:U350"/>
    <mergeCell ref="W350:X350"/>
    <mergeCell ref="C351:D351"/>
    <mergeCell ref="E351:F351"/>
    <mergeCell ref="I351:J351"/>
    <mergeCell ref="O351:P351"/>
    <mergeCell ref="Q351:R351"/>
    <mergeCell ref="T351:U351"/>
    <mergeCell ref="W351:X351"/>
    <mergeCell ref="C352:D352"/>
    <mergeCell ref="E352:F352"/>
    <mergeCell ref="I352:J352"/>
    <mergeCell ref="O352:P352"/>
    <mergeCell ref="Q352:R352"/>
    <mergeCell ref="T352:U352"/>
    <mergeCell ref="W352:X352"/>
    <mergeCell ref="C353:D353"/>
    <mergeCell ref="E353:F353"/>
    <mergeCell ref="I353:J353"/>
    <mergeCell ref="O353:P353"/>
    <mergeCell ref="Q353:R353"/>
    <mergeCell ref="T353:U353"/>
    <mergeCell ref="W353:X353"/>
    <mergeCell ref="C354:D354"/>
    <mergeCell ref="E354:F354"/>
    <mergeCell ref="I354:J354"/>
    <mergeCell ref="O354:P354"/>
    <mergeCell ref="Q354:R354"/>
    <mergeCell ref="T354:U354"/>
    <mergeCell ref="W354:X354"/>
    <mergeCell ref="C355:D355"/>
    <mergeCell ref="E355:F355"/>
    <mergeCell ref="I355:J355"/>
    <mergeCell ref="O355:P355"/>
    <mergeCell ref="Q355:R355"/>
    <mergeCell ref="T355:U355"/>
    <mergeCell ref="W355:X355"/>
    <mergeCell ref="C356:D356"/>
    <mergeCell ref="E356:F356"/>
    <mergeCell ref="I356:J356"/>
    <mergeCell ref="O356:P356"/>
    <mergeCell ref="Q356:R356"/>
    <mergeCell ref="T356:U356"/>
    <mergeCell ref="W356:X356"/>
    <mergeCell ref="C357:D357"/>
    <mergeCell ref="E357:F357"/>
    <mergeCell ref="I357:J357"/>
    <mergeCell ref="O357:P357"/>
    <mergeCell ref="Q357:R357"/>
    <mergeCell ref="T357:U357"/>
    <mergeCell ref="W357:X357"/>
    <mergeCell ref="C358:D358"/>
    <mergeCell ref="E358:F358"/>
    <mergeCell ref="I358:J358"/>
    <mergeCell ref="O358:P358"/>
    <mergeCell ref="Q358:R358"/>
    <mergeCell ref="T358:U358"/>
    <mergeCell ref="W358:X358"/>
    <mergeCell ref="C359:D359"/>
    <mergeCell ref="E359:F359"/>
    <mergeCell ref="I359:J359"/>
    <mergeCell ref="O359:P359"/>
    <mergeCell ref="Q359:R359"/>
    <mergeCell ref="T359:U359"/>
    <mergeCell ref="W359:X359"/>
    <mergeCell ref="C360:D360"/>
    <mergeCell ref="E360:F360"/>
    <mergeCell ref="I360:J360"/>
    <mergeCell ref="O360:P360"/>
    <mergeCell ref="Q360:R360"/>
    <mergeCell ref="T360:U360"/>
    <mergeCell ref="W360:X360"/>
    <mergeCell ref="C361:D361"/>
    <mergeCell ref="E361:F361"/>
    <mergeCell ref="I361:J361"/>
    <mergeCell ref="O361:P361"/>
    <mergeCell ref="Q361:R361"/>
    <mergeCell ref="T361:U361"/>
    <mergeCell ref="W361:X361"/>
    <mergeCell ref="C362:D362"/>
    <mergeCell ref="E362:F362"/>
    <mergeCell ref="I362:J362"/>
    <mergeCell ref="O362:P362"/>
    <mergeCell ref="Q362:R362"/>
    <mergeCell ref="T362:U362"/>
    <mergeCell ref="W362:X362"/>
    <mergeCell ref="C363:D363"/>
    <mergeCell ref="E363:F363"/>
    <mergeCell ref="I363:J363"/>
    <mergeCell ref="O363:P363"/>
    <mergeCell ref="Q363:R363"/>
    <mergeCell ref="T363:U363"/>
    <mergeCell ref="W363:X363"/>
    <mergeCell ref="C364:D364"/>
    <mergeCell ref="E364:F364"/>
    <mergeCell ref="I364:J364"/>
    <mergeCell ref="O364:P364"/>
    <mergeCell ref="Q364:R364"/>
    <mergeCell ref="T364:U364"/>
    <mergeCell ref="W364:X364"/>
    <mergeCell ref="C365:D365"/>
    <mergeCell ref="E365:F365"/>
    <mergeCell ref="I365:J365"/>
    <mergeCell ref="O365:P365"/>
    <mergeCell ref="Q365:R365"/>
    <mergeCell ref="T365:U365"/>
    <mergeCell ref="W365:X365"/>
    <mergeCell ref="C366:D366"/>
    <mergeCell ref="E366:F366"/>
    <mergeCell ref="I366:J366"/>
    <mergeCell ref="O366:P366"/>
    <mergeCell ref="Q366:R366"/>
    <mergeCell ref="T366:U366"/>
    <mergeCell ref="W366:X366"/>
    <mergeCell ref="F367:I367"/>
    <mergeCell ref="T367:U367"/>
    <mergeCell ref="W367:X367"/>
    <mergeCell ref="C368:D368"/>
    <mergeCell ref="E368:F368"/>
    <mergeCell ref="I368:J368"/>
    <mergeCell ref="O368:P368"/>
    <mergeCell ref="Q368:R368"/>
    <mergeCell ref="T368:U368"/>
    <mergeCell ref="W368:X368"/>
    <mergeCell ref="C369:D369"/>
    <mergeCell ref="E369:F369"/>
    <mergeCell ref="I369:J369"/>
    <mergeCell ref="O369:P369"/>
    <mergeCell ref="Q369:R369"/>
    <mergeCell ref="T369:U369"/>
    <mergeCell ref="W369:X369"/>
    <mergeCell ref="C370:D370"/>
    <mergeCell ref="E370:F370"/>
    <mergeCell ref="I370:J370"/>
    <mergeCell ref="T370:U370"/>
    <mergeCell ref="W370:X370"/>
    <mergeCell ref="C371:D371"/>
    <mergeCell ref="E371:F371"/>
    <mergeCell ref="I371:J371"/>
    <mergeCell ref="P371:Q371"/>
    <mergeCell ref="W371:X371"/>
    <mergeCell ref="C372:D372"/>
    <mergeCell ref="E372:F372"/>
    <mergeCell ref="I372:J372"/>
    <mergeCell ref="T372:U372"/>
    <mergeCell ref="W372:X372"/>
    <mergeCell ref="C373:D373"/>
    <mergeCell ref="E373:F373"/>
    <mergeCell ref="I373:J373"/>
    <mergeCell ref="P373:Q373"/>
    <mergeCell ref="C374:D374"/>
    <mergeCell ref="E374:F374"/>
    <mergeCell ref="I374:J374"/>
    <mergeCell ref="C375:D375"/>
    <mergeCell ref="E375:F375"/>
    <mergeCell ref="I375:J375"/>
    <mergeCell ref="P375:Q375"/>
    <mergeCell ref="S375:S376"/>
    <mergeCell ref="T375:U376"/>
    <mergeCell ref="V375:V376"/>
    <mergeCell ref="W375:X376"/>
    <mergeCell ref="C376:D376"/>
    <mergeCell ref="E376:F376"/>
    <mergeCell ref="I376:J376"/>
    <mergeCell ref="C377:D377"/>
    <mergeCell ref="E377:F377"/>
    <mergeCell ref="I377:J377"/>
    <mergeCell ref="Q377:R377"/>
    <mergeCell ref="S377:V377"/>
    <mergeCell ref="B380:C380"/>
    <mergeCell ref="D380:I380"/>
    <mergeCell ref="J380:P381"/>
    <mergeCell ref="B381:C381"/>
    <mergeCell ref="D381:G381"/>
    <mergeCell ref="C383:D383"/>
    <mergeCell ref="E383:F383"/>
    <mergeCell ref="I383:J383"/>
    <mergeCell ref="O383:P383"/>
    <mergeCell ref="Q383:R383"/>
    <mergeCell ref="T383:U383"/>
    <mergeCell ref="W383:X383"/>
    <mergeCell ref="C384:D384"/>
    <mergeCell ref="E384:F384"/>
    <mergeCell ref="I384:J384"/>
    <mergeCell ref="O384:P384"/>
    <mergeCell ref="Q384:R384"/>
    <mergeCell ref="T384:U384"/>
    <mergeCell ref="W384:X384"/>
    <mergeCell ref="C385:D385"/>
    <mergeCell ref="E385:F385"/>
    <mergeCell ref="I385:J385"/>
    <mergeCell ref="O385:P385"/>
    <mergeCell ref="Q385:R385"/>
    <mergeCell ref="T385:U385"/>
    <mergeCell ref="W385:X385"/>
    <mergeCell ref="C386:D386"/>
    <mergeCell ref="E386:F386"/>
    <mergeCell ref="I386:J386"/>
    <mergeCell ref="O386:P386"/>
    <mergeCell ref="Q386:R386"/>
    <mergeCell ref="T386:U386"/>
    <mergeCell ref="W386:X386"/>
    <mergeCell ref="C387:D387"/>
    <mergeCell ref="E387:F387"/>
    <mergeCell ref="I387:J387"/>
    <mergeCell ref="O387:P387"/>
    <mergeCell ref="Q387:R387"/>
    <mergeCell ref="T387:U387"/>
    <mergeCell ref="W387:X387"/>
    <mergeCell ref="C388:D388"/>
    <mergeCell ref="E388:F388"/>
    <mergeCell ref="I388:J388"/>
    <mergeCell ref="O388:P388"/>
    <mergeCell ref="Q388:R388"/>
    <mergeCell ref="T388:U388"/>
    <mergeCell ref="W388:X388"/>
    <mergeCell ref="C389:D389"/>
    <mergeCell ref="E389:F389"/>
    <mergeCell ref="I389:J389"/>
    <mergeCell ref="O389:P389"/>
    <mergeCell ref="Q389:R389"/>
    <mergeCell ref="T389:U389"/>
    <mergeCell ref="W389:X389"/>
    <mergeCell ref="C390:D390"/>
    <mergeCell ref="E390:F390"/>
    <mergeCell ref="I390:J390"/>
    <mergeCell ref="O390:P390"/>
    <mergeCell ref="Q390:R390"/>
    <mergeCell ref="T390:U390"/>
    <mergeCell ref="W390:X390"/>
    <mergeCell ref="C391:D391"/>
    <mergeCell ref="E391:F391"/>
    <mergeCell ref="I391:J391"/>
    <mergeCell ref="O391:P391"/>
    <mergeCell ref="Q391:R391"/>
    <mergeCell ref="T391:U391"/>
    <mergeCell ref="W391:X391"/>
    <mergeCell ref="C392:D392"/>
    <mergeCell ref="E392:F392"/>
    <mergeCell ref="I392:J392"/>
    <mergeCell ref="O392:P392"/>
    <mergeCell ref="Q392:R392"/>
    <mergeCell ref="T392:U392"/>
    <mergeCell ref="W392:X392"/>
    <mergeCell ref="C393:D393"/>
    <mergeCell ref="E393:F393"/>
    <mergeCell ref="I393:J393"/>
    <mergeCell ref="O393:P393"/>
    <mergeCell ref="Q393:R393"/>
    <mergeCell ref="T393:U393"/>
    <mergeCell ref="W393:X393"/>
    <mergeCell ref="C394:D394"/>
    <mergeCell ref="E394:F394"/>
    <mergeCell ref="I394:J394"/>
    <mergeCell ref="O394:P394"/>
    <mergeCell ref="Q394:R394"/>
    <mergeCell ref="T394:U394"/>
    <mergeCell ref="W394:X394"/>
    <mergeCell ref="C395:D395"/>
    <mergeCell ref="E395:F395"/>
    <mergeCell ref="I395:J395"/>
    <mergeCell ref="O395:P395"/>
    <mergeCell ref="Q395:R395"/>
    <mergeCell ref="T395:U395"/>
    <mergeCell ref="W395:X395"/>
    <mergeCell ref="C396:D396"/>
    <mergeCell ref="E396:F396"/>
    <mergeCell ref="I396:J396"/>
    <mergeCell ref="O396:P396"/>
    <mergeCell ref="Q396:R396"/>
    <mergeCell ref="T396:U396"/>
    <mergeCell ref="W396:X396"/>
    <mergeCell ref="C397:D397"/>
    <mergeCell ref="E397:F397"/>
    <mergeCell ref="I397:J397"/>
    <mergeCell ref="O397:P397"/>
    <mergeCell ref="Q397:R397"/>
    <mergeCell ref="T397:U397"/>
    <mergeCell ref="W397:X397"/>
    <mergeCell ref="C398:D398"/>
    <mergeCell ref="E398:F398"/>
    <mergeCell ref="I398:J398"/>
    <mergeCell ref="O398:P398"/>
    <mergeCell ref="Q398:R398"/>
    <mergeCell ref="T398:U398"/>
    <mergeCell ref="W398:X398"/>
    <mergeCell ref="C399:D399"/>
    <mergeCell ref="E399:F399"/>
    <mergeCell ref="I399:J399"/>
    <mergeCell ref="O399:P399"/>
    <mergeCell ref="Q399:R399"/>
    <mergeCell ref="T399:U399"/>
    <mergeCell ref="W399:X399"/>
    <mergeCell ref="C400:D400"/>
    <mergeCell ref="E400:F400"/>
    <mergeCell ref="I400:J400"/>
    <mergeCell ref="O400:P400"/>
    <mergeCell ref="Q400:R400"/>
    <mergeCell ref="T400:U400"/>
    <mergeCell ref="W400:X400"/>
    <mergeCell ref="C401:D401"/>
    <mergeCell ref="E401:F401"/>
    <mergeCell ref="I401:J401"/>
    <mergeCell ref="O401:P401"/>
    <mergeCell ref="Q401:R401"/>
    <mergeCell ref="T401:U401"/>
    <mergeCell ref="W401:X401"/>
    <mergeCell ref="C402:D402"/>
    <mergeCell ref="E402:F402"/>
    <mergeCell ref="I402:J402"/>
    <mergeCell ref="O402:P402"/>
    <mergeCell ref="Q402:R402"/>
    <mergeCell ref="T402:U402"/>
    <mergeCell ref="W402:X402"/>
    <mergeCell ref="C403:D403"/>
    <mergeCell ref="E403:F403"/>
    <mergeCell ref="I403:J403"/>
    <mergeCell ref="O403:P403"/>
    <mergeCell ref="Q403:R403"/>
    <mergeCell ref="T403:U403"/>
    <mergeCell ref="W403:X403"/>
    <mergeCell ref="C404:D404"/>
    <mergeCell ref="E404:F404"/>
    <mergeCell ref="I404:J404"/>
    <mergeCell ref="O404:P404"/>
    <mergeCell ref="Q404:R404"/>
    <mergeCell ref="T404:U404"/>
    <mergeCell ref="W404:X404"/>
    <mergeCell ref="C405:D405"/>
    <mergeCell ref="E405:F405"/>
    <mergeCell ref="I405:J405"/>
    <mergeCell ref="O405:P405"/>
    <mergeCell ref="Q405:R405"/>
    <mergeCell ref="T405:U405"/>
    <mergeCell ref="W405:X405"/>
    <mergeCell ref="C406:D406"/>
    <mergeCell ref="E406:F406"/>
    <mergeCell ref="I406:J406"/>
    <mergeCell ref="O406:P406"/>
    <mergeCell ref="Q406:R406"/>
    <mergeCell ref="T406:U406"/>
    <mergeCell ref="W406:X406"/>
    <mergeCell ref="C407:D407"/>
    <mergeCell ref="E407:F407"/>
    <mergeCell ref="I407:J407"/>
    <mergeCell ref="O407:P407"/>
    <mergeCell ref="Q407:R407"/>
    <mergeCell ref="T407:U407"/>
    <mergeCell ref="W407:X407"/>
    <mergeCell ref="C408:D408"/>
    <mergeCell ref="E408:F408"/>
    <mergeCell ref="I408:J408"/>
    <mergeCell ref="O408:P408"/>
    <mergeCell ref="Q408:R408"/>
    <mergeCell ref="T408:U408"/>
    <mergeCell ref="W408:X408"/>
    <mergeCell ref="F409:I409"/>
    <mergeCell ref="T409:U409"/>
    <mergeCell ref="W409:X409"/>
    <mergeCell ref="C410:D410"/>
    <mergeCell ref="E410:F410"/>
    <mergeCell ref="I410:J410"/>
    <mergeCell ref="O410:P410"/>
    <mergeCell ref="Q410:R410"/>
    <mergeCell ref="T410:U410"/>
    <mergeCell ref="W410:X410"/>
    <mergeCell ref="C411:D411"/>
    <mergeCell ref="E411:F411"/>
    <mergeCell ref="I411:J411"/>
    <mergeCell ref="O411:P411"/>
    <mergeCell ref="Q411:R411"/>
    <mergeCell ref="T411:U411"/>
    <mergeCell ref="W411:X411"/>
    <mergeCell ref="C412:D412"/>
    <mergeCell ref="E412:F412"/>
    <mergeCell ref="I412:J412"/>
    <mergeCell ref="T412:U412"/>
    <mergeCell ref="W412:X412"/>
    <mergeCell ref="C413:D413"/>
    <mergeCell ref="E413:F413"/>
    <mergeCell ref="I413:J413"/>
    <mergeCell ref="P413:Q413"/>
    <mergeCell ref="W413:X413"/>
    <mergeCell ref="C414:D414"/>
    <mergeCell ref="E414:F414"/>
    <mergeCell ref="I414:J414"/>
    <mergeCell ref="T414:U414"/>
    <mergeCell ref="W414:X414"/>
    <mergeCell ref="C415:D415"/>
    <mergeCell ref="E415:F415"/>
    <mergeCell ref="I415:J415"/>
    <mergeCell ref="P415:Q415"/>
    <mergeCell ref="C416:D416"/>
    <mergeCell ref="E416:F416"/>
    <mergeCell ref="I416:J416"/>
    <mergeCell ref="C417:D417"/>
    <mergeCell ref="E417:F417"/>
    <mergeCell ref="I417:J417"/>
    <mergeCell ref="P417:Q417"/>
    <mergeCell ref="S417:S418"/>
    <mergeCell ref="T417:U418"/>
    <mergeCell ref="V417:V418"/>
    <mergeCell ref="W417:X418"/>
    <mergeCell ref="C418:D418"/>
    <mergeCell ref="E418:F418"/>
    <mergeCell ref="I418:J418"/>
    <mergeCell ref="C419:D419"/>
    <mergeCell ref="E419:F419"/>
    <mergeCell ref="I419:J419"/>
    <mergeCell ref="Q419:R419"/>
    <mergeCell ref="S419:V419"/>
    <mergeCell ref="B422:C422"/>
    <mergeCell ref="D422:I422"/>
    <mergeCell ref="J422:P423"/>
    <mergeCell ref="B423:C423"/>
    <mergeCell ref="D423:G423"/>
    <mergeCell ref="C425:D425"/>
    <mergeCell ref="E425:F425"/>
    <mergeCell ref="I425:J425"/>
    <mergeCell ref="O425:P425"/>
    <mergeCell ref="Q425:R425"/>
    <mergeCell ref="T425:U425"/>
    <mergeCell ref="W425:X425"/>
    <mergeCell ref="C426:D426"/>
    <mergeCell ref="E426:F426"/>
    <mergeCell ref="I426:J426"/>
    <mergeCell ref="O426:P426"/>
    <mergeCell ref="Q426:R426"/>
    <mergeCell ref="T426:U426"/>
    <mergeCell ref="W426:X426"/>
    <mergeCell ref="C427:D427"/>
    <mergeCell ref="E427:F427"/>
    <mergeCell ref="I427:J427"/>
    <mergeCell ref="O427:P427"/>
    <mergeCell ref="Q427:R427"/>
    <mergeCell ref="T427:U427"/>
    <mergeCell ref="W427:X427"/>
    <mergeCell ref="C428:D428"/>
    <mergeCell ref="E428:F428"/>
    <mergeCell ref="I428:J428"/>
    <mergeCell ref="O428:P428"/>
    <mergeCell ref="Q428:R428"/>
    <mergeCell ref="T428:U428"/>
    <mergeCell ref="W428:X428"/>
    <mergeCell ref="C429:D429"/>
    <mergeCell ref="E429:F429"/>
    <mergeCell ref="I429:J429"/>
    <mergeCell ref="O429:P429"/>
    <mergeCell ref="Q429:R429"/>
    <mergeCell ref="T429:U429"/>
    <mergeCell ref="W429:X429"/>
    <mergeCell ref="C430:D430"/>
    <mergeCell ref="E430:F430"/>
    <mergeCell ref="I430:J430"/>
    <mergeCell ref="O430:P430"/>
    <mergeCell ref="Q430:R430"/>
    <mergeCell ref="T430:U430"/>
    <mergeCell ref="W430:X430"/>
    <mergeCell ref="C431:D431"/>
    <mergeCell ref="E431:F431"/>
    <mergeCell ref="I431:J431"/>
    <mergeCell ref="O431:P431"/>
    <mergeCell ref="Q431:R431"/>
    <mergeCell ref="T431:U431"/>
    <mergeCell ref="W431:X431"/>
    <mergeCell ref="C432:D432"/>
    <mergeCell ref="E432:F432"/>
    <mergeCell ref="I432:J432"/>
    <mergeCell ref="O432:P432"/>
    <mergeCell ref="Q432:R432"/>
    <mergeCell ref="T432:U432"/>
    <mergeCell ref="W432:X432"/>
    <mergeCell ref="C433:D433"/>
    <mergeCell ref="E433:F433"/>
    <mergeCell ref="I433:J433"/>
    <mergeCell ref="O433:P433"/>
    <mergeCell ref="Q433:R433"/>
    <mergeCell ref="T433:U433"/>
    <mergeCell ref="W433:X433"/>
    <mergeCell ref="C434:D434"/>
    <mergeCell ref="E434:F434"/>
    <mergeCell ref="I434:J434"/>
    <mergeCell ref="O434:P434"/>
    <mergeCell ref="Q434:R434"/>
    <mergeCell ref="T434:U434"/>
    <mergeCell ref="W434:X434"/>
    <mergeCell ref="C435:D435"/>
    <mergeCell ref="E435:F435"/>
    <mergeCell ref="I435:J435"/>
    <mergeCell ref="O435:P435"/>
    <mergeCell ref="Q435:R435"/>
    <mergeCell ref="T435:U435"/>
    <mergeCell ref="W435:X435"/>
    <mergeCell ref="C436:D436"/>
    <mergeCell ref="E436:F436"/>
    <mergeCell ref="I436:J436"/>
    <mergeCell ref="O436:P436"/>
    <mergeCell ref="Q436:R436"/>
    <mergeCell ref="T436:U436"/>
    <mergeCell ref="W436:X436"/>
    <mergeCell ref="C437:D437"/>
    <mergeCell ref="E437:F437"/>
    <mergeCell ref="I437:J437"/>
    <mergeCell ref="O437:P437"/>
    <mergeCell ref="Q437:R437"/>
    <mergeCell ref="T437:U437"/>
    <mergeCell ref="W437:X437"/>
    <mergeCell ref="C438:D438"/>
    <mergeCell ref="E438:F438"/>
    <mergeCell ref="I438:J438"/>
    <mergeCell ref="O438:P438"/>
    <mergeCell ref="Q438:R438"/>
    <mergeCell ref="T438:U438"/>
    <mergeCell ref="W438:X438"/>
    <mergeCell ref="C439:D439"/>
    <mergeCell ref="E439:F439"/>
    <mergeCell ref="I439:J439"/>
    <mergeCell ref="O439:P439"/>
    <mergeCell ref="Q439:R439"/>
    <mergeCell ref="T439:U439"/>
    <mergeCell ref="W439:X439"/>
    <mergeCell ref="C440:D440"/>
    <mergeCell ref="E440:F440"/>
    <mergeCell ref="I440:J440"/>
    <mergeCell ref="O440:P440"/>
    <mergeCell ref="Q440:R440"/>
    <mergeCell ref="T440:U440"/>
    <mergeCell ref="W440:X440"/>
    <mergeCell ref="C441:D441"/>
    <mergeCell ref="E441:F441"/>
    <mergeCell ref="I441:J441"/>
    <mergeCell ref="O441:P441"/>
    <mergeCell ref="Q441:R441"/>
    <mergeCell ref="T441:U441"/>
    <mergeCell ref="W441:X441"/>
    <mergeCell ref="C442:D442"/>
    <mergeCell ref="E442:F442"/>
    <mergeCell ref="I442:J442"/>
    <mergeCell ref="O442:P442"/>
    <mergeCell ref="Q442:R442"/>
    <mergeCell ref="T442:U442"/>
    <mergeCell ref="W442:X442"/>
    <mergeCell ref="C443:D443"/>
    <mergeCell ref="E443:F443"/>
    <mergeCell ref="I443:J443"/>
    <mergeCell ref="O443:P443"/>
    <mergeCell ref="Q443:R443"/>
    <mergeCell ref="T443:U443"/>
    <mergeCell ref="W443:X443"/>
    <mergeCell ref="C444:D444"/>
    <mergeCell ref="E444:F444"/>
    <mergeCell ref="I444:J444"/>
    <mergeCell ref="O444:P444"/>
    <mergeCell ref="Q444:R444"/>
    <mergeCell ref="T444:U444"/>
    <mergeCell ref="W444:X444"/>
    <mergeCell ref="C445:D445"/>
    <mergeCell ref="E445:F445"/>
    <mergeCell ref="I445:J445"/>
    <mergeCell ref="O445:P445"/>
    <mergeCell ref="Q445:R445"/>
    <mergeCell ref="T445:U445"/>
    <mergeCell ref="W445:X445"/>
    <mergeCell ref="C446:D446"/>
    <mergeCell ref="E446:F446"/>
    <mergeCell ref="I446:J446"/>
    <mergeCell ref="O446:P446"/>
    <mergeCell ref="Q446:R446"/>
    <mergeCell ref="T446:U446"/>
    <mergeCell ref="W446:X446"/>
    <mergeCell ref="C447:D447"/>
    <mergeCell ref="E447:F447"/>
    <mergeCell ref="I447:J447"/>
    <mergeCell ref="O447:P447"/>
    <mergeCell ref="Q447:R447"/>
    <mergeCell ref="T447:U447"/>
    <mergeCell ref="W447:X447"/>
    <mergeCell ref="C448:D448"/>
    <mergeCell ref="E448:F448"/>
    <mergeCell ref="I448:J448"/>
    <mergeCell ref="O448:P448"/>
    <mergeCell ref="Q448:R448"/>
    <mergeCell ref="T448:U448"/>
    <mergeCell ref="W448:X448"/>
    <mergeCell ref="C449:D449"/>
    <mergeCell ref="E449:F449"/>
    <mergeCell ref="I449:J449"/>
    <mergeCell ref="O449:P449"/>
    <mergeCell ref="Q449:R449"/>
    <mergeCell ref="T449:U449"/>
    <mergeCell ref="W449:X449"/>
    <mergeCell ref="C450:D450"/>
    <mergeCell ref="E450:F450"/>
    <mergeCell ref="I450:J450"/>
    <mergeCell ref="O450:P450"/>
    <mergeCell ref="Q450:R450"/>
    <mergeCell ref="T450:U450"/>
    <mergeCell ref="W450:X450"/>
    <mergeCell ref="F451:I451"/>
    <mergeCell ref="T451:U451"/>
    <mergeCell ref="W451:X451"/>
    <mergeCell ref="C452:D452"/>
    <mergeCell ref="E452:F452"/>
    <mergeCell ref="I452:J452"/>
    <mergeCell ref="O452:P452"/>
    <mergeCell ref="Q452:R452"/>
    <mergeCell ref="T452:U452"/>
    <mergeCell ref="W452:X452"/>
    <mergeCell ref="C453:D453"/>
    <mergeCell ref="E453:F453"/>
    <mergeCell ref="I453:J453"/>
    <mergeCell ref="O453:P453"/>
    <mergeCell ref="Q453:R453"/>
    <mergeCell ref="T453:U453"/>
    <mergeCell ref="W453:X453"/>
    <mergeCell ref="C454:D454"/>
    <mergeCell ref="E454:F454"/>
    <mergeCell ref="I454:J454"/>
    <mergeCell ref="T454:U454"/>
    <mergeCell ref="W454:X454"/>
    <mergeCell ref="C455:D455"/>
    <mergeCell ref="E455:F455"/>
    <mergeCell ref="I455:J455"/>
    <mergeCell ref="P455:Q455"/>
    <mergeCell ref="W455:X455"/>
    <mergeCell ref="C456:D456"/>
    <mergeCell ref="E456:F456"/>
    <mergeCell ref="I456:J456"/>
    <mergeCell ref="T456:U456"/>
    <mergeCell ref="W456:X456"/>
    <mergeCell ref="C457:D457"/>
    <mergeCell ref="E457:F457"/>
    <mergeCell ref="I457:J457"/>
    <mergeCell ref="P457:Q457"/>
    <mergeCell ref="C458:D458"/>
    <mergeCell ref="E458:F458"/>
    <mergeCell ref="I458:J458"/>
    <mergeCell ref="C459:D459"/>
    <mergeCell ref="E459:F459"/>
    <mergeCell ref="I459:J459"/>
    <mergeCell ref="P459:Q459"/>
    <mergeCell ref="S459:S460"/>
    <mergeCell ref="T459:U460"/>
    <mergeCell ref="V459:V460"/>
    <mergeCell ref="W459:X460"/>
    <mergeCell ref="C460:D460"/>
    <mergeCell ref="E460:F460"/>
    <mergeCell ref="I460:J460"/>
    <mergeCell ref="C461:D461"/>
    <mergeCell ref="E461:F461"/>
    <mergeCell ref="I461:J461"/>
    <mergeCell ref="Q461:R461"/>
    <mergeCell ref="S461:V461"/>
    <mergeCell ref="B464:C464"/>
    <mergeCell ref="D464:I464"/>
    <mergeCell ref="J464:P465"/>
    <mergeCell ref="B465:C465"/>
    <mergeCell ref="D465:G465"/>
    <mergeCell ref="C467:D467"/>
    <mergeCell ref="E467:F467"/>
    <mergeCell ref="I467:J467"/>
    <mergeCell ref="O467:P467"/>
    <mergeCell ref="Q467:R467"/>
    <mergeCell ref="T467:U467"/>
    <mergeCell ref="W467:X467"/>
    <mergeCell ref="C468:D468"/>
    <mergeCell ref="E468:F468"/>
    <mergeCell ref="I468:J468"/>
    <mergeCell ref="O468:P468"/>
    <mergeCell ref="Q468:R468"/>
    <mergeCell ref="T468:U468"/>
    <mergeCell ref="W468:X468"/>
    <mergeCell ref="C469:D469"/>
    <mergeCell ref="E469:F469"/>
    <mergeCell ref="I469:J469"/>
    <mergeCell ref="O469:P469"/>
    <mergeCell ref="Q469:R469"/>
    <mergeCell ref="T469:U469"/>
    <mergeCell ref="W469:X469"/>
    <mergeCell ref="C470:D470"/>
    <mergeCell ref="E470:F470"/>
    <mergeCell ref="I470:J470"/>
    <mergeCell ref="O470:P470"/>
    <mergeCell ref="Q470:R470"/>
    <mergeCell ref="T470:U470"/>
    <mergeCell ref="W470:X470"/>
    <mergeCell ref="C471:D471"/>
    <mergeCell ref="E471:F471"/>
    <mergeCell ref="I471:J471"/>
    <mergeCell ref="O471:P471"/>
    <mergeCell ref="Q471:R471"/>
    <mergeCell ref="T471:U471"/>
    <mergeCell ref="W471:X471"/>
    <mergeCell ref="C472:D472"/>
    <mergeCell ref="E472:F472"/>
    <mergeCell ref="I472:J472"/>
    <mergeCell ref="O472:P472"/>
    <mergeCell ref="Q472:R472"/>
    <mergeCell ref="T472:U472"/>
    <mergeCell ref="W472:X472"/>
    <mergeCell ref="C473:D473"/>
    <mergeCell ref="E473:F473"/>
    <mergeCell ref="I473:J473"/>
    <mergeCell ref="O473:P473"/>
    <mergeCell ref="Q473:R473"/>
    <mergeCell ref="T473:U473"/>
    <mergeCell ref="W473:X473"/>
    <mergeCell ref="C474:D474"/>
    <mergeCell ref="E474:F474"/>
    <mergeCell ref="I474:J474"/>
    <mergeCell ref="O474:P474"/>
    <mergeCell ref="Q474:R474"/>
    <mergeCell ref="T474:U474"/>
    <mergeCell ref="W474:X474"/>
    <mergeCell ref="C475:D475"/>
    <mergeCell ref="E475:F475"/>
    <mergeCell ref="I475:J475"/>
    <mergeCell ref="O475:P475"/>
    <mergeCell ref="Q475:R475"/>
    <mergeCell ref="T475:U475"/>
    <mergeCell ref="W475:X475"/>
    <mergeCell ref="C476:D476"/>
    <mergeCell ref="E476:F476"/>
    <mergeCell ref="I476:J476"/>
    <mergeCell ref="O476:P476"/>
    <mergeCell ref="Q476:R476"/>
    <mergeCell ref="T476:U476"/>
    <mergeCell ref="W476:X476"/>
    <mergeCell ref="C477:D477"/>
    <mergeCell ref="E477:F477"/>
    <mergeCell ref="I477:J477"/>
    <mergeCell ref="O477:P477"/>
    <mergeCell ref="Q477:R477"/>
    <mergeCell ref="T477:U477"/>
    <mergeCell ref="W477:X477"/>
    <mergeCell ref="C478:D478"/>
    <mergeCell ref="E478:F478"/>
    <mergeCell ref="I478:J478"/>
    <mergeCell ref="O478:P478"/>
    <mergeCell ref="Q478:R478"/>
    <mergeCell ref="T478:U478"/>
    <mergeCell ref="W478:X478"/>
    <mergeCell ref="C479:D479"/>
    <mergeCell ref="E479:F479"/>
    <mergeCell ref="I479:J479"/>
    <mergeCell ref="O479:P479"/>
    <mergeCell ref="Q479:R479"/>
    <mergeCell ref="T479:U479"/>
    <mergeCell ref="W479:X479"/>
    <mergeCell ref="C480:D480"/>
    <mergeCell ref="E480:F480"/>
    <mergeCell ref="I480:J480"/>
    <mergeCell ref="O480:P480"/>
    <mergeCell ref="Q480:R480"/>
    <mergeCell ref="T480:U480"/>
    <mergeCell ref="W480:X480"/>
    <mergeCell ref="C481:D481"/>
    <mergeCell ref="E481:F481"/>
    <mergeCell ref="I481:J481"/>
    <mergeCell ref="O481:P481"/>
    <mergeCell ref="Q481:R481"/>
    <mergeCell ref="T481:U481"/>
    <mergeCell ref="W481:X481"/>
    <mergeCell ref="C482:D482"/>
    <mergeCell ref="E482:F482"/>
    <mergeCell ref="I482:J482"/>
    <mergeCell ref="O482:P482"/>
    <mergeCell ref="Q482:R482"/>
    <mergeCell ref="T482:U482"/>
    <mergeCell ref="W482:X482"/>
    <mergeCell ref="C483:D483"/>
    <mergeCell ref="E483:F483"/>
    <mergeCell ref="I483:J483"/>
    <mergeCell ref="O483:P483"/>
    <mergeCell ref="Q483:R483"/>
    <mergeCell ref="T483:U483"/>
    <mergeCell ref="W483:X483"/>
    <mergeCell ref="C484:D484"/>
    <mergeCell ref="E484:F484"/>
    <mergeCell ref="I484:J484"/>
    <mergeCell ref="O484:P484"/>
    <mergeCell ref="Q484:R484"/>
    <mergeCell ref="T484:U484"/>
    <mergeCell ref="W484:X484"/>
    <mergeCell ref="C485:D485"/>
    <mergeCell ref="E485:F485"/>
    <mergeCell ref="I485:J485"/>
    <mergeCell ref="O485:P485"/>
    <mergeCell ref="Q485:R485"/>
    <mergeCell ref="T485:U485"/>
    <mergeCell ref="W485:X485"/>
    <mergeCell ref="C486:D486"/>
    <mergeCell ref="E486:F486"/>
    <mergeCell ref="I486:J486"/>
    <mergeCell ref="O486:P486"/>
    <mergeCell ref="Q486:R486"/>
    <mergeCell ref="T486:U486"/>
    <mergeCell ref="W486:X486"/>
    <mergeCell ref="C487:D487"/>
    <mergeCell ref="E487:F487"/>
    <mergeCell ref="I487:J487"/>
    <mergeCell ref="O487:P487"/>
    <mergeCell ref="Q487:R487"/>
    <mergeCell ref="T487:U487"/>
    <mergeCell ref="W487:X487"/>
    <mergeCell ref="C488:D488"/>
    <mergeCell ref="E488:F488"/>
    <mergeCell ref="I488:J488"/>
    <mergeCell ref="O488:P488"/>
    <mergeCell ref="Q488:R488"/>
    <mergeCell ref="T488:U488"/>
    <mergeCell ref="W488:X488"/>
    <mergeCell ref="C489:D489"/>
    <mergeCell ref="E489:F489"/>
    <mergeCell ref="I489:J489"/>
    <mergeCell ref="O489:P489"/>
    <mergeCell ref="Q489:R489"/>
    <mergeCell ref="T489:U489"/>
    <mergeCell ref="W489:X489"/>
    <mergeCell ref="C490:D490"/>
    <mergeCell ref="E490:F490"/>
    <mergeCell ref="I490:J490"/>
    <mergeCell ref="O490:P490"/>
    <mergeCell ref="Q490:R490"/>
    <mergeCell ref="T490:U490"/>
    <mergeCell ref="W490:X490"/>
    <mergeCell ref="C491:D491"/>
    <mergeCell ref="E491:F491"/>
    <mergeCell ref="I491:J491"/>
    <mergeCell ref="O491:P491"/>
    <mergeCell ref="Q491:R491"/>
    <mergeCell ref="T491:U491"/>
    <mergeCell ref="W491:X491"/>
    <mergeCell ref="C492:D492"/>
    <mergeCell ref="E492:F492"/>
    <mergeCell ref="I492:J492"/>
    <mergeCell ref="O492:P492"/>
    <mergeCell ref="Q492:R492"/>
    <mergeCell ref="T492:U492"/>
    <mergeCell ref="W492:X492"/>
    <mergeCell ref="F493:I493"/>
    <mergeCell ref="T493:U493"/>
    <mergeCell ref="W493:X493"/>
    <mergeCell ref="C494:D494"/>
    <mergeCell ref="E494:F494"/>
    <mergeCell ref="I494:J494"/>
    <mergeCell ref="O494:P494"/>
    <mergeCell ref="Q494:R494"/>
    <mergeCell ref="T494:U494"/>
    <mergeCell ref="W494:X494"/>
    <mergeCell ref="C495:D495"/>
    <mergeCell ref="E495:F495"/>
    <mergeCell ref="I495:J495"/>
    <mergeCell ref="O495:P495"/>
    <mergeCell ref="Q495:R495"/>
    <mergeCell ref="T495:U495"/>
    <mergeCell ref="W495:X495"/>
    <mergeCell ref="C496:D496"/>
    <mergeCell ref="E496:F496"/>
    <mergeCell ref="I496:J496"/>
    <mergeCell ref="T496:U496"/>
    <mergeCell ref="W496:X496"/>
    <mergeCell ref="C497:D497"/>
    <mergeCell ref="E497:F497"/>
    <mergeCell ref="I497:J497"/>
    <mergeCell ref="P497:Q497"/>
    <mergeCell ref="W497:X497"/>
    <mergeCell ref="C498:D498"/>
    <mergeCell ref="E498:F498"/>
    <mergeCell ref="I498:J498"/>
    <mergeCell ref="T498:U498"/>
    <mergeCell ref="W498:X498"/>
    <mergeCell ref="C499:D499"/>
    <mergeCell ref="E499:F499"/>
    <mergeCell ref="I499:J499"/>
    <mergeCell ref="P499:Q499"/>
    <mergeCell ref="C500:D500"/>
    <mergeCell ref="E500:F500"/>
    <mergeCell ref="I500:J500"/>
    <mergeCell ref="C501:D501"/>
    <mergeCell ref="E501:F501"/>
    <mergeCell ref="I501:J501"/>
    <mergeCell ref="P501:Q501"/>
    <mergeCell ref="S501:S502"/>
    <mergeCell ref="T501:U502"/>
    <mergeCell ref="V501:V502"/>
    <mergeCell ref="W501:X502"/>
    <mergeCell ref="C502:D502"/>
    <mergeCell ref="E502:F502"/>
    <mergeCell ref="I502:J502"/>
    <mergeCell ref="C503:D503"/>
    <mergeCell ref="E503:F503"/>
    <mergeCell ref="I503:J503"/>
    <mergeCell ref="Q503:R503"/>
    <mergeCell ref="S503:V503"/>
    <mergeCell ref="B506:C506"/>
    <mergeCell ref="D506:I506"/>
    <mergeCell ref="J506:P507"/>
    <mergeCell ref="B507:C507"/>
    <mergeCell ref="D507:G507"/>
    <mergeCell ref="C509:D509"/>
    <mergeCell ref="E509:F509"/>
    <mergeCell ref="I509:J509"/>
    <mergeCell ref="O509:P509"/>
    <mergeCell ref="Q509:R509"/>
    <mergeCell ref="T509:U509"/>
    <mergeCell ref="W509:X509"/>
    <mergeCell ref="C510:D510"/>
    <mergeCell ref="E510:F510"/>
    <mergeCell ref="I510:J510"/>
    <mergeCell ref="O510:P510"/>
    <mergeCell ref="Q510:R510"/>
    <mergeCell ref="T510:U510"/>
    <mergeCell ref="W510:X510"/>
    <mergeCell ref="C511:D511"/>
    <mergeCell ref="E511:F511"/>
    <mergeCell ref="I511:J511"/>
    <mergeCell ref="O511:P511"/>
    <mergeCell ref="Q511:R511"/>
    <mergeCell ref="T511:U511"/>
    <mergeCell ref="W511:X511"/>
    <mergeCell ref="C512:D512"/>
    <mergeCell ref="E512:F512"/>
    <mergeCell ref="I512:J512"/>
    <mergeCell ref="O512:P512"/>
    <mergeCell ref="Q512:R512"/>
    <mergeCell ref="T512:U512"/>
    <mergeCell ref="W512:X512"/>
    <mergeCell ref="C513:D513"/>
    <mergeCell ref="E513:F513"/>
    <mergeCell ref="I513:J513"/>
    <mergeCell ref="O513:P513"/>
    <mergeCell ref="Q513:R513"/>
    <mergeCell ref="T513:U513"/>
    <mergeCell ref="W513:X513"/>
    <mergeCell ref="C514:D514"/>
    <mergeCell ref="E514:F514"/>
    <mergeCell ref="I514:J514"/>
    <mergeCell ref="O514:P514"/>
    <mergeCell ref="Q514:R514"/>
    <mergeCell ref="T514:U514"/>
    <mergeCell ref="W514:X514"/>
    <mergeCell ref="C515:D515"/>
    <mergeCell ref="E515:F515"/>
    <mergeCell ref="I515:J515"/>
    <mergeCell ref="O515:P515"/>
    <mergeCell ref="Q515:R515"/>
    <mergeCell ref="T515:U515"/>
    <mergeCell ref="W515:X515"/>
    <mergeCell ref="C516:D516"/>
    <mergeCell ref="E516:F516"/>
    <mergeCell ref="I516:J516"/>
    <mergeCell ref="O516:P516"/>
    <mergeCell ref="Q516:R516"/>
    <mergeCell ref="T516:U516"/>
    <mergeCell ref="W516:X516"/>
    <mergeCell ref="C517:D517"/>
    <mergeCell ref="E517:F517"/>
    <mergeCell ref="I517:J517"/>
    <mergeCell ref="O517:P517"/>
    <mergeCell ref="Q517:R517"/>
    <mergeCell ref="T517:U517"/>
    <mergeCell ref="W517:X517"/>
    <mergeCell ref="C518:D518"/>
    <mergeCell ref="E518:F518"/>
    <mergeCell ref="I518:J518"/>
    <mergeCell ref="O518:P518"/>
    <mergeCell ref="Q518:R518"/>
    <mergeCell ref="T518:U518"/>
    <mergeCell ref="W518:X518"/>
    <mergeCell ref="C519:D519"/>
    <mergeCell ref="E519:F519"/>
    <mergeCell ref="I519:J519"/>
    <mergeCell ref="O519:P519"/>
    <mergeCell ref="Q519:R519"/>
    <mergeCell ref="T519:U519"/>
    <mergeCell ref="W519:X519"/>
    <mergeCell ref="C520:D520"/>
    <mergeCell ref="E520:F520"/>
    <mergeCell ref="I520:J520"/>
    <mergeCell ref="O520:P520"/>
    <mergeCell ref="Q520:R520"/>
    <mergeCell ref="T520:U520"/>
    <mergeCell ref="W520:X520"/>
    <mergeCell ref="C521:D521"/>
    <mergeCell ref="E521:F521"/>
    <mergeCell ref="I521:J521"/>
    <mergeCell ref="O521:P521"/>
    <mergeCell ref="Q521:R521"/>
    <mergeCell ref="T521:U521"/>
    <mergeCell ref="W521:X521"/>
    <mergeCell ref="C522:D522"/>
    <mergeCell ref="E522:F522"/>
    <mergeCell ref="I522:J522"/>
    <mergeCell ref="O522:P522"/>
    <mergeCell ref="Q522:R522"/>
    <mergeCell ref="T522:U522"/>
    <mergeCell ref="W522:X522"/>
    <mergeCell ref="C523:D523"/>
    <mergeCell ref="E523:F523"/>
    <mergeCell ref="I523:J523"/>
    <mergeCell ref="O523:P523"/>
    <mergeCell ref="Q523:R523"/>
    <mergeCell ref="T523:U523"/>
    <mergeCell ref="W523:X523"/>
    <mergeCell ref="C524:D524"/>
    <mergeCell ref="E524:F524"/>
    <mergeCell ref="I524:J524"/>
    <mergeCell ref="O524:P524"/>
    <mergeCell ref="Q524:R524"/>
    <mergeCell ref="T524:U524"/>
    <mergeCell ref="W524:X524"/>
    <mergeCell ref="C525:D525"/>
    <mergeCell ref="E525:F525"/>
    <mergeCell ref="I525:J525"/>
    <mergeCell ref="O525:P525"/>
    <mergeCell ref="Q525:R525"/>
    <mergeCell ref="T525:U525"/>
    <mergeCell ref="W525:X525"/>
    <mergeCell ref="C526:D526"/>
    <mergeCell ref="E526:F526"/>
    <mergeCell ref="I526:J526"/>
    <mergeCell ref="O526:P526"/>
    <mergeCell ref="Q526:R526"/>
    <mergeCell ref="T526:U526"/>
    <mergeCell ref="W526:X526"/>
    <mergeCell ref="C527:D527"/>
    <mergeCell ref="E527:F527"/>
    <mergeCell ref="I527:J527"/>
    <mergeCell ref="O527:P527"/>
    <mergeCell ref="Q527:R527"/>
    <mergeCell ref="T527:U527"/>
    <mergeCell ref="W527:X527"/>
    <mergeCell ref="C528:D528"/>
    <mergeCell ref="E528:F528"/>
    <mergeCell ref="I528:J528"/>
    <mergeCell ref="O528:P528"/>
    <mergeCell ref="Q528:R528"/>
    <mergeCell ref="T528:U528"/>
    <mergeCell ref="W528:X528"/>
    <mergeCell ref="C529:D529"/>
    <mergeCell ref="E529:F529"/>
    <mergeCell ref="I529:J529"/>
    <mergeCell ref="O529:P529"/>
    <mergeCell ref="Q529:R529"/>
    <mergeCell ref="T529:U529"/>
    <mergeCell ref="W529:X529"/>
    <mergeCell ref="C530:D530"/>
    <mergeCell ref="E530:F530"/>
    <mergeCell ref="I530:J530"/>
    <mergeCell ref="O530:P530"/>
    <mergeCell ref="Q530:R530"/>
    <mergeCell ref="T530:U530"/>
    <mergeCell ref="W530:X530"/>
    <mergeCell ref="C531:D531"/>
    <mergeCell ref="E531:F531"/>
    <mergeCell ref="I531:J531"/>
    <mergeCell ref="O531:P531"/>
    <mergeCell ref="Q531:R531"/>
    <mergeCell ref="T531:U531"/>
    <mergeCell ref="W531:X531"/>
    <mergeCell ref="C532:D532"/>
    <mergeCell ref="E532:F532"/>
    <mergeCell ref="I532:J532"/>
    <mergeCell ref="O532:P532"/>
    <mergeCell ref="Q532:R532"/>
    <mergeCell ref="T532:U532"/>
    <mergeCell ref="W532:X532"/>
    <mergeCell ref="C533:D533"/>
    <mergeCell ref="E533:F533"/>
    <mergeCell ref="I533:J533"/>
    <mergeCell ref="O533:P533"/>
    <mergeCell ref="Q533:R533"/>
    <mergeCell ref="T533:U533"/>
    <mergeCell ref="W533:X533"/>
    <mergeCell ref="C534:D534"/>
    <mergeCell ref="E534:F534"/>
    <mergeCell ref="I534:J534"/>
    <mergeCell ref="O534:P534"/>
    <mergeCell ref="Q534:R534"/>
    <mergeCell ref="T534:U534"/>
    <mergeCell ref="W534:X534"/>
    <mergeCell ref="F535:I535"/>
    <mergeCell ref="T535:U535"/>
    <mergeCell ref="W535:X535"/>
    <mergeCell ref="C536:D536"/>
    <mergeCell ref="E536:F536"/>
    <mergeCell ref="I536:J536"/>
    <mergeCell ref="O536:P536"/>
    <mergeCell ref="Q536:R536"/>
    <mergeCell ref="T536:U536"/>
    <mergeCell ref="W536:X536"/>
    <mergeCell ref="C537:D537"/>
    <mergeCell ref="E537:F537"/>
    <mergeCell ref="I537:J537"/>
    <mergeCell ref="O537:P537"/>
    <mergeCell ref="Q537:R537"/>
    <mergeCell ref="T537:U537"/>
    <mergeCell ref="W537:X537"/>
    <mergeCell ref="C538:D538"/>
    <mergeCell ref="E538:F538"/>
    <mergeCell ref="I538:J538"/>
    <mergeCell ref="T538:U538"/>
    <mergeCell ref="W538:X538"/>
    <mergeCell ref="C539:D539"/>
    <mergeCell ref="E539:F539"/>
    <mergeCell ref="I539:J539"/>
    <mergeCell ref="P539:Q539"/>
    <mergeCell ref="W539:X539"/>
    <mergeCell ref="C540:D540"/>
    <mergeCell ref="E540:F540"/>
    <mergeCell ref="I540:J540"/>
    <mergeCell ref="T540:U540"/>
    <mergeCell ref="W540:X540"/>
    <mergeCell ref="C541:D541"/>
    <mergeCell ref="E541:F541"/>
    <mergeCell ref="I541:J541"/>
    <mergeCell ref="P541:Q541"/>
    <mergeCell ref="C542:D542"/>
    <mergeCell ref="E542:F542"/>
    <mergeCell ref="I542:J542"/>
    <mergeCell ref="C543:D543"/>
    <mergeCell ref="E543:F543"/>
    <mergeCell ref="I543:J543"/>
    <mergeCell ref="P543:Q543"/>
    <mergeCell ref="S543:S544"/>
    <mergeCell ref="T543:U544"/>
    <mergeCell ref="V543:V544"/>
    <mergeCell ref="W543:X544"/>
    <mergeCell ref="C544:D544"/>
    <mergeCell ref="E544:F544"/>
    <mergeCell ref="I544:J544"/>
    <mergeCell ref="C545:D545"/>
    <mergeCell ref="E545:F545"/>
    <mergeCell ref="I545:J545"/>
    <mergeCell ref="Q545:R545"/>
    <mergeCell ref="S545:V545"/>
    <mergeCell ref="B548:C548"/>
    <mergeCell ref="D548:I548"/>
    <mergeCell ref="J548:P549"/>
    <mergeCell ref="B549:C549"/>
    <mergeCell ref="D549:G549"/>
    <mergeCell ref="C551:D551"/>
    <mergeCell ref="E551:F551"/>
    <mergeCell ref="I551:J551"/>
    <mergeCell ref="O551:P551"/>
    <mergeCell ref="Q551:R551"/>
    <mergeCell ref="T551:U551"/>
    <mergeCell ref="W551:X551"/>
    <mergeCell ref="C552:D552"/>
    <mergeCell ref="E552:F552"/>
    <mergeCell ref="I552:J552"/>
    <mergeCell ref="O552:P552"/>
    <mergeCell ref="Q552:R552"/>
    <mergeCell ref="T552:U552"/>
    <mergeCell ref="W552:X552"/>
    <mergeCell ref="C553:D553"/>
    <mergeCell ref="E553:F553"/>
    <mergeCell ref="I553:J553"/>
    <mergeCell ref="O553:P553"/>
    <mergeCell ref="Q553:R553"/>
    <mergeCell ref="T553:U553"/>
    <mergeCell ref="W553:X553"/>
    <mergeCell ref="C554:D554"/>
    <mergeCell ref="E554:F554"/>
    <mergeCell ref="I554:J554"/>
    <mergeCell ref="O554:P554"/>
    <mergeCell ref="Q554:R554"/>
    <mergeCell ref="T554:U554"/>
    <mergeCell ref="W554:X554"/>
    <mergeCell ref="C555:D555"/>
    <mergeCell ref="E555:F555"/>
    <mergeCell ref="I555:J555"/>
    <mergeCell ref="O555:P555"/>
    <mergeCell ref="Q555:R555"/>
    <mergeCell ref="T555:U555"/>
    <mergeCell ref="W555:X555"/>
    <mergeCell ref="C556:D556"/>
    <mergeCell ref="E556:F556"/>
    <mergeCell ref="I556:J556"/>
    <mergeCell ref="O556:P556"/>
    <mergeCell ref="Q556:R556"/>
    <mergeCell ref="T556:U556"/>
    <mergeCell ref="W556:X556"/>
    <mergeCell ref="C557:D557"/>
    <mergeCell ref="E557:F557"/>
    <mergeCell ref="I557:J557"/>
    <mergeCell ref="O557:P557"/>
    <mergeCell ref="Q557:R557"/>
    <mergeCell ref="T557:U557"/>
    <mergeCell ref="W557:X557"/>
    <mergeCell ref="C558:D558"/>
    <mergeCell ref="E558:F558"/>
    <mergeCell ref="I558:J558"/>
    <mergeCell ref="O558:P558"/>
    <mergeCell ref="Q558:R558"/>
    <mergeCell ref="T558:U558"/>
    <mergeCell ref="W558:X558"/>
    <mergeCell ref="C559:D559"/>
    <mergeCell ref="E559:F559"/>
    <mergeCell ref="I559:J559"/>
    <mergeCell ref="O559:P559"/>
    <mergeCell ref="Q559:R559"/>
    <mergeCell ref="T559:U559"/>
    <mergeCell ref="W559:X559"/>
    <mergeCell ref="C560:D560"/>
    <mergeCell ref="E560:F560"/>
    <mergeCell ref="I560:J560"/>
    <mergeCell ref="O560:P560"/>
    <mergeCell ref="Q560:R560"/>
    <mergeCell ref="T560:U560"/>
    <mergeCell ref="W560:X560"/>
    <mergeCell ref="C561:D561"/>
    <mergeCell ref="E561:F561"/>
    <mergeCell ref="I561:J561"/>
    <mergeCell ref="O561:P561"/>
    <mergeCell ref="Q561:R561"/>
    <mergeCell ref="T561:U561"/>
    <mergeCell ref="W561:X561"/>
    <mergeCell ref="C562:D562"/>
    <mergeCell ref="E562:F562"/>
    <mergeCell ref="I562:J562"/>
    <mergeCell ref="O562:P562"/>
    <mergeCell ref="Q562:R562"/>
    <mergeCell ref="T562:U562"/>
    <mergeCell ref="W562:X562"/>
    <mergeCell ref="C563:D563"/>
    <mergeCell ref="E563:F563"/>
    <mergeCell ref="I563:J563"/>
    <mergeCell ref="O563:P563"/>
    <mergeCell ref="Q563:R563"/>
    <mergeCell ref="T563:U563"/>
    <mergeCell ref="W563:X563"/>
    <mergeCell ref="C564:D564"/>
    <mergeCell ref="E564:F564"/>
    <mergeCell ref="I564:J564"/>
    <mergeCell ref="O564:P564"/>
    <mergeCell ref="Q564:R564"/>
    <mergeCell ref="T564:U564"/>
    <mergeCell ref="W564:X564"/>
    <mergeCell ref="C565:D565"/>
    <mergeCell ref="E565:F565"/>
    <mergeCell ref="I565:J565"/>
    <mergeCell ref="O565:P565"/>
    <mergeCell ref="Q565:R565"/>
    <mergeCell ref="T565:U565"/>
    <mergeCell ref="W565:X565"/>
    <mergeCell ref="C566:D566"/>
    <mergeCell ref="E566:F566"/>
    <mergeCell ref="I566:J566"/>
    <mergeCell ref="O566:P566"/>
    <mergeCell ref="Q566:R566"/>
    <mergeCell ref="T566:U566"/>
    <mergeCell ref="W566:X566"/>
    <mergeCell ref="C567:D567"/>
    <mergeCell ref="E567:F567"/>
    <mergeCell ref="I567:J567"/>
    <mergeCell ref="O567:P567"/>
    <mergeCell ref="Q567:R567"/>
    <mergeCell ref="T567:U567"/>
    <mergeCell ref="W567:X567"/>
    <mergeCell ref="C568:D568"/>
    <mergeCell ref="E568:F568"/>
    <mergeCell ref="I568:J568"/>
    <mergeCell ref="O568:P568"/>
    <mergeCell ref="Q568:R568"/>
    <mergeCell ref="T568:U568"/>
    <mergeCell ref="W568:X568"/>
    <mergeCell ref="C569:D569"/>
    <mergeCell ref="E569:F569"/>
    <mergeCell ref="I569:J569"/>
    <mergeCell ref="O569:P569"/>
    <mergeCell ref="Q569:R569"/>
    <mergeCell ref="T569:U569"/>
    <mergeCell ref="W569:X569"/>
    <mergeCell ref="C570:D570"/>
    <mergeCell ref="E570:F570"/>
    <mergeCell ref="I570:J570"/>
    <mergeCell ref="O570:P570"/>
    <mergeCell ref="Q570:R570"/>
    <mergeCell ref="T570:U570"/>
    <mergeCell ref="W570:X570"/>
    <mergeCell ref="C571:D571"/>
    <mergeCell ref="E571:F571"/>
    <mergeCell ref="I571:J571"/>
    <mergeCell ref="O571:P571"/>
    <mergeCell ref="Q571:R571"/>
    <mergeCell ref="T571:U571"/>
    <mergeCell ref="W571:X571"/>
    <mergeCell ref="C572:D572"/>
    <mergeCell ref="E572:F572"/>
    <mergeCell ref="I572:J572"/>
    <mergeCell ref="O572:P572"/>
    <mergeCell ref="Q572:R572"/>
    <mergeCell ref="T572:U572"/>
    <mergeCell ref="W572:X572"/>
    <mergeCell ref="C573:D573"/>
    <mergeCell ref="E573:F573"/>
    <mergeCell ref="I573:J573"/>
    <mergeCell ref="O573:P573"/>
    <mergeCell ref="Q573:R573"/>
    <mergeCell ref="T573:U573"/>
    <mergeCell ref="W573:X573"/>
    <mergeCell ref="C574:D574"/>
    <mergeCell ref="E574:F574"/>
    <mergeCell ref="I574:J574"/>
    <mergeCell ref="O574:P574"/>
    <mergeCell ref="Q574:R574"/>
    <mergeCell ref="T574:U574"/>
    <mergeCell ref="W574:X574"/>
    <mergeCell ref="C575:D575"/>
    <mergeCell ref="E575:F575"/>
    <mergeCell ref="I575:J575"/>
    <mergeCell ref="O575:P575"/>
    <mergeCell ref="Q575:R575"/>
    <mergeCell ref="T575:U575"/>
    <mergeCell ref="W575:X575"/>
    <mergeCell ref="C576:D576"/>
    <mergeCell ref="E576:F576"/>
    <mergeCell ref="I576:J576"/>
    <mergeCell ref="O576:P576"/>
    <mergeCell ref="Q576:R576"/>
    <mergeCell ref="T576:U576"/>
    <mergeCell ref="W576:X576"/>
    <mergeCell ref="F577:I577"/>
    <mergeCell ref="T577:U577"/>
    <mergeCell ref="W577:X577"/>
    <mergeCell ref="C578:D578"/>
    <mergeCell ref="E578:F578"/>
    <mergeCell ref="I578:J578"/>
    <mergeCell ref="O578:P578"/>
    <mergeCell ref="Q578:R578"/>
    <mergeCell ref="T578:U578"/>
    <mergeCell ref="W578:X578"/>
    <mergeCell ref="C579:D579"/>
    <mergeCell ref="E579:F579"/>
    <mergeCell ref="I579:J579"/>
    <mergeCell ref="O579:P579"/>
    <mergeCell ref="Q579:R579"/>
    <mergeCell ref="T579:U579"/>
    <mergeCell ref="W579:X579"/>
    <mergeCell ref="C580:D580"/>
    <mergeCell ref="E580:F580"/>
    <mergeCell ref="I580:J580"/>
    <mergeCell ref="T580:U580"/>
    <mergeCell ref="W580:X580"/>
    <mergeCell ref="C581:D581"/>
    <mergeCell ref="E581:F581"/>
    <mergeCell ref="I581:J581"/>
    <mergeCell ref="P581:Q581"/>
    <mergeCell ref="W581:X581"/>
    <mergeCell ref="C582:D582"/>
    <mergeCell ref="E582:F582"/>
    <mergeCell ref="I582:J582"/>
    <mergeCell ref="T582:U582"/>
    <mergeCell ref="W582:X582"/>
    <mergeCell ref="C583:D583"/>
    <mergeCell ref="E583:F583"/>
    <mergeCell ref="I583:J583"/>
    <mergeCell ref="P583:Q583"/>
    <mergeCell ref="C584:D584"/>
    <mergeCell ref="E584:F584"/>
    <mergeCell ref="I584:J584"/>
    <mergeCell ref="C585:D585"/>
    <mergeCell ref="E585:F585"/>
    <mergeCell ref="I585:J585"/>
    <mergeCell ref="P585:Q585"/>
    <mergeCell ref="S585:S586"/>
    <mergeCell ref="T585:U586"/>
    <mergeCell ref="V585:V586"/>
    <mergeCell ref="W585:X586"/>
    <mergeCell ref="C586:D586"/>
    <mergeCell ref="E586:F586"/>
    <mergeCell ref="I586:J586"/>
    <mergeCell ref="C587:D587"/>
    <mergeCell ref="E587:F587"/>
    <mergeCell ref="I587:J587"/>
    <mergeCell ref="Q587:R587"/>
    <mergeCell ref="S587:V587"/>
    <mergeCell ref="B590:C590"/>
    <mergeCell ref="D590:I590"/>
    <mergeCell ref="J590:P591"/>
    <mergeCell ref="B591:C591"/>
    <mergeCell ref="D591:G591"/>
    <mergeCell ref="C593:D593"/>
    <mergeCell ref="E593:F593"/>
    <mergeCell ref="I593:J593"/>
    <mergeCell ref="O593:P593"/>
    <mergeCell ref="Q593:R593"/>
    <mergeCell ref="T593:U593"/>
    <mergeCell ref="W593:X593"/>
    <mergeCell ref="C594:D594"/>
    <mergeCell ref="E594:F594"/>
    <mergeCell ref="I594:J594"/>
    <mergeCell ref="O594:P594"/>
    <mergeCell ref="Q594:R594"/>
    <mergeCell ref="T594:U594"/>
    <mergeCell ref="W594:X594"/>
    <mergeCell ref="C595:D595"/>
    <mergeCell ref="E595:F595"/>
    <mergeCell ref="I595:J595"/>
    <mergeCell ref="O595:P595"/>
    <mergeCell ref="Q595:R595"/>
    <mergeCell ref="T595:U595"/>
    <mergeCell ref="W595:X595"/>
    <mergeCell ref="C596:D596"/>
    <mergeCell ref="E596:F596"/>
    <mergeCell ref="I596:J596"/>
    <mergeCell ref="O596:P596"/>
    <mergeCell ref="Q596:R596"/>
    <mergeCell ref="T596:U596"/>
    <mergeCell ref="W596:X596"/>
    <mergeCell ref="C597:D597"/>
    <mergeCell ref="E597:F597"/>
    <mergeCell ref="I597:J597"/>
    <mergeCell ref="O597:P597"/>
    <mergeCell ref="Q597:R597"/>
    <mergeCell ref="T597:U597"/>
    <mergeCell ref="W597:X597"/>
    <mergeCell ref="C598:D598"/>
    <mergeCell ref="E598:F598"/>
    <mergeCell ref="I598:J598"/>
    <mergeCell ref="O598:P598"/>
    <mergeCell ref="Q598:R598"/>
    <mergeCell ref="T598:U598"/>
    <mergeCell ref="W598:X598"/>
    <mergeCell ref="C599:D599"/>
    <mergeCell ref="E599:F599"/>
    <mergeCell ref="I599:J599"/>
    <mergeCell ref="O599:P599"/>
    <mergeCell ref="Q599:R599"/>
    <mergeCell ref="T599:U599"/>
    <mergeCell ref="W599:X599"/>
    <mergeCell ref="C600:D600"/>
    <mergeCell ref="E600:F600"/>
    <mergeCell ref="I600:J600"/>
    <mergeCell ref="O600:P600"/>
    <mergeCell ref="Q600:R600"/>
    <mergeCell ref="T600:U600"/>
    <mergeCell ref="W600:X600"/>
    <mergeCell ref="C601:D601"/>
    <mergeCell ref="E601:F601"/>
    <mergeCell ref="I601:J601"/>
    <mergeCell ref="O601:P601"/>
    <mergeCell ref="Q601:R601"/>
    <mergeCell ref="T601:U601"/>
    <mergeCell ref="W601:X601"/>
    <mergeCell ref="C602:D602"/>
    <mergeCell ref="E602:F602"/>
    <mergeCell ref="I602:J602"/>
    <mergeCell ref="O602:P602"/>
    <mergeCell ref="Q602:R602"/>
    <mergeCell ref="T602:U602"/>
    <mergeCell ref="W602:X602"/>
    <mergeCell ref="C603:D603"/>
    <mergeCell ref="E603:F603"/>
    <mergeCell ref="I603:J603"/>
    <mergeCell ref="O603:P603"/>
    <mergeCell ref="Q603:R603"/>
    <mergeCell ref="T603:U603"/>
    <mergeCell ref="W603:X603"/>
    <mergeCell ref="C604:D604"/>
    <mergeCell ref="E604:F604"/>
    <mergeCell ref="I604:J604"/>
    <mergeCell ref="O604:P604"/>
    <mergeCell ref="Q604:R604"/>
    <mergeCell ref="T604:U604"/>
    <mergeCell ref="W604:X604"/>
    <mergeCell ref="C605:D605"/>
    <mergeCell ref="E605:F605"/>
    <mergeCell ref="I605:J605"/>
    <mergeCell ref="O605:P605"/>
    <mergeCell ref="Q605:R605"/>
    <mergeCell ref="T605:U605"/>
    <mergeCell ref="W605:X605"/>
    <mergeCell ref="C606:D606"/>
    <mergeCell ref="E606:F606"/>
    <mergeCell ref="I606:J606"/>
    <mergeCell ref="O606:P606"/>
    <mergeCell ref="Q606:R606"/>
    <mergeCell ref="T606:U606"/>
    <mergeCell ref="W606:X606"/>
    <mergeCell ref="C607:D607"/>
    <mergeCell ref="E607:F607"/>
    <mergeCell ref="I607:J607"/>
    <mergeCell ref="O607:P607"/>
    <mergeCell ref="Q607:R607"/>
    <mergeCell ref="T607:U607"/>
    <mergeCell ref="W607:X607"/>
    <mergeCell ref="C608:D608"/>
    <mergeCell ref="E608:F608"/>
    <mergeCell ref="I608:J608"/>
    <mergeCell ref="O608:P608"/>
    <mergeCell ref="Q608:R608"/>
    <mergeCell ref="T608:U608"/>
    <mergeCell ref="W608:X608"/>
    <mergeCell ref="C609:D609"/>
    <mergeCell ref="E609:F609"/>
    <mergeCell ref="I609:J609"/>
    <mergeCell ref="O609:P609"/>
    <mergeCell ref="Q609:R609"/>
    <mergeCell ref="T609:U609"/>
    <mergeCell ref="W609:X609"/>
    <mergeCell ref="C610:D610"/>
    <mergeCell ref="E610:F610"/>
    <mergeCell ref="I610:J610"/>
    <mergeCell ref="O610:P610"/>
    <mergeCell ref="Q610:R610"/>
    <mergeCell ref="T610:U610"/>
    <mergeCell ref="W610:X610"/>
    <mergeCell ref="C611:D611"/>
    <mergeCell ref="E611:F611"/>
    <mergeCell ref="I611:J611"/>
    <mergeCell ref="O611:P611"/>
    <mergeCell ref="Q611:R611"/>
    <mergeCell ref="T611:U611"/>
    <mergeCell ref="W611:X611"/>
    <mergeCell ref="C612:D612"/>
    <mergeCell ref="E612:F612"/>
    <mergeCell ref="I612:J612"/>
    <mergeCell ref="O612:P612"/>
    <mergeCell ref="Q612:R612"/>
    <mergeCell ref="T612:U612"/>
    <mergeCell ref="W612:X612"/>
    <mergeCell ref="C613:D613"/>
    <mergeCell ref="E613:F613"/>
    <mergeCell ref="I613:J613"/>
    <mergeCell ref="O613:P613"/>
    <mergeCell ref="Q613:R613"/>
    <mergeCell ref="T613:U613"/>
    <mergeCell ref="W613:X613"/>
    <mergeCell ref="C614:D614"/>
    <mergeCell ref="E614:F614"/>
    <mergeCell ref="I614:J614"/>
    <mergeCell ref="O614:P614"/>
    <mergeCell ref="Q614:R614"/>
    <mergeCell ref="T614:U614"/>
    <mergeCell ref="W614:X614"/>
    <mergeCell ref="C615:D615"/>
    <mergeCell ref="E615:F615"/>
    <mergeCell ref="I615:J615"/>
    <mergeCell ref="O615:P615"/>
    <mergeCell ref="Q615:R615"/>
    <mergeCell ref="T615:U615"/>
    <mergeCell ref="W615:X615"/>
    <mergeCell ref="C616:D616"/>
    <mergeCell ref="E616:F616"/>
    <mergeCell ref="I616:J616"/>
    <mergeCell ref="O616:P616"/>
    <mergeCell ref="Q616:R616"/>
    <mergeCell ref="T616:U616"/>
    <mergeCell ref="W616:X616"/>
    <mergeCell ref="C617:D617"/>
    <mergeCell ref="E617:F617"/>
    <mergeCell ref="I617:J617"/>
    <mergeCell ref="O617:P617"/>
    <mergeCell ref="Q617:R617"/>
    <mergeCell ref="T617:U617"/>
    <mergeCell ref="W617:X617"/>
    <mergeCell ref="C618:D618"/>
    <mergeCell ref="E618:F618"/>
    <mergeCell ref="I618:J618"/>
    <mergeCell ref="O618:P618"/>
    <mergeCell ref="Q618:R618"/>
    <mergeCell ref="T618:U618"/>
    <mergeCell ref="W618:X618"/>
    <mergeCell ref="F619:I619"/>
    <mergeCell ref="T619:U619"/>
    <mergeCell ref="W619:X619"/>
    <mergeCell ref="C620:D620"/>
    <mergeCell ref="E620:F620"/>
    <mergeCell ref="I620:J620"/>
    <mergeCell ref="O620:P620"/>
    <mergeCell ref="Q620:R620"/>
    <mergeCell ref="T620:U620"/>
    <mergeCell ref="W620:X620"/>
    <mergeCell ref="C621:D621"/>
    <mergeCell ref="E621:F621"/>
    <mergeCell ref="I621:J621"/>
    <mergeCell ref="O621:P621"/>
    <mergeCell ref="Q621:R621"/>
    <mergeCell ref="T621:U621"/>
    <mergeCell ref="W621:X621"/>
    <mergeCell ref="C622:D622"/>
    <mergeCell ref="E622:F622"/>
    <mergeCell ref="I622:J622"/>
    <mergeCell ref="T622:U622"/>
    <mergeCell ref="W622:X622"/>
    <mergeCell ref="C623:D623"/>
    <mergeCell ref="E623:F623"/>
    <mergeCell ref="I623:J623"/>
    <mergeCell ref="P623:Q623"/>
    <mergeCell ref="W623:X623"/>
    <mergeCell ref="C624:D624"/>
    <mergeCell ref="E624:F624"/>
    <mergeCell ref="I624:J624"/>
    <mergeCell ref="T624:U624"/>
    <mergeCell ref="W624:X624"/>
    <mergeCell ref="C625:D625"/>
    <mergeCell ref="E625:F625"/>
    <mergeCell ref="I625:J625"/>
    <mergeCell ref="P625:Q625"/>
    <mergeCell ref="C626:D626"/>
    <mergeCell ref="E626:F626"/>
    <mergeCell ref="I626:J626"/>
    <mergeCell ref="C627:D627"/>
    <mergeCell ref="E627:F627"/>
    <mergeCell ref="I627:J627"/>
    <mergeCell ref="P627:Q627"/>
    <mergeCell ref="S627:S628"/>
    <mergeCell ref="T627:U628"/>
    <mergeCell ref="V627:V628"/>
    <mergeCell ref="W627:X628"/>
    <mergeCell ref="C628:D628"/>
    <mergeCell ref="E628:F628"/>
    <mergeCell ref="I628:J628"/>
    <mergeCell ref="C629:D629"/>
    <mergeCell ref="E629:F629"/>
    <mergeCell ref="I629:J629"/>
    <mergeCell ref="Q629:R629"/>
    <mergeCell ref="S629:V629"/>
    <mergeCell ref="B632:C632"/>
    <mergeCell ref="D632:I632"/>
    <mergeCell ref="J632:P633"/>
    <mergeCell ref="B633:C633"/>
    <mergeCell ref="D633:G633"/>
    <mergeCell ref="C635:D635"/>
    <mergeCell ref="E635:F635"/>
    <mergeCell ref="I635:J635"/>
    <mergeCell ref="O635:P635"/>
    <mergeCell ref="Q635:R635"/>
    <mergeCell ref="T635:U635"/>
    <mergeCell ref="W635:X635"/>
    <mergeCell ref="C636:D636"/>
    <mergeCell ref="E636:F636"/>
    <mergeCell ref="I636:J636"/>
    <mergeCell ref="O636:P636"/>
    <mergeCell ref="Q636:R636"/>
    <mergeCell ref="T636:U636"/>
    <mergeCell ref="W636:X636"/>
    <mergeCell ref="C637:D637"/>
    <mergeCell ref="E637:F637"/>
    <mergeCell ref="I637:J637"/>
    <mergeCell ref="O637:P637"/>
    <mergeCell ref="Q637:R637"/>
    <mergeCell ref="T637:U637"/>
    <mergeCell ref="W637:X637"/>
    <mergeCell ref="C638:D638"/>
    <mergeCell ref="E638:F638"/>
    <mergeCell ref="I638:J638"/>
    <mergeCell ref="O638:P638"/>
    <mergeCell ref="Q638:R638"/>
    <mergeCell ref="T638:U638"/>
    <mergeCell ref="W638:X638"/>
    <mergeCell ref="C639:D639"/>
    <mergeCell ref="E639:F639"/>
    <mergeCell ref="I639:J639"/>
    <mergeCell ref="O639:P639"/>
    <mergeCell ref="Q639:R639"/>
    <mergeCell ref="T639:U639"/>
    <mergeCell ref="W639:X639"/>
    <mergeCell ref="C640:D640"/>
    <mergeCell ref="E640:F640"/>
    <mergeCell ref="I640:J640"/>
    <mergeCell ref="O640:P640"/>
    <mergeCell ref="Q640:R640"/>
    <mergeCell ref="T640:U640"/>
    <mergeCell ref="W640:X640"/>
    <mergeCell ref="C641:D641"/>
    <mergeCell ref="E641:F641"/>
    <mergeCell ref="I641:J641"/>
    <mergeCell ref="O641:P641"/>
    <mergeCell ref="Q641:R641"/>
    <mergeCell ref="T641:U641"/>
    <mergeCell ref="W641:X641"/>
    <mergeCell ref="C642:D642"/>
    <mergeCell ref="E642:F642"/>
    <mergeCell ref="I642:J642"/>
    <mergeCell ref="O642:P642"/>
    <mergeCell ref="Q642:R642"/>
    <mergeCell ref="T642:U642"/>
    <mergeCell ref="W642:X642"/>
    <mergeCell ref="C643:D643"/>
    <mergeCell ref="E643:F643"/>
    <mergeCell ref="I643:J643"/>
    <mergeCell ref="O643:P643"/>
    <mergeCell ref="Q643:R643"/>
    <mergeCell ref="T643:U643"/>
    <mergeCell ref="W643:X643"/>
    <mergeCell ref="C644:D644"/>
    <mergeCell ref="E644:F644"/>
    <mergeCell ref="I644:J644"/>
    <mergeCell ref="O644:P644"/>
    <mergeCell ref="Q644:R644"/>
    <mergeCell ref="T644:U644"/>
    <mergeCell ref="W644:X644"/>
    <mergeCell ref="C645:D645"/>
    <mergeCell ref="E645:F645"/>
    <mergeCell ref="I645:J645"/>
    <mergeCell ref="O645:P645"/>
    <mergeCell ref="Q645:R645"/>
    <mergeCell ref="T645:U645"/>
    <mergeCell ref="W645:X645"/>
    <mergeCell ref="C646:D646"/>
    <mergeCell ref="E646:F646"/>
    <mergeCell ref="I646:J646"/>
    <mergeCell ref="O646:P646"/>
    <mergeCell ref="Q646:R646"/>
    <mergeCell ref="T646:U646"/>
    <mergeCell ref="W646:X646"/>
    <mergeCell ref="C647:D647"/>
    <mergeCell ref="E647:F647"/>
    <mergeCell ref="I647:J647"/>
    <mergeCell ref="O647:P647"/>
    <mergeCell ref="Q647:R647"/>
    <mergeCell ref="T647:U647"/>
    <mergeCell ref="W647:X647"/>
    <mergeCell ref="C648:D648"/>
    <mergeCell ref="E648:F648"/>
    <mergeCell ref="I648:J648"/>
    <mergeCell ref="O648:P648"/>
    <mergeCell ref="Q648:R648"/>
    <mergeCell ref="T648:U648"/>
    <mergeCell ref="W648:X648"/>
    <mergeCell ref="C649:D649"/>
    <mergeCell ref="E649:F649"/>
    <mergeCell ref="I649:J649"/>
    <mergeCell ref="O649:P649"/>
    <mergeCell ref="Q649:R649"/>
    <mergeCell ref="T649:U649"/>
    <mergeCell ref="W649:X649"/>
    <mergeCell ref="C650:D650"/>
    <mergeCell ref="E650:F650"/>
    <mergeCell ref="I650:J650"/>
    <mergeCell ref="O650:P650"/>
    <mergeCell ref="Q650:R650"/>
    <mergeCell ref="T650:U650"/>
    <mergeCell ref="W650:X650"/>
    <mergeCell ref="C651:D651"/>
    <mergeCell ref="E651:F651"/>
    <mergeCell ref="I651:J651"/>
    <mergeCell ref="O651:P651"/>
    <mergeCell ref="Q651:R651"/>
    <mergeCell ref="T651:U651"/>
    <mergeCell ref="W651:X651"/>
    <mergeCell ref="C652:D652"/>
    <mergeCell ref="E652:F652"/>
    <mergeCell ref="I652:J652"/>
    <mergeCell ref="O652:P652"/>
    <mergeCell ref="Q652:R652"/>
    <mergeCell ref="T652:U652"/>
    <mergeCell ref="W652:X652"/>
    <mergeCell ref="C653:D653"/>
    <mergeCell ref="E653:F653"/>
    <mergeCell ref="I653:J653"/>
    <mergeCell ref="O653:P653"/>
    <mergeCell ref="Q653:R653"/>
    <mergeCell ref="T653:U653"/>
    <mergeCell ref="W653:X653"/>
    <mergeCell ref="C654:D654"/>
    <mergeCell ref="E654:F654"/>
    <mergeCell ref="I654:J654"/>
    <mergeCell ref="O654:P654"/>
    <mergeCell ref="Q654:R654"/>
    <mergeCell ref="T654:U654"/>
    <mergeCell ref="W654:X654"/>
    <mergeCell ref="C655:D655"/>
    <mergeCell ref="E655:F655"/>
    <mergeCell ref="I655:J655"/>
    <mergeCell ref="O655:P655"/>
    <mergeCell ref="Q655:R655"/>
    <mergeCell ref="T655:U655"/>
    <mergeCell ref="W655:X655"/>
    <mergeCell ref="C656:D656"/>
    <mergeCell ref="E656:F656"/>
    <mergeCell ref="I656:J656"/>
    <mergeCell ref="O656:P656"/>
    <mergeCell ref="Q656:R656"/>
    <mergeCell ref="T656:U656"/>
    <mergeCell ref="W656:X656"/>
    <mergeCell ref="C657:D657"/>
    <mergeCell ref="E657:F657"/>
    <mergeCell ref="I657:J657"/>
    <mergeCell ref="O657:P657"/>
    <mergeCell ref="Q657:R657"/>
    <mergeCell ref="T657:U657"/>
    <mergeCell ref="W657:X657"/>
    <mergeCell ref="C658:D658"/>
    <mergeCell ref="E658:F658"/>
    <mergeCell ref="I658:J658"/>
    <mergeCell ref="O658:P658"/>
    <mergeCell ref="Q658:R658"/>
    <mergeCell ref="T658:U658"/>
    <mergeCell ref="W658:X658"/>
    <mergeCell ref="C659:D659"/>
    <mergeCell ref="E659:F659"/>
    <mergeCell ref="I659:J659"/>
    <mergeCell ref="O659:P659"/>
    <mergeCell ref="Q659:R659"/>
    <mergeCell ref="T659:U659"/>
    <mergeCell ref="W659:X659"/>
    <mergeCell ref="C660:D660"/>
    <mergeCell ref="E660:F660"/>
    <mergeCell ref="I660:J660"/>
    <mergeCell ref="O660:P660"/>
    <mergeCell ref="Q660:R660"/>
    <mergeCell ref="T660:U660"/>
    <mergeCell ref="W660:X660"/>
    <mergeCell ref="F661:I661"/>
    <mergeCell ref="T661:U661"/>
    <mergeCell ref="W661:X661"/>
    <mergeCell ref="C662:D662"/>
    <mergeCell ref="E662:F662"/>
    <mergeCell ref="I662:J662"/>
    <mergeCell ref="O662:P662"/>
    <mergeCell ref="Q662:R662"/>
    <mergeCell ref="T662:U662"/>
    <mergeCell ref="W662:X662"/>
    <mergeCell ref="C663:D663"/>
    <mergeCell ref="E663:F663"/>
    <mergeCell ref="I663:J663"/>
    <mergeCell ref="O663:P663"/>
    <mergeCell ref="Q663:R663"/>
    <mergeCell ref="T663:U663"/>
    <mergeCell ref="W663:X663"/>
    <mergeCell ref="C664:D664"/>
    <mergeCell ref="E664:F664"/>
    <mergeCell ref="I664:J664"/>
    <mergeCell ref="T664:U664"/>
    <mergeCell ref="W664:X664"/>
    <mergeCell ref="C665:D665"/>
    <mergeCell ref="E665:F665"/>
    <mergeCell ref="I665:J665"/>
    <mergeCell ref="P665:Q665"/>
    <mergeCell ref="W665:X665"/>
    <mergeCell ref="C666:D666"/>
    <mergeCell ref="E666:F666"/>
    <mergeCell ref="I666:J666"/>
    <mergeCell ref="T666:U666"/>
    <mergeCell ref="W666:X666"/>
    <mergeCell ref="C667:D667"/>
    <mergeCell ref="E667:F667"/>
    <mergeCell ref="I667:J667"/>
    <mergeCell ref="P667:Q667"/>
    <mergeCell ref="C668:D668"/>
    <mergeCell ref="E668:F668"/>
    <mergeCell ref="I668:J668"/>
    <mergeCell ref="C669:D669"/>
    <mergeCell ref="E669:F669"/>
    <mergeCell ref="I669:J669"/>
    <mergeCell ref="P669:Q669"/>
    <mergeCell ref="S669:S670"/>
    <mergeCell ref="T669:U670"/>
    <mergeCell ref="V669:V670"/>
    <mergeCell ref="W669:X670"/>
    <mergeCell ref="C670:D670"/>
    <mergeCell ref="E670:F670"/>
    <mergeCell ref="I670:J670"/>
    <mergeCell ref="C671:D671"/>
    <mergeCell ref="E671:F671"/>
    <mergeCell ref="I671:J671"/>
    <mergeCell ref="Q671:R671"/>
    <mergeCell ref="S671:V671"/>
    <mergeCell ref="B674:C674"/>
    <mergeCell ref="D674:I674"/>
    <mergeCell ref="J674:P675"/>
    <mergeCell ref="B675:C675"/>
    <mergeCell ref="D675:G675"/>
    <mergeCell ref="C677:D677"/>
    <mergeCell ref="E677:F677"/>
    <mergeCell ref="I677:J677"/>
    <mergeCell ref="O677:P677"/>
    <mergeCell ref="Q677:R677"/>
    <mergeCell ref="T677:U677"/>
    <mergeCell ref="W677:X677"/>
    <mergeCell ref="C678:D678"/>
    <mergeCell ref="E678:F678"/>
    <mergeCell ref="I678:J678"/>
    <mergeCell ref="O678:P678"/>
    <mergeCell ref="Q678:R678"/>
    <mergeCell ref="T678:U678"/>
    <mergeCell ref="W678:X678"/>
    <mergeCell ref="C679:D679"/>
    <mergeCell ref="E679:F679"/>
    <mergeCell ref="I679:J679"/>
    <mergeCell ref="O679:P679"/>
    <mergeCell ref="Q679:R679"/>
    <mergeCell ref="T679:U679"/>
    <mergeCell ref="W679:X679"/>
    <mergeCell ref="C680:D680"/>
    <mergeCell ref="E680:F680"/>
    <mergeCell ref="I680:J680"/>
    <mergeCell ref="O680:P680"/>
    <mergeCell ref="Q680:R680"/>
    <mergeCell ref="T680:U680"/>
    <mergeCell ref="W680:X680"/>
    <mergeCell ref="C681:D681"/>
    <mergeCell ref="E681:F681"/>
    <mergeCell ref="I681:J681"/>
    <mergeCell ref="O681:P681"/>
    <mergeCell ref="Q681:R681"/>
    <mergeCell ref="T681:U681"/>
    <mergeCell ref="W681:X681"/>
    <mergeCell ref="C682:D682"/>
    <mergeCell ref="E682:F682"/>
    <mergeCell ref="I682:J682"/>
    <mergeCell ref="O682:P682"/>
    <mergeCell ref="Q682:R682"/>
    <mergeCell ref="T682:U682"/>
    <mergeCell ref="W682:X682"/>
    <mergeCell ref="C683:D683"/>
    <mergeCell ref="E683:F683"/>
    <mergeCell ref="I683:J683"/>
    <mergeCell ref="O683:P683"/>
    <mergeCell ref="Q683:R683"/>
    <mergeCell ref="T683:U683"/>
    <mergeCell ref="W683:X683"/>
    <mergeCell ref="C684:D684"/>
    <mergeCell ref="E684:F684"/>
    <mergeCell ref="I684:J684"/>
    <mergeCell ref="O684:P684"/>
    <mergeCell ref="Q684:R684"/>
    <mergeCell ref="T684:U684"/>
    <mergeCell ref="W684:X684"/>
    <mergeCell ref="C685:D685"/>
    <mergeCell ref="E685:F685"/>
    <mergeCell ref="I685:J685"/>
    <mergeCell ref="O685:P685"/>
    <mergeCell ref="Q685:R685"/>
    <mergeCell ref="T685:U685"/>
    <mergeCell ref="W685:X685"/>
    <mergeCell ref="C686:D686"/>
    <mergeCell ref="E686:F686"/>
    <mergeCell ref="I686:J686"/>
    <mergeCell ref="O686:P686"/>
    <mergeCell ref="Q686:R686"/>
    <mergeCell ref="T686:U686"/>
    <mergeCell ref="W686:X686"/>
    <mergeCell ref="C687:D687"/>
    <mergeCell ref="E687:F687"/>
    <mergeCell ref="I687:J687"/>
    <mergeCell ref="O687:P687"/>
    <mergeCell ref="Q687:R687"/>
    <mergeCell ref="T687:U687"/>
    <mergeCell ref="W687:X687"/>
    <mergeCell ref="C688:D688"/>
    <mergeCell ref="E688:F688"/>
    <mergeCell ref="I688:J688"/>
    <mergeCell ref="O688:P688"/>
    <mergeCell ref="Q688:R688"/>
    <mergeCell ref="T688:U688"/>
    <mergeCell ref="W688:X688"/>
    <mergeCell ref="C689:D689"/>
    <mergeCell ref="E689:F689"/>
    <mergeCell ref="I689:J689"/>
    <mergeCell ref="O689:P689"/>
    <mergeCell ref="Q689:R689"/>
    <mergeCell ref="T689:U689"/>
    <mergeCell ref="W689:X689"/>
    <mergeCell ref="C690:D690"/>
    <mergeCell ref="E690:F690"/>
    <mergeCell ref="I690:J690"/>
    <mergeCell ref="O690:P690"/>
    <mergeCell ref="Q690:R690"/>
    <mergeCell ref="T690:U690"/>
    <mergeCell ref="W690:X690"/>
    <mergeCell ref="C691:D691"/>
    <mergeCell ref="E691:F691"/>
    <mergeCell ref="I691:J691"/>
    <mergeCell ref="O691:P691"/>
    <mergeCell ref="Q691:R691"/>
    <mergeCell ref="T691:U691"/>
    <mergeCell ref="W691:X691"/>
    <mergeCell ref="C692:D692"/>
    <mergeCell ref="E692:F692"/>
    <mergeCell ref="I692:J692"/>
    <mergeCell ref="O692:P692"/>
    <mergeCell ref="Q692:R692"/>
    <mergeCell ref="T692:U692"/>
    <mergeCell ref="W692:X692"/>
    <mergeCell ref="C693:D693"/>
    <mergeCell ref="E693:F693"/>
    <mergeCell ref="I693:J693"/>
    <mergeCell ref="O693:P693"/>
    <mergeCell ref="Q693:R693"/>
    <mergeCell ref="T693:U693"/>
    <mergeCell ref="W693:X693"/>
    <mergeCell ref="C694:D694"/>
    <mergeCell ref="E694:F694"/>
    <mergeCell ref="I694:J694"/>
    <mergeCell ref="O694:P694"/>
    <mergeCell ref="Q694:R694"/>
    <mergeCell ref="T694:U694"/>
    <mergeCell ref="W694:X694"/>
    <mergeCell ref="C695:D695"/>
    <mergeCell ref="E695:F695"/>
    <mergeCell ref="I695:J695"/>
    <mergeCell ref="O695:P695"/>
    <mergeCell ref="Q695:R695"/>
    <mergeCell ref="T695:U695"/>
    <mergeCell ref="W695:X695"/>
    <mergeCell ref="C696:D696"/>
    <mergeCell ref="E696:F696"/>
    <mergeCell ref="I696:J696"/>
    <mergeCell ref="O696:P696"/>
    <mergeCell ref="Q696:R696"/>
    <mergeCell ref="T696:U696"/>
    <mergeCell ref="W696:X696"/>
    <mergeCell ref="C697:D697"/>
    <mergeCell ref="E697:F697"/>
    <mergeCell ref="I697:J697"/>
    <mergeCell ref="O697:P697"/>
    <mergeCell ref="Q697:R697"/>
    <mergeCell ref="T697:U697"/>
    <mergeCell ref="W697:X697"/>
    <mergeCell ref="C698:D698"/>
    <mergeCell ref="E698:F698"/>
    <mergeCell ref="I698:J698"/>
    <mergeCell ref="O698:P698"/>
    <mergeCell ref="Q698:R698"/>
    <mergeCell ref="T698:U698"/>
    <mergeCell ref="W698:X698"/>
    <mergeCell ref="C699:D699"/>
    <mergeCell ref="E699:F699"/>
    <mergeCell ref="I699:J699"/>
    <mergeCell ref="O699:P699"/>
    <mergeCell ref="Q699:R699"/>
    <mergeCell ref="T699:U699"/>
    <mergeCell ref="W699:X699"/>
    <mergeCell ref="C700:D700"/>
    <mergeCell ref="E700:F700"/>
    <mergeCell ref="I700:J700"/>
    <mergeCell ref="O700:P700"/>
    <mergeCell ref="Q700:R700"/>
    <mergeCell ref="T700:U700"/>
    <mergeCell ref="W700:X700"/>
    <mergeCell ref="C701:D701"/>
    <mergeCell ref="E701:F701"/>
    <mergeCell ref="I701:J701"/>
    <mergeCell ref="O701:P701"/>
    <mergeCell ref="Q701:R701"/>
    <mergeCell ref="T701:U701"/>
    <mergeCell ref="W701:X701"/>
    <mergeCell ref="C702:D702"/>
    <mergeCell ref="E702:F702"/>
    <mergeCell ref="I702:J702"/>
    <mergeCell ref="O702:P702"/>
    <mergeCell ref="Q702:R702"/>
    <mergeCell ref="T702:U702"/>
    <mergeCell ref="W702:X702"/>
    <mergeCell ref="F703:I703"/>
    <mergeCell ref="T703:U703"/>
    <mergeCell ref="W703:X703"/>
    <mergeCell ref="C704:D704"/>
    <mergeCell ref="E704:F704"/>
    <mergeCell ref="I704:J704"/>
    <mergeCell ref="O704:P704"/>
    <mergeCell ref="Q704:R704"/>
    <mergeCell ref="T704:U704"/>
    <mergeCell ref="W704:X704"/>
    <mergeCell ref="C705:D705"/>
    <mergeCell ref="E705:F705"/>
    <mergeCell ref="I705:J705"/>
    <mergeCell ref="O705:P705"/>
    <mergeCell ref="Q705:R705"/>
    <mergeCell ref="T705:U705"/>
    <mergeCell ref="W705:X705"/>
    <mergeCell ref="C706:D706"/>
    <mergeCell ref="E706:F706"/>
    <mergeCell ref="I706:J706"/>
    <mergeCell ref="T706:U706"/>
    <mergeCell ref="W706:X706"/>
    <mergeCell ref="C707:D707"/>
    <mergeCell ref="E707:F707"/>
    <mergeCell ref="I707:J707"/>
    <mergeCell ref="P707:Q707"/>
    <mergeCell ref="W707:X707"/>
    <mergeCell ref="C708:D708"/>
    <mergeCell ref="E708:F708"/>
    <mergeCell ref="I708:J708"/>
    <mergeCell ref="T708:U708"/>
    <mergeCell ref="W708:X708"/>
    <mergeCell ref="C709:D709"/>
    <mergeCell ref="E709:F709"/>
    <mergeCell ref="I709:J709"/>
    <mergeCell ref="P709:Q709"/>
    <mergeCell ref="C710:D710"/>
    <mergeCell ref="E710:F710"/>
    <mergeCell ref="I710:J710"/>
    <mergeCell ref="C711:D711"/>
    <mergeCell ref="E711:F711"/>
    <mergeCell ref="I711:J711"/>
    <mergeCell ref="P711:Q711"/>
    <mergeCell ref="S711:S712"/>
    <mergeCell ref="T711:U712"/>
    <mergeCell ref="V711:V712"/>
    <mergeCell ref="W711:X712"/>
    <mergeCell ref="C712:D712"/>
    <mergeCell ref="E712:F712"/>
    <mergeCell ref="I712:J712"/>
    <mergeCell ref="C713:D713"/>
    <mergeCell ref="E713:F713"/>
    <mergeCell ref="I713:J713"/>
    <mergeCell ref="Q713:R713"/>
    <mergeCell ref="S713:V713"/>
    <mergeCell ref="B716:C716"/>
    <mergeCell ref="D716:I716"/>
    <mergeCell ref="J716:P717"/>
    <mergeCell ref="B717:C717"/>
    <mergeCell ref="D717:G717"/>
    <mergeCell ref="C719:D719"/>
    <mergeCell ref="E719:F719"/>
    <mergeCell ref="I719:J719"/>
    <mergeCell ref="O719:P719"/>
    <mergeCell ref="Q719:R719"/>
    <mergeCell ref="T719:U719"/>
    <mergeCell ref="W719:X719"/>
    <mergeCell ref="C720:D720"/>
    <mergeCell ref="E720:F720"/>
    <mergeCell ref="I720:J720"/>
    <mergeCell ref="O720:P720"/>
    <mergeCell ref="Q720:R720"/>
    <mergeCell ref="T720:U720"/>
    <mergeCell ref="W720:X720"/>
    <mergeCell ref="C721:D721"/>
    <mergeCell ref="E721:F721"/>
    <mergeCell ref="I721:J721"/>
    <mergeCell ref="O721:P721"/>
    <mergeCell ref="Q721:R721"/>
    <mergeCell ref="T721:U721"/>
    <mergeCell ref="W721:X721"/>
    <mergeCell ref="C722:D722"/>
    <mergeCell ref="E722:F722"/>
    <mergeCell ref="I722:J722"/>
    <mergeCell ref="O722:P722"/>
    <mergeCell ref="Q722:R722"/>
    <mergeCell ref="T722:U722"/>
    <mergeCell ref="W722:X722"/>
    <mergeCell ref="C723:D723"/>
    <mergeCell ref="E723:F723"/>
    <mergeCell ref="I723:J723"/>
    <mergeCell ref="O723:P723"/>
    <mergeCell ref="Q723:R723"/>
    <mergeCell ref="T723:U723"/>
    <mergeCell ref="W723:X723"/>
    <mergeCell ref="C724:D724"/>
    <mergeCell ref="E724:F724"/>
    <mergeCell ref="I724:J724"/>
    <mergeCell ref="O724:P724"/>
    <mergeCell ref="Q724:R724"/>
    <mergeCell ref="T724:U724"/>
    <mergeCell ref="W724:X724"/>
    <mergeCell ref="C725:D725"/>
    <mergeCell ref="E725:F725"/>
    <mergeCell ref="I725:J725"/>
    <mergeCell ref="O725:P725"/>
    <mergeCell ref="Q725:R725"/>
    <mergeCell ref="T725:U725"/>
    <mergeCell ref="W725:X725"/>
    <mergeCell ref="C726:D726"/>
    <mergeCell ref="E726:F726"/>
    <mergeCell ref="I726:J726"/>
    <mergeCell ref="O726:P726"/>
    <mergeCell ref="Q726:R726"/>
    <mergeCell ref="T726:U726"/>
    <mergeCell ref="W726:X726"/>
    <mergeCell ref="C727:D727"/>
    <mergeCell ref="E727:F727"/>
    <mergeCell ref="I727:J727"/>
    <mergeCell ref="O727:P727"/>
    <mergeCell ref="Q727:R727"/>
    <mergeCell ref="T727:U727"/>
    <mergeCell ref="W727:X727"/>
    <mergeCell ref="C728:D728"/>
    <mergeCell ref="E728:F728"/>
    <mergeCell ref="I728:J728"/>
    <mergeCell ref="O728:P728"/>
    <mergeCell ref="Q728:R728"/>
    <mergeCell ref="T728:U728"/>
    <mergeCell ref="W728:X728"/>
    <mergeCell ref="C729:D729"/>
    <mergeCell ref="E729:F729"/>
    <mergeCell ref="I729:J729"/>
    <mergeCell ref="O729:P729"/>
    <mergeCell ref="Q729:R729"/>
    <mergeCell ref="T729:U729"/>
    <mergeCell ref="W729:X729"/>
    <mergeCell ref="C730:D730"/>
    <mergeCell ref="E730:F730"/>
    <mergeCell ref="I730:J730"/>
    <mergeCell ref="O730:P730"/>
    <mergeCell ref="Q730:R730"/>
    <mergeCell ref="T730:U730"/>
    <mergeCell ref="W730:X730"/>
    <mergeCell ref="C731:D731"/>
    <mergeCell ref="E731:F731"/>
    <mergeCell ref="I731:J731"/>
    <mergeCell ref="O731:P731"/>
    <mergeCell ref="Q731:R731"/>
    <mergeCell ref="T731:U731"/>
    <mergeCell ref="W731:X731"/>
    <mergeCell ref="C732:D732"/>
    <mergeCell ref="E732:F732"/>
    <mergeCell ref="I732:J732"/>
    <mergeCell ref="O732:P732"/>
    <mergeCell ref="Q732:R732"/>
    <mergeCell ref="T732:U732"/>
    <mergeCell ref="W732:X732"/>
    <mergeCell ref="C733:D733"/>
    <mergeCell ref="E733:F733"/>
    <mergeCell ref="I733:J733"/>
    <mergeCell ref="O733:P733"/>
    <mergeCell ref="Q733:R733"/>
    <mergeCell ref="T733:U733"/>
    <mergeCell ref="W733:X733"/>
    <mergeCell ref="C734:D734"/>
    <mergeCell ref="E734:F734"/>
    <mergeCell ref="I734:J734"/>
    <mergeCell ref="O734:P734"/>
    <mergeCell ref="Q734:R734"/>
    <mergeCell ref="T734:U734"/>
    <mergeCell ref="W734:X734"/>
    <mergeCell ref="C735:D735"/>
    <mergeCell ref="E735:F735"/>
    <mergeCell ref="I735:J735"/>
    <mergeCell ref="O735:P735"/>
    <mergeCell ref="Q735:R735"/>
    <mergeCell ref="T735:U735"/>
    <mergeCell ref="W735:X735"/>
    <mergeCell ref="C736:D736"/>
    <mergeCell ref="E736:F736"/>
    <mergeCell ref="I736:J736"/>
    <mergeCell ref="O736:P736"/>
    <mergeCell ref="Q736:R736"/>
    <mergeCell ref="T736:U736"/>
    <mergeCell ref="W736:X736"/>
    <mergeCell ref="C737:D737"/>
    <mergeCell ref="E737:F737"/>
    <mergeCell ref="I737:J737"/>
    <mergeCell ref="O737:P737"/>
    <mergeCell ref="Q737:R737"/>
    <mergeCell ref="T737:U737"/>
    <mergeCell ref="W737:X737"/>
    <mergeCell ref="C738:D738"/>
    <mergeCell ref="E738:F738"/>
    <mergeCell ref="I738:J738"/>
    <mergeCell ref="O738:P738"/>
    <mergeCell ref="Q738:R738"/>
    <mergeCell ref="T738:U738"/>
    <mergeCell ref="W738:X738"/>
    <mergeCell ref="C739:D739"/>
    <mergeCell ref="E739:F739"/>
    <mergeCell ref="I739:J739"/>
    <mergeCell ref="O739:P739"/>
    <mergeCell ref="Q739:R739"/>
    <mergeCell ref="T739:U739"/>
    <mergeCell ref="W739:X739"/>
    <mergeCell ref="C740:D740"/>
    <mergeCell ref="E740:F740"/>
    <mergeCell ref="I740:J740"/>
    <mergeCell ref="O740:P740"/>
    <mergeCell ref="Q740:R740"/>
    <mergeCell ref="T740:U740"/>
    <mergeCell ref="W740:X740"/>
    <mergeCell ref="C741:D741"/>
    <mergeCell ref="E741:F741"/>
    <mergeCell ref="I741:J741"/>
    <mergeCell ref="O741:P741"/>
    <mergeCell ref="Q741:R741"/>
    <mergeCell ref="T741:U741"/>
    <mergeCell ref="W741:X741"/>
    <mergeCell ref="C742:D742"/>
    <mergeCell ref="E742:F742"/>
    <mergeCell ref="I742:J742"/>
    <mergeCell ref="O742:P742"/>
    <mergeCell ref="Q742:R742"/>
    <mergeCell ref="T742:U742"/>
    <mergeCell ref="W742:X742"/>
    <mergeCell ref="C743:D743"/>
    <mergeCell ref="E743:F743"/>
    <mergeCell ref="I743:J743"/>
    <mergeCell ref="O743:P743"/>
    <mergeCell ref="Q743:R743"/>
    <mergeCell ref="T743:U743"/>
    <mergeCell ref="W743:X743"/>
    <mergeCell ref="C744:D744"/>
    <mergeCell ref="E744:F744"/>
    <mergeCell ref="I744:J744"/>
    <mergeCell ref="O744:P744"/>
    <mergeCell ref="Q744:R744"/>
    <mergeCell ref="T744:U744"/>
    <mergeCell ref="W744:X744"/>
    <mergeCell ref="F745:I745"/>
    <mergeCell ref="T745:U745"/>
    <mergeCell ref="W745:X745"/>
    <mergeCell ref="C746:D746"/>
    <mergeCell ref="E746:F746"/>
    <mergeCell ref="I746:J746"/>
    <mergeCell ref="O746:P746"/>
    <mergeCell ref="Q746:R746"/>
    <mergeCell ref="T746:U746"/>
    <mergeCell ref="W746:X746"/>
    <mergeCell ref="C747:D747"/>
    <mergeCell ref="E747:F747"/>
    <mergeCell ref="I747:J747"/>
    <mergeCell ref="O747:P747"/>
    <mergeCell ref="Q747:R747"/>
    <mergeCell ref="T747:U747"/>
    <mergeCell ref="W747:X747"/>
    <mergeCell ref="C748:D748"/>
    <mergeCell ref="E748:F748"/>
    <mergeCell ref="I748:J748"/>
    <mergeCell ref="T748:U748"/>
    <mergeCell ref="W748:X748"/>
    <mergeCell ref="C749:D749"/>
    <mergeCell ref="E749:F749"/>
    <mergeCell ref="I749:J749"/>
    <mergeCell ref="P749:Q749"/>
    <mergeCell ref="W749:X749"/>
    <mergeCell ref="C750:D750"/>
    <mergeCell ref="E750:F750"/>
    <mergeCell ref="I750:J750"/>
    <mergeCell ref="T750:U750"/>
    <mergeCell ref="W750:X750"/>
    <mergeCell ref="C751:D751"/>
    <mergeCell ref="E751:F751"/>
    <mergeCell ref="I751:J751"/>
    <mergeCell ref="P751:Q751"/>
    <mergeCell ref="C752:D752"/>
    <mergeCell ref="E752:F752"/>
    <mergeCell ref="I752:J752"/>
    <mergeCell ref="C753:D753"/>
    <mergeCell ref="E753:F753"/>
    <mergeCell ref="I753:J753"/>
    <mergeCell ref="P753:Q753"/>
    <mergeCell ref="S753:S754"/>
    <mergeCell ref="T753:U754"/>
    <mergeCell ref="V753:V754"/>
    <mergeCell ref="W753:X754"/>
    <mergeCell ref="C754:D754"/>
    <mergeCell ref="E754:F754"/>
    <mergeCell ref="I754:J754"/>
    <mergeCell ref="C755:D755"/>
    <mergeCell ref="E755:F755"/>
    <mergeCell ref="I755:J755"/>
    <mergeCell ref="Q755:R755"/>
    <mergeCell ref="S755:V755"/>
    <mergeCell ref="B758:C758"/>
    <mergeCell ref="D758:I758"/>
    <mergeCell ref="J758:P759"/>
    <mergeCell ref="B759:C759"/>
    <mergeCell ref="D759:G759"/>
    <mergeCell ref="C761:D761"/>
    <mergeCell ref="E761:F761"/>
    <mergeCell ref="I761:J761"/>
    <mergeCell ref="O761:P761"/>
    <mergeCell ref="Q761:R761"/>
    <mergeCell ref="T761:U761"/>
    <mergeCell ref="W761:X761"/>
    <mergeCell ref="C762:D762"/>
    <mergeCell ref="E762:F762"/>
    <mergeCell ref="I762:J762"/>
    <mergeCell ref="O762:P762"/>
    <mergeCell ref="Q762:R762"/>
    <mergeCell ref="T762:U762"/>
    <mergeCell ref="W762:X762"/>
    <mergeCell ref="C763:D763"/>
    <mergeCell ref="E763:F763"/>
    <mergeCell ref="I763:J763"/>
    <mergeCell ref="O763:P763"/>
    <mergeCell ref="Q763:R763"/>
    <mergeCell ref="T763:U763"/>
    <mergeCell ref="W763:X763"/>
    <mergeCell ref="C764:D764"/>
    <mergeCell ref="E764:F764"/>
    <mergeCell ref="I764:J764"/>
    <mergeCell ref="O764:P764"/>
    <mergeCell ref="Q764:R764"/>
    <mergeCell ref="T764:U764"/>
    <mergeCell ref="W764:X764"/>
    <mergeCell ref="C765:D765"/>
    <mergeCell ref="E765:F765"/>
    <mergeCell ref="I765:J765"/>
    <mergeCell ref="O765:P765"/>
    <mergeCell ref="Q765:R765"/>
    <mergeCell ref="T765:U765"/>
    <mergeCell ref="W765:X765"/>
    <mergeCell ref="C766:D766"/>
    <mergeCell ref="E766:F766"/>
    <mergeCell ref="I766:J766"/>
    <mergeCell ref="O766:P766"/>
    <mergeCell ref="Q766:R766"/>
    <mergeCell ref="T766:U766"/>
    <mergeCell ref="W766:X766"/>
    <mergeCell ref="C767:D767"/>
    <mergeCell ref="E767:F767"/>
    <mergeCell ref="I767:J767"/>
    <mergeCell ref="O767:P767"/>
    <mergeCell ref="Q767:R767"/>
    <mergeCell ref="T767:U767"/>
    <mergeCell ref="W767:X767"/>
    <mergeCell ref="C768:D768"/>
    <mergeCell ref="E768:F768"/>
    <mergeCell ref="I768:J768"/>
    <mergeCell ref="O768:P768"/>
    <mergeCell ref="Q768:R768"/>
    <mergeCell ref="T768:U768"/>
    <mergeCell ref="W768:X768"/>
    <mergeCell ref="C769:D769"/>
    <mergeCell ref="E769:F769"/>
    <mergeCell ref="I769:J769"/>
    <mergeCell ref="O769:P769"/>
    <mergeCell ref="Q769:R769"/>
    <mergeCell ref="T769:U769"/>
    <mergeCell ref="W769:X769"/>
    <mergeCell ref="C770:D770"/>
    <mergeCell ref="E770:F770"/>
    <mergeCell ref="I770:J770"/>
    <mergeCell ref="O770:P770"/>
    <mergeCell ref="Q770:R770"/>
    <mergeCell ref="T770:U770"/>
    <mergeCell ref="W770:X770"/>
    <mergeCell ref="C771:D771"/>
    <mergeCell ref="E771:F771"/>
    <mergeCell ref="I771:J771"/>
    <mergeCell ref="O771:P771"/>
    <mergeCell ref="Q771:R771"/>
    <mergeCell ref="T771:U771"/>
    <mergeCell ref="W771:X771"/>
    <mergeCell ref="C772:D772"/>
    <mergeCell ref="E772:F772"/>
    <mergeCell ref="I772:J772"/>
    <mergeCell ref="O772:P772"/>
    <mergeCell ref="Q772:R772"/>
    <mergeCell ref="T772:U772"/>
    <mergeCell ref="W772:X772"/>
    <mergeCell ref="C773:D773"/>
    <mergeCell ref="E773:F773"/>
    <mergeCell ref="I773:J773"/>
    <mergeCell ref="O773:P773"/>
    <mergeCell ref="Q773:R773"/>
    <mergeCell ref="T773:U773"/>
    <mergeCell ref="W773:X773"/>
    <mergeCell ref="C774:D774"/>
    <mergeCell ref="E774:F774"/>
    <mergeCell ref="I774:J774"/>
    <mergeCell ref="O774:P774"/>
    <mergeCell ref="Q774:R774"/>
    <mergeCell ref="T774:U774"/>
    <mergeCell ref="W774:X774"/>
    <mergeCell ref="C775:D775"/>
    <mergeCell ref="E775:F775"/>
    <mergeCell ref="I775:J775"/>
    <mergeCell ref="O775:P775"/>
    <mergeCell ref="Q775:R775"/>
    <mergeCell ref="T775:U775"/>
    <mergeCell ref="W775:X775"/>
    <mergeCell ref="C776:D776"/>
    <mergeCell ref="E776:F776"/>
    <mergeCell ref="I776:J776"/>
    <mergeCell ref="O776:P776"/>
    <mergeCell ref="Q776:R776"/>
    <mergeCell ref="T776:U776"/>
    <mergeCell ref="W776:X776"/>
    <mergeCell ref="C777:D777"/>
    <mergeCell ref="E777:F777"/>
    <mergeCell ref="I777:J777"/>
    <mergeCell ref="O777:P777"/>
    <mergeCell ref="Q777:R777"/>
    <mergeCell ref="T777:U777"/>
    <mergeCell ref="W777:X777"/>
    <mergeCell ref="C778:D778"/>
    <mergeCell ref="E778:F778"/>
    <mergeCell ref="I778:J778"/>
    <mergeCell ref="O778:P778"/>
    <mergeCell ref="Q778:R778"/>
    <mergeCell ref="T778:U778"/>
    <mergeCell ref="W778:X778"/>
    <mergeCell ref="C779:D779"/>
    <mergeCell ref="E779:F779"/>
    <mergeCell ref="I779:J779"/>
    <mergeCell ref="O779:P779"/>
    <mergeCell ref="Q779:R779"/>
    <mergeCell ref="T779:U779"/>
    <mergeCell ref="W779:X779"/>
    <mergeCell ref="C780:D780"/>
    <mergeCell ref="E780:F780"/>
    <mergeCell ref="I780:J780"/>
    <mergeCell ref="O780:P780"/>
    <mergeCell ref="Q780:R780"/>
    <mergeCell ref="T780:U780"/>
    <mergeCell ref="W780:X780"/>
    <mergeCell ref="C781:D781"/>
    <mergeCell ref="E781:F781"/>
    <mergeCell ref="I781:J781"/>
    <mergeCell ref="O781:P781"/>
    <mergeCell ref="Q781:R781"/>
    <mergeCell ref="T781:U781"/>
    <mergeCell ref="W781:X781"/>
    <mergeCell ref="C782:D782"/>
    <mergeCell ref="E782:F782"/>
    <mergeCell ref="I782:J782"/>
    <mergeCell ref="O782:P782"/>
    <mergeCell ref="Q782:R782"/>
    <mergeCell ref="T782:U782"/>
    <mergeCell ref="W782:X782"/>
    <mergeCell ref="C783:D783"/>
    <mergeCell ref="E783:F783"/>
    <mergeCell ref="I783:J783"/>
    <mergeCell ref="O783:P783"/>
    <mergeCell ref="Q783:R783"/>
    <mergeCell ref="T783:U783"/>
    <mergeCell ref="W783:X783"/>
    <mergeCell ref="C784:D784"/>
    <mergeCell ref="E784:F784"/>
    <mergeCell ref="I784:J784"/>
    <mergeCell ref="O784:P784"/>
    <mergeCell ref="Q784:R784"/>
    <mergeCell ref="T784:U784"/>
    <mergeCell ref="W784:X784"/>
    <mergeCell ref="C785:D785"/>
    <mergeCell ref="E785:F785"/>
    <mergeCell ref="I785:J785"/>
    <mergeCell ref="O785:P785"/>
    <mergeCell ref="Q785:R785"/>
    <mergeCell ref="T785:U785"/>
    <mergeCell ref="W785:X785"/>
    <mergeCell ref="C786:D786"/>
    <mergeCell ref="E786:F786"/>
    <mergeCell ref="I786:J786"/>
    <mergeCell ref="O786:P786"/>
    <mergeCell ref="Q786:R786"/>
    <mergeCell ref="T786:U786"/>
    <mergeCell ref="W786:X786"/>
    <mergeCell ref="F787:I787"/>
    <mergeCell ref="T787:U787"/>
    <mergeCell ref="W787:X787"/>
    <mergeCell ref="C788:D788"/>
    <mergeCell ref="E788:F788"/>
    <mergeCell ref="I788:J788"/>
    <mergeCell ref="O788:P788"/>
    <mergeCell ref="Q788:R788"/>
    <mergeCell ref="T788:U788"/>
    <mergeCell ref="W788:X788"/>
    <mergeCell ref="C789:D789"/>
    <mergeCell ref="E789:F789"/>
    <mergeCell ref="I789:J789"/>
    <mergeCell ref="O789:P789"/>
    <mergeCell ref="Q789:R789"/>
    <mergeCell ref="T789:U789"/>
    <mergeCell ref="W789:X789"/>
    <mergeCell ref="C790:D790"/>
    <mergeCell ref="E790:F790"/>
    <mergeCell ref="I790:J790"/>
    <mergeCell ref="T790:U790"/>
    <mergeCell ref="W790:X790"/>
    <mergeCell ref="C791:D791"/>
    <mergeCell ref="E791:F791"/>
    <mergeCell ref="I791:J791"/>
    <mergeCell ref="P791:Q791"/>
    <mergeCell ref="W791:X791"/>
    <mergeCell ref="C792:D792"/>
    <mergeCell ref="E792:F792"/>
    <mergeCell ref="I792:J792"/>
    <mergeCell ref="T792:U792"/>
    <mergeCell ref="W792:X792"/>
    <mergeCell ref="C793:D793"/>
    <mergeCell ref="E793:F793"/>
    <mergeCell ref="I793:J793"/>
    <mergeCell ref="P793:Q793"/>
    <mergeCell ref="C794:D794"/>
    <mergeCell ref="E794:F794"/>
    <mergeCell ref="I794:J794"/>
    <mergeCell ref="C795:D795"/>
    <mergeCell ref="E795:F795"/>
    <mergeCell ref="I795:J795"/>
    <mergeCell ref="P795:Q795"/>
    <mergeCell ref="S795:S796"/>
    <mergeCell ref="T795:U796"/>
    <mergeCell ref="V795:V796"/>
    <mergeCell ref="W795:X796"/>
    <mergeCell ref="C796:D796"/>
    <mergeCell ref="E796:F796"/>
    <mergeCell ref="I796:J796"/>
    <mergeCell ref="C797:D797"/>
    <mergeCell ref="E797:F797"/>
    <mergeCell ref="I797:J797"/>
    <mergeCell ref="Q797:R797"/>
    <mergeCell ref="S797:V797"/>
    <mergeCell ref="B800:C800"/>
    <mergeCell ref="D800:I800"/>
    <mergeCell ref="J800:P801"/>
    <mergeCell ref="B801:C801"/>
    <mergeCell ref="D801:G801"/>
    <mergeCell ref="C803:D803"/>
    <mergeCell ref="E803:F803"/>
    <mergeCell ref="I803:J803"/>
    <mergeCell ref="O803:P803"/>
    <mergeCell ref="Q803:R803"/>
    <mergeCell ref="T803:U803"/>
    <mergeCell ref="W803:X803"/>
    <mergeCell ref="C804:D804"/>
    <mergeCell ref="E804:F804"/>
    <mergeCell ref="I804:J804"/>
    <mergeCell ref="O804:P804"/>
    <mergeCell ref="Q804:R804"/>
    <mergeCell ref="T804:U804"/>
    <mergeCell ref="W804:X804"/>
    <mergeCell ref="C805:D805"/>
    <mergeCell ref="E805:F805"/>
    <mergeCell ref="I805:J805"/>
    <mergeCell ref="O805:P805"/>
    <mergeCell ref="Q805:R805"/>
    <mergeCell ref="T805:U805"/>
    <mergeCell ref="W805:X805"/>
    <mergeCell ref="C806:D806"/>
    <mergeCell ref="E806:F806"/>
    <mergeCell ref="I806:J806"/>
    <mergeCell ref="O806:P806"/>
    <mergeCell ref="Q806:R806"/>
    <mergeCell ref="T806:U806"/>
    <mergeCell ref="W806:X806"/>
    <mergeCell ref="C807:D807"/>
    <mergeCell ref="E807:F807"/>
    <mergeCell ref="I807:J807"/>
    <mergeCell ref="O807:P807"/>
    <mergeCell ref="Q807:R807"/>
    <mergeCell ref="T807:U807"/>
    <mergeCell ref="W807:X807"/>
    <mergeCell ref="C808:D808"/>
    <mergeCell ref="E808:F808"/>
    <mergeCell ref="I808:J808"/>
    <mergeCell ref="O808:P808"/>
    <mergeCell ref="Q808:R808"/>
    <mergeCell ref="T808:U808"/>
    <mergeCell ref="W808:X808"/>
    <mergeCell ref="C809:D809"/>
    <mergeCell ref="E809:F809"/>
    <mergeCell ref="I809:J809"/>
    <mergeCell ref="O809:P809"/>
    <mergeCell ref="Q809:R809"/>
    <mergeCell ref="T809:U809"/>
    <mergeCell ref="W809:X809"/>
    <mergeCell ref="C810:D810"/>
    <mergeCell ref="E810:F810"/>
    <mergeCell ref="I810:J810"/>
    <mergeCell ref="O810:P810"/>
    <mergeCell ref="Q810:R810"/>
    <mergeCell ref="T810:U810"/>
    <mergeCell ref="W810:X810"/>
    <mergeCell ref="C811:D811"/>
    <mergeCell ref="E811:F811"/>
    <mergeCell ref="I811:J811"/>
    <mergeCell ref="O811:P811"/>
    <mergeCell ref="Q811:R811"/>
    <mergeCell ref="T811:U811"/>
    <mergeCell ref="W811:X811"/>
    <mergeCell ref="C812:D812"/>
    <mergeCell ref="E812:F812"/>
    <mergeCell ref="I812:J812"/>
    <mergeCell ref="O812:P812"/>
    <mergeCell ref="Q812:R812"/>
    <mergeCell ref="T812:U812"/>
    <mergeCell ref="W812:X812"/>
    <mergeCell ref="C813:D813"/>
    <mergeCell ref="E813:F813"/>
    <mergeCell ref="I813:J813"/>
    <mergeCell ref="O813:P813"/>
    <mergeCell ref="Q813:R813"/>
    <mergeCell ref="T813:U813"/>
    <mergeCell ref="W813:X813"/>
    <mergeCell ref="C814:D814"/>
    <mergeCell ref="E814:F814"/>
    <mergeCell ref="I814:J814"/>
    <mergeCell ref="O814:P814"/>
    <mergeCell ref="Q814:R814"/>
    <mergeCell ref="T814:U814"/>
    <mergeCell ref="W814:X814"/>
    <mergeCell ref="C815:D815"/>
    <mergeCell ref="E815:F815"/>
    <mergeCell ref="I815:J815"/>
    <mergeCell ref="O815:P815"/>
    <mergeCell ref="Q815:R815"/>
    <mergeCell ref="T815:U815"/>
    <mergeCell ref="W815:X815"/>
    <mergeCell ref="C816:D816"/>
    <mergeCell ref="E816:F816"/>
    <mergeCell ref="I816:J816"/>
    <mergeCell ref="O816:P816"/>
    <mergeCell ref="Q816:R816"/>
    <mergeCell ref="T816:U816"/>
    <mergeCell ref="W816:X816"/>
    <mergeCell ref="C817:D817"/>
    <mergeCell ref="E817:F817"/>
    <mergeCell ref="I817:J817"/>
    <mergeCell ref="O817:P817"/>
    <mergeCell ref="Q817:R817"/>
    <mergeCell ref="T817:U817"/>
    <mergeCell ref="W817:X817"/>
    <mergeCell ref="C818:D818"/>
    <mergeCell ref="E818:F818"/>
    <mergeCell ref="I818:J818"/>
    <mergeCell ref="O818:P818"/>
    <mergeCell ref="Q818:R818"/>
    <mergeCell ref="T818:U818"/>
    <mergeCell ref="W818:X818"/>
    <mergeCell ref="C819:D819"/>
    <mergeCell ref="E819:F819"/>
    <mergeCell ref="I819:J819"/>
    <mergeCell ref="O819:P819"/>
    <mergeCell ref="Q819:R819"/>
    <mergeCell ref="T819:U819"/>
    <mergeCell ref="W819:X819"/>
    <mergeCell ref="C820:D820"/>
    <mergeCell ref="E820:F820"/>
    <mergeCell ref="I820:J820"/>
    <mergeCell ref="O820:P820"/>
    <mergeCell ref="Q820:R820"/>
    <mergeCell ref="T820:U820"/>
    <mergeCell ref="W820:X820"/>
    <mergeCell ref="C821:D821"/>
    <mergeCell ref="E821:F821"/>
    <mergeCell ref="I821:J821"/>
    <mergeCell ref="O821:P821"/>
    <mergeCell ref="Q821:R821"/>
    <mergeCell ref="T821:U821"/>
    <mergeCell ref="W821:X821"/>
    <mergeCell ref="C822:D822"/>
    <mergeCell ref="E822:F822"/>
    <mergeCell ref="I822:J822"/>
    <mergeCell ref="O822:P822"/>
    <mergeCell ref="Q822:R822"/>
    <mergeCell ref="T822:U822"/>
    <mergeCell ref="W822:X822"/>
    <mergeCell ref="C823:D823"/>
    <mergeCell ref="E823:F823"/>
    <mergeCell ref="I823:J823"/>
    <mergeCell ref="O823:P823"/>
    <mergeCell ref="Q823:R823"/>
    <mergeCell ref="T823:U823"/>
    <mergeCell ref="W823:X823"/>
    <mergeCell ref="C824:D824"/>
    <mergeCell ref="E824:F824"/>
    <mergeCell ref="I824:J824"/>
    <mergeCell ref="O824:P824"/>
    <mergeCell ref="Q824:R824"/>
    <mergeCell ref="T824:U824"/>
    <mergeCell ref="W824:X824"/>
    <mergeCell ref="C825:D825"/>
    <mergeCell ref="E825:F825"/>
    <mergeCell ref="I825:J825"/>
    <mergeCell ref="O825:P825"/>
    <mergeCell ref="Q825:R825"/>
    <mergeCell ref="T825:U825"/>
    <mergeCell ref="W825:X825"/>
    <mergeCell ref="C826:D826"/>
    <mergeCell ref="E826:F826"/>
    <mergeCell ref="I826:J826"/>
    <mergeCell ref="O826:P826"/>
    <mergeCell ref="Q826:R826"/>
    <mergeCell ref="T826:U826"/>
    <mergeCell ref="W826:X826"/>
    <mergeCell ref="C827:D827"/>
    <mergeCell ref="E827:F827"/>
    <mergeCell ref="I827:J827"/>
    <mergeCell ref="O827:P827"/>
    <mergeCell ref="Q827:R827"/>
    <mergeCell ref="T827:U827"/>
    <mergeCell ref="W827:X827"/>
    <mergeCell ref="C828:D828"/>
    <mergeCell ref="E828:F828"/>
    <mergeCell ref="I828:J828"/>
    <mergeCell ref="O828:P828"/>
    <mergeCell ref="Q828:R828"/>
    <mergeCell ref="T828:U828"/>
    <mergeCell ref="W828:X828"/>
    <mergeCell ref="F829:I829"/>
    <mergeCell ref="T829:U829"/>
    <mergeCell ref="W829:X829"/>
    <mergeCell ref="C830:D830"/>
    <mergeCell ref="E830:F830"/>
    <mergeCell ref="I830:J830"/>
    <mergeCell ref="O830:P830"/>
    <mergeCell ref="Q830:R830"/>
    <mergeCell ref="T830:U830"/>
    <mergeCell ref="W830:X830"/>
    <mergeCell ref="C831:D831"/>
    <mergeCell ref="E831:F831"/>
    <mergeCell ref="I831:J831"/>
    <mergeCell ref="O831:P831"/>
    <mergeCell ref="Q831:R831"/>
    <mergeCell ref="T831:U831"/>
    <mergeCell ref="W831:X831"/>
    <mergeCell ref="C832:D832"/>
    <mergeCell ref="E832:F832"/>
    <mergeCell ref="I832:J832"/>
    <mergeCell ref="T832:U832"/>
    <mergeCell ref="W832:X832"/>
    <mergeCell ref="C833:D833"/>
    <mergeCell ref="E833:F833"/>
    <mergeCell ref="I833:J833"/>
    <mergeCell ref="P833:Q833"/>
    <mergeCell ref="W833:X833"/>
    <mergeCell ref="C834:D834"/>
    <mergeCell ref="E834:F834"/>
    <mergeCell ref="I834:J834"/>
    <mergeCell ref="T834:U834"/>
    <mergeCell ref="W834:X834"/>
    <mergeCell ref="C835:D835"/>
    <mergeCell ref="E835:F835"/>
    <mergeCell ref="I835:J835"/>
    <mergeCell ref="P835:Q835"/>
    <mergeCell ref="C836:D836"/>
    <mergeCell ref="E836:F836"/>
    <mergeCell ref="I836:J836"/>
    <mergeCell ref="C837:D837"/>
    <mergeCell ref="E837:F837"/>
    <mergeCell ref="I837:J837"/>
    <mergeCell ref="P837:Q837"/>
    <mergeCell ref="S837:S838"/>
    <mergeCell ref="T837:U838"/>
    <mergeCell ref="V837:V838"/>
    <mergeCell ref="W837:X838"/>
    <mergeCell ref="C838:D838"/>
    <mergeCell ref="E838:F838"/>
    <mergeCell ref="I838:J838"/>
    <mergeCell ref="C839:D839"/>
    <mergeCell ref="E839:F839"/>
    <mergeCell ref="I839:J839"/>
    <mergeCell ref="Q839:R839"/>
    <mergeCell ref="S839:V839"/>
    <mergeCell ref="B842:C842"/>
    <mergeCell ref="D842:I842"/>
    <mergeCell ref="J842:P843"/>
    <mergeCell ref="B843:C843"/>
    <mergeCell ref="D843:G843"/>
    <mergeCell ref="C845:D845"/>
    <mergeCell ref="E845:F845"/>
    <mergeCell ref="I845:J845"/>
    <mergeCell ref="O845:P845"/>
    <mergeCell ref="Q845:R845"/>
    <mergeCell ref="T845:U845"/>
    <mergeCell ref="W845:X845"/>
    <mergeCell ref="C846:D846"/>
    <mergeCell ref="E846:F846"/>
    <mergeCell ref="I846:J846"/>
    <mergeCell ref="O846:P846"/>
    <mergeCell ref="Q846:R846"/>
    <mergeCell ref="T846:U846"/>
    <mergeCell ref="W846:X846"/>
    <mergeCell ref="C847:D847"/>
    <mergeCell ref="E847:F847"/>
    <mergeCell ref="I847:J847"/>
    <mergeCell ref="O847:P847"/>
    <mergeCell ref="Q847:R847"/>
    <mergeCell ref="T847:U847"/>
    <mergeCell ref="W847:X847"/>
    <mergeCell ref="C848:D848"/>
    <mergeCell ref="E848:F848"/>
    <mergeCell ref="I848:J848"/>
    <mergeCell ref="O848:P848"/>
    <mergeCell ref="Q848:R848"/>
    <mergeCell ref="T848:U848"/>
    <mergeCell ref="W848:X848"/>
    <mergeCell ref="C849:D849"/>
    <mergeCell ref="E849:F849"/>
    <mergeCell ref="I849:J849"/>
    <mergeCell ref="O849:P849"/>
    <mergeCell ref="Q849:R849"/>
    <mergeCell ref="T849:U849"/>
    <mergeCell ref="W849:X849"/>
    <mergeCell ref="C850:D850"/>
    <mergeCell ref="E850:F850"/>
    <mergeCell ref="I850:J850"/>
    <mergeCell ref="O850:P850"/>
    <mergeCell ref="Q850:R850"/>
    <mergeCell ref="T850:U850"/>
    <mergeCell ref="W850:X850"/>
    <mergeCell ref="C851:D851"/>
    <mergeCell ref="E851:F851"/>
    <mergeCell ref="I851:J851"/>
    <mergeCell ref="O851:P851"/>
    <mergeCell ref="Q851:R851"/>
    <mergeCell ref="T851:U851"/>
    <mergeCell ref="W851:X851"/>
    <mergeCell ref="C852:D852"/>
    <mergeCell ref="E852:F852"/>
    <mergeCell ref="I852:J852"/>
    <mergeCell ref="O852:P852"/>
    <mergeCell ref="Q852:R852"/>
    <mergeCell ref="T852:U852"/>
    <mergeCell ref="W852:X852"/>
    <mergeCell ref="C853:D853"/>
    <mergeCell ref="E853:F853"/>
    <mergeCell ref="I853:J853"/>
    <mergeCell ref="O853:P853"/>
    <mergeCell ref="Q853:R853"/>
    <mergeCell ref="T853:U853"/>
    <mergeCell ref="W853:X853"/>
    <mergeCell ref="C854:D854"/>
    <mergeCell ref="E854:F854"/>
    <mergeCell ref="I854:J854"/>
    <mergeCell ref="O854:P854"/>
    <mergeCell ref="Q854:R854"/>
    <mergeCell ref="T854:U854"/>
    <mergeCell ref="W854:X854"/>
    <mergeCell ref="C855:D855"/>
    <mergeCell ref="E855:F855"/>
    <mergeCell ref="I855:J855"/>
    <mergeCell ref="O855:P855"/>
    <mergeCell ref="Q855:R855"/>
    <mergeCell ref="T855:U855"/>
    <mergeCell ref="W855:X855"/>
    <mergeCell ref="C856:D856"/>
    <mergeCell ref="E856:F856"/>
    <mergeCell ref="I856:J856"/>
    <mergeCell ref="O856:P856"/>
    <mergeCell ref="Q856:R856"/>
    <mergeCell ref="T856:U856"/>
    <mergeCell ref="W856:X856"/>
    <mergeCell ref="C857:D857"/>
    <mergeCell ref="E857:F857"/>
    <mergeCell ref="I857:J857"/>
    <mergeCell ref="O857:P857"/>
    <mergeCell ref="Q857:R857"/>
    <mergeCell ref="T857:U857"/>
    <mergeCell ref="W857:X857"/>
    <mergeCell ref="C858:D858"/>
    <mergeCell ref="E858:F858"/>
    <mergeCell ref="I858:J858"/>
    <mergeCell ref="O858:P858"/>
    <mergeCell ref="Q858:R858"/>
    <mergeCell ref="T858:U858"/>
    <mergeCell ref="W858:X858"/>
    <mergeCell ref="C859:D859"/>
    <mergeCell ref="E859:F859"/>
    <mergeCell ref="I859:J859"/>
    <mergeCell ref="O859:P859"/>
    <mergeCell ref="Q859:R859"/>
    <mergeCell ref="T859:U859"/>
    <mergeCell ref="W859:X859"/>
    <mergeCell ref="C860:D860"/>
    <mergeCell ref="E860:F860"/>
    <mergeCell ref="I860:J860"/>
    <mergeCell ref="O860:P860"/>
    <mergeCell ref="Q860:R860"/>
    <mergeCell ref="T860:U860"/>
    <mergeCell ref="W860:X860"/>
    <mergeCell ref="C861:D861"/>
    <mergeCell ref="E861:F861"/>
    <mergeCell ref="I861:J861"/>
    <mergeCell ref="O861:P861"/>
    <mergeCell ref="Q861:R861"/>
    <mergeCell ref="T861:U861"/>
    <mergeCell ref="W861:X861"/>
    <mergeCell ref="C862:D862"/>
    <mergeCell ref="E862:F862"/>
    <mergeCell ref="I862:J862"/>
    <mergeCell ref="O862:P862"/>
    <mergeCell ref="Q862:R862"/>
    <mergeCell ref="T862:U862"/>
    <mergeCell ref="W862:X862"/>
    <mergeCell ref="C863:D863"/>
    <mergeCell ref="E863:F863"/>
    <mergeCell ref="I863:J863"/>
    <mergeCell ref="O863:P863"/>
    <mergeCell ref="Q863:R863"/>
    <mergeCell ref="T863:U863"/>
    <mergeCell ref="W863:X863"/>
    <mergeCell ref="C864:D864"/>
    <mergeCell ref="E864:F864"/>
    <mergeCell ref="I864:J864"/>
    <mergeCell ref="O864:P864"/>
    <mergeCell ref="Q864:R864"/>
    <mergeCell ref="T864:U864"/>
    <mergeCell ref="W864:X864"/>
    <mergeCell ref="C865:D865"/>
    <mergeCell ref="E865:F865"/>
    <mergeCell ref="I865:J865"/>
    <mergeCell ref="O865:P865"/>
    <mergeCell ref="Q865:R865"/>
    <mergeCell ref="T865:U865"/>
    <mergeCell ref="W865:X865"/>
    <mergeCell ref="C866:D866"/>
    <mergeCell ref="E866:F866"/>
    <mergeCell ref="I866:J866"/>
    <mergeCell ref="O866:P866"/>
    <mergeCell ref="Q866:R866"/>
    <mergeCell ref="T866:U866"/>
    <mergeCell ref="W866:X866"/>
    <mergeCell ref="C867:D867"/>
    <mergeCell ref="E867:F867"/>
    <mergeCell ref="I867:J867"/>
    <mergeCell ref="O867:P867"/>
    <mergeCell ref="Q867:R867"/>
    <mergeCell ref="T867:U867"/>
    <mergeCell ref="W867:X867"/>
    <mergeCell ref="C868:D868"/>
    <mergeCell ref="E868:F868"/>
    <mergeCell ref="I868:J868"/>
    <mergeCell ref="O868:P868"/>
    <mergeCell ref="Q868:R868"/>
    <mergeCell ref="T868:U868"/>
    <mergeCell ref="W868:X868"/>
    <mergeCell ref="C869:D869"/>
    <mergeCell ref="E869:F869"/>
    <mergeCell ref="I869:J869"/>
    <mergeCell ref="O869:P869"/>
    <mergeCell ref="Q869:R869"/>
    <mergeCell ref="T869:U869"/>
    <mergeCell ref="W869:X869"/>
    <mergeCell ref="C870:D870"/>
    <mergeCell ref="E870:F870"/>
    <mergeCell ref="I870:J870"/>
    <mergeCell ref="O870:P870"/>
    <mergeCell ref="Q870:R870"/>
    <mergeCell ref="T870:U870"/>
    <mergeCell ref="W870:X870"/>
    <mergeCell ref="F871:I871"/>
    <mergeCell ref="T871:U871"/>
    <mergeCell ref="W871:X871"/>
    <mergeCell ref="C872:D872"/>
    <mergeCell ref="E872:F872"/>
    <mergeCell ref="I872:J872"/>
    <mergeCell ref="O872:P872"/>
    <mergeCell ref="Q872:R872"/>
    <mergeCell ref="T872:U872"/>
    <mergeCell ref="W872:X872"/>
    <mergeCell ref="C873:D873"/>
    <mergeCell ref="E873:F873"/>
    <mergeCell ref="I873:J873"/>
    <mergeCell ref="O873:P873"/>
    <mergeCell ref="Q873:R873"/>
    <mergeCell ref="T873:U873"/>
    <mergeCell ref="W873:X873"/>
    <mergeCell ref="C874:D874"/>
    <mergeCell ref="E874:F874"/>
    <mergeCell ref="I874:J874"/>
    <mergeCell ref="T874:U874"/>
    <mergeCell ref="W874:X874"/>
    <mergeCell ref="C875:D875"/>
    <mergeCell ref="E875:F875"/>
    <mergeCell ref="I875:J875"/>
    <mergeCell ref="P875:Q875"/>
    <mergeCell ref="W875:X875"/>
    <mergeCell ref="C876:D876"/>
    <mergeCell ref="E876:F876"/>
    <mergeCell ref="I876:J876"/>
    <mergeCell ref="T876:U876"/>
    <mergeCell ref="W876:X876"/>
    <mergeCell ref="C877:D877"/>
    <mergeCell ref="E877:F877"/>
    <mergeCell ref="I877:J877"/>
    <mergeCell ref="P877:Q877"/>
    <mergeCell ref="C878:D878"/>
    <mergeCell ref="E878:F878"/>
    <mergeCell ref="I878:J878"/>
    <mergeCell ref="C879:D879"/>
    <mergeCell ref="E879:F879"/>
    <mergeCell ref="I879:J879"/>
    <mergeCell ref="P879:Q879"/>
    <mergeCell ref="S879:S880"/>
    <mergeCell ref="T879:U880"/>
    <mergeCell ref="V879:V880"/>
    <mergeCell ref="W879:X880"/>
    <mergeCell ref="C880:D880"/>
    <mergeCell ref="E880:F880"/>
    <mergeCell ref="I880:J880"/>
    <mergeCell ref="C881:D881"/>
    <mergeCell ref="E881:F881"/>
    <mergeCell ref="I881:J881"/>
    <mergeCell ref="Q881:R881"/>
    <mergeCell ref="S881:V881"/>
    <mergeCell ref="B884:C884"/>
    <mergeCell ref="D884:I884"/>
    <mergeCell ref="J884:P885"/>
    <mergeCell ref="B885:C885"/>
    <mergeCell ref="D885:G885"/>
    <mergeCell ref="C887:D887"/>
    <mergeCell ref="E887:F887"/>
    <mergeCell ref="I887:J887"/>
    <mergeCell ref="O887:P887"/>
    <mergeCell ref="Q887:R887"/>
    <mergeCell ref="T887:U887"/>
    <mergeCell ref="W887:X887"/>
    <mergeCell ref="C888:D888"/>
    <mergeCell ref="E888:F888"/>
    <mergeCell ref="I888:J888"/>
    <mergeCell ref="O888:P888"/>
    <mergeCell ref="Q888:R888"/>
    <mergeCell ref="T888:U888"/>
    <mergeCell ref="W888:X888"/>
    <mergeCell ref="C889:D889"/>
    <mergeCell ref="E889:F889"/>
    <mergeCell ref="I889:J889"/>
    <mergeCell ref="O889:P889"/>
    <mergeCell ref="Q889:R889"/>
    <mergeCell ref="T889:U889"/>
    <mergeCell ref="W889:X889"/>
    <mergeCell ref="C890:D890"/>
    <mergeCell ref="E890:F890"/>
    <mergeCell ref="I890:J890"/>
    <mergeCell ref="O890:P890"/>
    <mergeCell ref="Q890:R890"/>
    <mergeCell ref="T890:U890"/>
    <mergeCell ref="W890:X890"/>
    <mergeCell ref="C891:D891"/>
    <mergeCell ref="E891:F891"/>
    <mergeCell ref="I891:J891"/>
    <mergeCell ref="O891:P891"/>
    <mergeCell ref="Q891:R891"/>
    <mergeCell ref="T891:U891"/>
    <mergeCell ref="W891:X891"/>
    <mergeCell ref="C892:D892"/>
    <mergeCell ref="E892:F892"/>
    <mergeCell ref="I892:J892"/>
    <mergeCell ref="O892:P892"/>
    <mergeCell ref="Q892:R892"/>
    <mergeCell ref="T892:U892"/>
    <mergeCell ref="W892:X892"/>
    <mergeCell ref="C893:D893"/>
    <mergeCell ref="E893:F893"/>
    <mergeCell ref="I893:J893"/>
    <mergeCell ref="O893:P893"/>
    <mergeCell ref="Q893:R893"/>
    <mergeCell ref="T893:U893"/>
    <mergeCell ref="W893:X893"/>
    <mergeCell ref="C894:D894"/>
    <mergeCell ref="E894:F894"/>
    <mergeCell ref="I894:J894"/>
    <mergeCell ref="O894:P894"/>
    <mergeCell ref="Q894:R894"/>
    <mergeCell ref="T894:U894"/>
    <mergeCell ref="W894:X894"/>
    <mergeCell ref="C895:D895"/>
    <mergeCell ref="E895:F895"/>
    <mergeCell ref="I895:J895"/>
    <mergeCell ref="O895:P895"/>
    <mergeCell ref="Q895:R895"/>
    <mergeCell ref="T895:U895"/>
    <mergeCell ref="W895:X895"/>
    <mergeCell ref="C896:D896"/>
    <mergeCell ref="E896:F896"/>
    <mergeCell ref="I896:J896"/>
    <mergeCell ref="O896:P896"/>
    <mergeCell ref="Q896:R896"/>
    <mergeCell ref="T896:U896"/>
    <mergeCell ref="W896:X896"/>
    <mergeCell ref="C897:D897"/>
    <mergeCell ref="E897:F897"/>
    <mergeCell ref="I897:J897"/>
    <mergeCell ref="O897:P897"/>
    <mergeCell ref="Q897:R897"/>
    <mergeCell ref="T897:U897"/>
    <mergeCell ref="W897:X897"/>
    <mergeCell ref="C898:D898"/>
    <mergeCell ref="E898:F898"/>
    <mergeCell ref="I898:J898"/>
    <mergeCell ref="O898:P898"/>
    <mergeCell ref="Q898:R898"/>
    <mergeCell ref="T898:U898"/>
    <mergeCell ref="W898:X898"/>
    <mergeCell ref="C899:D899"/>
    <mergeCell ref="E899:F899"/>
    <mergeCell ref="I899:J899"/>
    <mergeCell ref="O899:P899"/>
    <mergeCell ref="Q899:R899"/>
    <mergeCell ref="T899:U899"/>
    <mergeCell ref="W899:X899"/>
    <mergeCell ref="C900:D900"/>
    <mergeCell ref="E900:F900"/>
    <mergeCell ref="I900:J900"/>
    <mergeCell ref="O900:P900"/>
    <mergeCell ref="Q900:R900"/>
    <mergeCell ref="T900:U900"/>
    <mergeCell ref="W900:X900"/>
    <mergeCell ref="C901:D901"/>
    <mergeCell ref="E901:F901"/>
    <mergeCell ref="I901:J901"/>
    <mergeCell ref="O901:P901"/>
    <mergeCell ref="Q901:R901"/>
    <mergeCell ref="T901:U901"/>
    <mergeCell ref="W901:X901"/>
    <mergeCell ref="C902:D902"/>
    <mergeCell ref="E902:F902"/>
    <mergeCell ref="I902:J902"/>
    <mergeCell ref="O902:P902"/>
    <mergeCell ref="Q902:R902"/>
    <mergeCell ref="T902:U902"/>
    <mergeCell ref="W902:X902"/>
    <mergeCell ref="C903:D903"/>
    <mergeCell ref="E903:F903"/>
    <mergeCell ref="I903:J903"/>
    <mergeCell ref="O903:P903"/>
    <mergeCell ref="Q903:R903"/>
    <mergeCell ref="T903:U903"/>
    <mergeCell ref="W903:X903"/>
    <mergeCell ref="C904:D904"/>
    <mergeCell ref="E904:F904"/>
    <mergeCell ref="I904:J904"/>
    <mergeCell ref="O904:P904"/>
    <mergeCell ref="Q904:R904"/>
    <mergeCell ref="T904:U904"/>
    <mergeCell ref="W904:X904"/>
    <mergeCell ref="C905:D905"/>
    <mergeCell ref="E905:F905"/>
    <mergeCell ref="I905:J905"/>
    <mergeCell ref="O905:P905"/>
    <mergeCell ref="Q905:R905"/>
    <mergeCell ref="T905:U905"/>
    <mergeCell ref="W905:X905"/>
    <mergeCell ref="C906:D906"/>
    <mergeCell ref="E906:F906"/>
    <mergeCell ref="I906:J906"/>
    <mergeCell ref="O906:P906"/>
    <mergeCell ref="Q906:R906"/>
    <mergeCell ref="T906:U906"/>
    <mergeCell ref="W906:X906"/>
    <mergeCell ref="C907:D907"/>
    <mergeCell ref="E907:F907"/>
    <mergeCell ref="I907:J907"/>
    <mergeCell ref="O907:P907"/>
    <mergeCell ref="Q907:R907"/>
    <mergeCell ref="T907:U907"/>
    <mergeCell ref="W907:X907"/>
    <mergeCell ref="C908:D908"/>
    <mergeCell ref="E908:F908"/>
    <mergeCell ref="I908:J908"/>
    <mergeCell ref="O908:P908"/>
    <mergeCell ref="Q908:R908"/>
    <mergeCell ref="T908:U908"/>
    <mergeCell ref="W908:X908"/>
    <mergeCell ref="C909:D909"/>
    <mergeCell ref="E909:F909"/>
    <mergeCell ref="I909:J909"/>
    <mergeCell ref="O909:P909"/>
    <mergeCell ref="Q909:R909"/>
    <mergeCell ref="T909:U909"/>
    <mergeCell ref="W909:X909"/>
    <mergeCell ref="C910:D910"/>
    <mergeCell ref="E910:F910"/>
    <mergeCell ref="I910:J910"/>
    <mergeCell ref="O910:P910"/>
    <mergeCell ref="Q910:R910"/>
    <mergeCell ref="T910:U910"/>
    <mergeCell ref="W910:X910"/>
    <mergeCell ref="C911:D911"/>
    <mergeCell ref="E911:F911"/>
    <mergeCell ref="I911:J911"/>
    <mergeCell ref="O911:P911"/>
    <mergeCell ref="Q911:R911"/>
    <mergeCell ref="T911:U911"/>
    <mergeCell ref="W911:X911"/>
    <mergeCell ref="C912:D912"/>
    <mergeCell ref="E912:F912"/>
    <mergeCell ref="I912:J912"/>
    <mergeCell ref="O912:P912"/>
    <mergeCell ref="Q912:R912"/>
    <mergeCell ref="T912:U912"/>
    <mergeCell ref="W912:X912"/>
    <mergeCell ref="F913:I913"/>
    <mergeCell ref="T913:U913"/>
    <mergeCell ref="W913:X913"/>
    <mergeCell ref="C914:D914"/>
    <mergeCell ref="E914:F914"/>
    <mergeCell ref="I914:J914"/>
    <mergeCell ref="O914:P914"/>
    <mergeCell ref="Q914:R914"/>
    <mergeCell ref="T914:U914"/>
    <mergeCell ref="W914:X914"/>
    <mergeCell ref="C915:D915"/>
    <mergeCell ref="E915:F915"/>
    <mergeCell ref="I915:J915"/>
    <mergeCell ref="O915:P915"/>
    <mergeCell ref="Q915:R915"/>
    <mergeCell ref="T915:U915"/>
    <mergeCell ref="W915:X915"/>
    <mergeCell ref="C916:D916"/>
    <mergeCell ref="E916:F916"/>
    <mergeCell ref="I916:J916"/>
    <mergeCell ref="T916:U916"/>
    <mergeCell ref="W916:X916"/>
    <mergeCell ref="C917:D917"/>
    <mergeCell ref="E917:F917"/>
    <mergeCell ref="I917:J917"/>
    <mergeCell ref="P917:Q917"/>
    <mergeCell ref="W917:X917"/>
    <mergeCell ref="C918:D918"/>
    <mergeCell ref="E918:F918"/>
    <mergeCell ref="I918:J918"/>
    <mergeCell ref="T918:U918"/>
    <mergeCell ref="W918:X918"/>
    <mergeCell ref="C919:D919"/>
    <mergeCell ref="E919:F919"/>
    <mergeCell ref="I919:J919"/>
    <mergeCell ref="P919:Q919"/>
    <mergeCell ref="C920:D920"/>
    <mergeCell ref="E920:F920"/>
    <mergeCell ref="I920:J920"/>
    <mergeCell ref="C921:D921"/>
    <mergeCell ref="E921:F921"/>
    <mergeCell ref="I921:J921"/>
    <mergeCell ref="P921:Q921"/>
    <mergeCell ref="S921:S922"/>
    <mergeCell ref="T921:U922"/>
    <mergeCell ref="V921:V922"/>
    <mergeCell ref="W921:X922"/>
    <mergeCell ref="C922:D922"/>
    <mergeCell ref="E922:F922"/>
    <mergeCell ref="I922:J922"/>
    <mergeCell ref="C923:D923"/>
    <mergeCell ref="E923:F923"/>
    <mergeCell ref="I923:J923"/>
    <mergeCell ref="Q923:R923"/>
    <mergeCell ref="S923:V923"/>
    <mergeCell ref="B926:C926"/>
    <mergeCell ref="D926:I926"/>
    <mergeCell ref="J926:P927"/>
    <mergeCell ref="B927:C927"/>
    <mergeCell ref="D927:G927"/>
    <mergeCell ref="C929:D929"/>
    <mergeCell ref="E929:F929"/>
    <mergeCell ref="I929:J929"/>
    <mergeCell ref="O929:P929"/>
    <mergeCell ref="Q929:R929"/>
    <mergeCell ref="T929:U929"/>
    <mergeCell ref="W929:X929"/>
    <mergeCell ref="C930:D930"/>
    <mergeCell ref="E930:F930"/>
    <mergeCell ref="I930:J930"/>
    <mergeCell ref="O930:P930"/>
    <mergeCell ref="Q930:R930"/>
    <mergeCell ref="T930:U930"/>
    <mergeCell ref="W930:X930"/>
    <mergeCell ref="C931:D931"/>
    <mergeCell ref="E931:F931"/>
    <mergeCell ref="I931:J931"/>
    <mergeCell ref="O931:P931"/>
    <mergeCell ref="Q931:R931"/>
    <mergeCell ref="T931:U931"/>
    <mergeCell ref="W931:X931"/>
    <mergeCell ref="C932:D932"/>
    <mergeCell ref="E932:F932"/>
    <mergeCell ref="I932:J932"/>
    <mergeCell ref="O932:P932"/>
    <mergeCell ref="Q932:R932"/>
    <mergeCell ref="T932:U932"/>
    <mergeCell ref="W932:X932"/>
    <mergeCell ref="C933:D933"/>
    <mergeCell ref="E933:F933"/>
    <mergeCell ref="I933:J933"/>
    <mergeCell ref="O933:P933"/>
    <mergeCell ref="Q933:R933"/>
    <mergeCell ref="T933:U933"/>
    <mergeCell ref="W933:X933"/>
    <mergeCell ref="C934:D934"/>
    <mergeCell ref="E934:F934"/>
    <mergeCell ref="I934:J934"/>
    <mergeCell ref="O934:P934"/>
    <mergeCell ref="Q934:R934"/>
    <mergeCell ref="T934:U934"/>
    <mergeCell ref="W934:X934"/>
    <mergeCell ref="C935:D935"/>
    <mergeCell ref="E935:F935"/>
    <mergeCell ref="I935:J935"/>
    <mergeCell ref="O935:P935"/>
    <mergeCell ref="Q935:R935"/>
    <mergeCell ref="T935:U935"/>
    <mergeCell ref="W935:X935"/>
    <mergeCell ref="C936:D936"/>
    <mergeCell ref="E936:F936"/>
    <mergeCell ref="I936:J936"/>
    <mergeCell ref="O936:P936"/>
    <mergeCell ref="Q936:R936"/>
    <mergeCell ref="T936:U936"/>
    <mergeCell ref="W936:X936"/>
    <mergeCell ref="C937:D937"/>
    <mergeCell ref="E937:F937"/>
    <mergeCell ref="I937:J937"/>
    <mergeCell ref="O937:P937"/>
    <mergeCell ref="Q937:R937"/>
    <mergeCell ref="T937:U937"/>
    <mergeCell ref="W937:X937"/>
    <mergeCell ref="C938:D938"/>
    <mergeCell ref="E938:F938"/>
    <mergeCell ref="I938:J938"/>
    <mergeCell ref="O938:P938"/>
    <mergeCell ref="Q938:R938"/>
    <mergeCell ref="T938:U938"/>
    <mergeCell ref="W938:X938"/>
    <mergeCell ref="C939:D939"/>
    <mergeCell ref="E939:F939"/>
    <mergeCell ref="I939:J939"/>
    <mergeCell ref="O939:P939"/>
    <mergeCell ref="Q939:R939"/>
    <mergeCell ref="T939:U939"/>
    <mergeCell ref="W939:X939"/>
    <mergeCell ref="C940:D940"/>
    <mergeCell ref="E940:F940"/>
    <mergeCell ref="I940:J940"/>
    <mergeCell ref="O940:P940"/>
    <mergeCell ref="Q940:R940"/>
    <mergeCell ref="T940:U940"/>
    <mergeCell ref="W940:X940"/>
    <mergeCell ref="C941:D941"/>
    <mergeCell ref="E941:F941"/>
    <mergeCell ref="I941:J941"/>
    <mergeCell ref="O941:P941"/>
    <mergeCell ref="Q941:R941"/>
    <mergeCell ref="T941:U941"/>
    <mergeCell ref="W941:X941"/>
    <mergeCell ref="C942:D942"/>
    <mergeCell ref="E942:F942"/>
    <mergeCell ref="I942:J942"/>
    <mergeCell ref="O942:P942"/>
    <mergeCell ref="Q942:R942"/>
    <mergeCell ref="T942:U942"/>
    <mergeCell ref="W942:X942"/>
    <mergeCell ref="C943:D943"/>
    <mergeCell ref="E943:F943"/>
    <mergeCell ref="I943:J943"/>
    <mergeCell ref="O943:P943"/>
    <mergeCell ref="Q943:R943"/>
    <mergeCell ref="T943:U943"/>
    <mergeCell ref="W943:X943"/>
    <mergeCell ref="C944:D944"/>
    <mergeCell ref="E944:F944"/>
    <mergeCell ref="I944:J944"/>
    <mergeCell ref="O944:P944"/>
    <mergeCell ref="Q944:R944"/>
    <mergeCell ref="T944:U944"/>
    <mergeCell ref="W944:X944"/>
    <mergeCell ref="C945:D945"/>
    <mergeCell ref="E945:F945"/>
    <mergeCell ref="I945:J945"/>
    <mergeCell ref="O945:P945"/>
    <mergeCell ref="Q945:R945"/>
    <mergeCell ref="T945:U945"/>
    <mergeCell ref="W945:X945"/>
    <mergeCell ref="C946:D946"/>
    <mergeCell ref="E946:F946"/>
    <mergeCell ref="I946:J946"/>
    <mergeCell ref="O946:P946"/>
    <mergeCell ref="Q946:R946"/>
    <mergeCell ref="T946:U946"/>
    <mergeCell ref="W946:X946"/>
    <mergeCell ref="C947:D947"/>
    <mergeCell ref="E947:F947"/>
    <mergeCell ref="I947:J947"/>
    <mergeCell ref="O947:P947"/>
    <mergeCell ref="Q947:R947"/>
    <mergeCell ref="T947:U947"/>
    <mergeCell ref="W947:X947"/>
    <mergeCell ref="C948:D948"/>
    <mergeCell ref="E948:F948"/>
    <mergeCell ref="I948:J948"/>
    <mergeCell ref="O948:P948"/>
    <mergeCell ref="Q948:R948"/>
    <mergeCell ref="T948:U948"/>
    <mergeCell ref="W948:X948"/>
    <mergeCell ref="C949:D949"/>
    <mergeCell ref="E949:F949"/>
    <mergeCell ref="I949:J949"/>
    <mergeCell ref="O949:P949"/>
    <mergeCell ref="Q949:R949"/>
    <mergeCell ref="T949:U949"/>
    <mergeCell ref="W949:X949"/>
    <mergeCell ref="C950:D950"/>
    <mergeCell ref="E950:F950"/>
    <mergeCell ref="I950:J950"/>
    <mergeCell ref="O950:P950"/>
    <mergeCell ref="Q950:R950"/>
    <mergeCell ref="T950:U950"/>
    <mergeCell ref="W950:X950"/>
    <mergeCell ref="C951:D951"/>
    <mergeCell ref="E951:F951"/>
    <mergeCell ref="I951:J951"/>
    <mergeCell ref="O951:P951"/>
    <mergeCell ref="Q951:R951"/>
    <mergeCell ref="T951:U951"/>
    <mergeCell ref="W951:X951"/>
    <mergeCell ref="C952:D952"/>
    <mergeCell ref="E952:F952"/>
    <mergeCell ref="I952:J952"/>
    <mergeCell ref="O952:P952"/>
    <mergeCell ref="Q952:R952"/>
    <mergeCell ref="T952:U952"/>
    <mergeCell ref="W952:X952"/>
    <mergeCell ref="C953:D953"/>
    <mergeCell ref="E953:F953"/>
    <mergeCell ref="I953:J953"/>
    <mergeCell ref="O953:P953"/>
    <mergeCell ref="Q953:R953"/>
    <mergeCell ref="T953:U953"/>
    <mergeCell ref="W953:X953"/>
    <mergeCell ref="C954:D954"/>
    <mergeCell ref="E954:F954"/>
    <mergeCell ref="I954:J954"/>
    <mergeCell ref="O954:P954"/>
    <mergeCell ref="Q954:R954"/>
    <mergeCell ref="T954:U954"/>
    <mergeCell ref="W954:X954"/>
    <mergeCell ref="F955:I955"/>
    <mergeCell ref="T955:U955"/>
    <mergeCell ref="W955:X955"/>
    <mergeCell ref="C956:D956"/>
    <mergeCell ref="E956:F956"/>
    <mergeCell ref="I956:J956"/>
    <mergeCell ref="O956:P956"/>
    <mergeCell ref="Q956:R956"/>
    <mergeCell ref="T956:U956"/>
    <mergeCell ref="W956:X956"/>
    <mergeCell ref="C957:D957"/>
    <mergeCell ref="E957:F957"/>
    <mergeCell ref="I957:J957"/>
    <mergeCell ref="O957:P957"/>
    <mergeCell ref="Q957:R957"/>
    <mergeCell ref="T957:U957"/>
    <mergeCell ref="W957:X957"/>
    <mergeCell ref="C958:D958"/>
    <mergeCell ref="E958:F958"/>
    <mergeCell ref="I958:J958"/>
    <mergeCell ref="T958:U958"/>
    <mergeCell ref="W958:X958"/>
    <mergeCell ref="C959:D959"/>
    <mergeCell ref="E959:F959"/>
    <mergeCell ref="I959:J959"/>
    <mergeCell ref="P959:Q959"/>
    <mergeCell ref="W959:X959"/>
    <mergeCell ref="C960:D960"/>
    <mergeCell ref="E960:F960"/>
    <mergeCell ref="I960:J960"/>
    <mergeCell ref="T960:U960"/>
    <mergeCell ref="W960:X960"/>
    <mergeCell ref="C961:D961"/>
    <mergeCell ref="E961:F961"/>
    <mergeCell ref="I961:J961"/>
    <mergeCell ref="P961:Q961"/>
    <mergeCell ref="C962:D962"/>
    <mergeCell ref="E962:F962"/>
    <mergeCell ref="I962:J962"/>
    <mergeCell ref="C963:D963"/>
    <mergeCell ref="E963:F963"/>
    <mergeCell ref="I963:J963"/>
    <mergeCell ref="P963:Q963"/>
    <mergeCell ref="S963:S964"/>
    <mergeCell ref="T963:U964"/>
    <mergeCell ref="V963:V964"/>
    <mergeCell ref="W963:X964"/>
    <mergeCell ref="C964:D964"/>
    <mergeCell ref="E964:F964"/>
    <mergeCell ref="I964:J964"/>
    <mergeCell ref="C965:D965"/>
    <mergeCell ref="E965:F965"/>
    <mergeCell ref="I965:J965"/>
    <mergeCell ref="Q965:R965"/>
    <mergeCell ref="S965:V965"/>
    <mergeCell ref="B968:C968"/>
    <mergeCell ref="D968:I968"/>
    <mergeCell ref="J968:P969"/>
    <mergeCell ref="B969:C969"/>
    <mergeCell ref="D969:G969"/>
    <mergeCell ref="C971:D971"/>
    <mergeCell ref="E971:F971"/>
    <mergeCell ref="I971:J971"/>
    <mergeCell ref="O971:P971"/>
    <mergeCell ref="Q971:R971"/>
    <mergeCell ref="T971:U971"/>
    <mergeCell ref="W971:X971"/>
    <mergeCell ref="C972:D972"/>
    <mergeCell ref="E972:F972"/>
    <mergeCell ref="I972:J972"/>
    <mergeCell ref="O972:P972"/>
    <mergeCell ref="Q972:R972"/>
    <mergeCell ref="T972:U972"/>
    <mergeCell ref="W972:X972"/>
    <mergeCell ref="C973:D973"/>
    <mergeCell ref="E973:F973"/>
    <mergeCell ref="I973:J973"/>
    <mergeCell ref="O973:P973"/>
    <mergeCell ref="Q973:R973"/>
    <mergeCell ref="T973:U973"/>
    <mergeCell ref="W973:X973"/>
    <mergeCell ref="C974:D974"/>
    <mergeCell ref="E974:F974"/>
    <mergeCell ref="I974:J974"/>
    <mergeCell ref="O974:P974"/>
    <mergeCell ref="Q974:R974"/>
    <mergeCell ref="T974:U974"/>
    <mergeCell ref="W974:X974"/>
    <mergeCell ref="C975:D975"/>
    <mergeCell ref="E975:F975"/>
    <mergeCell ref="I975:J975"/>
    <mergeCell ref="O975:P975"/>
    <mergeCell ref="Q975:R975"/>
    <mergeCell ref="T975:U975"/>
    <mergeCell ref="W975:X975"/>
    <mergeCell ref="C976:D976"/>
    <mergeCell ref="E976:F976"/>
    <mergeCell ref="I976:J976"/>
    <mergeCell ref="O976:P976"/>
    <mergeCell ref="Q976:R976"/>
    <mergeCell ref="T976:U976"/>
    <mergeCell ref="W976:X976"/>
    <mergeCell ref="C977:D977"/>
    <mergeCell ref="E977:F977"/>
    <mergeCell ref="I977:J977"/>
    <mergeCell ref="O977:P977"/>
    <mergeCell ref="Q977:R977"/>
    <mergeCell ref="T977:U977"/>
    <mergeCell ref="W977:X977"/>
    <mergeCell ref="C978:D978"/>
    <mergeCell ref="E978:F978"/>
    <mergeCell ref="I978:J978"/>
    <mergeCell ref="O978:P978"/>
    <mergeCell ref="Q978:R978"/>
    <mergeCell ref="T978:U978"/>
    <mergeCell ref="W978:X978"/>
    <mergeCell ref="C979:D979"/>
    <mergeCell ref="E979:F979"/>
    <mergeCell ref="I979:J979"/>
    <mergeCell ref="O979:P979"/>
    <mergeCell ref="Q979:R979"/>
    <mergeCell ref="T979:U979"/>
    <mergeCell ref="W979:X979"/>
    <mergeCell ref="C980:D980"/>
    <mergeCell ref="E980:F980"/>
    <mergeCell ref="I980:J980"/>
    <mergeCell ref="O980:P980"/>
    <mergeCell ref="Q980:R980"/>
    <mergeCell ref="T980:U980"/>
    <mergeCell ref="W980:X980"/>
    <mergeCell ref="C981:D981"/>
    <mergeCell ref="E981:F981"/>
    <mergeCell ref="I981:J981"/>
    <mergeCell ref="O981:P981"/>
    <mergeCell ref="Q981:R981"/>
    <mergeCell ref="T981:U981"/>
    <mergeCell ref="W981:X981"/>
    <mergeCell ref="C982:D982"/>
    <mergeCell ref="E982:F982"/>
    <mergeCell ref="I982:J982"/>
    <mergeCell ref="O982:P982"/>
    <mergeCell ref="Q982:R982"/>
    <mergeCell ref="T982:U982"/>
    <mergeCell ref="W982:X982"/>
    <mergeCell ref="C983:D983"/>
    <mergeCell ref="E983:F983"/>
    <mergeCell ref="I983:J983"/>
    <mergeCell ref="O983:P983"/>
    <mergeCell ref="Q983:R983"/>
    <mergeCell ref="T983:U983"/>
    <mergeCell ref="W983:X983"/>
    <mergeCell ref="C984:D984"/>
    <mergeCell ref="E984:F984"/>
    <mergeCell ref="I984:J984"/>
    <mergeCell ref="O984:P984"/>
    <mergeCell ref="Q984:R984"/>
    <mergeCell ref="T984:U984"/>
    <mergeCell ref="W984:X984"/>
    <mergeCell ref="C985:D985"/>
    <mergeCell ref="E985:F985"/>
    <mergeCell ref="I985:J985"/>
    <mergeCell ref="O985:P985"/>
    <mergeCell ref="Q985:R985"/>
    <mergeCell ref="T985:U985"/>
    <mergeCell ref="W985:X985"/>
    <mergeCell ref="C986:D986"/>
    <mergeCell ref="E986:F986"/>
    <mergeCell ref="I986:J986"/>
    <mergeCell ref="O986:P986"/>
    <mergeCell ref="Q986:R986"/>
    <mergeCell ref="T986:U986"/>
    <mergeCell ref="W986:X986"/>
    <mergeCell ref="C987:D987"/>
    <mergeCell ref="E987:F987"/>
    <mergeCell ref="I987:J987"/>
    <mergeCell ref="O987:P987"/>
    <mergeCell ref="Q987:R987"/>
    <mergeCell ref="T987:U987"/>
    <mergeCell ref="W987:X987"/>
    <mergeCell ref="C988:D988"/>
    <mergeCell ref="E988:F988"/>
    <mergeCell ref="I988:J988"/>
    <mergeCell ref="O988:P988"/>
    <mergeCell ref="Q988:R988"/>
    <mergeCell ref="T988:U988"/>
    <mergeCell ref="W988:X988"/>
    <mergeCell ref="C989:D989"/>
    <mergeCell ref="E989:F989"/>
    <mergeCell ref="I989:J989"/>
    <mergeCell ref="O989:P989"/>
    <mergeCell ref="Q989:R989"/>
    <mergeCell ref="T989:U989"/>
    <mergeCell ref="W989:X989"/>
    <mergeCell ref="C990:D990"/>
    <mergeCell ref="E990:F990"/>
    <mergeCell ref="I990:J990"/>
    <mergeCell ref="O990:P990"/>
    <mergeCell ref="Q990:R990"/>
    <mergeCell ref="T990:U990"/>
    <mergeCell ref="W990:X990"/>
    <mergeCell ref="C991:D991"/>
    <mergeCell ref="E991:F991"/>
    <mergeCell ref="I991:J991"/>
    <mergeCell ref="O991:P991"/>
    <mergeCell ref="Q991:R991"/>
    <mergeCell ref="T991:U991"/>
    <mergeCell ref="W991:X991"/>
    <mergeCell ref="C992:D992"/>
    <mergeCell ref="E992:F992"/>
    <mergeCell ref="I992:J992"/>
    <mergeCell ref="O992:P992"/>
    <mergeCell ref="Q992:R992"/>
    <mergeCell ref="T992:U992"/>
    <mergeCell ref="W992:X992"/>
    <mergeCell ref="C993:D993"/>
    <mergeCell ref="E993:F993"/>
    <mergeCell ref="I993:J993"/>
    <mergeCell ref="O993:P993"/>
    <mergeCell ref="Q993:R993"/>
    <mergeCell ref="T993:U993"/>
    <mergeCell ref="W993:X993"/>
    <mergeCell ref="C994:D994"/>
    <mergeCell ref="E994:F994"/>
    <mergeCell ref="I994:J994"/>
    <mergeCell ref="O994:P994"/>
    <mergeCell ref="Q994:R994"/>
    <mergeCell ref="T994:U994"/>
    <mergeCell ref="W994:X994"/>
    <mergeCell ref="C995:D995"/>
    <mergeCell ref="E995:F995"/>
    <mergeCell ref="I995:J995"/>
    <mergeCell ref="O995:P995"/>
    <mergeCell ref="Q995:R995"/>
    <mergeCell ref="T995:U995"/>
    <mergeCell ref="W995:X995"/>
    <mergeCell ref="C996:D996"/>
    <mergeCell ref="E996:F996"/>
    <mergeCell ref="I996:J996"/>
    <mergeCell ref="O996:P996"/>
    <mergeCell ref="Q996:R996"/>
    <mergeCell ref="T996:U996"/>
    <mergeCell ref="W996:X996"/>
    <mergeCell ref="F997:I997"/>
    <mergeCell ref="T997:U997"/>
    <mergeCell ref="W997:X997"/>
    <mergeCell ref="C998:D998"/>
    <mergeCell ref="E998:F998"/>
    <mergeCell ref="I998:J998"/>
    <mergeCell ref="O998:P998"/>
    <mergeCell ref="Q998:R998"/>
    <mergeCell ref="T998:U998"/>
    <mergeCell ref="W998:X998"/>
    <mergeCell ref="C999:D999"/>
    <mergeCell ref="E999:F999"/>
    <mergeCell ref="I999:J999"/>
    <mergeCell ref="O999:P999"/>
    <mergeCell ref="Q999:R999"/>
    <mergeCell ref="T999:U999"/>
    <mergeCell ref="W999:X999"/>
    <mergeCell ref="C1000:D1000"/>
    <mergeCell ref="E1000:F1000"/>
    <mergeCell ref="I1000:J1000"/>
    <mergeCell ref="T1000:U1000"/>
    <mergeCell ref="W1000:X1000"/>
    <mergeCell ref="C1001:D1001"/>
    <mergeCell ref="E1001:F1001"/>
    <mergeCell ref="I1001:J1001"/>
    <mergeCell ref="P1001:Q1001"/>
    <mergeCell ref="W1001:X1001"/>
    <mergeCell ref="C1002:D1002"/>
    <mergeCell ref="E1002:F1002"/>
    <mergeCell ref="I1002:J1002"/>
    <mergeCell ref="T1002:U1002"/>
    <mergeCell ref="W1002:X1002"/>
    <mergeCell ref="C1003:D1003"/>
    <mergeCell ref="E1003:F1003"/>
    <mergeCell ref="I1003:J1003"/>
    <mergeCell ref="P1003:Q1003"/>
    <mergeCell ref="C1004:D1004"/>
    <mergeCell ref="E1004:F1004"/>
    <mergeCell ref="I1004:J1004"/>
    <mergeCell ref="C1005:D1005"/>
    <mergeCell ref="E1005:F1005"/>
    <mergeCell ref="I1005:J1005"/>
    <mergeCell ref="P1005:Q1005"/>
    <mergeCell ref="S1005:S1006"/>
    <mergeCell ref="T1005:U1006"/>
    <mergeCell ref="V1005:V1006"/>
    <mergeCell ref="W1005:X1006"/>
    <mergeCell ref="C1006:D1006"/>
    <mergeCell ref="E1006:F1006"/>
    <mergeCell ref="I1006:J1006"/>
    <mergeCell ref="C1007:D1007"/>
    <mergeCell ref="E1007:F1007"/>
    <mergeCell ref="I1007:J1007"/>
    <mergeCell ref="Q1007:R1007"/>
    <mergeCell ref="S1007:V1007"/>
    <mergeCell ref="B1010:C1010"/>
    <mergeCell ref="D1010:I1010"/>
    <mergeCell ref="J1010:P1011"/>
    <mergeCell ref="B1011:C1011"/>
    <mergeCell ref="D1011:G1011"/>
    <mergeCell ref="C1013:D1013"/>
    <mergeCell ref="E1013:F1013"/>
    <mergeCell ref="I1013:J1013"/>
    <mergeCell ref="O1013:P1013"/>
    <mergeCell ref="Q1013:R1013"/>
    <mergeCell ref="T1013:U1013"/>
    <mergeCell ref="W1013:X1013"/>
    <mergeCell ref="C1014:D1014"/>
    <mergeCell ref="E1014:F1014"/>
    <mergeCell ref="I1014:J1014"/>
    <mergeCell ref="O1014:P1014"/>
    <mergeCell ref="Q1014:R1014"/>
    <mergeCell ref="T1014:U1014"/>
    <mergeCell ref="W1014:X1014"/>
    <mergeCell ref="C1015:D1015"/>
    <mergeCell ref="E1015:F1015"/>
    <mergeCell ref="I1015:J1015"/>
    <mergeCell ref="O1015:P1015"/>
    <mergeCell ref="Q1015:R1015"/>
    <mergeCell ref="T1015:U1015"/>
    <mergeCell ref="W1015:X1015"/>
    <mergeCell ref="C1016:D1016"/>
    <mergeCell ref="E1016:F1016"/>
    <mergeCell ref="I1016:J1016"/>
    <mergeCell ref="O1016:P1016"/>
    <mergeCell ref="Q1016:R1016"/>
    <mergeCell ref="T1016:U1016"/>
    <mergeCell ref="W1016:X1016"/>
    <mergeCell ref="C1017:D1017"/>
    <mergeCell ref="E1017:F1017"/>
    <mergeCell ref="I1017:J1017"/>
    <mergeCell ref="O1017:P1017"/>
    <mergeCell ref="Q1017:R1017"/>
    <mergeCell ref="T1017:U1017"/>
    <mergeCell ref="W1017:X1017"/>
    <mergeCell ref="C1018:D1018"/>
    <mergeCell ref="E1018:F1018"/>
    <mergeCell ref="I1018:J1018"/>
    <mergeCell ref="O1018:P1018"/>
    <mergeCell ref="Q1018:R1018"/>
    <mergeCell ref="T1018:U1018"/>
    <mergeCell ref="W1018:X1018"/>
    <mergeCell ref="C1019:D1019"/>
    <mergeCell ref="E1019:F1019"/>
    <mergeCell ref="I1019:J1019"/>
    <mergeCell ref="O1019:P1019"/>
    <mergeCell ref="Q1019:R1019"/>
    <mergeCell ref="T1019:U1019"/>
    <mergeCell ref="W1019:X1019"/>
    <mergeCell ref="C1020:D1020"/>
    <mergeCell ref="E1020:F1020"/>
    <mergeCell ref="I1020:J1020"/>
    <mergeCell ref="O1020:P1020"/>
    <mergeCell ref="Q1020:R1020"/>
    <mergeCell ref="T1020:U1020"/>
    <mergeCell ref="W1020:X1020"/>
    <mergeCell ref="C1021:D1021"/>
    <mergeCell ref="E1021:F1021"/>
    <mergeCell ref="I1021:J1021"/>
    <mergeCell ref="O1021:P1021"/>
    <mergeCell ref="Q1021:R1021"/>
    <mergeCell ref="T1021:U1021"/>
    <mergeCell ref="W1021:X1021"/>
    <mergeCell ref="C1022:D1022"/>
    <mergeCell ref="E1022:F1022"/>
    <mergeCell ref="I1022:J1022"/>
    <mergeCell ref="O1022:P1022"/>
    <mergeCell ref="Q1022:R1022"/>
    <mergeCell ref="T1022:U1022"/>
    <mergeCell ref="W1022:X1022"/>
    <mergeCell ref="C1023:D1023"/>
    <mergeCell ref="E1023:F1023"/>
    <mergeCell ref="I1023:J1023"/>
    <mergeCell ref="O1023:P1023"/>
    <mergeCell ref="Q1023:R1023"/>
    <mergeCell ref="T1023:U1023"/>
    <mergeCell ref="W1023:X1023"/>
    <mergeCell ref="C1024:D1024"/>
    <mergeCell ref="E1024:F1024"/>
    <mergeCell ref="I1024:J1024"/>
    <mergeCell ref="O1024:P1024"/>
    <mergeCell ref="Q1024:R1024"/>
    <mergeCell ref="T1024:U1024"/>
    <mergeCell ref="W1024:X1024"/>
    <mergeCell ref="C1025:D1025"/>
    <mergeCell ref="E1025:F1025"/>
    <mergeCell ref="I1025:J1025"/>
    <mergeCell ref="O1025:P1025"/>
    <mergeCell ref="Q1025:R1025"/>
    <mergeCell ref="T1025:U1025"/>
    <mergeCell ref="W1025:X1025"/>
    <mergeCell ref="C1026:D1026"/>
    <mergeCell ref="E1026:F1026"/>
    <mergeCell ref="I1026:J1026"/>
    <mergeCell ref="O1026:P1026"/>
    <mergeCell ref="Q1026:R1026"/>
    <mergeCell ref="T1026:U1026"/>
    <mergeCell ref="W1026:X1026"/>
    <mergeCell ref="C1027:D1027"/>
    <mergeCell ref="E1027:F1027"/>
    <mergeCell ref="I1027:J1027"/>
    <mergeCell ref="O1027:P1027"/>
    <mergeCell ref="Q1027:R1027"/>
    <mergeCell ref="T1027:U1027"/>
    <mergeCell ref="W1027:X1027"/>
    <mergeCell ref="C1028:D1028"/>
    <mergeCell ref="E1028:F1028"/>
    <mergeCell ref="I1028:J1028"/>
    <mergeCell ref="O1028:P1028"/>
    <mergeCell ref="Q1028:R1028"/>
    <mergeCell ref="T1028:U1028"/>
    <mergeCell ref="W1028:X1028"/>
    <mergeCell ref="C1029:D1029"/>
    <mergeCell ref="E1029:F1029"/>
    <mergeCell ref="I1029:J1029"/>
    <mergeCell ref="O1029:P1029"/>
    <mergeCell ref="Q1029:R1029"/>
    <mergeCell ref="T1029:U1029"/>
    <mergeCell ref="W1029:X1029"/>
    <mergeCell ref="C1030:D1030"/>
    <mergeCell ref="E1030:F1030"/>
    <mergeCell ref="I1030:J1030"/>
    <mergeCell ref="O1030:P1030"/>
    <mergeCell ref="Q1030:R1030"/>
    <mergeCell ref="T1030:U1030"/>
    <mergeCell ref="W1030:X1030"/>
    <mergeCell ref="C1031:D1031"/>
    <mergeCell ref="E1031:F1031"/>
    <mergeCell ref="I1031:J1031"/>
    <mergeCell ref="O1031:P1031"/>
    <mergeCell ref="Q1031:R1031"/>
    <mergeCell ref="T1031:U1031"/>
    <mergeCell ref="W1031:X1031"/>
    <mergeCell ref="C1032:D1032"/>
    <mergeCell ref="E1032:F1032"/>
    <mergeCell ref="I1032:J1032"/>
    <mergeCell ref="O1032:P1032"/>
    <mergeCell ref="Q1032:R1032"/>
    <mergeCell ref="T1032:U1032"/>
    <mergeCell ref="W1032:X1032"/>
    <mergeCell ref="C1033:D1033"/>
    <mergeCell ref="E1033:F1033"/>
    <mergeCell ref="I1033:J1033"/>
    <mergeCell ref="O1033:P1033"/>
    <mergeCell ref="Q1033:R1033"/>
    <mergeCell ref="T1033:U1033"/>
    <mergeCell ref="W1033:X1033"/>
    <mergeCell ref="C1034:D1034"/>
    <mergeCell ref="E1034:F1034"/>
    <mergeCell ref="I1034:J1034"/>
    <mergeCell ref="O1034:P1034"/>
    <mergeCell ref="Q1034:R1034"/>
    <mergeCell ref="T1034:U1034"/>
    <mergeCell ref="W1034:X1034"/>
    <mergeCell ref="C1035:D1035"/>
    <mergeCell ref="E1035:F1035"/>
    <mergeCell ref="I1035:J1035"/>
    <mergeCell ref="O1035:P1035"/>
    <mergeCell ref="Q1035:R1035"/>
    <mergeCell ref="T1035:U1035"/>
    <mergeCell ref="W1035:X1035"/>
    <mergeCell ref="C1036:D1036"/>
    <mergeCell ref="E1036:F1036"/>
    <mergeCell ref="I1036:J1036"/>
    <mergeCell ref="O1036:P1036"/>
    <mergeCell ref="Q1036:R1036"/>
    <mergeCell ref="T1036:U1036"/>
    <mergeCell ref="W1036:X1036"/>
    <mergeCell ref="C1037:D1037"/>
    <mergeCell ref="E1037:F1037"/>
    <mergeCell ref="I1037:J1037"/>
    <mergeCell ref="O1037:P1037"/>
    <mergeCell ref="Q1037:R1037"/>
    <mergeCell ref="T1037:U1037"/>
    <mergeCell ref="W1037:X1037"/>
    <mergeCell ref="C1038:D1038"/>
    <mergeCell ref="E1038:F1038"/>
    <mergeCell ref="I1038:J1038"/>
    <mergeCell ref="O1038:P1038"/>
    <mergeCell ref="Q1038:R1038"/>
    <mergeCell ref="T1038:U1038"/>
    <mergeCell ref="W1038:X1038"/>
    <mergeCell ref="F1039:I1039"/>
    <mergeCell ref="T1039:U1039"/>
    <mergeCell ref="W1039:X1039"/>
    <mergeCell ref="C1040:D1040"/>
    <mergeCell ref="E1040:F1040"/>
    <mergeCell ref="I1040:J1040"/>
    <mergeCell ref="O1040:P1040"/>
    <mergeCell ref="Q1040:R1040"/>
    <mergeCell ref="T1040:U1040"/>
    <mergeCell ref="W1040:X1040"/>
    <mergeCell ref="C1041:D1041"/>
    <mergeCell ref="E1041:F1041"/>
    <mergeCell ref="I1041:J1041"/>
    <mergeCell ref="O1041:P1041"/>
    <mergeCell ref="Q1041:R1041"/>
    <mergeCell ref="T1041:U1041"/>
    <mergeCell ref="W1041:X1041"/>
    <mergeCell ref="C1042:D1042"/>
    <mergeCell ref="E1042:F1042"/>
    <mergeCell ref="I1042:J1042"/>
    <mergeCell ref="T1042:U1042"/>
    <mergeCell ref="W1042:X1042"/>
    <mergeCell ref="C1043:D1043"/>
    <mergeCell ref="E1043:F1043"/>
    <mergeCell ref="I1043:J1043"/>
    <mergeCell ref="P1043:Q1043"/>
    <mergeCell ref="W1043:X1043"/>
    <mergeCell ref="C1044:D1044"/>
    <mergeCell ref="E1044:F1044"/>
    <mergeCell ref="I1044:J1044"/>
    <mergeCell ref="T1044:U1044"/>
    <mergeCell ref="W1044:X1044"/>
    <mergeCell ref="C1045:D1045"/>
    <mergeCell ref="E1045:F1045"/>
    <mergeCell ref="I1045:J1045"/>
    <mergeCell ref="P1045:Q1045"/>
    <mergeCell ref="C1046:D1046"/>
    <mergeCell ref="E1046:F1046"/>
    <mergeCell ref="I1046:J1046"/>
    <mergeCell ref="C1047:D1047"/>
    <mergeCell ref="E1047:F1047"/>
    <mergeCell ref="I1047:J1047"/>
    <mergeCell ref="P1047:Q1047"/>
    <mergeCell ref="S1047:S1048"/>
    <mergeCell ref="T1047:U1048"/>
    <mergeCell ref="V1047:V1048"/>
    <mergeCell ref="W1047:X1048"/>
    <mergeCell ref="C1048:D1048"/>
    <mergeCell ref="E1048:F1048"/>
    <mergeCell ref="I1048:J1048"/>
    <mergeCell ref="C1049:D1049"/>
    <mergeCell ref="E1049:F1049"/>
    <mergeCell ref="I1049:J1049"/>
    <mergeCell ref="Q1049:R1049"/>
    <mergeCell ref="S1049:V1049"/>
    <mergeCell ref="B1052:C1052"/>
    <mergeCell ref="D1052:I1052"/>
    <mergeCell ref="J1052:P1053"/>
    <mergeCell ref="B1053:C1053"/>
    <mergeCell ref="D1053:G1053"/>
    <mergeCell ref="C1055:D1055"/>
    <mergeCell ref="E1055:F1055"/>
    <mergeCell ref="I1055:J1055"/>
    <mergeCell ref="O1055:P1055"/>
    <mergeCell ref="Q1055:R1055"/>
    <mergeCell ref="T1055:U1055"/>
    <mergeCell ref="W1055:X1055"/>
    <mergeCell ref="C1056:D1056"/>
    <mergeCell ref="E1056:F1056"/>
    <mergeCell ref="I1056:J1056"/>
    <mergeCell ref="O1056:P1056"/>
    <mergeCell ref="Q1056:R1056"/>
    <mergeCell ref="T1056:U1056"/>
    <mergeCell ref="W1056:X1056"/>
    <mergeCell ref="C1057:D1057"/>
    <mergeCell ref="E1057:F1057"/>
    <mergeCell ref="I1057:J1057"/>
    <mergeCell ref="O1057:P1057"/>
    <mergeCell ref="Q1057:R1057"/>
    <mergeCell ref="T1057:U1057"/>
    <mergeCell ref="W1057:X1057"/>
    <mergeCell ref="C1058:D1058"/>
    <mergeCell ref="E1058:F1058"/>
    <mergeCell ref="I1058:J1058"/>
    <mergeCell ref="O1058:P1058"/>
    <mergeCell ref="Q1058:R1058"/>
    <mergeCell ref="T1058:U1058"/>
    <mergeCell ref="W1058:X1058"/>
    <mergeCell ref="C1059:D1059"/>
    <mergeCell ref="E1059:F1059"/>
    <mergeCell ref="I1059:J1059"/>
    <mergeCell ref="O1059:P1059"/>
    <mergeCell ref="Q1059:R1059"/>
    <mergeCell ref="T1059:U1059"/>
    <mergeCell ref="W1059:X1059"/>
    <mergeCell ref="C1060:D1060"/>
    <mergeCell ref="E1060:F1060"/>
    <mergeCell ref="I1060:J1060"/>
    <mergeCell ref="O1060:P1060"/>
    <mergeCell ref="Q1060:R1060"/>
    <mergeCell ref="T1060:U1060"/>
    <mergeCell ref="W1060:X1060"/>
    <mergeCell ref="C1061:D1061"/>
    <mergeCell ref="E1061:F1061"/>
    <mergeCell ref="I1061:J1061"/>
    <mergeCell ref="O1061:P1061"/>
    <mergeCell ref="Q1061:R1061"/>
    <mergeCell ref="T1061:U1061"/>
    <mergeCell ref="W1061:X1061"/>
    <mergeCell ref="C1062:D1062"/>
    <mergeCell ref="E1062:F1062"/>
    <mergeCell ref="I1062:J1062"/>
    <mergeCell ref="O1062:P1062"/>
    <mergeCell ref="Q1062:R1062"/>
    <mergeCell ref="T1062:U1062"/>
    <mergeCell ref="W1062:X1062"/>
    <mergeCell ref="C1063:D1063"/>
    <mergeCell ref="E1063:F1063"/>
    <mergeCell ref="I1063:J1063"/>
    <mergeCell ref="O1063:P1063"/>
    <mergeCell ref="Q1063:R1063"/>
    <mergeCell ref="T1063:U1063"/>
    <mergeCell ref="W1063:X1063"/>
    <mergeCell ref="C1064:D1064"/>
    <mergeCell ref="E1064:F1064"/>
    <mergeCell ref="I1064:J1064"/>
    <mergeCell ref="O1064:P1064"/>
    <mergeCell ref="Q1064:R1064"/>
    <mergeCell ref="T1064:U1064"/>
    <mergeCell ref="W1064:X1064"/>
    <mergeCell ref="C1065:D1065"/>
    <mergeCell ref="E1065:F1065"/>
    <mergeCell ref="I1065:J1065"/>
    <mergeCell ref="O1065:P1065"/>
    <mergeCell ref="Q1065:R1065"/>
    <mergeCell ref="T1065:U1065"/>
    <mergeCell ref="W1065:X1065"/>
    <mergeCell ref="C1066:D1066"/>
    <mergeCell ref="E1066:F1066"/>
    <mergeCell ref="I1066:J1066"/>
    <mergeCell ref="O1066:P1066"/>
    <mergeCell ref="Q1066:R1066"/>
    <mergeCell ref="T1066:U1066"/>
    <mergeCell ref="W1066:X1066"/>
    <mergeCell ref="C1067:D1067"/>
    <mergeCell ref="E1067:F1067"/>
    <mergeCell ref="I1067:J1067"/>
    <mergeCell ref="O1067:P1067"/>
    <mergeCell ref="Q1067:R1067"/>
    <mergeCell ref="T1067:U1067"/>
    <mergeCell ref="W1067:X1067"/>
    <mergeCell ref="C1068:D1068"/>
    <mergeCell ref="E1068:F1068"/>
    <mergeCell ref="I1068:J1068"/>
    <mergeCell ref="O1068:P1068"/>
    <mergeCell ref="Q1068:R1068"/>
    <mergeCell ref="T1068:U1068"/>
    <mergeCell ref="W1068:X1068"/>
    <mergeCell ref="C1069:D1069"/>
    <mergeCell ref="E1069:F1069"/>
    <mergeCell ref="I1069:J1069"/>
    <mergeCell ref="O1069:P1069"/>
    <mergeCell ref="Q1069:R1069"/>
    <mergeCell ref="T1069:U1069"/>
    <mergeCell ref="W1069:X1069"/>
    <mergeCell ref="C1070:D1070"/>
    <mergeCell ref="E1070:F1070"/>
    <mergeCell ref="I1070:J1070"/>
    <mergeCell ref="O1070:P1070"/>
    <mergeCell ref="Q1070:R1070"/>
    <mergeCell ref="T1070:U1070"/>
    <mergeCell ref="W1070:X1070"/>
    <mergeCell ref="C1071:D1071"/>
    <mergeCell ref="E1071:F1071"/>
    <mergeCell ref="I1071:J1071"/>
    <mergeCell ref="O1071:P1071"/>
    <mergeCell ref="Q1071:R1071"/>
    <mergeCell ref="T1071:U1071"/>
    <mergeCell ref="W1071:X1071"/>
    <mergeCell ref="C1072:D1072"/>
    <mergeCell ref="E1072:F1072"/>
    <mergeCell ref="I1072:J1072"/>
    <mergeCell ref="O1072:P1072"/>
    <mergeCell ref="Q1072:R1072"/>
    <mergeCell ref="T1072:U1072"/>
    <mergeCell ref="W1072:X1072"/>
    <mergeCell ref="C1073:D1073"/>
    <mergeCell ref="E1073:F1073"/>
    <mergeCell ref="I1073:J1073"/>
    <mergeCell ref="O1073:P1073"/>
    <mergeCell ref="Q1073:R1073"/>
    <mergeCell ref="T1073:U1073"/>
    <mergeCell ref="W1073:X1073"/>
    <mergeCell ref="C1074:D1074"/>
    <mergeCell ref="E1074:F1074"/>
    <mergeCell ref="I1074:J1074"/>
    <mergeCell ref="O1074:P1074"/>
    <mergeCell ref="Q1074:R1074"/>
    <mergeCell ref="T1074:U1074"/>
    <mergeCell ref="W1074:X1074"/>
    <mergeCell ref="C1075:D1075"/>
    <mergeCell ref="E1075:F1075"/>
    <mergeCell ref="I1075:J1075"/>
    <mergeCell ref="O1075:P1075"/>
    <mergeCell ref="Q1075:R1075"/>
    <mergeCell ref="T1075:U1075"/>
    <mergeCell ref="W1075:X1075"/>
    <mergeCell ref="C1076:D1076"/>
    <mergeCell ref="E1076:F1076"/>
    <mergeCell ref="I1076:J1076"/>
    <mergeCell ref="O1076:P1076"/>
    <mergeCell ref="Q1076:R1076"/>
    <mergeCell ref="T1076:U1076"/>
    <mergeCell ref="W1076:X1076"/>
    <mergeCell ref="C1077:D1077"/>
    <mergeCell ref="E1077:F1077"/>
    <mergeCell ref="I1077:J1077"/>
    <mergeCell ref="O1077:P1077"/>
    <mergeCell ref="Q1077:R1077"/>
    <mergeCell ref="T1077:U1077"/>
    <mergeCell ref="W1077:X1077"/>
    <mergeCell ref="C1078:D1078"/>
    <mergeCell ref="E1078:F1078"/>
    <mergeCell ref="I1078:J1078"/>
    <mergeCell ref="O1078:P1078"/>
    <mergeCell ref="Q1078:R1078"/>
    <mergeCell ref="T1078:U1078"/>
    <mergeCell ref="W1078:X1078"/>
    <mergeCell ref="C1079:D1079"/>
    <mergeCell ref="E1079:F1079"/>
    <mergeCell ref="I1079:J1079"/>
    <mergeCell ref="O1079:P1079"/>
    <mergeCell ref="Q1079:R1079"/>
    <mergeCell ref="T1079:U1079"/>
    <mergeCell ref="W1079:X1079"/>
    <mergeCell ref="C1080:D1080"/>
    <mergeCell ref="E1080:F1080"/>
    <mergeCell ref="I1080:J1080"/>
    <mergeCell ref="O1080:P1080"/>
    <mergeCell ref="Q1080:R1080"/>
    <mergeCell ref="T1080:U1080"/>
    <mergeCell ref="W1080:X1080"/>
    <mergeCell ref="F1081:I1081"/>
    <mergeCell ref="T1081:U1081"/>
    <mergeCell ref="W1081:X1081"/>
    <mergeCell ref="C1082:D1082"/>
    <mergeCell ref="E1082:F1082"/>
    <mergeCell ref="I1082:J1082"/>
    <mergeCell ref="O1082:P1082"/>
    <mergeCell ref="Q1082:R1082"/>
    <mergeCell ref="T1082:U1082"/>
    <mergeCell ref="W1082:X1082"/>
    <mergeCell ref="C1083:D1083"/>
    <mergeCell ref="E1083:F1083"/>
    <mergeCell ref="I1083:J1083"/>
    <mergeCell ref="O1083:P1083"/>
    <mergeCell ref="Q1083:R1083"/>
    <mergeCell ref="T1083:U1083"/>
    <mergeCell ref="W1083:X1083"/>
    <mergeCell ref="C1084:D1084"/>
    <mergeCell ref="E1084:F1084"/>
    <mergeCell ref="I1084:J1084"/>
    <mergeCell ref="T1084:U1084"/>
    <mergeCell ref="W1084:X1084"/>
    <mergeCell ref="C1085:D1085"/>
    <mergeCell ref="E1085:F1085"/>
    <mergeCell ref="I1085:J1085"/>
    <mergeCell ref="P1085:Q1085"/>
    <mergeCell ref="W1085:X1085"/>
    <mergeCell ref="C1086:D1086"/>
    <mergeCell ref="E1086:F1086"/>
    <mergeCell ref="I1086:J1086"/>
    <mergeCell ref="T1086:U1086"/>
    <mergeCell ref="W1086:X1086"/>
    <mergeCell ref="C1087:D1087"/>
    <mergeCell ref="E1087:F1087"/>
    <mergeCell ref="I1087:J1087"/>
    <mergeCell ref="P1087:Q1087"/>
    <mergeCell ref="C1088:D1088"/>
    <mergeCell ref="E1088:F1088"/>
    <mergeCell ref="I1088:J1088"/>
    <mergeCell ref="C1089:D1089"/>
    <mergeCell ref="E1089:F1089"/>
    <mergeCell ref="I1089:J1089"/>
    <mergeCell ref="P1089:Q1089"/>
    <mergeCell ref="S1089:S1090"/>
    <mergeCell ref="T1089:U1090"/>
    <mergeCell ref="V1089:V1090"/>
    <mergeCell ref="W1089:X1090"/>
    <mergeCell ref="C1090:D1090"/>
    <mergeCell ref="E1090:F1090"/>
    <mergeCell ref="I1090:J1090"/>
    <mergeCell ref="C1091:D1091"/>
    <mergeCell ref="E1091:F1091"/>
    <mergeCell ref="I1091:J1091"/>
    <mergeCell ref="Q1091:R1091"/>
    <mergeCell ref="S1091:V1091"/>
    <mergeCell ref="B1094:C1094"/>
    <mergeCell ref="D1094:I1094"/>
    <mergeCell ref="J1094:P1095"/>
    <mergeCell ref="B1095:C1095"/>
    <mergeCell ref="D1095:G1095"/>
    <mergeCell ref="C1097:D1097"/>
    <mergeCell ref="E1097:F1097"/>
    <mergeCell ref="I1097:J1097"/>
    <mergeCell ref="O1097:P1097"/>
    <mergeCell ref="Q1097:R1097"/>
    <mergeCell ref="T1097:U1097"/>
    <mergeCell ref="W1097:X1097"/>
    <mergeCell ref="C1098:D1098"/>
    <mergeCell ref="E1098:F1098"/>
    <mergeCell ref="I1098:J1098"/>
    <mergeCell ref="O1098:P1098"/>
    <mergeCell ref="Q1098:R1098"/>
    <mergeCell ref="T1098:U1098"/>
    <mergeCell ref="W1098:X1098"/>
    <mergeCell ref="C1099:D1099"/>
    <mergeCell ref="E1099:F1099"/>
    <mergeCell ref="I1099:J1099"/>
    <mergeCell ref="O1099:P1099"/>
    <mergeCell ref="Q1099:R1099"/>
    <mergeCell ref="T1099:U1099"/>
    <mergeCell ref="W1099:X1099"/>
    <mergeCell ref="C1100:D1100"/>
    <mergeCell ref="E1100:F1100"/>
    <mergeCell ref="I1100:J1100"/>
    <mergeCell ref="O1100:P1100"/>
    <mergeCell ref="Q1100:R1100"/>
    <mergeCell ref="T1100:U1100"/>
    <mergeCell ref="W1100:X1100"/>
    <mergeCell ref="C1101:D1101"/>
    <mergeCell ref="E1101:F1101"/>
    <mergeCell ref="I1101:J1101"/>
    <mergeCell ref="O1101:P1101"/>
    <mergeCell ref="Q1101:R1101"/>
    <mergeCell ref="T1101:U1101"/>
    <mergeCell ref="W1101:X1101"/>
    <mergeCell ref="C1102:D1102"/>
    <mergeCell ref="E1102:F1102"/>
    <mergeCell ref="I1102:J1102"/>
    <mergeCell ref="O1102:P1102"/>
    <mergeCell ref="Q1102:R1102"/>
    <mergeCell ref="T1102:U1102"/>
    <mergeCell ref="W1102:X1102"/>
    <mergeCell ref="C1103:D1103"/>
    <mergeCell ref="E1103:F1103"/>
    <mergeCell ref="I1103:J1103"/>
    <mergeCell ref="O1103:P1103"/>
    <mergeCell ref="Q1103:R1103"/>
    <mergeCell ref="T1103:U1103"/>
    <mergeCell ref="W1103:X1103"/>
    <mergeCell ref="C1104:D1104"/>
    <mergeCell ref="E1104:F1104"/>
    <mergeCell ref="I1104:J1104"/>
    <mergeCell ref="O1104:P1104"/>
    <mergeCell ref="Q1104:R1104"/>
    <mergeCell ref="T1104:U1104"/>
    <mergeCell ref="W1104:X1104"/>
    <mergeCell ref="C1105:D1105"/>
    <mergeCell ref="E1105:F1105"/>
    <mergeCell ref="I1105:J1105"/>
    <mergeCell ref="O1105:P1105"/>
    <mergeCell ref="Q1105:R1105"/>
    <mergeCell ref="T1105:U1105"/>
    <mergeCell ref="W1105:X1105"/>
    <mergeCell ref="C1106:D1106"/>
    <mergeCell ref="E1106:F1106"/>
    <mergeCell ref="I1106:J1106"/>
    <mergeCell ref="O1106:P1106"/>
    <mergeCell ref="Q1106:R1106"/>
    <mergeCell ref="T1106:U1106"/>
    <mergeCell ref="W1106:X1106"/>
    <mergeCell ref="C1107:D1107"/>
    <mergeCell ref="E1107:F1107"/>
    <mergeCell ref="I1107:J1107"/>
    <mergeCell ref="O1107:P1107"/>
    <mergeCell ref="Q1107:R1107"/>
    <mergeCell ref="T1107:U1107"/>
    <mergeCell ref="W1107:X1107"/>
    <mergeCell ref="C1108:D1108"/>
    <mergeCell ref="E1108:F1108"/>
    <mergeCell ref="I1108:J1108"/>
    <mergeCell ref="O1108:P1108"/>
    <mergeCell ref="Q1108:R1108"/>
    <mergeCell ref="T1108:U1108"/>
    <mergeCell ref="W1108:X1108"/>
    <mergeCell ref="C1109:D1109"/>
    <mergeCell ref="E1109:F1109"/>
    <mergeCell ref="I1109:J1109"/>
    <mergeCell ref="O1109:P1109"/>
    <mergeCell ref="Q1109:R1109"/>
    <mergeCell ref="T1109:U1109"/>
    <mergeCell ref="W1109:X1109"/>
    <mergeCell ref="C1110:D1110"/>
    <mergeCell ref="E1110:F1110"/>
    <mergeCell ref="I1110:J1110"/>
    <mergeCell ref="O1110:P1110"/>
    <mergeCell ref="Q1110:R1110"/>
    <mergeCell ref="T1110:U1110"/>
    <mergeCell ref="W1110:X1110"/>
    <mergeCell ref="C1111:D1111"/>
    <mergeCell ref="E1111:F1111"/>
    <mergeCell ref="I1111:J1111"/>
    <mergeCell ref="O1111:P1111"/>
    <mergeCell ref="Q1111:R1111"/>
    <mergeCell ref="T1111:U1111"/>
    <mergeCell ref="W1111:X1111"/>
    <mergeCell ref="C1112:D1112"/>
    <mergeCell ref="E1112:F1112"/>
    <mergeCell ref="I1112:J1112"/>
    <mergeCell ref="O1112:P1112"/>
    <mergeCell ref="Q1112:R1112"/>
    <mergeCell ref="T1112:U1112"/>
    <mergeCell ref="W1112:X1112"/>
    <mergeCell ref="C1113:D1113"/>
    <mergeCell ref="E1113:F1113"/>
    <mergeCell ref="I1113:J1113"/>
    <mergeCell ref="O1113:P1113"/>
    <mergeCell ref="Q1113:R1113"/>
    <mergeCell ref="T1113:U1113"/>
    <mergeCell ref="W1113:X1113"/>
    <mergeCell ref="C1114:D1114"/>
    <mergeCell ref="E1114:F1114"/>
    <mergeCell ref="I1114:J1114"/>
    <mergeCell ref="O1114:P1114"/>
    <mergeCell ref="Q1114:R1114"/>
    <mergeCell ref="T1114:U1114"/>
    <mergeCell ref="W1114:X1114"/>
    <mergeCell ref="C1115:D1115"/>
    <mergeCell ref="E1115:F1115"/>
    <mergeCell ref="I1115:J1115"/>
    <mergeCell ref="O1115:P1115"/>
    <mergeCell ref="Q1115:R1115"/>
    <mergeCell ref="T1115:U1115"/>
    <mergeCell ref="W1115:X1115"/>
    <mergeCell ref="C1116:D1116"/>
    <mergeCell ref="E1116:F1116"/>
    <mergeCell ref="I1116:J1116"/>
    <mergeCell ref="O1116:P1116"/>
    <mergeCell ref="Q1116:R1116"/>
    <mergeCell ref="T1116:U1116"/>
    <mergeCell ref="W1116:X1116"/>
    <mergeCell ref="C1117:D1117"/>
    <mergeCell ref="E1117:F1117"/>
    <mergeCell ref="I1117:J1117"/>
    <mergeCell ref="O1117:P1117"/>
    <mergeCell ref="Q1117:R1117"/>
    <mergeCell ref="T1117:U1117"/>
    <mergeCell ref="W1117:X1117"/>
    <mergeCell ref="C1118:D1118"/>
    <mergeCell ref="E1118:F1118"/>
    <mergeCell ref="I1118:J1118"/>
    <mergeCell ref="O1118:P1118"/>
    <mergeCell ref="Q1118:R1118"/>
    <mergeCell ref="T1118:U1118"/>
    <mergeCell ref="W1118:X1118"/>
    <mergeCell ref="C1119:D1119"/>
    <mergeCell ref="E1119:F1119"/>
    <mergeCell ref="I1119:J1119"/>
    <mergeCell ref="O1119:P1119"/>
    <mergeCell ref="Q1119:R1119"/>
    <mergeCell ref="T1119:U1119"/>
    <mergeCell ref="W1119:X1119"/>
    <mergeCell ref="C1120:D1120"/>
    <mergeCell ref="E1120:F1120"/>
    <mergeCell ref="I1120:J1120"/>
    <mergeCell ref="O1120:P1120"/>
    <mergeCell ref="Q1120:R1120"/>
    <mergeCell ref="T1120:U1120"/>
    <mergeCell ref="W1120:X1120"/>
    <mergeCell ref="C1121:D1121"/>
    <mergeCell ref="E1121:F1121"/>
    <mergeCell ref="I1121:J1121"/>
    <mergeCell ref="O1121:P1121"/>
    <mergeCell ref="Q1121:R1121"/>
    <mergeCell ref="T1121:U1121"/>
    <mergeCell ref="W1121:X1121"/>
    <mergeCell ref="C1122:D1122"/>
    <mergeCell ref="E1122:F1122"/>
    <mergeCell ref="I1122:J1122"/>
    <mergeCell ref="O1122:P1122"/>
    <mergeCell ref="Q1122:R1122"/>
    <mergeCell ref="T1122:U1122"/>
    <mergeCell ref="W1122:X1122"/>
    <mergeCell ref="F1123:I1123"/>
    <mergeCell ref="T1123:U1123"/>
    <mergeCell ref="W1123:X1123"/>
    <mergeCell ref="C1124:D1124"/>
    <mergeCell ref="E1124:F1124"/>
    <mergeCell ref="I1124:J1124"/>
    <mergeCell ref="O1124:P1124"/>
    <mergeCell ref="Q1124:R1124"/>
    <mergeCell ref="T1124:U1124"/>
    <mergeCell ref="W1124:X1124"/>
    <mergeCell ref="C1125:D1125"/>
    <mergeCell ref="E1125:F1125"/>
    <mergeCell ref="I1125:J1125"/>
    <mergeCell ref="O1125:P1125"/>
    <mergeCell ref="Q1125:R1125"/>
    <mergeCell ref="T1125:U1125"/>
    <mergeCell ref="W1125:X1125"/>
    <mergeCell ref="C1126:D1126"/>
    <mergeCell ref="E1126:F1126"/>
    <mergeCell ref="I1126:J1126"/>
    <mergeCell ref="T1126:U1126"/>
    <mergeCell ref="W1126:X1126"/>
    <mergeCell ref="C1127:D1127"/>
    <mergeCell ref="E1127:F1127"/>
    <mergeCell ref="I1127:J1127"/>
    <mergeCell ref="P1127:Q1127"/>
    <mergeCell ref="W1127:X1127"/>
    <mergeCell ref="C1128:D1128"/>
    <mergeCell ref="E1128:F1128"/>
    <mergeCell ref="I1128:J1128"/>
    <mergeCell ref="T1128:U1128"/>
    <mergeCell ref="W1128:X1128"/>
    <mergeCell ref="C1129:D1129"/>
    <mergeCell ref="E1129:F1129"/>
    <mergeCell ref="I1129:J1129"/>
    <mergeCell ref="P1129:Q1129"/>
    <mergeCell ref="C1130:D1130"/>
    <mergeCell ref="E1130:F1130"/>
    <mergeCell ref="I1130:J1130"/>
    <mergeCell ref="C1131:D1131"/>
    <mergeCell ref="E1131:F1131"/>
    <mergeCell ref="I1131:J1131"/>
    <mergeCell ref="P1131:Q1131"/>
    <mergeCell ref="S1131:S1132"/>
    <mergeCell ref="T1131:U1132"/>
    <mergeCell ref="V1131:V1132"/>
    <mergeCell ref="W1131:X1132"/>
    <mergeCell ref="C1132:D1132"/>
    <mergeCell ref="E1132:F1132"/>
    <mergeCell ref="I1132:J1132"/>
    <mergeCell ref="C1133:D1133"/>
    <mergeCell ref="E1133:F1133"/>
    <mergeCell ref="I1133:J1133"/>
    <mergeCell ref="Q1133:R1133"/>
    <mergeCell ref="S1133:V1133"/>
    <mergeCell ref="B1136:C1136"/>
    <mergeCell ref="D1136:I1136"/>
    <mergeCell ref="J1136:P1137"/>
    <mergeCell ref="B1137:C1137"/>
    <mergeCell ref="D1137:G1137"/>
    <mergeCell ref="C1139:D1139"/>
    <mergeCell ref="E1139:F1139"/>
    <mergeCell ref="I1139:J1139"/>
    <mergeCell ref="O1139:P1139"/>
    <mergeCell ref="Q1139:R1139"/>
    <mergeCell ref="T1139:U1139"/>
    <mergeCell ref="W1139:X1139"/>
    <mergeCell ref="C1140:D1140"/>
    <mergeCell ref="E1140:F1140"/>
    <mergeCell ref="I1140:J1140"/>
    <mergeCell ref="O1140:P1140"/>
    <mergeCell ref="Q1140:R1140"/>
    <mergeCell ref="T1140:U1140"/>
    <mergeCell ref="W1140:X1140"/>
    <mergeCell ref="C1141:D1141"/>
    <mergeCell ref="E1141:F1141"/>
    <mergeCell ref="I1141:J1141"/>
    <mergeCell ref="O1141:P1141"/>
    <mergeCell ref="Q1141:R1141"/>
    <mergeCell ref="T1141:U1141"/>
    <mergeCell ref="W1141:X1141"/>
    <mergeCell ref="C1142:D1142"/>
    <mergeCell ref="E1142:F1142"/>
    <mergeCell ref="I1142:J1142"/>
    <mergeCell ref="O1142:P1142"/>
    <mergeCell ref="Q1142:R1142"/>
    <mergeCell ref="T1142:U1142"/>
    <mergeCell ref="W1142:X1142"/>
    <mergeCell ref="C1143:D1143"/>
    <mergeCell ref="E1143:F1143"/>
    <mergeCell ref="I1143:J1143"/>
    <mergeCell ref="O1143:P1143"/>
    <mergeCell ref="Q1143:R1143"/>
    <mergeCell ref="T1143:U1143"/>
    <mergeCell ref="W1143:X1143"/>
    <mergeCell ref="C1144:D1144"/>
    <mergeCell ref="E1144:F1144"/>
    <mergeCell ref="I1144:J1144"/>
    <mergeCell ref="O1144:P1144"/>
    <mergeCell ref="Q1144:R1144"/>
    <mergeCell ref="T1144:U1144"/>
    <mergeCell ref="W1144:X1144"/>
    <mergeCell ref="C1145:D1145"/>
    <mergeCell ref="E1145:F1145"/>
    <mergeCell ref="I1145:J1145"/>
    <mergeCell ref="O1145:P1145"/>
    <mergeCell ref="Q1145:R1145"/>
    <mergeCell ref="T1145:U1145"/>
    <mergeCell ref="W1145:X1145"/>
    <mergeCell ref="C1146:D1146"/>
    <mergeCell ref="E1146:F1146"/>
    <mergeCell ref="I1146:J1146"/>
    <mergeCell ref="O1146:P1146"/>
    <mergeCell ref="Q1146:R1146"/>
    <mergeCell ref="T1146:U1146"/>
    <mergeCell ref="W1146:X1146"/>
    <mergeCell ref="C1147:D1147"/>
    <mergeCell ref="E1147:F1147"/>
    <mergeCell ref="I1147:J1147"/>
    <mergeCell ref="O1147:P1147"/>
    <mergeCell ref="Q1147:R1147"/>
    <mergeCell ref="T1147:U1147"/>
    <mergeCell ref="W1147:X1147"/>
    <mergeCell ref="C1148:D1148"/>
    <mergeCell ref="E1148:F1148"/>
    <mergeCell ref="I1148:J1148"/>
    <mergeCell ref="O1148:P1148"/>
    <mergeCell ref="Q1148:R1148"/>
    <mergeCell ref="T1148:U1148"/>
    <mergeCell ref="W1148:X1148"/>
    <mergeCell ref="C1149:D1149"/>
    <mergeCell ref="E1149:F1149"/>
    <mergeCell ref="I1149:J1149"/>
    <mergeCell ref="O1149:P1149"/>
    <mergeCell ref="Q1149:R1149"/>
    <mergeCell ref="T1149:U1149"/>
    <mergeCell ref="W1149:X1149"/>
    <mergeCell ref="C1150:D1150"/>
    <mergeCell ref="E1150:F1150"/>
    <mergeCell ref="I1150:J1150"/>
    <mergeCell ref="O1150:P1150"/>
    <mergeCell ref="Q1150:R1150"/>
    <mergeCell ref="T1150:U1150"/>
    <mergeCell ref="W1150:X1150"/>
    <mergeCell ref="C1151:D1151"/>
    <mergeCell ref="E1151:F1151"/>
    <mergeCell ref="I1151:J1151"/>
    <mergeCell ref="O1151:P1151"/>
    <mergeCell ref="Q1151:R1151"/>
    <mergeCell ref="T1151:U1151"/>
    <mergeCell ref="W1151:X1151"/>
    <mergeCell ref="C1152:D1152"/>
    <mergeCell ref="E1152:F1152"/>
    <mergeCell ref="I1152:J1152"/>
    <mergeCell ref="O1152:P1152"/>
    <mergeCell ref="Q1152:R1152"/>
    <mergeCell ref="T1152:U1152"/>
    <mergeCell ref="W1152:X1152"/>
    <mergeCell ref="C1153:D1153"/>
    <mergeCell ref="E1153:F1153"/>
    <mergeCell ref="I1153:J1153"/>
    <mergeCell ref="O1153:P1153"/>
    <mergeCell ref="Q1153:R1153"/>
    <mergeCell ref="T1153:U1153"/>
    <mergeCell ref="W1153:X1153"/>
    <mergeCell ref="C1154:D1154"/>
    <mergeCell ref="E1154:F1154"/>
    <mergeCell ref="I1154:J1154"/>
    <mergeCell ref="O1154:P1154"/>
    <mergeCell ref="Q1154:R1154"/>
    <mergeCell ref="T1154:U1154"/>
    <mergeCell ref="W1154:X1154"/>
    <mergeCell ref="C1155:D1155"/>
    <mergeCell ref="E1155:F1155"/>
    <mergeCell ref="I1155:J1155"/>
    <mergeCell ref="O1155:P1155"/>
    <mergeCell ref="Q1155:R1155"/>
    <mergeCell ref="T1155:U1155"/>
    <mergeCell ref="W1155:X1155"/>
    <mergeCell ref="C1156:D1156"/>
    <mergeCell ref="E1156:F1156"/>
    <mergeCell ref="I1156:J1156"/>
    <mergeCell ref="O1156:P1156"/>
    <mergeCell ref="Q1156:R1156"/>
    <mergeCell ref="T1156:U1156"/>
    <mergeCell ref="W1156:X1156"/>
    <mergeCell ref="C1157:D1157"/>
    <mergeCell ref="E1157:F1157"/>
    <mergeCell ref="I1157:J1157"/>
    <mergeCell ref="O1157:P1157"/>
    <mergeCell ref="Q1157:R1157"/>
    <mergeCell ref="T1157:U1157"/>
    <mergeCell ref="W1157:X1157"/>
    <mergeCell ref="C1158:D1158"/>
    <mergeCell ref="E1158:F1158"/>
    <mergeCell ref="I1158:J1158"/>
    <mergeCell ref="O1158:P1158"/>
    <mergeCell ref="Q1158:R1158"/>
    <mergeCell ref="T1158:U1158"/>
    <mergeCell ref="W1158:X1158"/>
    <mergeCell ref="C1159:D1159"/>
    <mergeCell ref="E1159:F1159"/>
    <mergeCell ref="I1159:J1159"/>
    <mergeCell ref="O1159:P1159"/>
    <mergeCell ref="Q1159:R1159"/>
    <mergeCell ref="T1159:U1159"/>
    <mergeCell ref="W1159:X1159"/>
    <mergeCell ref="C1160:D1160"/>
    <mergeCell ref="E1160:F1160"/>
    <mergeCell ref="I1160:J1160"/>
    <mergeCell ref="O1160:P1160"/>
    <mergeCell ref="Q1160:R1160"/>
    <mergeCell ref="T1160:U1160"/>
    <mergeCell ref="W1160:X1160"/>
    <mergeCell ref="C1161:D1161"/>
    <mergeCell ref="E1161:F1161"/>
    <mergeCell ref="I1161:J1161"/>
    <mergeCell ref="O1161:P1161"/>
    <mergeCell ref="Q1161:R1161"/>
    <mergeCell ref="T1161:U1161"/>
    <mergeCell ref="W1161:X1161"/>
    <mergeCell ref="C1162:D1162"/>
    <mergeCell ref="E1162:F1162"/>
    <mergeCell ref="I1162:J1162"/>
    <mergeCell ref="O1162:P1162"/>
    <mergeCell ref="Q1162:R1162"/>
    <mergeCell ref="T1162:U1162"/>
    <mergeCell ref="W1162:X1162"/>
    <mergeCell ref="C1163:D1163"/>
    <mergeCell ref="E1163:F1163"/>
    <mergeCell ref="I1163:J1163"/>
    <mergeCell ref="O1163:P1163"/>
    <mergeCell ref="Q1163:R1163"/>
    <mergeCell ref="T1163:U1163"/>
    <mergeCell ref="W1163:X1163"/>
    <mergeCell ref="C1164:D1164"/>
    <mergeCell ref="E1164:F1164"/>
    <mergeCell ref="I1164:J1164"/>
    <mergeCell ref="O1164:P1164"/>
    <mergeCell ref="Q1164:R1164"/>
    <mergeCell ref="T1164:U1164"/>
    <mergeCell ref="W1164:X1164"/>
    <mergeCell ref="F1165:I1165"/>
    <mergeCell ref="T1165:U1165"/>
    <mergeCell ref="W1165:X1165"/>
    <mergeCell ref="C1166:D1166"/>
    <mergeCell ref="E1166:F1166"/>
    <mergeCell ref="I1166:J1166"/>
    <mergeCell ref="O1166:P1166"/>
    <mergeCell ref="Q1166:R1166"/>
    <mergeCell ref="T1166:U1166"/>
    <mergeCell ref="W1166:X1166"/>
    <mergeCell ref="C1167:D1167"/>
    <mergeCell ref="E1167:F1167"/>
    <mergeCell ref="I1167:J1167"/>
    <mergeCell ref="O1167:P1167"/>
    <mergeCell ref="Q1167:R1167"/>
    <mergeCell ref="T1167:U1167"/>
    <mergeCell ref="W1167:X1167"/>
    <mergeCell ref="C1168:D1168"/>
    <mergeCell ref="E1168:F1168"/>
    <mergeCell ref="I1168:J1168"/>
    <mergeCell ref="T1168:U1168"/>
    <mergeCell ref="W1168:X1168"/>
    <mergeCell ref="C1169:D1169"/>
    <mergeCell ref="E1169:F1169"/>
    <mergeCell ref="I1169:J1169"/>
    <mergeCell ref="P1169:Q1169"/>
    <mergeCell ref="W1169:X1169"/>
    <mergeCell ref="C1170:D1170"/>
    <mergeCell ref="E1170:F1170"/>
    <mergeCell ref="I1170:J1170"/>
    <mergeCell ref="T1170:U1170"/>
    <mergeCell ref="W1170:X1170"/>
    <mergeCell ref="C1171:D1171"/>
    <mergeCell ref="E1171:F1171"/>
    <mergeCell ref="I1171:J1171"/>
    <mergeCell ref="P1171:Q1171"/>
    <mergeCell ref="C1172:D1172"/>
    <mergeCell ref="E1172:F1172"/>
    <mergeCell ref="I1172:J1172"/>
    <mergeCell ref="C1173:D1173"/>
    <mergeCell ref="E1173:F1173"/>
    <mergeCell ref="I1173:J1173"/>
    <mergeCell ref="P1173:Q1173"/>
    <mergeCell ref="S1173:S1174"/>
    <mergeCell ref="T1173:U1174"/>
    <mergeCell ref="V1173:V1174"/>
    <mergeCell ref="W1173:X1174"/>
    <mergeCell ref="C1174:D1174"/>
    <mergeCell ref="E1174:F1174"/>
    <mergeCell ref="I1174:J1174"/>
    <mergeCell ref="C1175:D1175"/>
    <mergeCell ref="E1175:F1175"/>
    <mergeCell ref="I1175:J1175"/>
    <mergeCell ref="Q1175:R1175"/>
    <mergeCell ref="S1175:V1175"/>
    <mergeCell ref="B1178:C1178"/>
    <mergeCell ref="D1178:I1178"/>
    <mergeCell ref="J1178:P1179"/>
    <mergeCell ref="B1179:C1179"/>
    <mergeCell ref="D1179:G1179"/>
    <mergeCell ref="C1181:D1181"/>
    <mergeCell ref="E1181:F1181"/>
    <mergeCell ref="I1181:J1181"/>
    <mergeCell ref="O1181:P1181"/>
    <mergeCell ref="Q1181:R1181"/>
    <mergeCell ref="T1181:U1181"/>
    <mergeCell ref="W1181:X1181"/>
    <mergeCell ref="C1182:D1182"/>
    <mergeCell ref="E1182:F1182"/>
    <mergeCell ref="I1182:J1182"/>
    <mergeCell ref="O1182:P1182"/>
    <mergeCell ref="Q1182:R1182"/>
    <mergeCell ref="T1182:U1182"/>
    <mergeCell ref="W1182:X1182"/>
    <mergeCell ref="C1183:D1183"/>
    <mergeCell ref="E1183:F1183"/>
    <mergeCell ref="I1183:J1183"/>
    <mergeCell ref="O1183:P1183"/>
    <mergeCell ref="Q1183:R1183"/>
    <mergeCell ref="T1183:U1183"/>
    <mergeCell ref="W1183:X1183"/>
    <mergeCell ref="C1184:D1184"/>
    <mergeCell ref="E1184:F1184"/>
    <mergeCell ref="I1184:J1184"/>
    <mergeCell ref="O1184:P1184"/>
    <mergeCell ref="Q1184:R1184"/>
    <mergeCell ref="T1184:U1184"/>
    <mergeCell ref="W1184:X1184"/>
    <mergeCell ref="C1185:D1185"/>
    <mergeCell ref="E1185:F1185"/>
    <mergeCell ref="I1185:J1185"/>
    <mergeCell ref="O1185:P1185"/>
    <mergeCell ref="Q1185:R1185"/>
    <mergeCell ref="T1185:U1185"/>
    <mergeCell ref="W1185:X1185"/>
    <mergeCell ref="C1186:D1186"/>
    <mergeCell ref="E1186:F1186"/>
    <mergeCell ref="I1186:J1186"/>
    <mergeCell ref="O1186:P1186"/>
    <mergeCell ref="Q1186:R1186"/>
    <mergeCell ref="T1186:U1186"/>
    <mergeCell ref="W1186:X1186"/>
    <mergeCell ref="C1187:D1187"/>
    <mergeCell ref="E1187:F1187"/>
    <mergeCell ref="I1187:J1187"/>
    <mergeCell ref="O1187:P1187"/>
    <mergeCell ref="Q1187:R1187"/>
    <mergeCell ref="T1187:U1187"/>
    <mergeCell ref="W1187:X1187"/>
    <mergeCell ref="C1188:D1188"/>
    <mergeCell ref="E1188:F1188"/>
    <mergeCell ref="I1188:J1188"/>
    <mergeCell ref="O1188:P1188"/>
    <mergeCell ref="Q1188:R1188"/>
    <mergeCell ref="T1188:U1188"/>
    <mergeCell ref="W1188:X1188"/>
    <mergeCell ref="C1189:D1189"/>
    <mergeCell ref="E1189:F1189"/>
    <mergeCell ref="I1189:J1189"/>
    <mergeCell ref="O1189:P1189"/>
    <mergeCell ref="Q1189:R1189"/>
    <mergeCell ref="T1189:U1189"/>
    <mergeCell ref="W1189:X1189"/>
    <mergeCell ref="C1190:D1190"/>
    <mergeCell ref="E1190:F1190"/>
    <mergeCell ref="I1190:J1190"/>
    <mergeCell ref="O1190:P1190"/>
    <mergeCell ref="Q1190:R1190"/>
    <mergeCell ref="T1190:U1190"/>
    <mergeCell ref="W1190:X1190"/>
    <mergeCell ref="C1191:D1191"/>
    <mergeCell ref="E1191:F1191"/>
    <mergeCell ref="I1191:J1191"/>
    <mergeCell ref="O1191:P1191"/>
    <mergeCell ref="Q1191:R1191"/>
    <mergeCell ref="T1191:U1191"/>
    <mergeCell ref="W1191:X1191"/>
    <mergeCell ref="C1192:D1192"/>
    <mergeCell ref="E1192:F1192"/>
    <mergeCell ref="I1192:J1192"/>
    <mergeCell ref="O1192:P1192"/>
    <mergeCell ref="Q1192:R1192"/>
    <mergeCell ref="T1192:U1192"/>
    <mergeCell ref="W1192:X1192"/>
    <mergeCell ref="C1193:D1193"/>
    <mergeCell ref="E1193:F1193"/>
    <mergeCell ref="I1193:J1193"/>
    <mergeCell ref="O1193:P1193"/>
    <mergeCell ref="Q1193:R1193"/>
    <mergeCell ref="T1193:U1193"/>
    <mergeCell ref="W1193:X1193"/>
    <mergeCell ref="C1194:D1194"/>
    <mergeCell ref="E1194:F1194"/>
    <mergeCell ref="I1194:J1194"/>
    <mergeCell ref="O1194:P1194"/>
    <mergeCell ref="Q1194:R1194"/>
    <mergeCell ref="T1194:U1194"/>
    <mergeCell ref="W1194:X1194"/>
    <mergeCell ref="C1195:D1195"/>
    <mergeCell ref="E1195:F1195"/>
    <mergeCell ref="I1195:J1195"/>
    <mergeCell ref="O1195:P1195"/>
    <mergeCell ref="Q1195:R1195"/>
    <mergeCell ref="T1195:U1195"/>
    <mergeCell ref="W1195:X1195"/>
    <mergeCell ref="C1196:D1196"/>
    <mergeCell ref="E1196:F1196"/>
    <mergeCell ref="I1196:J1196"/>
    <mergeCell ref="O1196:P1196"/>
    <mergeCell ref="Q1196:R1196"/>
    <mergeCell ref="T1196:U1196"/>
    <mergeCell ref="W1196:X1196"/>
    <mergeCell ref="C1197:D1197"/>
    <mergeCell ref="E1197:F1197"/>
    <mergeCell ref="I1197:J1197"/>
    <mergeCell ref="O1197:P1197"/>
    <mergeCell ref="Q1197:R1197"/>
    <mergeCell ref="T1197:U1197"/>
    <mergeCell ref="W1197:X1197"/>
    <mergeCell ref="C1198:D1198"/>
    <mergeCell ref="E1198:F1198"/>
    <mergeCell ref="I1198:J1198"/>
    <mergeCell ref="O1198:P1198"/>
    <mergeCell ref="Q1198:R1198"/>
    <mergeCell ref="T1198:U1198"/>
    <mergeCell ref="W1198:X1198"/>
    <mergeCell ref="C1199:D1199"/>
    <mergeCell ref="E1199:F1199"/>
    <mergeCell ref="I1199:J1199"/>
    <mergeCell ref="O1199:P1199"/>
    <mergeCell ref="Q1199:R1199"/>
    <mergeCell ref="T1199:U1199"/>
    <mergeCell ref="W1199:X1199"/>
    <mergeCell ref="C1200:D1200"/>
    <mergeCell ref="E1200:F1200"/>
    <mergeCell ref="I1200:J1200"/>
    <mergeCell ref="O1200:P1200"/>
    <mergeCell ref="Q1200:R1200"/>
    <mergeCell ref="T1200:U1200"/>
    <mergeCell ref="W1200:X1200"/>
    <mergeCell ref="C1201:D1201"/>
    <mergeCell ref="E1201:F1201"/>
    <mergeCell ref="I1201:J1201"/>
    <mergeCell ref="O1201:P1201"/>
    <mergeCell ref="Q1201:R1201"/>
    <mergeCell ref="T1201:U1201"/>
    <mergeCell ref="W1201:X1201"/>
    <mergeCell ref="C1202:D1202"/>
    <mergeCell ref="E1202:F1202"/>
    <mergeCell ref="I1202:J1202"/>
    <mergeCell ref="O1202:P1202"/>
    <mergeCell ref="Q1202:R1202"/>
    <mergeCell ref="T1202:U1202"/>
    <mergeCell ref="W1202:X1202"/>
    <mergeCell ref="C1203:D1203"/>
    <mergeCell ref="E1203:F1203"/>
    <mergeCell ref="I1203:J1203"/>
    <mergeCell ref="O1203:P1203"/>
    <mergeCell ref="Q1203:R1203"/>
    <mergeCell ref="T1203:U1203"/>
    <mergeCell ref="W1203:X1203"/>
    <mergeCell ref="C1204:D1204"/>
    <mergeCell ref="E1204:F1204"/>
    <mergeCell ref="I1204:J1204"/>
    <mergeCell ref="O1204:P1204"/>
    <mergeCell ref="Q1204:R1204"/>
    <mergeCell ref="T1204:U1204"/>
    <mergeCell ref="W1204:X1204"/>
    <mergeCell ref="C1205:D1205"/>
    <mergeCell ref="E1205:F1205"/>
    <mergeCell ref="I1205:J1205"/>
    <mergeCell ref="O1205:P1205"/>
    <mergeCell ref="Q1205:R1205"/>
    <mergeCell ref="T1205:U1205"/>
    <mergeCell ref="W1205:X1205"/>
    <mergeCell ref="C1206:D1206"/>
    <mergeCell ref="E1206:F1206"/>
    <mergeCell ref="I1206:J1206"/>
    <mergeCell ref="O1206:P1206"/>
    <mergeCell ref="Q1206:R1206"/>
    <mergeCell ref="T1206:U1206"/>
    <mergeCell ref="W1206:X1206"/>
    <mergeCell ref="F1207:I1207"/>
    <mergeCell ref="T1207:U1207"/>
    <mergeCell ref="W1207:X1207"/>
    <mergeCell ref="C1208:D1208"/>
    <mergeCell ref="E1208:F1208"/>
    <mergeCell ref="I1208:J1208"/>
    <mergeCell ref="O1208:P1208"/>
    <mergeCell ref="Q1208:R1208"/>
    <mergeCell ref="T1208:U1208"/>
    <mergeCell ref="W1208:X1208"/>
    <mergeCell ref="C1209:D1209"/>
    <mergeCell ref="E1209:F1209"/>
    <mergeCell ref="I1209:J1209"/>
    <mergeCell ref="O1209:P1209"/>
    <mergeCell ref="Q1209:R1209"/>
    <mergeCell ref="T1209:U1209"/>
    <mergeCell ref="W1209:X1209"/>
    <mergeCell ref="C1210:D1210"/>
    <mergeCell ref="E1210:F1210"/>
    <mergeCell ref="I1210:J1210"/>
    <mergeCell ref="T1210:U1210"/>
    <mergeCell ref="W1210:X1210"/>
    <mergeCell ref="C1211:D1211"/>
    <mergeCell ref="E1211:F1211"/>
    <mergeCell ref="I1211:J1211"/>
    <mergeCell ref="P1211:Q1211"/>
    <mergeCell ref="W1211:X1211"/>
    <mergeCell ref="C1212:D1212"/>
    <mergeCell ref="E1212:F1212"/>
    <mergeCell ref="I1212:J1212"/>
    <mergeCell ref="T1212:U1212"/>
    <mergeCell ref="W1212:X1212"/>
    <mergeCell ref="C1213:D1213"/>
    <mergeCell ref="E1213:F1213"/>
    <mergeCell ref="I1213:J1213"/>
    <mergeCell ref="P1213:Q1213"/>
    <mergeCell ref="C1214:D1214"/>
    <mergeCell ref="E1214:F1214"/>
    <mergeCell ref="I1214:J1214"/>
    <mergeCell ref="C1215:D1215"/>
    <mergeCell ref="E1215:F1215"/>
    <mergeCell ref="I1215:J1215"/>
    <mergeCell ref="P1215:Q1215"/>
    <mergeCell ref="S1215:S1216"/>
    <mergeCell ref="T1215:U1216"/>
    <mergeCell ref="V1215:V1216"/>
    <mergeCell ref="W1215:X1216"/>
    <mergeCell ref="C1216:D1216"/>
    <mergeCell ref="E1216:F1216"/>
    <mergeCell ref="I1216:J1216"/>
    <mergeCell ref="C1217:D1217"/>
    <mergeCell ref="E1217:F1217"/>
    <mergeCell ref="I1217:J1217"/>
    <mergeCell ref="Q1217:R1217"/>
    <mergeCell ref="S1217:V1217"/>
    <mergeCell ref="B1220:C1220"/>
    <mergeCell ref="D1220:I1220"/>
    <mergeCell ref="J1220:P1221"/>
    <mergeCell ref="B1221:C1221"/>
    <mergeCell ref="D1221:G1221"/>
    <mergeCell ref="C1223:D1223"/>
    <mergeCell ref="E1223:F1223"/>
    <mergeCell ref="I1223:J1223"/>
    <mergeCell ref="O1223:P1223"/>
    <mergeCell ref="Q1223:R1223"/>
    <mergeCell ref="T1223:U1223"/>
    <mergeCell ref="W1223:X1223"/>
    <mergeCell ref="C1224:D1224"/>
    <mergeCell ref="E1224:F1224"/>
    <mergeCell ref="I1224:J1224"/>
    <mergeCell ref="O1224:P1224"/>
    <mergeCell ref="Q1224:R1224"/>
    <mergeCell ref="T1224:U1224"/>
    <mergeCell ref="W1224:X1224"/>
    <mergeCell ref="C1225:D1225"/>
    <mergeCell ref="E1225:F1225"/>
    <mergeCell ref="I1225:J1225"/>
    <mergeCell ref="O1225:P1225"/>
    <mergeCell ref="Q1225:R1225"/>
    <mergeCell ref="T1225:U1225"/>
    <mergeCell ref="W1225:X1225"/>
    <mergeCell ref="C1226:D1226"/>
    <mergeCell ref="E1226:F1226"/>
    <mergeCell ref="I1226:J1226"/>
    <mergeCell ref="O1226:P1226"/>
    <mergeCell ref="Q1226:R1226"/>
    <mergeCell ref="T1226:U1226"/>
    <mergeCell ref="W1226:X1226"/>
    <mergeCell ref="C1227:D1227"/>
    <mergeCell ref="E1227:F1227"/>
    <mergeCell ref="I1227:J1227"/>
    <mergeCell ref="O1227:P1227"/>
    <mergeCell ref="Q1227:R1227"/>
    <mergeCell ref="T1227:U1227"/>
    <mergeCell ref="W1227:X1227"/>
    <mergeCell ref="C1228:D1228"/>
    <mergeCell ref="E1228:F1228"/>
    <mergeCell ref="I1228:J1228"/>
    <mergeCell ref="O1228:P1228"/>
    <mergeCell ref="Q1228:R1228"/>
    <mergeCell ref="T1228:U1228"/>
    <mergeCell ref="W1228:X1228"/>
    <mergeCell ref="C1229:D1229"/>
    <mergeCell ref="E1229:F1229"/>
    <mergeCell ref="I1229:J1229"/>
    <mergeCell ref="O1229:P1229"/>
    <mergeCell ref="Q1229:R1229"/>
    <mergeCell ref="T1229:U1229"/>
    <mergeCell ref="W1229:X1229"/>
    <mergeCell ref="C1230:D1230"/>
    <mergeCell ref="E1230:F1230"/>
    <mergeCell ref="I1230:J1230"/>
    <mergeCell ref="O1230:P1230"/>
    <mergeCell ref="Q1230:R1230"/>
    <mergeCell ref="T1230:U1230"/>
    <mergeCell ref="W1230:X1230"/>
    <mergeCell ref="C1231:D1231"/>
    <mergeCell ref="E1231:F1231"/>
    <mergeCell ref="I1231:J1231"/>
    <mergeCell ref="O1231:P1231"/>
    <mergeCell ref="Q1231:R1231"/>
    <mergeCell ref="T1231:U1231"/>
    <mergeCell ref="W1231:X1231"/>
    <mergeCell ref="C1232:D1232"/>
    <mergeCell ref="E1232:F1232"/>
    <mergeCell ref="I1232:J1232"/>
    <mergeCell ref="O1232:P1232"/>
    <mergeCell ref="Q1232:R1232"/>
    <mergeCell ref="T1232:U1232"/>
    <mergeCell ref="W1232:X1232"/>
    <mergeCell ref="C1233:D1233"/>
    <mergeCell ref="E1233:F1233"/>
    <mergeCell ref="I1233:J1233"/>
    <mergeCell ref="O1233:P1233"/>
    <mergeCell ref="Q1233:R1233"/>
    <mergeCell ref="T1233:U1233"/>
    <mergeCell ref="W1233:X1233"/>
    <mergeCell ref="C1234:D1234"/>
    <mergeCell ref="E1234:F1234"/>
    <mergeCell ref="I1234:J1234"/>
    <mergeCell ref="O1234:P1234"/>
    <mergeCell ref="Q1234:R1234"/>
    <mergeCell ref="T1234:U1234"/>
    <mergeCell ref="W1234:X1234"/>
    <mergeCell ref="C1235:D1235"/>
    <mergeCell ref="E1235:F1235"/>
    <mergeCell ref="I1235:J1235"/>
    <mergeCell ref="O1235:P1235"/>
    <mergeCell ref="Q1235:R1235"/>
    <mergeCell ref="T1235:U1235"/>
    <mergeCell ref="W1235:X1235"/>
    <mergeCell ref="C1236:D1236"/>
    <mergeCell ref="E1236:F1236"/>
    <mergeCell ref="I1236:J1236"/>
    <mergeCell ref="O1236:P1236"/>
    <mergeCell ref="Q1236:R1236"/>
    <mergeCell ref="T1236:U1236"/>
    <mergeCell ref="W1236:X1236"/>
    <mergeCell ref="C1237:D1237"/>
    <mergeCell ref="E1237:F1237"/>
    <mergeCell ref="I1237:J1237"/>
    <mergeCell ref="O1237:P1237"/>
    <mergeCell ref="Q1237:R1237"/>
    <mergeCell ref="T1237:U1237"/>
    <mergeCell ref="W1237:X1237"/>
    <mergeCell ref="C1238:D1238"/>
    <mergeCell ref="E1238:F1238"/>
    <mergeCell ref="I1238:J1238"/>
    <mergeCell ref="O1238:P1238"/>
    <mergeCell ref="Q1238:R1238"/>
    <mergeCell ref="T1238:U1238"/>
    <mergeCell ref="W1238:X1238"/>
    <mergeCell ref="C1239:D1239"/>
    <mergeCell ref="E1239:F1239"/>
    <mergeCell ref="I1239:J1239"/>
    <mergeCell ref="O1239:P1239"/>
    <mergeCell ref="Q1239:R1239"/>
    <mergeCell ref="T1239:U1239"/>
    <mergeCell ref="W1239:X1239"/>
    <mergeCell ref="C1240:D1240"/>
    <mergeCell ref="E1240:F1240"/>
    <mergeCell ref="I1240:J1240"/>
    <mergeCell ref="O1240:P1240"/>
    <mergeCell ref="Q1240:R1240"/>
    <mergeCell ref="T1240:U1240"/>
    <mergeCell ref="W1240:X1240"/>
    <mergeCell ref="C1241:D1241"/>
    <mergeCell ref="E1241:F1241"/>
    <mergeCell ref="I1241:J1241"/>
    <mergeCell ref="O1241:P1241"/>
    <mergeCell ref="Q1241:R1241"/>
    <mergeCell ref="T1241:U1241"/>
    <mergeCell ref="W1241:X1241"/>
    <mergeCell ref="C1242:D1242"/>
    <mergeCell ref="E1242:F1242"/>
    <mergeCell ref="I1242:J1242"/>
    <mergeCell ref="O1242:P1242"/>
    <mergeCell ref="Q1242:R1242"/>
    <mergeCell ref="T1242:U1242"/>
    <mergeCell ref="W1242:X1242"/>
    <mergeCell ref="C1243:D1243"/>
    <mergeCell ref="E1243:F1243"/>
    <mergeCell ref="I1243:J1243"/>
    <mergeCell ref="O1243:P1243"/>
    <mergeCell ref="Q1243:R1243"/>
    <mergeCell ref="T1243:U1243"/>
    <mergeCell ref="W1243:X1243"/>
    <mergeCell ref="C1244:D1244"/>
    <mergeCell ref="E1244:F1244"/>
    <mergeCell ref="I1244:J1244"/>
    <mergeCell ref="O1244:P1244"/>
    <mergeCell ref="Q1244:R1244"/>
    <mergeCell ref="T1244:U1244"/>
    <mergeCell ref="W1244:X1244"/>
    <mergeCell ref="C1245:D1245"/>
    <mergeCell ref="E1245:F1245"/>
    <mergeCell ref="I1245:J1245"/>
    <mergeCell ref="O1245:P1245"/>
    <mergeCell ref="Q1245:R1245"/>
    <mergeCell ref="T1245:U1245"/>
    <mergeCell ref="W1245:X1245"/>
    <mergeCell ref="C1246:D1246"/>
    <mergeCell ref="E1246:F1246"/>
    <mergeCell ref="I1246:J1246"/>
    <mergeCell ref="O1246:P1246"/>
    <mergeCell ref="Q1246:R1246"/>
    <mergeCell ref="T1246:U1246"/>
    <mergeCell ref="W1246:X1246"/>
    <mergeCell ref="C1247:D1247"/>
    <mergeCell ref="E1247:F1247"/>
    <mergeCell ref="I1247:J1247"/>
    <mergeCell ref="O1247:P1247"/>
    <mergeCell ref="Q1247:R1247"/>
    <mergeCell ref="T1247:U1247"/>
    <mergeCell ref="W1247:X1247"/>
    <mergeCell ref="C1248:D1248"/>
    <mergeCell ref="E1248:F1248"/>
    <mergeCell ref="I1248:J1248"/>
    <mergeCell ref="O1248:P1248"/>
    <mergeCell ref="Q1248:R1248"/>
    <mergeCell ref="T1248:U1248"/>
    <mergeCell ref="W1248:X1248"/>
    <mergeCell ref="F1249:I1249"/>
    <mergeCell ref="T1249:U1249"/>
    <mergeCell ref="W1249:X1249"/>
    <mergeCell ref="C1250:D1250"/>
    <mergeCell ref="E1250:F1250"/>
    <mergeCell ref="I1250:J1250"/>
    <mergeCell ref="O1250:P1250"/>
    <mergeCell ref="Q1250:R1250"/>
    <mergeCell ref="T1250:U1250"/>
    <mergeCell ref="W1250:X1250"/>
    <mergeCell ref="C1251:D1251"/>
    <mergeCell ref="E1251:F1251"/>
    <mergeCell ref="I1251:J1251"/>
    <mergeCell ref="O1251:P1251"/>
    <mergeCell ref="Q1251:R1251"/>
    <mergeCell ref="T1251:U1251"/>
    <mergeCell ref="W1251:X1251"/>
    <mergeCell ref="C1252:D1252"/>
    <mergeCell ref="E1252:F1252"/>
    <mergeCell ref="I1252:J1252"/>
    <mergeCell ref="T1252:U1252"/>
    <mergeCell ref="W1252:X1252"/>
    <mergeCell ref="C1253:D1253"/>
    <mergeCell ref="E1253:F1253"/>
    <mergeCell ref="I1253:J1253"/>
    <mergeCell ref="P1253:Q1253"/>
    <mergeCell ref="W1253:X1253"/>
    <mergeCell ref="C1254:D1254"/>
    <mergeCell ref="E1254:F1254"/>
    <mergeCell ref="I1254:J1254"/>
    <mergeCell ref="T1254:U1254"/>
    <mergeCell ref="W1254:X1254"/>
    <mergeCell ref="C1255:D1255"/>
    <mergeCell ref="E1255:F1255"/>
    <mergeCell ref="I1255:J1255"/>
    <mergeCell ref="P1255:Q1255"/>
    <mergeCell ref="C1256:D1256"/>
    <mergeCell ref="E1256:F1256"/>
    <mergeCell ref="I1256:J1256"/>
    <mergeCell ref="C1257:D1257"/>
    <mergeCell ref="E1257:F1257"/>
    <mergeCell ref="I1257:J1257"/>
    <mergeCell ref="P1257:Q1257"/>
    <mergeCell ref="S1257:S1258"/>
    <mergeCell ref="T1257:U1258"/>
    <mergeCell ref="V1257:V1258"/>
    <mergeCell ref="W1257:X1258"/>
    <mergeCell ref="C1258:D1258"/>
    <mergeCell ref="E1258:F1258"/>
    <mergeCell ref="I1258:J1258"/>
    <mergeCell ref="C1259:D1259"/>
    <mergeCell ref="E1259:F1259"/>
    <mergeCell ref="I1259:J1259"/>
    <mergeCell ref="Q1259:R1259"/>
    <mergeCell ref="S1259:V1259"/>
    <mergeCell ref="B1262:C1262"/>
    <mergeCell ref="D1262:I1262"/>
    <mergeCell ref="J1262:P1263"/>
    <mergeCell ref="B1263:C1263"/>
    <mergeCell ref="D1263:G1263"/>
    <mergeCell ref="C1265:D1265"/>
    <mergeCell ref="E1265:F1265"/>
    <mergeCell ref="I1265:J1265"/>
    <mergeCell ref="O1265:P1265"/>
    <mergeCell ref="Q1265:R1265"/>
    <mergeCell ref="T1265:U1265"/>
    <mergeCell ref="W1265:X1265"/>
    <mergeCell ref="C1266:D1266"/>
    <mergeCell ref="E1266:F1266"/>
    <mergeCell ref="I1266:J1266"/>
    <mergeCell ref="O1266:P1266"/>
    <mergeCell ref="Q1266:R1266"/>
    <mergeCell ref="T1266:U1266"/>
    <mergeCell ref="W1266:X1266"/>
    <mergeCell ref="C1267:D1267"/>
    <mergeCell ref="E1267:F1267"/>
    <mergeCell ref="I1267:J1267"/>
    <mergeCell ref="O1267:P1267"/>
    <mergeCell ref="Q1267:R1267"/>
    <mergeCell ref="T1267:U1267"/>
    <mergeCell ref="W1267:X1267"/>
    <mergeCell ref="C1268:D1268"/>
    <mergeCell ref="E1268:F1268"/>
    <mergeCell ref="I1268:J1268"/>
    <mergeCell ref="O1268:P1268"/>
    <mergeCell ref="Q1268:R1268"/>
    <mergeCell ref="T1268:U1268"/>
    <mergeCell ref="W1268:X1268"/>
    <mergeCell ref="C1269:D1269"/>
    <mergeCell ref="E1269:F1269"/>
    <mergeCell ref="I1269:J1269"/>
    <mergeCell ref="O1269:P1269"/>
    <mergeCell ref="Q1269:R1269"/>
    <mergeCell ref="T1269:U1269"/>
    <mergeCell ref="W1269:X1269"/>
    <mergeCell ref="C1270:D1270"/>
    <mergeCell ref="E1270:F1270"/>
    <mergeCell ref="I1270:J1270"/>
    <mergeCell ref="O1270:P1270"/>
    <mergeCell ref="Q1270:R1270"/>
    <mergeCell ref="T1270:U1270"/>
    <mergeCell ref="W1270:X1270"/>
    <mergeCell ref="C1271:D1271"/>
    <mergeCell ref="E1271:F1271"/>
    <mergeCell ref="I1271:J1271"/>
    <mergeCell ref="O1271:P1271"/>
    <mergeCell ref="Q1271:R1271"/>
    <mergeCell ref="T1271:U1271"/>
    <mergeCell ref="W1271:X1271"/>
    <mergeCell ref="C1272:D1272"/>
    <mergeCell ref="E1272:F1272"/>
    <mergeCell ref="I1272:J1272"/>
    <mergeCell ref="O1272:P1272"/>
    <mergeCell ref="Q1272:R1272"/>
    <mergeCell ref="T1272:U1272"/>
    <mergeCell ref="W1272:X1272"/>
    <mergeCell ref="C1273:D1273"/>
    <mergeCell ref="E1273:F1273"/>
    <mergeCell ref="I1273:J1273"/>
    <mergeCell ref="O1273:P1273"/>
    <mergeCell ref="Q1273:R1273"/>
    <mergeCell ref="T1273:U1273"/>
    <mergeCell ref="W1273:X1273"/>
    <mergeCell ref="C1274:D1274"/>
    <mergeCell ref="E1274:F1274"/>
    <mergeCell ref="I1274:J1274"/>
    <mergeCell ref="O1274:P1274"/>
    <mergeCell ref="Q1274:R1274"/>
    <mergeCell ref="T1274:U1274"/>
    <mergeCell ref="W1274:X1274"/>
    <mergeCell ref="C1275:D1275"/>
    <mergeCell ref="E1275:F1275"/>
    <mergeCell ref="I1275:J1275"/>
    <mergeCell ref="O1275:P1275"/>
    <mergeCell ref="Q1275:R1275"/>
    <mergeCell ref="T1275:U1275"/>
    <mergeCell ref="W1275:X1275"/>
    <mergeCell ref="C1276:D1276"/>
    <mergeCell ref="E1276:F1276"/>
    <mergeCell ref="I1276:J1276"/>
    <mergeCell ref="O1276:P1276"/>
    <mergeCell ref="Q1276:R1276"/>
    <mergeCell ref="T1276:U1276"/>
    <mergeCell ref="W1276:X1276"/>
    <mergeCell ref="C1277:D1277"/>
    <mergeCell ref="E1277:F1277"/>
    <mergeCell ref="I1277:J1277"/>
    <mergeCell ref="O1277:P1277"/>
    <mergeCell ref="Q1277:R1277"/>
    <mergeCell ref="T1277:U1277"/>
    <mergeCell ref="W1277:X1277"/>
    <mergeCell ref="C1278:D1278"/>
    <mergeCell ref="E1278:F1278"/>
    <mergeCell ref="I1278:J1278"/>
    <mergeCell ref="O1278:P1278"/>
    <mergeCell ref="Q1278:R1278"/>
    <mergeCell ref="T1278:U1278"/>
    <mergeCell ref="W1278:X1278"/>
    <mergeCell ref="C1279:D1279"/>
    <mergeCell ref="E1279:F1279"/>
    <mergeCell ref="I1279:J1279"/>
    <mergeCell ref="O1279:P1279"/>
    <mergeCell ref="Q1279:R1279"/>
    <mergeCell ref="T1279:U1279"/>
    <mergeCell ref="W1279:X1279"/>
    <mergeCell ref="C1280:D1280"/>
    <mergeCell ref="E1280:F1280"/>
    <mergeCell ref="I1280:J1280"/>
    <mergeCell ref="O1280:P1280"/>
    <mergeCell ref="Q1280:R1280"/>
    <mergeCell ref="T1280:U1280"/>
    <mergeCell ref="W1280:X1280"/>
    <mergeCell ref="C1281:D1281"/>
    <mergeCell ref="E1281:F1281"/>
    <mergeCell ref="I1281:J1281"/>
    <mergeCell ref="O1281:P1281"/>
    <mergeCell ref="Q1281:R1281"/>
    <mergeCell ref="T1281:U1281"/>
    <mergeCell ref="W1281:X1281"/>
    <mergeCell ref="C1282:D1282"/>
    <mergeCell ref="E1282:F1282"/>
    <mergeCell ref="I1282:J1282"/>
    <mergeCell ref="O1282:P1282"/>
    <mergeCell ref="Q1282:R1282"/>
    <mergeCell ref="T1282:U1282"/>
    <mergeCell ref="W1282:X1282"/>
    <mergeCell ref="C1283:D1283"/>
    <mergeCell ref="E1283:F1283"/>
    <mergeCell ref="I1283:J1283"/>
    <mergeCell ref="O1283:P1283"/>
    <mergeCell ref="Q1283:R1283"/>
    <mergeCell ref="T1283:U1283"/>
    <mergeCell ref="W1283:X1283"/>
    <mergeCell ref="C1284:D1284"/>
    <mergeCell ref="E1284:F1284"/>
    <mergeCell ref="I1284:J1284"/>
    <mergeCell ref="O1284:P1284"/>
    <mergeCell ref="Q1284:R1284"/>
    <mergeCell ref="T1284:U1284"/>
    <mergeCell ref="W1284:X1284"/>
    <mergeCell ref="C1285:D1285"/>
    <mergeCell ref="E1285:F1285"/>
    <mergeCell ref="I1285:J1285"/>
    <mergeCell ref="O1285:P1285"/>
    <mergeCell ref="Q1285:R1285"/>
    <mergeCell ref="T1285:U1285"/>
    <mergeCell ref="W1285:X1285"/>
    <mergeCell ref="C1286:D1286"/>
    <mergeCell ref="E1286:F1286"/>
    <mergeCell ref="I1286:J1286"/>
    <mergeCell ref="O1286:P1286"/>
    <mergeCell ref="Q1286:R1286"/>
    <mergeCell ref="T1286:U1286"/>
    <mergeCell ref="W1286:X1286"/>
    <mergeCell ref="C1287:D1287"/>
    <mergeCell ref="E1287:F1287"/>
    <mergeCell ref="I1287:J1287"/>
    <mergeCell ref="O1287:P1287"/>
    <mergeCell ref="Q1287:R1287"/>
    <mergeCell ref="T1287:U1287"/>
    <mergeCell ref="W1287:X1287"/>
    <mergeCell ref="C1288:D1288"/>
    <mergeCell ref="E1288:F1288"/>
    <mergeCell ref="I1288:J1288"/>
    <mergeCell ref="O1288:P1288"/>
    <mergeCell ref="Q1288:R1288"/>
    <mergeCell ref="T1288:U1288"/>
    <mergeCell ref="W1288:X1288"/>
    <mergeCell ref="C1289:D1289"/>
    <mergeCell ref="E1289:F1289"/>
    <mergeCell ref="I1289:J1289"/>
    <mergeCell ref="O1289:P1289"/>
    <mergeCell ref="Q1289:R1289"/>
    <mergeCell ref="T1289:U1289"/>
    <mergeCell ref="W1289:X1289"/>
    <mergeCell ref="C1290:D1290"/>
    <mergeCell ref="E1290:F1290"/>
    <mergeCell ref="I1290:J1290"/>
    <mergeCell ref="O1290:P1290"/>
    <mergeCell ref="Q1290:R1290"/>
    <mergeCell ref="T1290:U1290"/>
    <mergeCell ref="W1290:X1290"/>
    <mergeCell ref="F1291:I1291"/>
    <mergeCell ref="T1291:U1291"/>
    <mergeCell ref="W1291:X1291"/>
    <mergeCell ref="C1292:D1292"/>
    <mergeCell ref="E1292:F1292"/>
    <mergeCell ref="I1292:J1292"/>
    <mergeCell ref="O1292:P1292"/>
    <mergeCell ref="Q1292:R1292"/>
    <mergeCell ref="T1292:U1292"/>
    <mergeCell ref="W1292:X1292"/>
    <mergeCell ref="C1293:D1293"/>
    <mergeCell ref="E1293:F1293"/>
    <mergeCell ref="I1293:J1293"/>
    <mergeCell ref="O1293:P1293"/>
    <mergeCell ref="Q1293:R1293"/>
    <mergeCell ref="T1293:U1293"/>
    <mergeCell ref="W1293:X1293"/>
    <mergeCell ref="C1294:D1294"/>
    <mergeCell ref="E1294:F1294"/>
    <mergeCell ref="I1294:J1294"/>
    <mergeCell ref="T1294:U1294"/>
    <mergeCell ref="W1294:X1294"/>
    <mergeCell ref="C1295:D1295"/>
    <mergeCell ref="E1295:F1295"/>
    <mergeCell ref="I1295:J1295"/>
    <mergeCell ref="P1295:Q1295"/>
    <mergeCell ref="W1295:X1295"/>
    <mergeCell ref="C1296:D1296"/>
    <mergeCell ref="E1296:F1296"/>
    <mergeCell ref="I1296:J1296"/>
    <mergeCell ref="T1296:U1296"/>
    <mergeCell ref="W1296:X1296"/>
    <mergeCell ref="C1297:D1297"/>
    <mergeCell ref="E1297:F1297"/>
    <mergeCell ref="I1297:J1297"/>
    <mergeCell ref="P1297:Q1297"/>
    <mergeCell ref="C1298:D1298"/>
    <mergeCell ref="E1298:F1298"/>
    <mergeCell ref="I1298:J1298"/>
    <mergeCell ref="C1299:D1299"/>
    <mergeCell ref="E1299:F1299"/>
    <mergeCell ref="I1299:J1299"/>
    <mergeCell ref="P1299:Q1299"/>
    <mergeCell ref="S1299:S1300"/>
    <mergeCell ref="T1299:U1300"/>
    <mergeCell ref="V1299:V1300"/>
    <mergeCell ref="W1299:X1300"/>
    <mergeCell ref="C1300:D1300"/>
    <mergeCell ref="E1300:F1300"/>
    <mergeCell ref="I1300:J1300"/>
    <mergeCell ref="C1301:D1301"/>
    <mergeCell ref="E1301:F1301"/>
    <mergeCell ref="I1301:J1301"/>
    <mergeCell ref="Q1301:R1301"/>
    <mergeCell ref="S1301:V1301"/>
    <mergeCell ref="B1304:C1304"/>
    <mergeCell ref="D1304:I1304"/>
    <mergeCell ref="J1304:P1305"/>
    <mergeCell ref="B1305:C1305"/>
    <mergeCell ref="D1305:G1305"/>
    <mergeCell ref="C1307:D1307"/>
    <mergeCell ref="E1307:F1307"/>
    <mergeCell ref="I1307:J1307"/>
    <mergeCell ref="O1307:P1307"/>
    <mergeCell ref="Q1307:R1307"/>
    <mergeCell ref="T1307:U1307"/>
    <mergeCell ref="W1307:X1307"/>
    <mergeCell ref="C1308:D1308"/>
    <mergeCell ref="E1308:F1308"/>
    <mergeCell ref="I1308:J1308"/>
    <mergeCell ref="O1308:P1308"/>
    <mergeCell ref="Q1308:R1308"/>
    <mergeCell ref="T1308:U1308"/>
    <mergeCell ref="W1308:X1308"/>
    <mergeCell ref="C1309:D1309"/>
    <mergeCell ref="E1309:F1309"/>
    <mergeCell ref="I1309:J1309"/>
    <mergeCell ref="O1309:P1309"/>
    <mergeCell ref="Q1309:R1309"/>
    <mergeCell ref="T1309:U1309"/>
    <mergeCell ref="W1309:X1309"/>
    <mergeCell ref="C1310:D1310"/>
    <mergeCell ref="E1310:F1310"/>
    <mergeCell ref="I1310:J1310"/>
    <mergeCell ref="O1310:P1310"/>
    <mergeCell ref="Q1310:R1310"/>
    <mergeCell ref="T1310:U1310"/>
    <mergeCell ref="W1310:X1310"/>
    <mergeCell ref="C1311:D1311"/>
    <mergeCell ref="E1311:F1311"/>
    <mergeCell ref="I1311:J1311"/>
    <mergeCell ref="O1311:P1311"/>
    <mergeCell ref="Q1311:R1311"/>
    <mergeCell ref="T1311:U1311"/>
    <mergeCell ref="W1311:X1311"/>
    <mergeCell ref="C1312:D1312"/>
    <mergeCell ref="E1312:F1312"/>
    <mergeCell ref="I1312:J1312"/>
    <mergeCell ref="O1312:P1312"/>
    <mergeCell ref="Q1312:R1312"/>
    <mergeCell ref="T1312:U1312"/>
    <mergeCell ref="W1312:X1312"/>
    <mergeCell ref="C1313:D1313"/>
    <mergeCell ref="E1313:F1313"/>
    <mergeCell ref="I1313:J1313"/>
    <mergeCell ref="O1313:P1313"/>
    <mergeCell ref="Q1313:R1313"/>
    <mergeCell ref="T1313:U1313"/>
    <mergeCell ref="W1313:X1313"/>
    <mergeCell ref="C1314:D1314"/>
    <mergeCell ref="E1314:F1314"/>
    <mergeCell ref="I1314:J1314"/>
    <mergeCell ref="O1314:P1314"/>
    <mergeCell ref="Q1314:R1314"/>
    <mergeCell ref="T1314:U1314"/>
    <mergeCell ref="W1314:X1314"/>
    <mergeCell ref="C1315:D1315"/>
    <mergeCell ref="E1315:F1315"/>
    <mergeCell ref="I1315:J1315"/>
    <mergeCell ref="O1315:P1315"/>
    <mergeCell ref="Q1315:R1315"/>
    <mergeCell ref="T1315:U1315"/>
    <mergeCell ref="W1315:X1315"/>
    <mergeCell ref="C1316:D1316"/>
    <mergeCell ref="E1316:F1316"/>
    <mergeCell ref="I1316:J1316"/>
    <mergeCell ref="O1316:P1316"/>
    <mergeCell ref="Q1316:R1316"/>
    <mergeCell ref="T1316:U1316"/>
    <mergeCell ref="W1316:X1316"/>
    <mergeCell ref="C1317:D1317"/>
    <mergeCell ref="E1317:F1317"/>
    <mergeCell ref="I1317:J1317"/>
    <mergeCell ref="O1317:P1317"/>
    <mergeCell ref="Q1317:R1317"/>
    <mergeCell ref="T1317:U1317"/>
    <mergeCell ref="W1317:X1317"/>
    <mergeCell ref="C1318:D1318"/>
    <mergeCell ref="E1318:F1318"/>
    <mergeCell ref="I1318:J1318"/>
    <mergeCell ref="O1318:P1318"/>
    <mergeCell ref="Q1318:R1318"/>
    <mergeCell ref="T1318:U1318"/>
    <mergeCell ref="W1318:X1318"/>
    <mergeCell ref="C1319:D1319"/>
    <mergeCell ref="E1319:F1319"/>
    <mergeCell ref="I1319:J1319"/>
    <mergeCell ref="O1319:P1319"/>
    <mergeCell ref="Q1319:R1319"/>
    <mergeCell ref="T1319:U1319"/>
    <mergeCell ref="W1319:X1319"/>
    <mergeCell ref="C1320:D1320"/>
    <mergeCell ref="E1320:F1320"/>
    <mergeCell ref="I1320:J1320"/>
    <mergeCell ref="O1320:P1320"/>
    <mergeCell ref="Q1320:R1320"/>
    <mergeCell ref="T1320:U1320"/>
    <mergeCell ref="W1320:X1320"/>
    <mergeCell ref="C1321:D1321"/>
    <mergeCell ref="E1321:F1321"/>
    <mergeCell ref="I1321:J1321"/>
    <mergeCell ref="O1321:P1321"/>
    <mergeCell ref="Q1321:R1321"/>
    <mergeCell ref="T1321:U1321"/>
    <mergeCell ref="W1321:X1321"/>
    <mergeCell ref="C1322:D1322"/>
    <mergeCell ref="E1322:F1322"/>
    <mergeCell ref="I1322:J1322"/>
    <mergeCell ref="O1322:P1322"/>
    <mergeCell ref="Q1322:R1322"/>
    <mergeCell ref="T1322:U1322"/>
    <mergeCell ref="W1322:X1322"/>
    <mergeCell ref="C1323:D1323"/>
    <mergeCell ref="E1323:F1323"/>
    <mergeCell ref="I1323:J1323"/>
    <mergeCell ref="O1323:P1323"/>
    <mergeCell ref="Q1323:R1323"/>
    <mergeCell ref="T1323:U1323"/>
    <mergeCell ref="W1323:X1323"/>
    <mergeCell ref="C1324:D1324"/>
    <mergeCell ref="E1324:F1324"/>
    <mergeCell ref="I1324:J1324"/>
    <mergeCell ref="O1324:P1324"/>
    <mergeCell ref="Q1324:R1324"/>
    <mergeCell ref="T1324:U1324"/>
    <mergeCell ref="W1324:X1324"/>
    <mergeCell ref="C1325:D1325"/>
    <mergeCell ref="E1325:F1325"/>
    <mergeCell ref="I1325:J1325"/>
    <mergeCell ref="O1325:P1325"/>
    <mergeCell ref="Q1325:R1325"/>
    <mergeCell ref="T1325:U1325"/>
    <mergeCell ref="W1325:X1325"/>
    <mergeCell ref="C1326:D1326"/>
    <mergeCell ref="E1326:F1326"/>
    <mergeCell ref="I1326:J1326"/>
    <mergeCell ref="O1326:P1326"/>
    <mergeCell ref="Q1326:R1326"/>
    <mergeCell ref="T1326:U1326"/>
    <mergeCell ref="W1326:X1326"/>
    <mergeCell ref="C1327:D1327"/>
    <mergeCell ref="E1327:F1327"/>
    <mergeCell ref="I1327:J1327"/>
    <mergeCell ref="O1327:P1327"/>
    <mergeCell ref="Q1327:R1327"/>
    <mergeCell ref="T1327:U1327"/>
    <mergeCell ref="W1327:X1327"/>
    <mergeCell ref="C1328:D1328"/>
    <mergeCell ref="E1328:F1328"/>
    <mergeCell ref="I1328:J1328"/>
    <mergeCell ref="O1328:P1328"/>
    <mergeCell ref="Q1328:R1328"/>
    <mergeCell ref="T1328:U1328"/>
    <mergeCell ref="W1328:X1328"/>
    <mergeCell ref="C1329:D1329"/>
    <mergeCell ref="E1329:F1329"/>
    <mergeCell ref="I1329:J1329"/>
    <mergeCell ref="O1329:P1329"/>
    <mergeCell ref="Q1329:R1329"/>
    <mergeCell ref="T1329:U1329"/>
    <mergeCell ref="W1329:X1329"/>
    <mergeCell ref="C1330:D1330"/>
    <mergeCell ref="E1330:F1330"/>
    <mergeCell ref="I1330:J1330"/>
    <mergeCell ref="O1330:P1330"/>
    <mergeCell ref="Q1330:R1330"/>
    <mergeCell ref="T1330:U1330"/>
    <mergeCell ref="W1330:X1330"/>
    <mergeCell ref="C1331:D1331"/>
    <mergeCell ref="E1331:F1331"/>
    <mergeCell ref="I1331:J1331"/>
    <mergeCell ref="O1331:P1331"/>
    <mergeCell ref="Q1331:R1331"/>
    <mergeCell ref="T1331:U1331"/>
    <mergeCell ref="W1331:X1331"/>
    <mergeCell ref="C1332:D1332"/>
    <mergeCell ref="E1332:F1332"/>
    <mergeCell ref="I1332:J1332"/>
    <mergeCell ref="O1332:P1332"/>
    <mergeCell ref="Q1332:R1332"/>
    <mergeCell ref="T1332:U1332"/>
    <mergeCell ref="W1332:X1332"/>
    <mergeCell ref="F1333:I1333"/>
    <mergeCell ref="T1333:U1333"/>
    <mergeCell ref="W1333:X1333"/>
    <mergeCell ref="C1334:D1334"/>
    <mergeCell ref="E1334:F1334"/>
    <mergeCell ref="I1334:J1334"/>
    <mergeCell ref="O1334:P1334"/>
    <mergeCell ref="Q1334:R1334"/>
    <mergeCell ref="T1334:U1334"/>
    <mergeCell ref="W1334:X1334"/>
    <mergeCell ref="C1335:D1335"/>
    <mergeCell ref="E1335:F1335"/>
    <mergeCell ref="I1335:J1335"/>
    <mergeCell ref="O1335:P1335"/>
    <mergeCell ref="Q1335:R1335"/>
    <mergeCell ref="T1335:U1335"/>
    <mergeCell ref="W1335:X1335"/>
    <mergeCell ref="C1336:D1336"/>
    <mergeCell ref="E1336:F1336"/>
    <mergeCell ref="I1336:J1336"/>
    <mergeCell ref="T1336:U1336"/>
    <mergeCell ref="W1336:X1336"/>
    <mergeCell ref="C1337:D1337"/>
    <mergeCell ref="E1337:F1337"/>
    <mergeCell ref="I1337:J1337"/>
    <mergeCell ref="P1337:Q1337"/>
    <mergeCell ref="W1337:X1337"/>
    <mergeCell ref="C1338:D1338"/>
    <mergeCell ref="E1338:F1338"/>
    <mergeCell ref="I1338:J1338"/>
    <mergeCell ref="T1338:U1338"/>
    <mergeCell ref="W1338:X1338"/>
    <mergeCell ref="C1339:D1339"/>
    <mergeCell ref="E1339:F1339"/>
    <mergeCell ref="I1339:J1339"/>
    <mergeCell ref="P1339:Q1339"/>
    <mergeCell ref="C1340:D1340"/>
    <mergeCell ref="E1340:F1340"/>
    <mergeCell ref="I1340:J1340"/>
    <mergeCell ref="C1341:D1341"/>
    <mergeCell ref="E1341:F1341"/>
    <mergeCell ref="I1341:J1341"/>
    <mergeCell ref="P1341:Q1341"/>
    <mergeCell ref="S1341:S1342"/>
    <mergeCell ref="T1341:U1342"/>
    <mergeCell ref="V1341:V1342"/>
    <mergeCell ref="W1341:X1342"/>
    <mergeCell ref="C1342:D1342"/>
    <mergeCell ref="E1342:F1342"/>
    <mergeCell ref="I1342:J1342"/>
    <mergeCell ref="C1343:D1343"/>
    <mergeCell ref="E1343:F1343"/>
    <mergeCell ref="I1343:J1343"/>
    <mergeCell ref="Q1343:R1343"/>
    <mergeCell ref="S1343:V1343"/>
    <mergeCell ref="B1346:C1346"/>
    <mergeCell ref="D1346:I1346"/>
    <mergeCell ref="J1346:P1347"/>
    <mergeCell ref="B1347:C1347"/>
    <mergeCell ref="D1347:G1347"/>
    <mergeCell ref="C1349:D1349"/>
    <mergeCell ref="E1349:F1349"/>
    <mergeCell ref="I1349:J1349"/>
    <mergeCell ref="O1349:P1349"/>
    <mergeCell ref="Q1349:R1349"/>
    <mergeCell ref="T1349:U1349"/>
    <mergeCell ref="W1349:X1349"/>
    <mergeCell ref="C1350:D1350"/>
    <mergeCell ref="E1350:F1350"/>
    <mergeCell ref="I1350:J1350"/>
    <mergeCell ref="O1350:P1350"/>
    <mergeCell ref="Q1350:R1350"/>
    <mergeCell ref="T1350:U1350"/>
    <mergeCell ref="W1350:X1350"/>
    <mergeCell ref="C1351:D1351"/>
    <mergeCell ref="E1351:F1351"/>
    <mergeCell ref="I1351:J1351"/>
    <mergeCell ref="O1351:P1351"/>
    <mergeCell ref="Q1351:R1351"/>
    <mergeCell ref="T1351:U1351"/>
    <mergeCell ref="W1351:X1351"/>
    <mergeCell ref="C1352:D1352"/>
    <mergeCell ref="E1352:F1352"/>
    <mergeCell ref="I1352:J1352"/>
    <mergeCell ref="O1352:P1352"/>
    <mergeCell ref="Q1352:R1352"/>
    <mergeCell ref="T1352:U1352"/>
    <mergeCell ref="W1352:X1352"/>
    <mergeCell ref="C1353:D1353"/>
    <mergeCell ref="E1353:F1353"/>
    <mergeCell ref="I1353:J1353"/>
    <mergeCell ref="O1353:P1353"/>
    <mergeCell ref="Q1353:R1353"/>
    <mergeCell ref="T1353:U1353"/>
    <mergeCell ref="W1353:X1353"/>
    <mergeCell ref="C1354:D1354"/>
    <mergeCell ref="E1354:F1354"/>
    <mergeCell ref="I1354:J1354"/>
    <mergeCell ref="O1354:P1354"/>
    <mergeCell ref="Q1354:R1354"/>
    <mergeCell ref="T1354:U1354"/>
    <mergeCell ref="W1354:X1354"/>
    <mergeCell ref="C1355:D1355"/>
    <mergeCell ref="E1355:F1355"/>
    <mergeCell ref="I1355:J1355"/>
    <mergeCell ref="O1355:P1355"/>
    <mergeCell ref="Q1355:R1355"/>
    <mergeCell ref="T1355:U1355"/>
    <mergeCell ref="W1355:X1355"/>
    <mergeCell ref="C1356:D1356"/>
    <mergeCell ref="E1356:F1356"/>
    <mergeCell ref="I1356:J1356"/>
    <mergeCell ref="O1356:P1356"/>
    <mergeCell ref="Q1356:R1356"/>
    <mergeCell ref="T1356:U1356"/>
    <mergeCell ref="W1356:X1356"/>
    <mergeCell ref="C1357:D1357"/>
    <mergeCell ref="E1357:F1357"/>
    <mergeCell ref="I1357:J1357"/>
    <mergeCell ref="O1357:P1357"/>
    <mergeCell ref="Q1357:R1357"/>
    <mergeCell ref="T1357:U1357"/>
    <mergeCell ref="W1357:X1357"/>
    <mergeCell ref="C1358:D1358"/>
    <mergeCell ref="E1358:F1358"/>
    <mergeCell ref="I1358:J1358"/>
    <mergeCell ref="O1358:P1358"/>
    <mergeCell ref="Q1358:R1358"/>
    <mergeCell ref="T1358:U1358"/>
    <mergeCell ref="W1358:X1358"/>
    <mergeCell ref="C1359:D1359"/>
    <mergeCell ref="E1359:F1359"/>
    <mergeCell ref="I1359:J1359"/>
    <mergeCell ref="O1359:P1359"/>
    <mergeCell ref="Q1359:R1359"/>
    <mergeCell ref="T1359:U1359"/>
    <mergeCell ref="W1359:X1359"/>
    <mergeCell ref="C1360:D1360"/>
    <mergeCell ref="E1360:F1360"/>
    <mergeCell ref="I1360:J1360"/>
    <mergeCell ref="O1360:P1360"/>
    <mergeCell ref="Q1360:R1360"/>
    <mergeCell ref="T1360:U1360"/>
    <mergeCell ref="W1360:X1360"/>
    <mergeCell ref="C1361:D1361"/>
    <mergeCell ref="E1361:F1361"/>
    <mergeCell ref="I1361:J1361"/>
    <mergeCell ref="O1361:P1361"/>
    <mergeCell ref="Q1361:R1361"/>
    <mergeCell ref="T1361:U1361"/>
    <mergeCell ref="W1361:X1361"/>
    <mergeCell ref="C1362:D1362"/>
    <mergeCell ref="E1362:F1362"/>
    <mergeCell ref="I1362:J1362"/>
    <mergeCell ref="O1362:P1362"/>
    <mergeCell ref="Q1362:R1362"/>
    <mergeCell ref="T1362:U1362"/>
    <mergeCell ref="W1362:X1362"/>
    <mergeCell ref="C1363:D1363"/>
    <mergeCell ref="E1363:F1363"/>
    <mergeCell ref="I1363:J1363"/>
    <mergeCell ref="O1363:P1363"/>
    <mergeCell ref="Q1363:R1363"/>
    <mergeCell ref="T1363:U1363"/>
    <mergeCell ref="W1363:X1363"/>
    <mergeCell ref="C1364:D1364"/>
    <mergeCell ref="E1364:F1364"/>
    <mergeCell ref="I1364:J1364"/>
    <mergeCell ref="O1364:P1364"/>
    <mergeCell ref="Q1364:R1364"/>
    <mergeCell ref="T1364:U1364"/>
    <mergeCell ref="W1364:X1364"/>
    <mergeCell ref="C1365:D1365"/>
    <mergeCell ref="E1365:F1365"/>
    <mergeCell ref="I1365:J1365"/>
    <mergeCell ref="O1365:P1365"/>
    <mergeCell ref="Q1365:R1365"/>
    <mergeCell ref="T1365:U1365"/>
    <mergeCell ref="W1365:X1365"/>
    <mergeCell ref="C1366:D1366"/>
    <mergeCell ref="E1366:F1366"/>
    <mergeCell ref="I1366:J1366"/>
    <mergeCell ref="O1366:P1366"/>
    <mergeCell ref="Q1366:R1366"/>
    <mergeCell ref="T1366:U1366"/>
    <mergeCell ref="W1366:X1366"/>
    <mergeCell ref="C1367:D1367"/>
    <mergeCell ref="E1367:F1367"/>
    <mergeCell ref="I1367:J1367"/>
    <mergeCell ref="O1367:P1367"/>
    <mergeCell ref="Q1367:R1367"/>
    <mergeCell ref="T1367:U1367"/>
    <mergeCell ref="W1367:X1367"/>
    <mergeCell ref="C1368:D1368"/>
    <mergeCell ref="E1368:F1368"/>
    <mergeCell ref="I1368:J1368"/>
    <mergeCell ref="O1368:P1368"/>
    <mergeCell ref="Q1368:R1368"/>
    <mergeCell ref="T1368:U1368"/>
    <mergeCell ref="W1368:X1368"/>
    <mergeCell ref="C1369:D1369"/>
    <mergeCell ref="E1369:F1369"/>
    <mergeCell ref="I1369:J1369"/>
    <mergeCell ref="O1369:P1369"/>
    <mergeCell ref="Q1369:R1369"/>
    <mergeCell ref="T1369:U1369"/>
    <mergeCell ref="W1369:X1369"/>
    <mergeCell ref="C1370:D1370"/>
    <mergeCell ref="E1370:F1370"/>
    <mergeCell ref="I1370:J1370"/>
    <mergeCell ref="O1370:P1370"/>
    <mergeCell ref="Q1370:R1370"/>
    <mergeCell ref="T1370:U1370"/>
    <mergeCell ref="W1370:X1370"/>
    <mergeCell ref="C1371:D1371"/>
    <mergeCell ref="E1371:F1371"/>
    <mergeCell ref="I1371:J1371"/>
    <mergeCell ref="O1371:P1371"/>
    <mergeCell ref="Q1371:R1371"/>
    <mergeCell ref="T1371:U1371"/>
    <mergeCell ref="W1371:X1371"/>
    <mergeCell ref="C1372:D1372"/>
    <mergeCell ref="E1372:F1372"/>
    <mergeCell ref="I1372:J1372"/>
    <mergeCell ref="O1372:P1372"/>
    <mergeCell ref="Q1372:R1372"/>
    <mergeCell ref="T1372:U1372"/>
    <mergeCell ref="W1372:X1372"/>
    <mergeCell ref="C1373:D1373"/>
    <mergeCell ref="E1373:F1373"/>
    <mergeCell ref="I1373:J1373"/>
    <mergeCell ref="O1373:P1373"/>
    <mergeCell ref="Q1373:R1373"/>
    <mergeCell ref="T1373:U1373"/>
    <mergeCell ref="W1373:X1373"/>
    <mergeCell ref="C1374:D1374"/>
    <mergeCell ref="E1374:F1374"/>
    <mergeCell ref="I1374:J1374"/>
    <mergeCell ref="O1374:P1374"/>
    <mergeCell ref="Q1374:R1374"/>
    <mergeCell ref="T1374:U1374"/>
    <mergeCell ref="W1374:X1374"/>
    <mergeCell ref="F1375:I1375"/>
    <mergeCell ref="T1375:U1375"/>
    <mergeCell ref="W1375:X1375"/>
    <mergeCell ref="C1376:D1376"/>
    <mergeCell ref="E1376:F1376"/>
    <mergeCell ref="I1376:J1376"/>
    <mergeCell ref="O1376:P1376"/>
    <mergeCell ref="Q1376:R1376"/>
    <mergeCell ref="T1376:U1376"/>
    <mergeCell ref="W1376:X1376"/>
    <mergeCell ref="C1377:D1377"/>
    <mergeCell ref="E1377:F1377"/>
    <mergeCell ref="I1377:J1377"/>
    <mergeCell ref="O1377:P1377"/>
    <mergeCell ref="Q1377:R1377"/>
    <mergeCell ref="T1377:U1377"/>
    <mergeCell ref="W1377:X1377"/>
    <mergeCell ref="C1378:D1378"/>
    <mergeCell ref="E1378:F1378"/>
    <mergeCell ref="I1378:J1378"/>
    <mergeCell ref="T1378:U1378"/>
    <mergeCell ref="W1378:X1378"/>
    <mergeCell ref="C1379:D1379"/>
    <mergeCell ref="E1379:F1379"/>
    <mergeCell ref="I1379:J1379"/>
    <mergeCell ref="P1379:Q1379"/>
    <mergeCell ref="W1379:X1379"/>
    <mergeCell ref="C1380:D1380"/>
    <mergeCell ref="E1380:F1380"/>
    <mergeCell ref="I1380:J1380"/>
    <mergeCell ref="T1380:U1380"/>
    <mergeCell ref="W1380:X1380"/>
    <mergeCell ref="C1381:D1381"/>
    <mergeCell ref="E1381:F1381"/>
    <mergeCell ref="I1381:J1381"/>
    <mergeCell ref="P1381:Q1381"/>
    <mergeCell ref="C1382:D1382"/>
    <mergeCell ref="E1382:F1382"/>
    <mergeCell ref="I1382:J1382"/>
    <mergeCell ref="C1383:D1383"/>
    <mergeCell ref="E1383:F1383"/>
    <mergeCell ref="I1383:J1383"/>
    <mergeCell ref="P1383:Q1383"/>
    <mergeCell ref="S1383:S1384"/>
    <mergeCell ref="T1383:U1384"/>
    <mergeCell ref="V1383:V1384"/>
    <mergeCell ref="W1383:X1384"/>
    <mergeCell ref="C1384:D1384"/>
    <mergeCell ref="E1384:F1384"/>
    <mergeCell ref="I1384:J1384"/>
    <mergeCell ref="C1385:D1385"/>
    <mergeCell ref="E1385:F1385"/>
    <mergeCell ref="I1385:J1385"/>
    <mergeCell ref="Q1385:R1385"/>
    <mergeCell ref="S1385:V1385"/>
    <mergeCell ref="B1388:C1388"/>
    <mergeCell ref="D1388:I1388"/>
    <mergeCell ref="J1388:P1389"/>
    <mergeCell ref="B1389:C1389"/>
    <mergeCell ref="D1389:G1389"/>
    <mergeCell ref="C1391:D1391"/>
    <mergeCell ref="E1391:F1391"/>
    <mergeCell ref="I1391:J1391"/>
    <mergeCell ref="O1391:P1391"/>
    <mergeCell ref="Q1391:R1391"/>
    <mergeCell ref="T1391:U1391"/>
    <mergeCell ref="W1391:X1391"/>
    <mergeCell ref="C1392:D1392"/>
    <mergeCell ref="E1392:F1392"/>
    <mergeCell ref="I1392:J1392"/>
    <mergeCell ref="O1392:P1392"/>
    <mergeCell ref="Q1392:R1392"/>
    <mergeCell ref="T1392:U1392"/>
    <mergeCell ref="W1392:X1392"/>
    <mergeCell ref="C1393:D1393"/>
    <mergeCell ref="E1393:F1393"/>
    <mergeCell ref="I1393:J1393"/>
    <mergeCell ref="O1393:P1393"/>
    <mergeCell ref="Q1393:R1393"/>
    <mergeCell ref="T1393:U1393"/>
    <mergeCell ref="W1393:X1393"/>
    <mergeCell ref="C1394:D1394"/>
    <mergeCell ref="E1394:F1394"/>
    <mergeCell ref="I1394:J1394"/>
    <mergeCell ref="O1394:P1394"/>
    <mergeCell ref="Q1394:R1394"/>
    <mergeCell ref="T1394:U1394"/>
    <mergeCell ref="W1394:X1394"/>
    <mergeCell ref="C1395:D1395"/>
    <mergeCell ref="E1395:F1395"/>
    <mergeCell ref="I1395:J1395"/>
    <mergeCell ref="O1395:P1395"/>
    <mergeCell ref="Q1395:R1395"/>
    <mergeCell ref="T1395:U1395"/>
    <mergeCell ref="W1395:X1395"/>
    <mergeCell ref="C1396:D1396"/>
    <mergeCell ref="E1396:F1396"/>
    <mergeCell ref="I1396:J1396"/>
    <mergeCell ref="O1396:P1396"/>
    <mergeCell ref="Q1396:R1396"/>
    <mergeCell ref="T1396:U1396"/>
    <mergeCell ref="W1396:X1396"/>
    <mergeCell ref="C1397:D1397"/>
    <mergeCell ref="E1397:F1397"/>
    <mergeCell ref="I1397:J1397"/>
    <mergeCell ref="O1397:P1397"/>
    <mergeCell ref="Q1397:R1397"/>
    <mergeCell ref="T1397:U1397"/>
    <mergeCell ref="W1397:X1397"/>
    <mergeCell ref="C1398:D1398"/>
    <mergeCell ref="E1398:F1398"/>
    <mergeCell ref="I1398:J1398"/>
    <mergeCell ref="O1398:P1398"/>
    <mergeCell ref="Q1398:R1398"/>
    <mergeCell ref="T1398:U1398"/>
    <mergeCell ref="W1398:X1398"/>
    <mergeCell ref="C1399:D1399"/>
    <mergeCell ref="E1399:F1399"/>
    <mergeCell ref="I1399:J1399"/>
    <mergeCell ref="O1399:P1399"/>
    <mergeCell ref="Q1399:R1399"/>
    <mergeCell ref="T1399:U1399"/>
    <mergeCell ref="W1399:X1399"/>
    <mergeCell ref="C1400:D1400"/>
    <mergeCell ref="E1400:F1400"/>
    <mergeCell ref="I1400:J1400"/>
    <mergeCell ref="O1400:P1400"/>
    <mergeCell ref="Q1400:R1400"/>
    <mergeCell ref="T1400:U1400"/>
    <mergeCell ref="W1400:X1400"/>
    <mergeCell ref="C1401:D1401"/>
    <mergeCell ref="E1401:F1401"/>
    <mergeCell ref="I1401:J1401"/>
    <mergeCell ref="O1401:P1401"/>
    <mergeCell ref="Q1401:R1401"/>
    <mergeCell ref="T1401:U1401"/>
    <mergeCell ref="W1401:X1401"/>
    <mergeCell ref="C1402:D1402"/>
    <mergeCell ref="E1402:F1402"/>
    <mergeCell ref="I1402:J1402"/>
    <mergeCell ref="O1402:P1402"/>
    <mergeCell ref="Q1402:R1402"/>
    <mergeCell ref="T1402:U1402"/>
    <mergeCell ref="W1402:X1402"/>
    <mergeCell ref="C1403:D1403"/>
    <mergeCell ref="E1403:F1403"/>
    <mergeCell ref="I1403:J1403"/>
    <mergeCell ref="O1403:P1403"/>
    <mergeCell ref="Q1403:R1403"/>
    <mergeCell ref="T1403:U1403"/>
    <mergeCell ref="W1403:X1403"/>
    <mergeCell ref="C1404:D1404"/>
    <mergeCell ref="E1404:F1404"/>
    <mergeCell ref="I1404:J1404"/>
    <mergeCell ref="O1404:P1404"/>
    <mergeCell ref="Q1404:R1404"/>
    <mergeCell ref="T1404:U1404"/>
    <mergeCell ref="W1404:X1404"/>
    <mergeCell ref="C1405:D1405"/>
    <mergeCell ref="E1405:F1405"/>
    <mergeCell ref="I1405:J1405"/>
    <mergeCell ref="O1405:P1405"/>
    <mergeCell ref="Q1405:R1405"/>
    <mergeCell ref="T1405:U1405"/>
    <mergeCell ref="W1405:X1405"/>
    <mergeCell ref="C1406:D1406"/>
    <mergeCell ref="E1406:F1406"/>
    <mergeCell ref="I1406:J1406"/>
    <mergeCell ref="O1406:P1406"/>
    <mergeCell ref="Q1406:R1406"/>
    <mergeCell ref="T1406:U1406"/>
    <mergeCell ref="W1406:X1406"/>
    <mergeCell ref="C1407:D1407"/>
    <mergeCell ref="E1407:F1407"/>
    <mergeCell ref="I1407:J1407"/>
    <mergeCell ref="O1407:P1407"/>
    <mergeCell ref="Q1407:R1407"/>
    <mergeCell ref="T1407:U1407"/>
    <mergeCell ref="W1407:X1407"/>
    <mergeCell ref="C1408:D1408"/>
    <mergeCell ref="E1408:F1408"/>
    <mergeCell ref="I1408:J1408"/>
    <mergeCell ref="O1408:P1408"/>
    <mergeCell ref="Q1408:R1408"/>
    <mergeCell ref="T1408:U1408"/>
    <mergeCell ref="W1408:X1408"/>
    <mergeCell ref="C1409:D1409"/>
    <mergeCell ref="E1409:F1409"/>
    <mergeCell ref="I1409:J1409"/>
    <mergeCell ref="O1409:P1409"/>
    <mergeCell ref="Q1409:R1409"/>
    <mergeCell ref="T1409:U1409"/>
    <mergeCell ref="W1409:X1409"/>
    <mergeCell ref="C1410:D1410"/>
    <mergeCell ref="E1410:F1410"/>
    <mergeCell ref="I1410:J1410"/>
    <mergeCell ref="O1410:P1410"/>
    <mergeCell ref="Q1410:R1410"/>
    <mergeCell ref="T1410:U1410"/>
    <mergeCell ref="W1410:X1410"/>
    <mergeCell ref="C1411:D1411"/>
    <mergeCell ref="E1411:F1411"/>
    <mergeCell ref="I1411:J1411"/>
    <mergeCell ref="O1411:P1411"/>
    <mergeCell ref="Q1411:R1411"/>
    <mergeCell ref="T1411:U1411"/>
    <mergeCell ref="W1411:X1411"/>
    <mergeCell ref="C1412:D1412"/>
    <mergeCell ref="E1412:F1412"/>
    <mergeCell ref="I1412:J1412"/>
    <mergeCell ref="O1412:P1412"/>
    <mergeCell ref="Q1412:R1412"/>
    <mergeCell ref="T1412:U1412"/>
    <mergeCell ref="W1412:X1412"/>
    <mergeCell ref="C1413:D1413"/>
    <mergeCell ref="E1413:F1413"/>
    <mergeCell ref="I1413:J1413"/>
    <mergeCell ref="O1413:P1413"/>
    <mergeCell ref="Q1413:R1413"/>
    <mergeCell ref="T1413:U1413"/>
    <mergeCell ref="W1413:X1413"/>
    <mergeCell ref="C1414:D1414"/>
    <mergeCell ref="E1414:F1414"/>
    <mergeCell ref="I1414:J1414"/>
    <mergeCell ref="O1414:P1414"/>
    <mergeCell ref="Q1414:R1414"/>
    <mergeCell ref="T1414:U1414"/>
    <mergeCell ref="W1414:X1414"/>
    <mergeCell ref="C1415:D1415"/>
    <mergeCell ref="E1415:F1415"/>
    <mergeCell ref="I1415:J1415"/>
    <mergeCell ref="O1415:P1415"/>
    <mergeCell ref="Q1415:R1415"/>
    <mergeCell ref="T1415:U1415"/>
    <mergeCell ref="W1415:X1415"/>
    <mergeCell ref="C1416:D1416"/>
    <mergeCell ref="E1416:F1416"/>
    <mergeCell ref="I1416:J1416"/>
    <mergeCell ref="O1416:P1416"/>
    <mergeCell ref="Q1416:R1416"/>
    <mergeCell ref="T1416:U1416"/>
    <mergeCell ref="W1416:X1416"/>
    <mergeCell ref="F1417:I1417"/>
    <mergeCell ref="T1417:U1417"/>
    <mergeCell ref="W1417:X1417"/>
    <mergeCell ref="C1418:D1418"/>
    <mergeCell ref="E1418:F1418"/>
    <mergeCell ref="I1418:J1418"/>
    <mergeCell ref="O1418:P1418"/>
    <mergeCell ref="Q1418:R1418"/>
    <mergeCell ref="T1418:U1418"/>
    <mergeCell ref="W1418:X1418"/>
    <mergeCell ref="C1419:D1419"/>
    <mergeCell ref="E1419:F1419"/>
    <mergeCell ref="I1419:J1419"/>
    <mergeCell ref="O1419:P1419"/>
    <mergeCell ref="Q1419:R1419"/>
    <mergeCell ref="T1419:U1419"/>
    <mergeCell ref="W1419:X1419"/>
    <mergeCell ref="C1420:D1420"/>
    <mergeCell ref="E1420:F1420"/>
    <mergeCell ref="I1420:J1420"/>
    <mergeCell ref="T1420:U1420"/>
    <mergeCell ref="W1420:X1420"/>
    <mergeCell ref="C1421:D1421"/>
    <mergeCell ref="E1421:F1421"/>
    <mergeCell ref="I1421:J1421"/>
    <mergeCell ref="P1421:Q1421"/>
    <mergeCell ref="W1421:X1421"/>
    <mergeCell ref="C1422:D1422"/>
    <mergeCell ref="E1422:F1422"/>
    <mergeCell ref="I1422:J1422"/>
    <mergeCell ref="T1422:U1422"/>
    <mergeCell ref="W1422:X1422"/>
    <mergeCell ref="C1423:D1423"/>
    <mergeCell ref="E1423:F1423"/>
    <mergeCell ref="I1423:J1423"/>
    <mergeCell ref="P1423:Q1423"/>
    <mergeCell ref="C1424:D1424"/>
    <mergeCell ref="E1424:F1424"/>
    <mergeCell ref="I1424:J1424"/>
    <mergeCell ref="C1425:D1425"/>
    <mergeCell ref="E1425:F1425"/>
    <mergeCell ref="I1425:J1425"/>
    <mergeCell ref="P1425:Q1425"/>
    <mergeCell ref="S1425:S1426"/>
    <mergeCell ref="T1425:U1426"/>
    <mergeCell ref="V1425:V1426"/>
    <mergeCell ref="W1425:X1426"/>
    <mergeCell ref="C1426:D1426"/>
    <mergeCell ref="E1426:F1426"/>
    <mergeCell ref="I1426:J1426"/>
    <mergeCell ref="C1427:D1427"/>
    <mergeCell ref="E1427:F1427"/>
    <mergeCell ref="I1427:J1427"/>
    <mergeCell ref="Q1427:R1427"/>
    <mergeCell ref="S1427:V1427"/>
    <mergeCell ref="B1430:C1430"/>
    <mergeCell ref="D1430:I1430"/>
    <mergeCell ref="J1430:P1431"/>
    <mergeCell ref="B1431:C1431"/>
    <mergeCell ref="D1431:G1431"/>
    <mergeCell ref="C1433:D1433"/>
    <mergeCell ref="E1433:F1433"/>
    <mergeCell ref="I1433:J1433"/>
    <mergeCell ref="O1433:P1433"/>
    <mergeCell ref="Q1433:R1433"/>
    <mergeCell ref="T1433:U1433"/>
    <mergeCell ref="W1433:X1433"/>
    <mergeCell ref="C1434:D1434"/>
    <mergeCell ref="E1434:F1434"/>
    <mergeCell ref="I1434:J1434"/>
    <mergeCell ref="O1434:P1434"/>
    <mergeCell ref="Q1434:R1434"/>
    <mergeCell ref="T1434:U1434"/>
    <mergeCell ref="W1434:X1434"/>
    <mergeCell ref="C1435:D1435"/>
    <mergeCell ref="E1435:F1435"/>
    <mergeCell ref="I1435:J1435"/>
    <mergeCell ref="O1435:P1435"/>
    <mergeCell ref="Q1435:R1435"/>
    <mergeCell ref="T1435:U1435"/>
    <mergeCell ref="W1435:X1435"/>
    <mergeCell ref="C1436:D1436"/>
    <mergeCell ref="E1436:F1436"/>
    <mergeCell ref="I1436:J1436"/>
    <mergeCell ref="O1436:P1436"/>
    <mergeCell ref="Q1436:R1436"/>
    <mergeCell ref="T1436:U1436"/>
    <mergeCell ref="W1436:X1436"/>
    <mergeCell ref="C1437:D1437"/>
    <mergeCell ref="E1437:F1437"/>
    <mergeCell ref="I1437:J1437"/>
    <mergeCell ref="O1437:P1437"/>
    <mergeCell ref="Q1437:R1437"/>
    <mergeCell ref="T1437:U1437"/>
    <mergeCell ref="W1437:X1437"/>
    <mergeCell ref="C1438:D1438"/>
    <mergeCell ref="E1438:F1438"/>
    <mergeCell ref="I1438:J1438"/>
    <mergeCell ref="O1438:P1438"/>
    <mergeCell ref="Q1438:R1438"/>
    <mergeCell ref="T1438:U1438"/>
    <mergeCell ref="W1438:X1438"/>
    <mergeCell ref="C1439:D1439"/>
    <mergeCell ref="E1439:F1439"/>
    <mergeCell ref="I1439:J1439"/>
    <mergeCell ref="O1439:P1439"/>
    <mergeCell ref="Q1439:R1439"/>
    <mergeCell ref="T1439:U1439"/>
    <mergeCell ref="W1439:X1439"/>
    <mergeCell ref="C1440:D1440"/>
    <mergeCell ref="E1440:F1440"/>
    <mergeCell ref="I1440:J1440"/>
    <mergeCell ref="O1440:P1440"/>
    <mergeCell ref="Q1440:R1440"/>
    <mergeCell ref="T1440:U1440"/>
    <mergeCell ref="W1440:X1440"/>
    <mergeCell ref="C1441:D1441"/>
    <mergeCell ref="E1441:F1441"/>
    <mergeCell ref="I1441:J1441"/>
    <mergeCell ref="O1441:P1441"/>
    <mergeCell ref="Q1441:R1441"/>
    <mergeCell ref="T1441:U1441"/>
    <mergeCell ref="W1441:X1441"/>
    <mergeCell ref="C1442:D1442"/>
    <mergeCell ref="E1442:F1442"/>
    <mergeCell ref="I1442:J1442"/>
    <mergeCell ref="O1442:P1442"/>
    <mergeCell ref="Q1442:R1442"/>
    <mergeCell ref="T1442:U1442"/>
    <mergeCell ref="W1442:X1442"/>
    <mergeCell ref="C1443:D1443"/>
    <mergeCell ref="E1443:F1443"/>
    <mergeCell ref="I1443:J1443"/>
    <mergeCell ref="O1443:P1443"/>
    <mergeCell ref="Q1443:R1443"/>
    <mergeCell ref="T1443:U1443"/>
    <mergeCell ref="W1443:X1443"/>
    <mergeCell ref="C1444:D1444"/>
    <mergeCell ref="E1444:F1444"/>
    <mergeCell ref="I1444:J1444"/>
    <mergeCell ref="O1444:P1444"/>
    <mergeCell ref="Q1444:R1444"/>
    <mergeCell ref="T1444:U1444"/>
    <mergeCell ref="W1444:X1444"/>
    <mergeCell ref="C1445:D1445"/>
    <mergeCell ref="E1445:F1445"/>
    <mergeCell ref="I1445:J1445"/>
    <mergeCell ref="O1445:P1445"/>
    <mergeCell ref="Q1445:R1445"/>
    <mergeCell ref="T1445:U1445"/>
    <mergeCell ref="W1445:X1445"/>
    <mergeCell ref="C1446:D1446"/>
    <mergeCell ref="E1446:F1446"/>
    <mergeCell ref="I1446:J1446"/>
    <mergeCell ref="O1446:P1446"/>
    <mergeCell ref="Q1446:R1446"/>
    <mergeCell ref="T1446:U1446"/>
    <mergeCell ref="W1446:X1446"/>
    <mergeCell ref="C1447:D1447"/>
    <mergeCell ref="E1447:F1447"/>
    <mergeCell ref="I1447:J1447"/>
    <mergeCell ref="O1447:P1447"/>
    <mergeCell ref="Q1447:R1447"/>
    <mergeCell ref="T1447:U1447"/>
    <mergeCell ref="W1447:X1447"/>
    <mergeCell ref="C1448:D1448"/>
    <mergeCell ref="E1448:F1448"/>
    <mergeCell ref="I1448:J1448"/>
    <mergeCell ref="O1448:P1448"/>
    <mergeCell ref="Q1448:R1448"/>
    <mergeCell ref="T1448:U1448"/>
    <mergeCell ref="W1448:X1448"/>
    <mergeCell ref="C1449:D1449"/>
    <mergeCell ref="E1449:F1449"/>
    <mergeCell ref="I1449:J1449"/>
    <mergeCell ref="O1449:P1449"/>
    <mergeCell ref="Q1449:R1449"/>
    <mergeCell ref="T1449:U1449"/>
    <mergeCell ref="W1449:X1449"/>
    <mergeCell ref="C1450:D1450"/>
    <mergeCell ref="E1450:F1450"/>
    <mergeCell ref="I1450:J1450"/>
    <mergeCell ref="O1450:P1450"/>
    <mergeCell ref="Q1450:R1450"/>
    <mergeCell ref="T1450:U1450"/>
    <mergeCell ref="W1450:X1450"/>
    <mergeCell ref="C1451:D1451"/>
    <mergeCell ref="E1451:F1451"/>
    <mergeCell ref="I1451:J1451"/>
    <mergeCell ref="O1451:P1451"/>
    <mergeCell ref="Q1451:R1451"/>
    <mergeCell ref="T1451:U1451"/>
    <mergeCell ref="W1451:X1451"/>
    <mergeCell ref="C1452:D1452"/>
    <mergeCell ref="E1452:F1452"/>
    <mergeCell ref="I1452:J1452"/>
    <mergeCell ref="O1452:P1452"/>
    <mergeCell ref="Q1452:R1452"/>
    <mergeCell ref="T1452:U1452"/>
    <mergeCell ref="W1452:X1452"/>
    <mergeCell ref="C1453:D1453"/>
    <mergeCell ref="E1453:F1453"/>
    <mergeCell ref="I1453:J1453"/>
    <mergeCell ref="O1453:P1453"/>
    <mergeCell ref="Q1453:R1453"/>
    <mergeCell ref="T1453:U1453"/>
    <mergeCell ref="W1453:X1453"/>
    <mergeCell ref="C1454:D1454"/>
    <mergeCell ref="E1454:F1454"/>
    <mergeCell ref="I1454:J1454"/>
    <mergeCell ref="O1454:P1454"/>
    <mergeCell ref="Q1454:R1454"/>
    <mergeCell ref="T1454:U1454"/>
    <mergeCell ref="W1454:X1454"/>
    <mergeCell ref="C1455:D1455"/>
    <mergeCell ref="E1455:F1455"/>
    <mergeCell ref="I1455:J1455"/>
    <mergeCell ref="O1455:P1455"/>
    <mergeCell ref="Q1455:R1455"/>
    <mergeCell ref="T1455:U1455"/>
    <mergeCell ref="W1455:X1455"/>
    <mergeCell ref="C1456:D1456"/>
    <mergeCell ref="E1456:F1456"/>
    <mergeCell ref="I1456:J1456"/>
    <mergeCell ref="O1456:P1456"/>
    <mergeCell ref="Q1456:R1456"/>
    <mergeCell ref="T1456:U1456"/>
    <mergeCell ref="W1456:X1456"/>
    <mergeCell ref="C1457:D1457"/>
    <mergeCell ref="E1457:F1457"/>
    <mergeCell ref="I1457:J1457"/>
    <mergeCell ref="O1457:P1457"/>
    <mergeCell ref="Q1457:R1457"/>
    <mergeCell ref="T1457:U1457"/>
    <mergeCell ref="W1457:X1457"/>
    <mergeCell ref="C1458:D1458"/>
    <mergeCell ref="E1458:F1458"/>
    <mergeCell ref="I1458:J1458"/>
    <mergeCell ref="O1458:P1458"/>
    <mergeCell ref="Q1458:R1458"/>
    <mergeCell ref="T1458:U1458"/>
    <mergeCell ref="W1458:X1458"/>
    <mergeCell ref="F1459:I1459"/>
    <mergeCell ref="T1459:U1459"/>
    <mergeCell ref="W1459:X1459"/>
    <mergeCell ref="C1460:D1460"/>
    <mergeCell ref="E1460:F1460"/>
    <mergeCell ref="I1460:J1460"/>
    <mergeCell ref="O1460:P1460"/>
    <mergeCell ref="Q1460:R1460"/>
    <mergeCell ref="T1460:U1460"/>
    <mergeCell ref="W1460:X1460"/>
    <mergeCell ref="C1461:D1461"/>
    <mergeCell ref="E1461:F1461"/>
    <mergeCell ref="I1461:J1461"/>
    <mergeCell ref="O1461:P1461"/>
    <mergeCell ref="Q1461:R1461"/>
    <mergeCell ref="T1461:U1461"/>
    <mergeCell ref="W1461:X1461"/>
    <mergeCell ref="C1462:D1462"/>
    <mergeCell ref="E1462:F1462"/>
    <mergeCell ref="I1462:J1462"/>
    <mergeCell ref="T1462:U1462"/>
    <mergeCell ref="W1462:X1462"/>
    <mergeCell ref="C1463:D1463"/>
    <mergeCell ref="E1463:F1463"/>
    <mergeCell ref="I1463:J1463"/>
    <mergeCell ref="P1463:Q1463"/>
    <mergeCell ref="W1463:X1463"/>
    <mergeCell ref="C1464:D1464"/>
    <mergeCell ref="E1464:F1464"/>
    <mergeCell ref="I1464:J1464"/>
    <mergeCell ref="T1464:U1464"/>
    <mergeCell ref="W1464:X1464"/>
    <mergeCell ref="C1465:D1465"/>
    <mergeCell ref="E1465:F1465"/>
    <mergeCell ref="I1465:J1465"/>
    <mergeCell ref="P1465:Q1465"/>
    <mergeCell ref="C1466:D1466"/>
    <mergeCell ref="E1466:F1466"/>
    <mergeCell ref="I1466:J1466"/>
    <mergeCell ref="C1467:D1467"/>
    <mergeCell ref="E1467:F1467"/>
    <mergeCell ref="I1467:J1467"/>
    <mergeCell ref="P1467:Q1467"/>
    <mergeCell ref="S1467:S1468"/>
    <mergeCell ref="T1467:U1468"/>
    <mergeCell ref="V1467:V1468"/>
    <mergeCell ref="W1467:X1468"/>
    <mergeCell ref="C1468:D1468"/>
    <mergeCell ref="E1468:F1468"/>
    <mergeCell ref="I1468:J1468"/>
    <mergeCell ref="C1469:D1469"/>
    <mergeCell ref="E1469:F1469"/>
    <mergeCell ref="I1469:J1469"/>
    <mergeCell ref="Q1469:R1469"/>
    <mergeCell ref="S1469:V1469"/>
    <mergeCell ref="B1472:C1472"/>
    <mergeCell ref="D1472:I1472"/>
    <mergeCell ref="J1472:P1473"/>
    <mergeCell ref="B1473:C1473"/>
    <mergeCell ref="D1473:G1473"/>
    <mergeCell ref="C1475:D1475"/>
    <mergeCell ref="E1475:F1475"/>
    <mergeCell ref="I1475:J1475"/>
    <mergeCell ref="O1475:P1475"/>
    <mergeCell ref="Q1475:R1475"/>
    <mergeCell ref="T1475:U1475"/>
    <mergeCell ref="W1475:X1475"/>
    <mergeCell ref="C1476:D1476"/>
    <mergeCell ref="E1476:F1476"/>
    <mergeCell ref="I1476:J1476"/>
    <mergeCell ref="O1476:P1476"/>
    <mergeCell ref="Q1476:R1476"/>
    <mergeCell ref="T1476:U1476"/>
    <mergeCell ref="W1476:X1476"/>
    <mergeCell ref="C1477:D1477"/>
    <mergeCell ref="E1477:F1477"/>
    <mergeCell ref="I1477:J1477"/>
    <mergeCell ref="O1477:P1477"/>
    <mergeCell ref="Q1477:R1477"/>
    <mergeCell ref="T1477:U1477"/>
    <mergeCell ref="W1477:X1477"/>
    <mergeCell ref="C1478:D1478"/>
    <mergeCell ref="E1478:F1478"/>
    <mergeCell ref="I1478:J1478"/>
    <mergeCell ref="O1478:P1478"/>
    <mergeCell ref="Q1478:R1478"/>
    <mergeCell ref="T1478:U1478"/>
    <mergeCell ref="W1478:X1478"/>
    <mergeCell ref="C1479:D1479"/>
    <mergeCell ref="E1479:F1479"/>
    <mergeCell ref="I1479:J1479"/>
    <mergeCell ref="O1479:P1479"/>
    <mergeCell ref="Q1479:R1479"/>
    <mergeCell ref="T1479:U1479"/>
    <mergeCell ref="W1479:X1479"/>
    <mergeCell ref="C1480:D1480"/>
    <mergeCell ref="E1480:F1480"/>
    <mergeCell ref="I1480:J1480"/>
    <mergeCell ref="O1480:P1480"/>
    <mergeCell ref="Q1480:R1480"/>
    <mergeCell ref="T1480:U1480"/>
    <mergeCell ref="W1480:X1480"/>
    <mergeCell ref="C1481:D1481"/>
    <mergeCell ref="E1481:F1481"/>
    <mergeCell ref="I1481:J1481"/>
    <mergeCell ref="O1481:P1481"/>
    <mergeCell ref="Q1481:R1481"/>
    <mergeCell ref="T1481:U1481"/>
    <mergeCell ref="W1481:X1481"/>
    <mergeCell ref="C1482:D1482"/>
    <mergeCell ref="E1482:F1482"/>
    <mergeCell ref="I1482:J1482"/>
    <mergeCell ref="O1482:P1482"/>
    <mergeCell ref="Q1482:R1482"/>
    <mergeCell ref="T1482:U1482"/>
    <mergeCell ref="W1482:X1482"/>
    <mergeCell ref="C1483:D1483"/>
    <mergeCell ref="E1483:F1483"/>
    <mergeCell ref="I1483:J1483"/>
    <mergeCell ref="O1483:P1483"/>
    <mergeCell ref="Q1483:R1483"/>
    <mergeCell ref="T1483:U1483"/>
    <mergeCell ref="W1483:X1483"/>
    <mergeCell ref="C1484:D1484"/>
    <mergeCell ref="E1484:F1484"/>
    <mergeCell ref="I1484:J1484"/>
    <mergeCell ref="O1484:P1484"/>
    <mergeCell ref="Q1484:R1484"/>
    <mergeCell ref="T1484:U1484"/>
    <mergeCell ref="W1484:X1484"/>
    <mergeCell ref="C1485:D1485"/>
    <mergeCell ref="E1485:F1485"/>
    <mergeCell ref="I1485:J1485"/>
    <mergeCell ref="O1485:P1485"/>
    <mergeCell ref="Q1485:R1485"/>
    <mergeCell ref="T1485:U1485"/>
    <mergeCell ref="W1485:X1485"/>
    <mergeCell ref="C1486:D1486"/>
    <mergeCell ref="E1486:F1486"/>
    <mergeCell ref="I1486:J1486"/>
    <mergeCell ref="O1486:P1486"/>
    <mergeCell ref="Q1486:R1486"/>
    <mergeCell ref="T1486:U1486"/>
    <mergeCell ref="W1486:X1486"/>
    <mergeCell ref="C1487:D1487"/>
    <mergeCell ref="E1487:F1487"/>
    <mergeCell ref="I1487:J1487"/>
    <mergeCell ref="O1487:P1487"/>
    <mergeCell ref="Q1487:R1487"/>
    <mergeCell ref="T1487:U1487"/>
    <mergeCell ref="W1487:X1487"/>
    <mergeCell ref="C1488:D1488"/>
    <mergeCell ref="E1488:F1488"/>
    <mergeCell ref="I1488:J1488"/>
    <mergeCell ref="O1488:P1488"/>
    <mergeCell ref="Q1488:R1488"/>
    <mergeCell ref="T1488:U1488"/>
    <mergeCell ref="W1488:X1488"/>
    <mergeCell ref="C1489:D1489"/>
    <mergeCell ref="E1489:F1489"/>
    <mergeCell ref="I1489:J1489"/>
    <mergeCell ref="O1489:P1489"/>
    <mergeCell ref="Q1489:R1489"/>
    <mergeCell ref="T1489:U1489"/>
    <mergeCell ref="W1489:X1489"/>
    <mergeCell ref="C1490:D1490"/>
    <mergeCell ref="E1490:F1490"/>
    <mergeCell ref="I1490:J1490"/>
    <mergeCell ref="O1490:P1490"/>
    <mergeCell ref="Q1490:R1490"/>
    <mergeCell ref="T1490:U1490"/>
    <mergeCell ref="W1490:X1490"/>
    <mergeCell ref="C1491:D1491"/>
    <mergeCell ref="E1491:F1491"/>
    <mergeCell ref="I1491:J1491"/>
    <mergeCell ref="O1491:P1491"/>
    <mergeCell ref="Q1491:R1491"/>
    <mergeCell ref="T1491:U1491"/>
    <mergeCell ref="W1491:X1491"/>
    <mergeCell ref="C1492:D1492"/>
    <mergeCell ref="E1492:F1492"/>
    <mergeCell ref="I1492:J1492"/>
    <mergeCell ref="O1492:P1492"/>
    <mergeCell ref="Q1492:R1492"/>
    <mergeCell ref="T1492:U1492"/>
    <mergeCell ref="W1492:X1492"/>
    <mergeCell ref="C1493:D1493"/>
    <mergeCell ref="E1493:F1493"/>
    <mergeCell ref="I1493:J1493"/>
    <mergeCell ref="O1493:P1493"/>
    <mergeCell ref="Q1493:R1493"/>
    <mergeCell ref="T1493:U1493"/>
    <mergeCell ref="W1493:X1493"/>
    <mergeCell ref="C1494:D1494"/>
    <mergeCell ref="E1494:F1494"/>
    <mergeCell ref="I1494:J1494"/>
    <mergeCell ref="O1494:P1494"/>
    <mergeCell ref="Q1494:R1494"/>
    <mergeCell ref="T1494:U1494"/>
    <mergeCell ref="W1494:X1494"/>
    <mergeCell ref="C1495:D1495"/>
    <mergeCell ref="E1495:F1495"/>
    <mergeCell ref="I1495:J1495"/>
    <mergeCell ref="O1495:P1495"/>
    <mergeCell ref="Q1495:R1495"/>
    <mergeCell ref="T1495:U1495"/>
    <mergeCell ref="W1495:X1495"/>
    <mergeCell ref="C1496:D1496"/>
    <mergeCell ref="E1496:F1496"/>
    <mergeCell ref="I1496:J1496"/>
    <mergeCell ref="O1496:P1496"/>
    <mergeCell ref="Q1496:R1496"/>
    <mergeCell ref="T1496:U1496"/>
    <mergeCell ref="W1496:X1496"/>
    <mergeCell ref="C1497:D1497"/>
    <mergeCell ref="E1497:F1497"/>
    <mergeCell ref="I1497:J1497"/>
    <mergeCell ref="O1497:P1497"/>
    <mergeCell ref="Q1497:R1497"/>
    <mergeCell ref="T1497:U1497"/>
    <mergeCell ref="W1497:X1497"/>
    <mergeCell ref="C1498:D1498"/>
    <mergeCell ref="E1498:F1498"/>
    <mergeCell ref="I1498:J1498"/>
    <mergeCell ref="O1498:P1498"/>
    <mergeCell ref="Q1498:R1498"/>
    <mergeCell ref="T1498:U1498"/>
    <mergeCell ref="W1498:X1498"/>
    <mergeCell ref="C1499:D1499"/>
    <mergeCell ref="E1499:F1499"/>
    <mergeCell ref="I1499:J1499"/>
    <mergeCell ref="O1499:P1499"/>
    <mergeCell ref="Q1499:R1499"/>
    <mergeCell ref="T1499:U1499"/>
    <mergeCell ref="W1499:X1499"/>
    <mergeCell ref="C1500:D1500"/>
    <mergeCell ref="E1500:F1500"/>
    <mergeCell ref="I1500:J1500"/>
    <mergeCell ref="O1500:P1500"/>
    <mergeCell ref="Q1500:R1500"/>
    <mergeCell ref="T1500:U1500"/>
    <mergeCell ref="W1500:X1500"/>
    <mergeCell ref="F1501:I1501"/>
    <mergeCell ref="T1501:U1501"/>
    <mergeCell ref="W1501:X1501"/>
    <mergeCell ref="C1502:D1502"/>
    <mergeCell ref="E1502:F1502"/>
    <mergeCell ref="I1502:J1502"/>
    <mergeCell ref="O1502:P1502"/>
    <mergeCell ref="Q1502:R1502"/>
    <mergeCell ref="T1502:U1502"/>
    <mergeCell ref="W1502:X1502"/>
    <mergeCell ref="C1503:D1503"/>
    <mergeCell ref="E1503:F1503"/>
    <mergeCell ref="I1503:J1503"/>
    <mergeCell ref="O1503:P1503"/>
    <mergeCell ref="Q1503:R1503"/>
    <mergeCell ref="T1503:U1503"/>
    <mergeCell ref="W1503:X1503"/>
    <mergeCell ref="C1504:D1504"/>
    <mergeCell ref="E1504:F1504"/>
    <mergeCell ref="I1504:J1504"/>
    <mergeCell ref="T1504:U1504"/>
    <mergeCell ref="W1504:X1504"/>
    <mergeCell ref="C1505:D1505"/>
    <mergeCell ref="E1505:F1505"/>
    <mergeCell ref="I1505:J1505"/>
    <mergeCell ref="P1505:Q1505"/>
    <mergeCell ref="W1505:X1505"/>
    <mergeCell ref="C1506:D1506"/>
    <mergeCell ref="E1506:F1506"/>
    <mergeCell ref="I1506:J1506"/>
    <mergeCell ref="T1506:U1506"/>
    <mergeCell ref="W1506:X1506"/>
    <mergeCell ref="C1507:D1507"/>
    <mergeCell ref="E1507:F1507"/>
    <mergeCell ref="I1507:J1507"/>
    <mergeCell ref="P1507:Q1507"/>
    <mergeCell ref="C1508:D1508"/>
    <mergeCell ref="E1508:F1508"/>
    <mergeCell ref="I1508:J1508"/>
    <mergeCell ref="C1509:D1509"/>
    <mergeCell ref="E1509:F1509"/>
    <mergeCell ref="I1509:J1509"/>
    <mergeCell ref="P1509:Q1509"/>
    <mergeCell ref="S1509:S1510"/>
    <mergeCell ref="T1509:U1510"/>
    <mergeCell ref="V1509:V1510"/>
    <mergeCell ref="W1509:X1510"/>
    <mergeCell ref="C1510:D1510"/>
    <mergeCell ref="E1510:F1510"/>
    <mergeCell ref="I1510:J1510"/>
    <mergeCell ref="C1511:D1511"/>
    <mergeCell ref="E1511:F1511"/>
    <mergeCell ref="I1511:J1511"/>
    <mergeCell ref="Q1511:R1511"/>
    <mergeCell ref="S1511:V1511"/>
    <mergeCell ref="B1514:C1514"/>
    <mergeCell ref="D1514:I1514"/>
    <mergeCell ref="J1514:P1515"/>
    <mergeCell ref="B1515:C1515"/>
    <mergeCell ref="D1515:G1515"/>
    <mergeCell ref="C1517:D1517"/>
    <mergeCell ref="E1517:F1517"/>
    <mergeCell ref="I1517:J1517"/>
    <mergeCell ref="O1517:P1517"/>
    <mergeCell ref="Q1517:R1517"/>
    <mergeCell ref="T1517:U1517"/>
    <mergeCell ref="W1517:X1517"/>
    <mergeCell ref="C1518:D1518"/>
    <mergeCell ref="E1518:F1518"/>
    <mergeCell ref="I1518:J1518"/>
    <mergeCell ref="O1518:P1518"/>
    <mergeCell ref="Q1518:R1518"/>
    <mergeCell ref="T1518:U1518"/>
    <mergeCell ref="W1518:X1518"/>
    <mergeCell ref="C1519:D1519"/>
    <mergeCell ref="E1519:F1519"/>
    <mergeCell ref="I1519:J1519"/>
    <mergeCell ref="O1519:P1519"/>
    <mergeCell ref="Q1519:R1519"/>
    <mergeCell ref="T1519:U1519"/>
    <mergeCell ref="W1519:X1519"/>
    <mergeCell ref="C1520:D1520"/>
    <mergeCell ref="E1520:F1520"/>
    <mergeCell ref="I1520:J1520"/>
    <mergeCell ref="O1520:P1520"/>
    <mergeCell ref="Q1520:R1520"/>
    <mergeCell ref="T1520:U1520"/>
    <mergeCell ref="W1520:X1520"/>
    <mergeCell ref="C1521:D1521"/>
    <mergeCell ref="E1521:F1521"/>
    <mergeCell ref="I1521:J1521"/>
    <mergeCell ref="O1521:P1521"/>
    <mergeCell ref="Q1521:R1521"/>
    <mergeCell ref="T1521:U1521"/>
    <mergeCell ref="W1521:X1521"/>
    <mergeCell ref="C1522:D1522"/>
    <mergeCell ref="E1522:F1522"/>
    <mergeCell ref="I1522:J1522"/>
    <mergeCell ref="O1522:P1522"/>
    <mergeCell ref="Q1522:R1522"/>
    <mergeCell ref="T1522:U1522"/>
    <mergeCell ref="W1522:X1522"/>
    <mergeCell ref="C1523:D1523"/>
    <mergeCell ref="E1523:F1523"/>
    <mergeCell ref="I1523:J1523"/>
    <mergeCell ref="O1523:P1523"/>
    <mergeCell ref="Q1523:R1523"/>
    <mergeCell ref="T1523:U1523"/>
    <mergeCell ref="W1523:X1523"/>
    <mergeCell ref="C1524:D1524"/>
    <mergeCell ref="E1524:F1524"/>
    <mergeCell ref="I1524:J1524"/>
    <mergeCell ref="O1524:P1524"/>
    <mergeCell ref="Q1524:R1524"/>
    <mergeCell ref="T1524:U1524"/>
    <mergeCell ref="W1524:X1524"/>
    <mergeCell ref="C1525:D1525"/>
    <mergeCell ref="E1525:F1525"/>
    <mergeCell ref="I1525:J1525"/>
    <mergeCell ref="O1525:P1525"/>
    <mergeCell ref="Q1525:R1525"/>
    <mergeCell ref="T1525:U1525"/>
    <mergeCell ref="W1525:X1525"/>
    <mergeCell ref="C1526:D1526"/>
    <mergeCell ref="E1526:F1526"/>
    <mergeCell ref="I1526:J1526"/>
    <mergeCell ref="O1526:P1526"/>
    <mergeCell ref="Q1526:R1526"/>
    <mergeCell ref="T1526:U1526"/>
    <mergeCell ref="W1526:X1526"/>
    <mergeCell ref="C1527:D1527"/>
    <mergeCell ref="E1527:F1527"/>
    <mergeCell ref="I1527:J1527"/>
    <mergeCell ref="O1527:P1527"/>
    <mergeCell ref="Q1527:R1527"/>
    <mergeCell ref="T1527:U1527"/>
    <mergeCell ref="W1527:X1527"/>
    <mergeCell ref="C1528:D1528"/>
    <mergeCell ref="E1528:F1528"/>
    <mergeCell ref="I1528:J1528"/>
    <mergeCell ref="O1528:P1528"/>
    <mergeCell ref="Q1528:R1528"/>
    <mergeCell ref="T1528:U1528"/>
    <mergeCell ref="W1528:X1528"/>
    <mergeCell ref="C1529:D1529"/>
    <mergeCell ref="E1529:F1529"/>
    <mergeCell ref="I1529:J1529"/>
    <mergeCell ref="O1529:P1529"/>
    <mergeCell ref="Q1529:R1529"/>
    <mergeCell ref="T1529:U1529"/>
    <mergeCell ref="W1529:X1529"/>
    <mergeCell ref="C1530:D1530"/>
    <mergeCell ref="E1530:F1530"/>
    <mergeCell ref="I1530:J1530"/>
    <mergeCell ref="O1530:P1530"/>
    <mergeCell ref="Q1530:R1530"/>
    <mergeCell ref="T1530:U1530"/>
    <mergeCell ref="W1530:X1530"/>
    <mergeCell ref="C1531:D1531"/>
    <mergeCell ref="E1531:F1531"/>
    <mergeCell ref="I1531:J1531"/>
    <mergeCell ref="O1531:P1531"/>
    <mergeCell ref="Q1531:R1531"/>
    <mergeCell ref="T1531:U1531"/>
    <mergeCell ref="W1531:X1531"/>
    <mergeCell ref="C1532:D1532"/>
    <mergeCell ref="E1532:F1532"/>
    <mergeCell ref="I1532:J1532"/>
    <mergeCell ref="O1532:P1532"/>
    <mergeCell ref="Q1532:R1532"/>
    <mergeCell ref="T1532:U1532"/>
    <mergeCell ref="W1532:X1532"/>
    <mergeCell ref="C1533:D1533"/>
    <mergeCell ref="E1533:F1533"/>
    <mergeCell ref="I1533:J1533"/>
    <mergeCell ref="O1533:P1533"/>
    <mergeCell ref="Q1533:R1533"/>
    <mergeCell ref="T1533:U1533"/>
    <mergeCell ref="W1533:X1533"/>
    <mergeCell ref="C1534:D1534"/>
    <mergeCell ref="E1534:F1534"/>
    <mergeCell ref="I1534:J1534"/>
    <mergeCell ref="O1534:P1534"/>
    <mergeCell ref="Q1534:R1534"/>
    <mergeCell ref="T1534:U1534"/>
    <mergeCell ref="W1534:X1534"/>
    <mergeCell ref="C1535:D1535"/>
    <mergeCell ref="E1535:F1535"/>
    <mergeCell ref="I1535:J1535"/>
    <mergeCell ref="O1535:P1535"/>
    <mergeCell ref="Q1535:R1535"/>
    <mergeCell ref="T1535:U1535"/>
    <mergeCell ref="W1535:X1535"/>
    <mergeCell ref="C1536:D1536"/>
    <mergeCell ref="E1536:F1536"/>
    <mergeCell ref="I1536:J1536"/>
    <mergeCell ref="O1536:P1536"/>
    <mergeCell ref="Q1536:R1536"/>
    <mergeCell ref="T1536:U1536"/>
    <mergeCell ref="W1536:X1536"/>
    <mergeCell ref="C1537:D1537"/>
    <mergeCell ref="E1537:F1537"/>
    <mergeCell ref="I1537:J1537"/>
    <mergeCell ref="O1537:P1537"/>
    <mergeCell ref="Q1537:R1537"/>
    <mergeCell ref="T1537:U1537"/>
    <mergeCell ref="W1537:X1537"/>
    <mergeCell ref="C1538:D1538"/>
    <mergeCell ref="E1538:F1538"/>
    <mergeCell ref="I1538:J1538"/>
    <mergeCell ref="O1538:P1538"/>
    <mergeCell ref="Q1538:R1538"/>
    <mergeCell ref="T1538:U1538"/>
    <mergeCell ref="W1538:X1538"/>
    <mergeCell ref="C1539:D1539"/>
    <mergeCell ref="E1539:F1539"/>
    <mergeCell ref="I1539:J1539"/>
    <mergeCell ref="O1539:P1539"/>
    <mergeCell ref="Q1539:R1539"/>
    <mergeCell ref="T1539:U1539"/>
    <mergeCell ref="W1539:X1539"/>
    <mergeCell ref="C1540:D1540"/>
    <mergeCell ref="E1540:F1540"/>
    <mergeCell ref="I1540:J1540"/>
    <mergeCell ref="O1540:P1540"/>
    <mergeCell ref="Q1540:R1540"/>
    <mergeCell ref="T1540:U1540"/>
    <mergeCell ref="W1540:X1540"/>
    <mergeCell ref="C1541:D1541"/>
    <mergeCell ref="E1541:F1541"/>
    <mergeCell ref="I1541:J1541"/>
    <mergeCell ref="O1541:P1541"/>
    <mergeCell ref="Q1541:R1541"/>
    <mergeCell ref="T1541:U1541"/>
    <mergeCell ref="W1541:X1541"/>
    <mergeCell ref="C1542:D1542"/>
    <mergeCell ref="E1542:F1542"/>
    <mergeCell ref="I1542:J1542"/>
    <mergeCell ref="O1542:P1542"/>
    <mergeCell ref="Q1542:R1542"/>
    <mergeCell ref="T1542:U1542"/>
    <mergeCell ref="W1542:X1542"/>
    <mergeCell ref="F1543:I1543"/>
    <mergeCell ref="T1543:U1543"/>
    <mergeCell ref="W1543:X1543"/>
    <mergeCell ref="C1544:D1544"/>
    <mergeCell ref="E1544:F1544"/>
    <mergeCell ref="I1544:J1544"/>
    <mergeCell ref="O1544:P1544"/>
    <mergeCell ref="Q1544:R1544"/>
    <mergeCell ref="T1544:U1544"/>
    <mergeCell ref="W1544:X1544"/>
    <mergeCell ref="C1545:D1545"/>
    <mergeCell ref="E1545:F1545"/>
    <mergeCell ref="I1545:J1545"/>
    <mergeCell ref="O1545:P1545"/>
    <mergeCell ref="Q1545:R1545"/>
    <mergeCell ref="T1545:U1545"/>
    <mergeCell ref="W1545:X1545"/>
    <mergeCell ref="C1546:D1546"/>
    <mergeCell ref="E1546:F1546"/>
    <mergeCell ref="I1546:J1546"/>
    <mergeCell ref="T1546:U1546"/>
    <mergeCell ref="W1546:X1546"/>
    <mergeCell ref="C1547:D1547"/>
    <mergeCell ref="E1547:F1547"/>
    <mergeCell ref="I1547:J1547"/>
    <mergeCell ref="P1547:Q1547"/>
    <mergeCell ref="W1547:X1547"/>
    <mergeCell ref="C1548:D1548"/>
    <mergeCell ref="E1548:F1548"/>
    <mergeCell ref="I1548:J1548"/>
    <mergeCell ref="T1548:U1548"/>
    <mergeCell ref="W1548:X1548"/>
    <mergeCell ref="C1549:D1549"/>
    <mergeCell ref="E1549:F1549"/>
    <mergeCell ref="I1549:J1549"/>
    <mergeCell ref="P1549:Q1549"/>
    <mergeCell ref="C1550:D1550"/>
    <mergeCell ref="E1550:F1550"/>
    <mergeCell ref="I1550:J1550"/>
    <mergeCell ref="C1551:D1551"/>
    <mergeCell ref="E1551:F1551"/>
    <mergeCell ref="I1551:J1551"/>
    <mergeCell ref="P1551:Q1551"/>
    <mergeCell ref="S1551:S1552"/>
    <mergeCell ref="T1551:U1552"/>
    <mergeCell ref="V1551:V1552"/>
    <mergeCell ref="W1551:X1552"/>
    <mergeCell ref="C1552:D1552"/>
    <mergeCell ref="E1552:F1552"/>
    <mergeCell ref="I1552:J1552"/>
    <mergeCell ref="C1553:D1553"/>
    <mergeCell ref="E1553:F1553"/>
    <mergeCell ref="I1553:J1553"/>
    <mergeCell ref="Q1553:R1553"/>
    <mergeCell ref="S1553:V1553"/>
    <mergeCell ref="B1556:C1556"/>
    <mergeCell ref="D1556:I1556"/>
    <mergeCell ref="J1556:P1557"/>
    <mergeCell ref="B1557:C1557"/>
    <mergeCell ref="D1557:G1557"/>
    <mergeCell ref="C1559:D1559"/>
    <mergeCell ref="E1559:F1559"/>
    <mergeCell ref="I1559:J1559"/>
    <mergeCell ref="O1559:P1559"/>
    <mergeCell ref="Q1559:R1559"/>
    <mergeCell ref="T1559:U1559"/>
    <mergeCell ref="W1559:X1559"/>
    <mergeCell ref="C1560:D1560"/>
    <mergeCell ref="E1560:F1560"/>
    <mergeCell ref="I1560:J1560"/>
    <mergeCell ref="O1560:P1560"/>
    <mergeCell ref="Q1560:R1560"/>
    <mergeCell ref="T1560:U1560"/>
    <mergeCell ref="W1560:X1560"/>
    <mergeCell ref="C1561:D1561"/>
    <mergeCell ref="E1561:F1561"/>
    <mergeCell ref="I1561:J1561"/>
    <mergeCell ref="O1561:P1561"/>
    <mergeCell ref="Q1561:R1561"/>
    <mergeCell ref="T1561:U1561"/>
    <mergeCell ref="W1561:X1561"/>
    <mergeCell ref="C1562:D1562"/>
    <mergeCell ref="E1562:F1562"/>
    <mergeCell ref="I1562:J1562"/>
    <mergeCell ref="O1562:P1562"/>
    <mergeCell ref="Q1562:R1562"/>
    <mergeCell ref="T1562:U1562"/>
    <mergeCell ref="W1562:X1562"/>
    <mergeCell ref="C1563:D1563"/>
    <mergeCell ref="E1563:F1563"/>
    <mergeCell ref="I1563:J1563"/>
    <mergeCell ref="O1563:P1563"/>
    <mergeCell ref="Q1563:R1563"/>
    <mergeCell ref="T1563:U1563"/>
    <mergeCell ref="W1563:X1563"/>
    <mergeCell ref="C1564:D1564"/>
    <mergeCell ref="E1564:F1564"/>
    <mergeCell ref="I1564:J1564"/>
    <mergeCell ref="O1564:P1564"/>
    <mergeCell ref="Q1564:R1564"/>
    <mergeCell ref="T1564:U1564"/>
    <mergeCell ref="W1564:X1564"/>
    <mergeCell ref="C1565:D1565"/>
    <mergeCell ref="E1565:F1565"/>
    <mergeCell ref="I1565:J1565"/>
    <mergeCell ref="O1565:P1565"/>
    <mergeCell ref="Q1565:R1565"/>
    <mergeCell ref="T1565:U1565"/>
    <mergeCell ref="W1565:X1565"/>
    <mergeCell ref="C1566:D1566"/>
    <mergeCell ref="E1566:F1566"/>
    <mergeCell ref="I1566:J1566"/>
    <mergeCell ref="O1566:P1566"/>
    <mergeCell ref="Q1566:R1566"/>
    <mergeCell ref="T1566:U1566"/>
    <mergeCell ref="W1566:X1566"/>
    <mergeCell ref="C1567:D1567"/>
    <mergeCell ref="E1567:F1567"/>
    <mergeCell ref="I1567:J1567"/>
    <mergeCell ref="O1567:P1567"/>
    <mergeCell ref="Q1567:R1567"/>
    <mergeCell ref="T1567:U1567"/>
    <mergeCell ref="W1567:X1567"/>
    <mergeCell ref="C1568:D1568"/>
    <mergeCell ref="E1568:F1568"/>
    <mergeCell ref="I1568:J1568"/>
    <mergeCell ref="O1568:P1568"/>
    <mergeCell ref="Q1568:R1568"/>
    <mergeCell ref="T1568:U1568"/>
    <mergeCell ref="W1568:X1568"/>
    <mergeCell ref="C1569:D1569"/>
    <mergeCell ref="E1569:F1569"/>
    <mergeCell ref="I1569:J1569"/>
    <mergeCell ref="O1569:P1569"/>
    <mergeCell ref="Q1569:R1569"/>
    <mergeCell ref="T1569:U1569"/>
    <mergeCell ref="W1569:X1569"/>
    <mergeCell ref="C1570:D1570"/>
    <mergeCell ref="E1570:F1570"/>
    <mergeCell ref="I1570:J1570"/>
    <mergeCell ref="O1570:P1570"/>
    <mergeCell ref="Q1570:R1570"/>
    <mergeCell ref="T1570:U1570"/>
    <mergeCell ref="W1570:X1570"/>
    <mergeCell ref="C1571:D1571"/>
    <mergeCell ref="E1571:F1571"/>
    <mergeCell ref="I1571:J1571"/>
    <mergeCell ref="O1571:P1571"/>
    <mergeCell ref="Q1571:R1571"/>
    <mergeCell ref="T1571:U1571"/>
    <mergeCell ref="W1571:X1571"/>
    <mergeCell ref="C1572:D1572"/>
    <mergeCell ref="E1572:F1572"/>
    <mergeCell ref="I1572:J1572"/>
    <mergeCell ref="O1572:P1572"/>
    <mergeCell ref="Q1572:R1572"/>
    <mergeCell ref="T1572:U1572"/>
    <mergeCell ref="W1572:X1572"/>
    <mergeCell ref="C1573:D1573"/>
    <mergeCell ref="E1573:F1573"/>
    <mergeCell ref="I1573:J1573"/>
    <mergeCell ref="O1573:P1573"/>
    <mergeCell ref="Q1573:R1573"/>
    <mergeCell ref="T1573:U1573"/>
    <mergeCell ref="W1573:X1573"/>
    <mergeCell ref="C1574:D1574"/>
    <mergeCell ref="E1574:F1574"/>
    <mergeCell ref="I1574:J1574"/>
    <mergeCell ref="O1574:P1574"/>
    <mergeCell ref="Q1574:R1574"/>
    <mergeCell ref="T1574:U1574"/>
    <mergeCell ref="W1574:X1574"/>
    <mergeCell ref="C1575:D1575"/>
    <mergeCell ref="E1575:F1575"/>
    <mergeCell ref="I1575:J1575"/>
    <mergeCell ref="O1575:P1575"/>
    <mergeCell ref="Q1575:R1575"/>
    <mergeCell ref="T1575:U1575"/>
    <mergeCell ref="W1575:X1575"/>
    <mergeCell ref="C1576:D1576"/>
    <mergeCell ref="E1576:F1576"/>
    <mergeCell ref="I1576:J1576"/>
    <mergeCell ref="O1576:P1576"/>
    <mergeCell ref="Q1576:R1576"/>
    <mergeCell ref="T1576:U1576"/>
    <mergeCell ref="W1576:X1576"/>
    <mergeCell ref="C1577:D1577"/>
    <mergeCell ref="E1577:F1577"/>
    <mergeCell ref="I1577:J1577"/>
    <mergeCell ref="O1577:P1577"/>
    <mergeCell ref="Q1577:R1577"/>
    <mergeCell ref="T1577:U1577"/>
    <mergeCell ref="W1577:X1577"/>
    <mergeCell ref="C1578:D1578"/>
    <mergeCell ref="E1578:F1578"/>
    <mergeCell ref="I1578:J1578"/>
    <mergeCell ref="O1578:P1578"/>
    <mergeCell ref="Q1578:R1578"/>
    <mergeCell ref="T1578:U1578"/>
    <mergeCell ref="W1578:X1578"/>
    <mergeCell ref="C1579:D1579"/>
    <mergeCell ref="E1579:F1579"/>
    <mergeCell ref="I1579:J1579"/>
    <mergeCell ref="O1579:P1579"/>
    <mergeCell ref="Q1579:R1579"/>
    <mergeCell ref="T1579:U1579"/>
    <mergeCell ref="W1579:X1579"/>
    <mergeCell ref="C1580:D1580"/>
    <mergeCell ref="E1580:F1580"/>
    <mergeCell ref="I1580:J1580"/>
    <mergeCell ref="O1580:P1580"/>
    <mergeCell ref="Q1580:R1580"/>
    <mergeCell ref="T1580:U1580"/>
    <mergeCell ref="W1580:X1580"/>
    <mergeCell ref="C1581:D1581"/>
    <mergeCell ref="E1581:F1581"/>
    <mergeCell ref="I1581:J1581"/>
    <mergeCell ref="O1581:P1581"/>
    <mergeCell ref="Q1581:R1581"/>
    <mergeCell ref="T1581:U1581"/>
    <mergeCell ref="W1581:X1581"/>
    <mergeCell ref="C1582:D1582"/>
    <mergeCell ref="E1582:F1582"/>
    <mergeCell ref="I1582:J1582"/>
    <mergeCell ref="O1582:P1582"/>
    <mergeCell ref="Q1582:R1582"/>
    <mergeCell ref="T1582:U1582"/>
    <mergeCell ref="W1582:X1582"/>
    <mergeCell ref="C1583:D1583"/>
    <mergeCell ref="E1583:F1583"/>
    <mergeCell ref="I1583:J1583"/>
    <mergeCell ref="O1583:P1583"/>
    <mergeCell ref="Q1583:R1583"/>
    <mergeCell ref="T1583:U1583"/>
    <mergeCell ref="W1583:X1583"/>
    <mergeCell ref="C1584:D1584"/>
    <mergeCell ref="E1584:F1584"/>
    <mergeCell ref="I1584:J1584"/>
    <mergeCell ref="O1584:P1584"/>
    <mergeCell ref="Q1584:R1584"/>
    <mergeCell ref="T1584:U1584"/>
    <mergeCell ref="W1584:X1584"/>
    <mergeCell ref="F1585:I1585"/>
    <mergeCell ref="T1585:U1585"/>
    <mergeCell ref="W1585:X1585"/>
    <mergeCell ref="C1586:D1586"/>
    <mergeCell ref="E1586:F1586"/>
    <mergeCell ref="I1586:J1586"/>
    <mergeCell ref="O1586:P1586"/>
    <mergeCell ref="Q1586:R1586"/>
    <mergeCell ref="T1586:U1586"/>
    <mergeCell ref="W1586:X1586"/>
    <mergeCell ref="C1587:D1587"/>
    <mergeCell ref="E1587:F1587"/>
    <mergeCell ref="I1587:J1587"/>
    <mergeCell ref="O1587:P1587"/>
    <mergeCell ref="Q1587:R1587"/>
    <mergeCell ref="T1587:U1587"/>
    <mergeCell ref="W1587:X1587"/>
    <mergeCell ref="C1588:D1588"/>
    <mergeCell ref="E1588:F1588"/>
    <mergeCell ref="I1588:J1588"/>
    <mergeCell ref="T1588:U1588"/>
    <mergeCell ref="W1588:X1588"/>
    <mergeCell ref="C1589:D1589"/>
    <mergeCell ref="E1589:F1589"/>
    <mergeCell ref="I1589:J1589"/>
    <mergeCell ref="P1589:Q1589"/>
    <mergeCell ref="W1589:X1589"/>
    <mergeCell ref="C1590:D1590"/>
    <mergeCell ref="E1590:F1590"/>
    <mergeCell ref="I1590:J1590"/>
    <mergeCell ref="T1590:U1590"/>
    <mergeCell ref="W1590:X1590"/>
    <mergeCell ref="C1591:D1591"/>
    <mergeCell ref="E1591:F1591"/>
    <mergeCell ref="I1591:J1591"/>
    <mergeCell ref="P1591:Q1591"/>
    <mergeCell ref="C1592:D1592"/>
    <mergeCell ref="E1592:F1592"/>
    <mergeCell ref="I1592:J1592"/>
    <mergeCell ref="C1593:D1593"/>
    <mergeCell ref="E1593:F1593"/>
    <mergeCell ref="I1593:J1593"/>
    <mergeCell ref="P1593:Q1593"/>
    <mergeCell ref="S1593:S1594"/>
    <mergeCell ref="T1593:U1594"/>
    <mergeCell ref="V1593:V1594"/>
    <mergeCell ref="W1593:X1594"/>
    <mergeCell ref="C1594:D1594"/>
    <mergeCell ref="E1594:F1594"/>
    <mergeCell ref="I1594:J1594"/>
    <mergeCell ref="C1595:D1595"/>
    <mergeCell ref="E1595:F1595"/>
    <mergeCell ref="I1595:J1595"/>
    <mergeCell ref="Q1595:R1595"/>
    <mergeCell ref="S1595:V1595"/>
    <mergeCell ref="B1598:C1598"/>
    <mergeCell ref="D1598:I1598"/>
    <mergeCell ref="J1598:P1599"/>
    <mergeCell ref="B1599:C1599"/>
    <mergeCell ref="D1599:G1599"/>
    <mergeCell ref="C1601:D1601"/>
    <mergeCell ref="E1601:F1601"/>
    <mergeCell ref="I1601:J1601"/>
    <mergeCell ref="O1601:P1601"/>
    <mergeCell ref="Q1601:R1601"/>
    <mergeCell ref="T1601:U1601"/>
    <mergeCell ref="W1601:X1601"/>
    <mergeCell ref="C1602:D1602"/>
    <mergeCell ref="E1602:F1602"/>
    <mergeCell ref="I1602:J1602"/>
    <mergeCell ref="O1602:P1602"/>
    <mergeCell ref="Q1602:R1602"/>
    <mergeCell ref="T1602:U1602"/>
    <mergeCell ref="W1602:X1602"/>
    <mergeCell ref="C1603:D1603"/>
    <mergeCell ref="E1603:F1603"/>
    <mergeCell ref="I1603:J1603"/>
    <mergeCell ref="O1603:P1603"/>
    <mergeCell ref="Q1603:R1603"/>
    <mergeCell ref="T1603:U1603"/>
    <mergeCell ref="W1603:X1603"/>
    <mergeCell ref="C1604:D1604"/>
    <mergeCell ref="E1604:F1604"/>
    <mergeCell ref="I1604:J1604"/>
    <mergeCell ref="O1604:P1604"/>
    <mergeCell ref="Q1604:R1604"/>
    <mergeCell ref="T1604:U1604"/>
    <mergeCell ref="W1604:X1604"/>
    <mergeCell ref="C1605:D1605"/>
    <mergeCell ref="E1605:F1605"/>
    <mergeCell ref="I1605:J1605"/>
    <mergeCell ref="O1605:P1605"/>
    <mergeCell ref="Q1605:R1605"/>
    <mergeCell ref="T1605:U1605"/>
    <mergeCell ref="W1605:X1605"/>
    <mergeCell ref="C1606:D1606"/>
    <mergeCell ref="E1606:F1606"/>
    <mergeCell ref="I1606:J1606"/>
    <mergeCell ref="O1606:P1606"/>
    <mergeCell ref="Q1606:R1606"/>
    <mergeCell ref="T1606:U1606"/>
    <mergeCell ref="W1606:X1606"/>
    <mergeCell ref="C1607:D1607"/>
    <mergeCell ref="E1607:F1607"/>
    <mergeCell ref="I1607:J1607"/>
    <mergeCell ref="O1607:P1607"/>
    <mergeCell ref="Q1607:R1607"/>
    <mergeCell ref="T1607:U1607"/>
    <mergeCell ref="W1607:X1607"/>
    <mergeCell ref="C1608:D1608"/>
    <mergeCell ref="E1608:F1608"/>
    <mergeCell ref="I1608:J1608"/>
    <mergeCell ref="O1608:P1608"/>
    <mergeCell ref="Q1608:R1608"/>
    <mergeCell ref="T1608:U1608"/>
    <mergeCell ref="W1608:X1608"/>
    <mergeCell ref="C1609:D1609"/>
    <mergeCell ref="E1609:F1609"/>
    <mergeCell ref="I1609:J1609"/>
    <mergeCell ref="O1609:P1609"/>
    <mergeCell ref="Q1609:R1609"/>
    <mergeCell ref="T1609:U1609"/>
    <mergeCell ref="W1609:X1609"/>
    <mergeCell ref="C1610:D1610"/>
    <mergeCell ref="E1610:F1610"/>
    <mergeCell ref="I1610:J1610"/>
    <mergeCell ref="O1610:P1610"/>
    <mergeCell ref="Q1610:R1610"/>
    <mergeCell ref="T1610:U1610"/>
    <mergeCell ref="W1610:X1610"/>
    <mergeCell ref="C1611:D1611"/>
    <mergeCell ref="E1611:F1611"/>
    <mergeCell ref="I1611:J1611"/>
    <mergeCell ref="O1611:P1611"/>
    <mergeCell ref="Q1611:R1611"/>
    <mergeCell ref="T1611:U1611"/>
    <mergeCell ref="W1611:X1611"/>
    <mergeCell ref="C1612:D1612"/>
    <mergeCell ref="E1612:F1612"/>
    <mergeCell ref="I1612:J1612"/>
    <mergeCell ref="O1612:P1612"/>
    <mergeCell ref="Q1612:R1612"/>
    <mergeCell ref="T1612:U1612"/>
    <mergeCell ref="W1612:X1612"/>
    <mergeCell ref="C1613:D1613"/>
    <mergeCell ref="E1613:F1613"/>
    <mergeCell ref="I1613:J1613"/>
    <mergeCell ref="O1613:P1613"/>
    <mergeCell ref="Q1613:R1613"/>
    <mergeCell ref="T1613:U1613"/>
    <mergeCell ref="W1613:X1613"/>
    <mergeCell ref="C1614:D1614"/>
    <mergeCell ref="E1614:F1614"/>
    <mergeCell ref="I1614:J1614"/>
    <mergeCell ref="O1614:P1614"/>
    <mergeCell ref="Q1614:R1614"/>
    <mergeCell ref="T1614:U1614"/>
    <mergeCell ref="W1614:X1614"/>
    <mergeCell ref="C1615:D1615"/>
    <mergeCell ref="E1615:F1615"/>
    <mergeCell ref="I1615:J1615"/>
    <mergeCell ref="O1615:P1615"/>
    <mergeCell ref="Q1615:R1615"/>
    <mergeCell ref="T1615:U1615"/>
    <mergeCell ref="W1615:X1615"/>
    <mergeCell ref="C1616:D1616"/>
    <mergeCell ref="E1616:F1616"/>
    <mergeCell ref="I1616:J1616"/>
    <mergeCell ref="O1616:P1616"/>
    <mergeCell ref="Q1616:R1616"/>
    <mergeCell ref="T1616:U1616"/>
    <mergeCell ref="W1616:X1616"/>
    <mergeCell ref="C1617:D1617"/>
    <mergeCell ref="E1617:F1617"/>
    <mergeCell ref="I1617:J1617"/>
    <mergeCell ref="O1617:P1617"/>
    <mergeCell ref="Q1617:R1617"/>
    <mergeCell ref="T1617:U1617"/>
    <mergeCell ref="W1617:X1617"/>
    <mergeCell ref="C1618:D1618"/>
    <mergeCell ref="E1618:F1618"/>
    <mergeCell ref="I1618:J1618"/>
    <mergeCell ref="O1618:P1618"/>
    <mergeCell ref="Q1618:R1618"/>
    <mergeCell ref="T1618:U1618"/>
    <mergeCell ref="W1618:X1618"/>
    <mergeCell ref="C1619:D1619"/>
    <mergeCell ref="E1619:F1619"/>
    <mergeCell ref="I1619:J1619"/>
    <mergeCell ref="O1619:P1619"/>
    <mergeCell ref="Q1619:R1619"/>
    <mergeCell ref="T1619:U1619"/>
    <mergeCell ref="W1619:X1619"/>
    <mergeCell ref="C1620:D1620"/>
    <mergeCell ref="E1620:F1620"/>
    <mergeCell ref="I1620:J1620"/>
    <mergeCell ref="O1620:P1620"/>
    <mergeCell ref="Q1620:R1620"/>
    <mergeCell ref="T1620:U1620"/>
    <mergeCell ref="W1620:X1620"/>
    <mergeCell ref="C1621:D1621"/>
    <mergeCell ref="E1621:F1621"/>
    <mergeCell ref="I1621:J1621"/>
    <mergeCell ref="O1621:P1621"/>
    <mergeCell ref="Q1621:R1621"/>
    <mergeCell ref="T1621:U1621"/>
    <mergeCell ref="W1621:X1621"/>
    <mergeCell ref="C1622:D1622"/>
    <mergeCell ref="E1622:F1622"/>
    <mergeCell ref="I1622:J1622"/>
    <mergeCell ref="O1622:P1622"/>
    <mergeCell ref="Q1622:R1622"/>
    <mergeCell ref="T1622:U1622"/>
    <mergeCell ref="W1622:X1622"/>
    <mergeCell ref="C1623:D1623"/>
    <mergeCell ref="E1623:F1623"/>
    <mergeCell ref="I1623:J1623"/>
    <mergeCell ref="O1623:P1623"/>
    <mergeCell ref="Q1623:R1623"/>
    <mergeCell ref="T1623:U1623"/>
    <mergeCell ref="W1623:X1623"/>
    <mergeCell ref="C1624:D1624"/>
    <mergeCell ref="E1624:F1624"/>
    <mergeCell ref="I1624:J1624"/>
    <mergeCell ref="O1624:P1624"/>
    <mergeCell ref="Q1624:R1624"/>
    <mergeCell ref="T1624:U1624"/>
    <mergeCell ref="W1624:X1624"/>
    <mergeCell ref="C1625:D1625"/>
    <mergeCell ref="E1625:F1625"/>
    <mergeCell ref="I1625:J1625"/>
    <mergeCell ref="O1625:P1625"/>
    <mergeCell ref="Q1625:R1625"/>
    <mergeCell ref="T1625:U1625"/>
    <mergeCell ref="W1625:X1625"/>
    <mergeCell ref="C1626:D1626"/>
    <mergeCell ref="E1626:F1626"/>
    <mergeCell ref="I1626:J1626"/>
    <mergeCell ref="O1626:P1626"/>
    <mergeCell ref="Q1626:R1626"/>
    <mergeCell ref="T1626:U1626"/>
    <mergeCell ref="W1626:X1626"/>
    <mergeCell ref="F1627:I1627"/>
    <mergeCell ref="T1627:U1627"/>
    <mergeCell ref="W1627:X1627"/>
    <mergeCell ref="C1628:D1628"/>
    <mergeCell ref="E1628:F1628"/>
    <mergeCell ref="I1628:J1628"/>
    <mergeCell ref="O1628:P1628"/>
    <mergeCell ref="Q1628:R1628"/>
    <mergeCell ref="T1628:U1628"/>
    <mergeCell ref="W1628:X1628"/>
    <mergeCell ref="C1629:D1629"/>
    <mergeCell ref="E1629:F1629"/>
    <mergeCell ref="I1629:J1629"/>
    <mergeCell ref="O1629:P1629"/>
    <mergeCell ref="Q1629:R1629"/>
    <mergeCell ref="T1629:U1629"/>
    <mergeCell ref="W1629:X1629"/>
    <mergeCell ref="C1630:D1630"/>
    <mergeCell ref="E1630:F1630"/>
    <mergeCell ref="I1630:J1630"/>
    <mergeCell ref="T1630:U1630"/>
    <mergeCell ref="W1630:X1630"/>
    <mergeCell ref="C1631:D1631"/>
    <mergeCell ref="E1631:F1631"/>
    <mergeCell ref="I1631:J1631"/>
    <mergeCell ref="P1631:Q1631"/>
    <mergeCell ref="W1631:X1631"/>
    <mergeCell ref="C1632:D1632"/>
    <mergeCell ref="E1632:F1632"/>
    <mergeCell ref="I1632:J1632"/>
    <mergeCell ref="T1632:U1632"/>
    <mergeCell ref="W1632:X1632"/>
    <mergeCell ref="C1633:D1633"/>
    <mergeCell ref="E1633:F1633"/>
    <mergeCell ref="I1633:J1633"/>
    <mergeCell ref="P1633:Q1633"/>
    <mergeCell ref="C1634:D1634"/>
    <mergeCell ref="E1634:F1634"/>
    <mergeCell ref="I1634:J1634"/>
    <mergeCell ref="C1635:D1635"/>
    <mergeCell ref="E1635:F1635"/>
    <mergeCell ref="I1635:J1635"/>
    <mergeCell ref="P1635:Q1635"/>
    <mergeCell ref="S1635:S1636"/>
    <mergeCell ref="T1635:U1636"/>
    <mergeCell ref="V1635:V1636"/>
    <mergeCell ref="W1635:X1636"/>
    <mergeCell ref="C1636:D1636"/>
    <mergeCell ref="E1636:F1636"/>
    <mergeCell ref="I1636:J1636"/>
    <mergeCell ref="C1637:D1637"/>
    <mergeCell ref="E1637:F1637"/>
    <mergeCell ref="I1637:J1637"/>
    <mergeCell ref="Q1637:R1637"/>
    <mergeCell ref="S1637:V1637"/>
    <mergeCell ref="B1640:C1640"/>
    <mergeCell ref="D1640:I1640"/>
    <mergeCell ref="J1640:P1641"/>
    <mergeCell ref="B1641:C1641"/>
    <mergeCell ref="D1641:G1641"/>
    <mergeCell ref="C1643:D1643"/>
    <mergeCell ref="E1643:F1643"/>
    <mergeCell ref="I1643:J1643"/>
    <mergeCell ref="O1643:P1643"/>
    <mergeCell ref="Q1643:R1643"/>
    <mergeCell ref="T1643:U1643"/>
    <mergeCell ref="W1643:X1643"/>
    <mergeCell ref="C1644:D1644"/>
    <mergeCell ref="E1644:F1644"/>
    <mergeCell ref="I1644:J1644"/>
    <mergeCell ref="O1644:P1644"/>
    <mergeCell ref="Q1644:R1644"/>
    <mergeCell ref="T1644:U1644"/>
    <mergeCell ref="W1644:X1644"/>
    <mergeCell ref="C1645:D1645"/>
    <mergeCell ref="E1645:F1645"/>
    <mergeCell ref="I1645:J1645"/>
    <mergeCell ref="O1645:P1645"/>
    <mergeCell ref="Q1645:R1645"/>
    <mergeCell ref="T1645:U1645"/>
    <mergeCell ref="W1645:X1645"/>
    <mergeCell ref="C1646:D1646"/>
    <mergeCell ref="E1646:F1646"/>
    <mergeCell ref="I1646:J1646"/>
    <mergeCell ref="O1646:P1646"/>
    <mergeCell ref="Q1646:R1646"/>
    <mergeCell ref="T1646:U1646"/>
    <mergeCell ref="W1646:X1646"/>
    <mergeCell ref="C1647:D1647"/>
    <mergeCell ref="E1647:F1647"/>
    <mergeCell ref="I1647:J1647"/>
    <mergeCell ref="O1647:P1647"/>
    <mergeCell ref="Q1647:R1647"/>
    <mergeCell ref="T1647:U1647"/>
    <mergeCell ref="W1647:X1647"/>
    <mergeCell ref="C1648:D1648"/>
    <mergeCell ref="E1648:F1648"/>
    <mergeCell ref="I1648:J1648"/>
    <mergeCell ref="O1648:P1648"/>
    <mergeCell ref="Q1648:R1648"/>
    <mergeCell ref="T1648:U1648"/>
    <mergeCell ref="W1648:X1648"/>
    <mergeCell ref="C1649:D1649"/>
    <mergeCell ref="E1649:F1649"/>
    <mergeCell ref="I1649:J1649"/>
    <mergeCell ref="O1649:P1649"/>
    <mergeCell ref="Q1649:R1649"/>
    <mergeCell ref="T1649:U1649"/>
    <mergeCell ref="W1649:X1649"/>
    <mergeCell ref="C1650:D1650"/>
    <mergeCell ref="E1650:F1650"/>
    <mergeCell ref="I1650:J1650"/>
    <mergeCell ref="O1650:P1650"/>
    <mergeCell ref="Q1650:R1650"/>
    <mergeCell ref="T1650:U1650"/>
    <mergeCell ref="W1650:X1650"/>
    <mergeCell ref="C1651:D1651"/>
    <mergeCell ref="E1651:F1651"/>
    <mergeCell ref="I1651:J1651"/>
    <mergeCell ref="O1651:P1651"/>
    <mergeCell ref="Q1651:R1651"/>
    <mergeCell ref="T1651:U1651"/>
    <mergeCell ref="W1651:X1651"/>
    <mergeCell ref="C1652:D1652"/>
    <mergeCell ref="E1652:F1652"/>
    <mergeCell ref="I1652:J1652"/>
    <mergeCell ref="O1652:P1652"/>
    <mergeCell ref="Q1652:R1652"/>
    <mergeCell ref="T1652:U1652"/>
    <mergeCell ref="W1652:X1652"/>
    <mergeCell ref="C1653:D1653"/>
    <mergeCell ref="E1653:F1653"/>
    <mergeCell ref="I1653:J1653"/>
    <mergeCell ref="O1653:P1653"/>
    <mergeCell ref="Q1653:R1653"/>
    <mergeCell ref="T1653:U1653"/>
    <mergeCell ref="W1653:X1653"/>
    <mergeCell ref="C1654:D1654"/>
    <mergeCell ref="E1654:F1654"/>
    <mergeCell ref="I1654:J1654"/>
    <mergeCell ref="O1654:P1654"/>
    <mergeCell ref="Q1654:R1654"/>
    <mergeCell ref="T1654:U1654"/>
    <mergeCell ref="W1654:X1654"/>
    <mergeCell ref="C1655:D1655"/>
    <mergeCell ref="E1655:F1655"/>
    <mergeCell ref="I1655:J1655"/>
    <mergeCell ref="O1655:P1655"/>
    <mergeCell ref="Q1655:R1655"/>
    <mergeCell ref="T1655:U1655"/>
    <mergeCell ref="W1655:X1655"/>
    <mergeCell ref="C1656:D1656"/>
    <mergeCell ref="E1656:F1656"/>
    <mergeCell ref="I1656:J1656"/>
    <mergeCell ref="O1656:P1656"/>
    <mergeCell ref="Q1656:R1656"/>
    <mergeCell ref="T1656:U1656"/>
    <mergeCell ref="W1656:X1656"/>
    <mergeCell ref="C1657:D1657"/>
    <mergeCell ref="E1657:F1657"/>
    <mergeCell ref="I1657:J1657"/>
    <mergeCell ref="O1657:P1657"/>
    <mergeCell ref="Q1657:R1657"/>
    <mergeCell ref="T1657:U1657"/>
    <mergeCell ref="W1657:X1657"/>
    <mergeCell ref="C1658:D1658"/>
    <mergeCell ref="E1658:F1658"/>
    <mergeCell ref="I1658:J1658"/>
    <mergeCell ref="O1658:P1658"/>
    <mergeCell ref="Q1658:R1658"/>
    <mergeCell ref="T1658:U1658"/>
    <mergeCell ref="W1658:X1658"/>
    <mergeCell ref="C1659:D1659"/>
    <mergeCell ref="E1659:F1659"/>
    <mergeCell ref="I1659:J1659"/>
    <mergeCell ref="O1659:P1659"/>
    <mergeCell ref="Q1659:R1659"/>
    <mergeCell ref="T1659:U1659"/>
    <mergeCell ref="W1659:X1659"/>
    <mergeCell ref="C1660:D1660"/>
    <mergeCell ref="E1660:F1660"/>
    <mergeCell ref="I1660:J1660"/>
    <mergeCell ref="O1660:P1660"/>
    <mergeCell ref="Q1660:R1660"/>
    <mergeCell ref="T1660:U1660"/>
    <mergeCell ref="W1660:X1660"/>
    <mergeCell ref="C1661:D1661"/>
    <mergeCell ref="E1661:F1661"/>
    <mergeCell ref="I1661:J1661"/>
    <mergeCell ref="O1661:P1661"/>
    <mergeCell ref="Q1661:R1661"/>
    <mergeCell ref="T1661:U1661"/>
    <mergeCell ref="W1661:X1661"/>
    <mergeCell ref="C1662:D1662"/>
    <mergeCell ref="E1662:F1662"/>
    <mergeCell ref="I1662:J1662"/>
    <mergeCell ref="O1662:P1662"/>
    <mergeCell ref="Q1662:R1662"/>
    <mergeCell ref="T1662:U1662"/>
    <mergeCell ref="W1662:X1662"/>
    <mergeCell ref="C1663:D1663"/>
    <mergeCell ref="E1663:F1663"/>
    <mergeCell ref="I1663:J1663"/>
    <mergeCell ref="O1663:P1663"/>
    <mergeCell ref="Q1663:R1663"/>
    <mergeCell ref="T1663:U1663"/>
    <mergeCell ref="W1663:X1663"/>
    <mergeCell ref="C1664:D1664"/>
    <mergeCell ref="E1664:F1664"/>
    <mergeCell ref="I1664:J1664"/>
    <mergeCell ref="O1664:P1664"/>
    <mergeCell ref="Q1664:R1664"/>
    <mergeCell ref="T1664:U1664"/>
    <mergeCell ref="W1664:X1664"/>
    <mergeCell ref="C1665:D1665"/>
    <mergeCell ref="E1665:F1665"/>
    <mergeCell ref="I1665:J1665"/>
    <mergeCell ref="O1665:P1665"/>
    <mergeCell ref="Q1665:R1665"/>
    <mergeCell ref="T1665:U1665"/>
    <mergeCell ref="W1665:X1665"/>
    <mergeCell ref="C1666:D1666"/>
    <mergeCell ref="E1666:F1666"/>
    <mergeCell ref="I1666:J1666"/>
    <mergeCell ref="O1666:P1666"/>
    <mergeCell ref="Q1666:R1666"/>
    <mergeCell ref="T1666:U1666"/>
    <mergeCell ref="W1666:X1666"/>
    <mergeCell ref="C1667:D1667"/>
    <mergeCell ref="E1667:F1667"/>
    <mergeCell ref="I1667:J1667"/>
    <mergeCell ref="O1667:P1667"/>
    <mergeCell ref="Q1667:R1667"/>
    <mergeCell ref="T1667:U1667"/>
    <mergeCell ref="W1667:X1667"/>
    <mergeCell ref="C1668:D1668"/>
    <mergeCell ref="E1668:F1668"/>
    <mergeCell ref="I1668:J1668"/>
    <mergeCell ref="O1668:P1668"/>
    <mergeCell ref="Q1668:R1668"/>
    <mergeCell ref="T1668:U1668"/>
    <mergeCell ref="W1668:X1668"/>
    <mergeCell ref="F1669:I1669"/>
    <mergeCell ref="T1669:U1669"/>
    <mergeCell ref="W1669:X1669"/>
    <mergeCell ref="C1670:D1670"/>
    <mergeCell ref="E1670:F1670"/>
    <mergeCell ref="I1670:J1670"/>
    <mergeCell ref="O1670:P1670"/>
    <mergeCell ref="Q1670:R1670"/>
    <mergeCell ref="T1670:U1670"/>
    <mergeCell ref="W1670:X1670"/>
    <mergeCell ref="C1671:D1671"/>
    <mergeCell ref="E1671:F1671"/>
    <mergeCell ref="I1671:J1671"/>
    <mergeCell ref="O1671:P1671"/>
    <mergeCell ref="Q1671:R1671"/>
    <mergeCell ref="T1671:U1671"/>
    <mergeCell ref="W1671:X1671"/>
    <mergeCell ref="C1672:D1672"/>
    <mergeCell ref="E1672:F1672"/>
    <mergeCell ref="I1672:J1672"/>
    <mergeCell ref="T1672:U1672"/>
    <mergeCell ref="W1672:X1672"/>
    <mergeCell ref="C1673:D1673"/>
    <mergeCell ref="E1673:F1673"/>
    <mergeCell ref="I1673:J1673"/>
    <mergeCell ref="P1673:Q1673"/>
    <mergeCell ref="W1673:X1673"/>
    <mergeCell ref="C1674:D1674"/>
    <mergeCell ref="E1674:F1674"/>
    <mergeCell ref="I1674:J1674"/>
    <mergeCell ref="T1674:U1674"/>
    <mergeCell ref="W1674:X1674"/>
    <mergeCell ref="C1675:D1675"/>
    <mergeCell ref="E1675:F1675"/>
    <mergeCell ref="I1675:J1675"/>
    <mergeCell ref="P1675:Q1675"/>
    <mergeCell ref="C1676:D1676"/>
    <mergeCell ref="E1676:F1676"/>
    <mergeCell ref="I1676:J1676"/>
    <mergeCell ref="C1677:D1677"/>
    <mergeCell ref="E1677:F1677"/>
    <mergeCell ref="I1677:J1677"/>
    <mergeCell ref="P1677:Q1677"/>
    <mergeCell ref="S1677:S1678"/>
    <mergeCell ref="T1677:U1678"/>
    <mergeCell ref="V1677:V1678"/>
    <mergeCell ref="W1677:X1678"/>
    <mergeCell ref="C1678:D1678"/>
    <mergeCell ref="E1678:F1678"/>
    <mergeCell ref="I1678:J1678"/>
    <mergeCell ref="C1679:D1679"/>
    <mergeCell ref="E1679:F1679"/>
    <mergeCell ref="I1679:J1679"/>
    <mergeCell ref="Q1679:R1679"/>
    <mergeCell ref="S1679:V1679"/>
    <mergeCell ref="B1682:C1682"/>
    <mergeCell ref="D1682:I1682"/>
    <mergeCell ref="J1682:P1683"/>
    <mergeCell ref="B1683:C1683"/>
    <mergeCell ref="D1683:G1683"/>
    <mergeCell ref="C1685:D1685"/>
    <mergeCell ref="E1685:F1685"/>
    <mergeCell ref="I1685:J1685"/>
    <mergeCell ref="O1685:P1685"/>
    <mergeCell ref="Q1685:R1685"/>
    <mergeCell ref="T1685:U1685"/>
    <mergeCell ref="W1685:X1685"/>
    <mergeCell ref="C1686:D1686"/>
    <mergeCell ref="E1686:F1686"/>
    <mergeCell ref="I1686:J1686"/>
    <mergeCell ref="O1686:P1686"/>
    <mergeCell ref="Q1686:R1686"/>
    <mergeCell ref="T1686:U1686"/>
    <mergeCell ref="W1686:X1686"/>
    <mergeCell ref="C1687:D1687"/>
    <mergeCell ref="E1687:F1687"/>
    <mergeCell ref="I1687:J1687"/>
    <mergeCell ref="O1687:P1687"/>
    <mergeCell ref="Q1687:R1687"/>
    <mergeCell ref="T1687:U1687"/>
    <mergeCell ref="W1687:X1687"/>
    <mergeCell ref="C1688:D1688"/>
    <mergeCell ref="E1688:F1688"/>
    <mergeCell ref="I1688:J1688"/>
    <mergeCell ref="O1688:P1688"/>
    <mergeCell ref="Q1688:R1688"/>
    <mergeCell ref="T1688:U1688"/>
    <mergeCell ref="W1688:X1688"/>
    <mergeCell ref="C1689:D1689"/>
    <mergeCell ref="E1689:F1689"/>
    <mergeCell ref="I1689:J1689"/>
    <mergeCell ref="O1689:P1689"/>
    <mergeCell ref="Q1689:R1689"/>
    <mergeCell ref="T1689:U1689"/>
    <mergeCell ref="W1689:X1689"/>
    <mergeCell ref="C1690:D1690"/>
    <mergeCell ref="E1690:F1690"/>
    <mergeCell ref="I1690:J1690"/>
    <mergeCell ref="O1690:P1690"/>
    <mergeCell ref="Q1690:R1690"/>
    <mergeCell ref="T1690:U1690"/>
    <mergeCell ref="W1690:X1690"/>
    <mergeCell ref="C1691:D1691"/>
    <mergeCell ref="E1691:F1691"/>
    <mergeCell ref="I1691:J1691"/>
    <mergeCell ref="O1691:P1691"/>
    <mergeCell ref="Q1691:R1691"/>
    <mergeCell ref="T1691:U1691"/>
    <mergeCell ref="W1691:X1691"/>
    <mergeCell ref="C1692:D1692"/>
    <mergeCell ref="E1692:F1692"/>
    <mergeCell ref="I1692:J1692"/>
    <mergeCell ref="O1692:P1692"/>
    <mergeCell ref="Q1692:R1692"/>
    <mergeCell ref="T1692:U1692"/>
    <mergeCell ref="W1692:X1692"/>
    <mergeCell ref="C1693:D1693"/>
    <mergeCell ref="E1693:F1693"/>
    <mergeCell ref="I1693:J1693"/>
    <mergeCell ref="O1693:P1693"/>
    <mergeCell ref="Q1693:R1693"/>
    <mergeCell ref="T1693:U1693"/>
    <mergeCell ref="W1693:X1693"/>
    <mergeCell ref="C1694:D1694"/>
    <mergeCell ref="E1694:F1694"/>
    <mergeCell ref="I1694:J1694"/>
    <mergeCell ref="O1694:P1694"/>
    <mergeCell ref="Q1694:R1694"/>
    <mergeCell ref="T1694:U1694"/>
    <mergeCell ref="W1694:X1694"/>
    <mergeCell ref="C1695:D1695"/>
    <mergeCell ref="E1695:F1695"/>
    <mergeCell ref="I1695:J1695"/>
    <mergeCell ref="O1695:P1695"/>
    <mergeCell ref="Q1695:R1695"/>
    <mergeCell ref="T1695:U1695"/>
    <mergeCell ref="W1695:X1695"/>
    <mergeCell ref="C1696:D1696"/>
    <mergeCell ref="E1696:F1696"/>
    <mergeCell ref="I1696:J1696"/>
    <mergeCell ref="O1696:P1696"/>
    <mergeCell ref="Q1696:R1696"/>
    <mergeCell ref="T1696:U1696"/>
    <mergeCell ref="W1696:X1696"/>
    <mergeCell ref="C1697:D1697"/>
    <mergeCell ref="E1697:F1697"/>
    <mergeCell ref="I1697:J1697"/>
    <mergeCell ref="O1697:P1697"/>
    <mergeCell ref="Q1697:R1697"/>
    <mergeCell ref="T1697:U1697"/>
    <mergeCell ref="W1697:X1697"/>
    <mergeCell ref="C1698:D1698"/>
    <mergeCell ref="E1698:F1698"/>
    <mergeCell ref="I1698:J1698"/>
    <mergeCell ref="O1698:P1698"/>
    <mergeCell ref="Q1698:R1698"/>
    <mergeCell ref="T1698:U1698"/>
    <mergeCell ref="W1698:X1698"/>
    <mergeCell ref="C1699:D1699"/>
    <mergeCell ref="E1699:F1699"/>
    <mergeCell ref="I1699:J1699"/>
    <mergeCell ref="O1699:P1699"/>
    <mergeCell ref="Q1699:R1699"/>
    <mergeCell ref="T1699:U1699"/>
    <mergeCell ref="W1699:X1699"/>
    <mergeCell ref="C1700:D1700"/>
    <mergeCell ref="E1700:F1700"/>
    <mergeCell ref="I1700:J1700"/>
    <mergeCell ref="O1700:P1700"/>
    <mergeCell ref="Q1700:R1700"/>
    <mergeCell ref="T1700:U1700"/>
    <mergeCell ref="W1700:X1700"/>
    <mergeCell ref="C1701:D1701"/>
    <mergeCell ref="E1701:F1701"/>
    <mergeCell ref="I1701:J1701"/>
    <mergeCell ref="O1701:P1701"/>
    <mergeCell ref="Q1701:R1701"/>
    <mergeCell ref="T1701:U1701"/>
    <mergeCell ref="W1701:X1701"/>
    <mergeCell ref="C1702:D1702"/>
    <mergeCell ref="E1702:F1702"/>
    <mergeCell ref="I1702:J1702"/>
    <mergeCell ref="O1702:P1702"/>
    <mergeCell ref="Q1702:R1702"/>
    <mergeCell ref="T1702:U1702"/>
    <mergeCell ref="W1702:X1702"/>
    <mergeCell ref="C1703:D1703"/>
    <mergeCell ref="E1703:F1703"/>
    <mergeCell ref="I1703:J1703"/>
    <mergeCell ref="O1703:P1703"/>
    <mergeCell ref="Q1703:R1703"/>
    <mergeCell ref="T1703:U1703"/>
    <mergeCell ref="W1703:X1703"/>
    <mergeCell ref="C1704:D1704"/>
    <mergeCell ref="E1704:F1704"/>
    <mergeCell ref="I1704:J1704"/>
    <mergeCell ref="O1704:P1704"/>
    <mergeCell ref="Q1704:R1704"/>
    <mergeCell ref="T1704:U1704"/>
    <mergeCell ref="W1704:X1704"/>
    <mergeCell ref="C1705:D1705"/>
    <mergeCell ref="E1705:F1705"/>
    <mergeCell ref="I1705:J1705"/>
    <mergeCell ref="O1705:P1705"/>
    <mergeCell ref="Q1705:R1705"/>
    <mergeCell ref="T1705:U1705"/>
    <mergeCell ref="W1705:X1705"/>
    <mergeCell ref="C1706:D1706"/>
    <mergeCell ref="E1706:F1706"/>
    <mergeCell ref="I1706:J1706"/>
    <mergeCell ref="O1706:P1706"/>
    <mergeCell ref="Q1706:R1706"/>
    <mergeCell ref="T1706:U1706"/>
    <mergeCell ref="W1706:X1706"/>
    <mergeCell ref="C1707:D1707"/>
    <mergeCell ref="E1707:F1707"/>
    <mergeCell ref="I1707:J1707"/>
    <mergeCell ref="O1707:P1707"/>
    <mergeCell ref="Q1707:R1707"/>
    <mergeCell ref="T1707:U1707"/>
    <mergeCell ref="W1707:X1707"/>
    <mergeCell ref="C1708:D1708"/>
    <mergeCell ref="E1708:F1708"/>
    <mergeCell ref="I1708:J1708"/>
    <mergeCell ref="O1708:P1708"/>
    <mergeCell ref="Q1708:R1708"/>
    <mergeCell ref="T1708:U1708"/>
    <mergeCell ref="W1708:X1708"/>
    <mergeCell ref="C1709:D1709"/>
    <mergeCell ref="E1709:F1709"/>
    <mergeCell ref="I1709:J1709"/>
    <mergeCell ref="O1709:P1709"/>
    <mergeCell ref="Q1709:R1709"/>
    <mergeCell ref="T1709:U1709"/>
    <mergeCell ref="W1709:X1709"/>
    <mergeCell ref="C1710:D1710"/>
    <mergeCell ref="E1710:F1710"/>
    <mergeCell ref="I1710:J1710"/>
    <mergeCell ref="O1710:P1710"/>
    <mergeCell ref="Q1710:R1710"/>
    <mergeCell ref="T1710:U1710"/>
    <mergeCell ref="W1710:X1710"/>
    <mergeCell ref="F1711:I1711"/>
    <mergeCell ref="T1711:U1711"/>
    <mergeCell ref="W1711:X1711"/>
    <mergeCell ref="C1712:D1712"/>
    <mergeCell ref="E1712:F1712"/>
    <mergeCell ref="I1712:J1712"/>
    <mergeCell ref="O1712:P1712"/>
    <mergeCell ref="Q1712:R1712"/>
    <mergeCell ref="T1712:U1712"/>
    <mergeCell ref="W1712:X1712"/>
    <mergeCell ref="C1713:D1713"/>
    <mergeCell ref="E1713:F1713"/>
    <mergeCell ref="I1713:J1713"/>
    <mergeCell ref="O1713:P1713"/>
    <mergeCell ref="Q1713:R1713"/>
    <mergeCell ref="T1713:U1713"/>
    <mergeCell ref="W1713:X1713"/>
    <mergeCell ref="C1714:D1714"/>
    <mergeCell ref="E1714:F1714"/>
    <mergeCell ref="I1714:J1714"/>
    <mergeCell ref="T1714:U1714"/>
    <mergeCell ref="W1714:X1714"/>
    <mergeCell ref="C1715:D1715"/>
    <mergeCell ref="E1715:F1715"/>
    <mergeCell ref="I1715:J1715"/>
    <mergeCell ref="P1715:Q1715"/>
    <mergeCell ref="W1715:X1715"/>
    <mergeCell ref="C1716:D1716"/>
    <mergeCell ref="E1716:F1716"/>
    <mergeCell ref="I1716:J1716"/>
    <mergeCell ref="T1716:U1716"/>
    <mergeCell ref="W1716:X1716"/>
    <mergeCell ref="C1717:D1717"/>
    <mergeCell ref="E1717:F1717"/>
    <mergeCell ref="I1717:J1717"/>
    <mergeCell ref="P1717:Q1717"/>
    <mergeCell ref="C1718:D1718"/>
    <mergeCell ref="E1718:F1718"/>
    <mergeCell ref="I1718:J1718"/>
    <mergeCell ref="C1719:D1719"/>
    <mergeCell ref="E1719:F1719"/>
    <mergeCell ref="I1719:J1719"/>
    <mergeCell ref="P1719:Q1719"/>
    <mergeCell ref="S1719:S1720"/>
    <mergeCell ref="T1719:U1720"/>
    <mergeCell ref="V1719:V1720"/>
    <mergeCell ref="W1719:X1720"/>
    <mergeCell ref="C1720:D1720"/>
    <mergeCell ref="E1720:F1720"/>
    <mergeCell ref="I1720:J1720"/>
    <mergeCell ref="C1721:D1721"/>
    <mergeCell ref="E1721:F1721"/>
    <mergeCell ref="I1721:J1721"/>
    <mergeCell ref="Q1721:R1721"/>
    <mergeCell ref="S1721:V1721"/>
    <mergeCell ref="B1724:C1724"/>
    <mergeCell ref="D1724:I1724"/>
    <mergeCell ref="J1724:P1725"/>
    <mergeCell ref="B1725:C1725"/>
    <mergeCell ref="D1725:G1725"/>
    <mergeCell ref="C1727:D1727"/>
    <mergeCell ref="E1727:F1727"/>
    <mergeCell ref="I1727:J1727"/>
    <mergeCell ref="O1727:P1727"/>
    <mergeCell ref="Q1727:R1727"/>
    <mergeCell ref="T1727:U1727"/>
    <mergeCell ref="W1727:X1727"/>
    <mergeCell ref="C1728:D1728"/>
    <mergeCell ref="E1728:F1728"/>
    <mergeCell ref="I1728:J1728"/>
    <mergeCell ref="O1728:P1728"/>
    <mergeCell ref="Q1728:R1728"/>
    <mergeCell ref="T1728:U1728"/>
    <mergeCell ref="W1728:X1728"/>
    <mergeCell ref="C1729:D1729"/>
    <mergeCell ref="E1729:F1729"/>
    <mergeCell ref="I1729:J1729"/>
    <mergeCell ref="O1729:P1729"/>
    <mergeCell ref="Q1729:R1729"/>
    <mergeCell ref="T1729:U1729"/>
    <mergeCell ref="W1729:X1729"/>
    <mergeCell ref="C1730:D1730"/>
    <mergeCell ref="E1730:F1730"/>
    <mergeCell ref="I1730:J1730"/>
    <mergeCell ref="O1730:P1730"/>
    <mergeCell ref="Q1730:R1730"/>
    <mergeCell ref="T1730:U1730"/>
    <mergeCell ref="W1730:X1730"/>
    <mergeCell ref="C1731:D1731"/>
    <mergeCell ref="E1731:F1731"/>
    <mergeCell ref="I1731:J1731"/>
    <mergeCell ref="O1731:P1731"/>
    <mergeCell ref="Q1731:R1731"/>
    <mergeCell ref="T1731:U1731"/>
    <mergeCell ref="W1731:X1731"/>
    <mergeCell ref="C1732:D1732"/>
    <mergeCell ref="E1732:F1732"/>
    <mergeCell ref="I1732:J1732"/>
    <mergeCell ref="O1732:P1732"/>
    <mergeCell ref="Q1732:R1732"/>
    <mergeCell ref="T1732:U1732"/>
    <mergeCell ref="W1732:X1732"/>
    <mergeCell ref="C1733:D1733"/>
    <mergeCell ref="E1733:F1733"/>
    <mergeCell ref="I1733:J1733"/>
    <mergeCell ref="O1733:P1733"/>
    <mergeCell ref="Q1733:R1733"/>
    <mergeCell ref="T1733:U1733"/>
    <mergeCell ref="W1733:X1733"/>
    <mergeCell ref="C1734:D1734"/>
    <mergeCell ref="E1734:F1734"/>
    <mergeCell ref="I1734:J1734"/>
    <mergeCell ref="O1734:P1734"/>
    <mergeCell ref="Q1734:R1734"/>
    <mergeCell ref="T1734:U1734"/>
    <mergeCell ref="W1734:X1734"/>
    <mergeCell ref="C1735:D1735"/>
    <mergeCell ref="E1735:F1735"/>
    <mergeCell ref="I1735:J1735"/>
    <mergeCell ref="O1735:P1735"/>
    <mergeCell ref="Q1735:R1735"/>
    <mergeCell ref="T1735:U1735"/>
    <mergeCell ref="W1735:X1735"/>
    <mergeCell ref="C1736:D1736"/>
    <mergeCell ref="E1736:F1736"/>
    <mergeCell ref="I1736:J1736"/>
    <mergeCell ref="O1736:P1736"/>
    <mergeCell ref="Q1736:R1736"/>
    <mergeCell ref="T1736:U1736"/>
    <mergeCell ref="W1736:X1736"/>
    <mergeCell ref="C1737:D1737"/>
    <mergeCell ref="E1737:F1737"/>
    <mergeCell ref="I1737:J1737"/>
    <mergeCell ref="O1737:P1737"/>
    <mergeCell ref="Q1737:R1737"/>
    <mergeCell ref="T1737:U1737"/>
    <mergeCell ref="W1737:X1737"/>
    <mergeCell ref="C1738:D1738"/>
    <mergeCell ref="E1738:F1738"/>
    <mergeCell ref="I1738:J1738"/>
    <mergeCell ref="O1738:P1738"/>
    <mergeCell ref="Q1738:R1738"/>
    <mergeCell ref="T1738:U1738"/>
    <mergeCell ref="W1738:X1738"/>
    <mergeCell ref="C1739:D1739"/>
    <mergeCell ref="E1739:F1739"/>
    <mergeCell ref="I1739:J1739"/>
    <mergeCell ref="O1739:P1739"/>
    <mergeCell ref="Q1739:R1739"/>
    <mergeCell ref="T1739:U1739"/>
    <mergeCell ref="W1739:X1739"/>
    <mergeCell ref="C1740:D1740"/>
    <mergeCell ref="E1740:F1740"/>
    <mergeCell ref="I1740:J1740"/>
    <mergeCell ref="O1740:P1740"/>
    <mergeCell ref="Q1740:R1740"/>
    <mergeCell ref="T1740:U1740"/>
    <mergeCell ref="W1740:X1740"/>
    <mergeCell ref="C1741:D1741"/>
    <mergeCell ref="E1741:F1741"/>
    <mergeCell ref="I1741:J1741"/>
    <mergeCell ref="O1741:P1741"/>
    <mergeCell ref="Q1741:R1741"/>
    <mergeCell ref="T1741:U1741"/>
    <mergeCell ref="W1741:X1741"/>
    <mergeCell ref="C1742:D1742"/>
    <mergeCell ref="E1742:F1742"/>
    <mergeCell ref="I1742:J1742"/>
    <mergeCell ref="O1742:P1742"/>
    <mergeCell ref="Q1742:R1742"/>
    <mergeCell ref="T1742:U1742"/>
    <mergeCell ref="W1742:X1742"/>
    <mergeCell ref="C1743:D1743"/>
    <mergeCell ref="E1743:F1743"/>
    <mergeCell ref="I1743:J1743"/>
    <mergeCell ref="O1743:P1743"/>
    <mergeCell ref="Q1743:R1743"/>
    <mergeCell ref="T1743:U1743"/>
    <mergeCell ref="W1743:X1743"/>
    <mergeCell ref="C1744:D1744"/>
    <mergeCell ref="E1744:F1744"/>
    <mergeCell ref="I1744:J1744"/>
    <mergeCell ref="O1744:P1744"/>
    <mergeCell ref="Q1744:R1744"/>
    <mergeCell ref="T1744:U1744"/>
    <mergeCell ref="W1744:X1744"/>
    <mergeCell ref="C1745:D1745"/>
    <mergeCell ref="E1745:F1745"/>
    <mergeCell ref="I1745:J1745"/>
    <mergeCell ref="O1745:P1745"/>
    <mergeCell ref="Q1745:R1745"/>
    <mergeCell ref="T1745:U1745"/>
    <mergeCell ref="W1745:X1745"/>
    <mergeCell ref="C1746:D1746"/>
    <mergeCell ref="E1746:F1746"/>
    <mergeCell ref="I1746:J1746"/>
    <mergeCell ref="O1746:P1746"/>
    <mergeCell ref="Q1746:R1746"/>
    <mergeCell ref="T1746:U1746"/>
    <mergeCell ref="W1746:X1746"/>
    <mergeCell ref="C1747:D1747"/>
    <mergeCell ref="E1747:F1747"/>
    <mergeCell ref="I1747:J1747"/>
    <mergeCell ref="O1747:P1747"/>
    <mergeCell ref="Q1747:R1747"/>
    <mergeCell ref="T1747:U1747"/>
    <mergeCell ref="W1747:X1747"/>
    <mergeCell ref="C1748:D1748"/>
    <mergeCell ref="E1748:F1748"/>
    <mergeCell ref="I1748:J1748"/>
    <mergeCell ref="O1748:P1748"/>
    <mergeCell ref="Q1748:R1748"/>
    <mergeCell ref="T1748:U1748"/>
    <mergeCell ref="W1748:X1748"/>
    <mergeCell ref="C1749:D1749"/>
    <mergeCell ref="E1749:F1749"/>
    <mergeCell ref="I1749:J1749"/>
    <mergeCell ref="O1749:P1749"/>
    <mergeCell ref="Q1749:R1749"/>
    <mergeCell ref="T1749:U1749"/>
    <mergeCell ref="W1749:X1749"/>
    <mergeCell ref="C1750:D1750"/>
    <mergeCell ref="E1750:F1750"/>
    <mergeCell ref="I1750:J1750"/>
    <mergeCell ref="O1750:P1750"/>
    <mergeCell ref="Q1750:R1750"/>
    <mergeCell ref="T1750:U1750"/>
    <mergeCell ref="W1750:X1750"/>
    <mergeCell ref="C1751:D1751"/>
    <mergeCell ref="E1751:F1751"/>
    <mergeCell ref="I1751:J1751"/>
    <mergeCell ref="O1751:P1751"/>
    <mergeCell ref="Q1751:R1751"/>
    <mergeCell ref="T1751:U1751"/>
    <mergeCell ref="W1751:X1751"/>
    <mergeCell ref="C1752:D1752"/>
    <mergeCell ref="E1752:F1752"/>
    <mergeCell ref="I1752:J1752"/>
    <mergeCell ref="O1752:P1752"/>
    <mergeCell ref="Q1752:R1752"/>
    <mergeCell ref="T1752:U1752"/>
    <mergeCell ref="W1752:X1752"/>
    <mergeCell ref="F1753:I1753"/>
    <mergeCell ref="T1753:U1753"/>
    <mergeCell ref="W1753:X1753"/>
    <mergeCell ref="C1754:D1754"/>
    <mergeCell ref="E1754:F1754"/>
    <mergeCell ref="I1754:J1754"/>
    <mergeCell ref="O1754:P1754"/>
    <mergeCell ref="Q1754:R1754"/>
    <mergeCell ref="T1754:U1754"/>
    <mergeCell ref="W1754:X1754"/>
    <mergeCell ref="C1755:D1755"/>
    <mergeCell ref="E1755:F1755"/>
    <mergeCell ref="I1755:J1755"/>
    <mergeCell ref="O1755:P1755"/>
    <mergeCell ref="Q1755:R1755"/>
    <mergeCell ref="T1755:U1755"/>
    <mergeCell ref="W1755:X1755"/>
    <mergeCell ref="C1756:D1756"/>
    <mergeCell ref="E1756:F1756"/>
    <mergeCell ref="I1756:J1756"/>
    <mergeCell ref="T1756:U1756"/>
    <mergeCell ref="W1756:X1756"/>
    <mergeCell ref="C1757:D1757"/>
    <mergeCell ref="E1757:F1757"/>
    <mergeCell ref="I1757:J1757"/>
    <mergeCell ref="P1757:Q1757"/>
    <mergeCell ref="W1757:X1757"/>
    <mergeCell ref="C1758:D1758"/>
    <mergeCell ref="E1758:F1758"/>
    <mergeCell ref="I1758:J1758"/>
    <mergeCell ref="T1758:U1758"/>
    <mergeCell ref="W1758:X1758"/>
    <mergeCell ref="C1759:D1759"/>
    <mergeCell ref="E1759:F1759"/>
    <mergeCell ref="I1759:J1759"/>
    <mergeCell ref="P1759:Q1759"/>
    <mergeCell ref="C1760:D1760"/>
    <mergeCell ref="E1760:F1760"/>
    <mergeCell ref="I1760:J1760"/>
    <mergeCell ref="C1761:D1761"/>
    <mergeCell ref="E1761:F1761"/>
    <mergeCell ref="I1761:J1761"/>
    <mergeCell ref="P1761:Q1761"/>
    <mergeCell ref="S1761:S1762"/>
    <mergeCell ref="T1761:U1762"/>
    <mergeCell ref="V1761:V1762"/>
    <mergeCell ref="W1761:X1762"/>
    <mergeCell ref="C1762:D1762"/>
    <mergeCell ref="E1762:F1762"/>
    <mergeCell ref="I1762:J1762"/>
    <mergeCell ref="C1763:D1763"/>
    <mergeCell ref="E1763:F1763"/>
    <mergeCell ref="I1763:J1763"/>
    <mergeCell ref="Q1763:R1763"/>
    <mergeCell ref="S1763:V1763"/>
    <mergeCell ref="B1766:C1766"/>
    <mergeCell ref="D1766:I1766"/>
    <mergeCell ref="J1766:P1767"/>
    <mergeCell ref="B1767:C1767"/>
    <mergeCell ref="D1767:G1767"/>
    <mergeCell ref="C1769:D1769"/>
    <mergeCell ref="E1769:F1769"/>
    <mergeCell ref="I1769:J1769"/>
    <mergeCell ref="O1769:P1769"/>
    <mergeCell ref="Q1769:R1769"/>
    <mergeCell ref="T1769:U1769"/>
    <mergeCell ref="W1769:X1769"/>
    <mergeCell ref="C1770:D1770"/>
    <mergeCell ref="E1770:F1770"/>
    <mergeCell ref="I1770:J1770"/>
    <mergeCell ref="O1770:P1770"/>
    <mergeCell ref="Q1770:R1770"/>
    <mergeCell ref="T1770:U1770"/>
    <mergeCell ref="W1770:X1770"/>
    <mergeCell ref="C1771:D1771"/>
    <mergeCell ref="E1771:F1771"/>
    <mergeCell ref="I1771:J1771"/>
    <mergeCell ref="O1771:P1771"/>
    <mergeCell ref="Q1771:R1771"/>
    <mergeCell ref="T1771:U1771"/>
    <mergeCell ref="W1771:X1771"/>
    <mergeCell ref="C1772:D1772"/>
    <mergeCell ref="E1772:F1772"/>
    <mergeCell ref="I1772:J1772"/>
    <mergeCell ref="O1772:P1772"/>
    <mergeCell ref="Q1772:R1772"/>
    <mergeCell ref="T1772:U1772"/>
    <mergeCell ref="W1772:X1772"/>
    <mergeCell ref="C1773:D1773"/>
    <mergeCell ref="E1773:F1773"/>
    <mergeCell ref="I1773:J1773"/>
    <mergeCell ref="O1773:P1773"/>
    <mergeCell ref="Q1773:R1773"/>
    <mergeCell ref="T1773:U1773"/>
    <mergeCell ref="W1773:X1773"/>
    <mergeCell ref="C1774:D1774"/>
    <mergeCell ref="E1774:F1774"/>
    <mergeCell ref="I1774:J1774"/>
    <mergeCell ref="O1774:P1774"/>
    <mergeCell ref="Q1774:R1774"/>
    <mergeCell ref="T1774:U1774"/>
    <mergeCell ref="W1774:X1774"/>
    <mergeCell ref="C1775:D1775"/>
    <mergeCell ref="E1775:F1775"/>
    <mergeCell ref="I1775:J1775"/>
    <mergeCell ref="O1775:P1775"/>
    <mergeCell ref="Q1775:R1775"/>
    <mergeCell ref="T1775:U1775"/>
    <mergeCell ref="W1775:X1775"/>
    <mergeCell ref="C1776:D1776"/>
    <mergeCell ref="E1776:F1776"/>
    <mergeCell ref="I1776:J1776"/>
    <mergeCell ref="O1776:P1776"/>
    <mergeCell ref="Q1776:R1776"/>
    <mergeCell ref="T1776:U1776"/>
    <mergeCell ref="W1776:X1776"/>
    <mergeCell ref="C1777:D1777"/>
    <mergeCell ref="E1777:F1777"/>
    <mergeCell ref="I1777:J1777"/>
    <mergeCell ref="O1777:P1777"/>
    <mergeCell ref="Q1777:R1777"/>
    <mergeCell ref="T1777:U1777"/>
    <mergeCell ref="W1777:X1777"/>
    <mergeCell ref="C1778:D1778"/>
    <mergeCell ref="E1778:F1778"/>
    <mergeCell ref="I1778:J1778"/>
    <mergeCell ref="O1778:P1778"/>
    <mergeCell ref="Q1778:R1778"/>
    <mergeCell ref="T1778:U1778"/>
    <mergeCell ref="W1778:X1778"/>
    <mergeCell ref="C1779:D1779"/>
    <mergeCell ref="E1779:F1779"/>
    <mergeCell ref="I1779:J1779"/>
    <mergeCell ref="O1779:P1779"/>
    <mergeCell ref="Q1779:R1779"/>
    <mergeCell ref="T1779:U1779"/>
    <mergeCell ref="W1779:X1779"/>
    <mergeCell ref="C1780:D1780"/>
    <mergeCell ref="E1780:F1780"/>
    <mergeCell ref="I1780:J1780"/>
    <mergeCell ref="O1780:P1780"/>
    <mergeCell ref="Q1780:R1780"/>
    <mergeCell ref="T1780:U1780"/>
    <mergeCell ref="W1780:X1780"/>
    <mergeCell ref="C1781:D1781"/>
    <mergeCell ref="E1781:F1781"/>
    <mergeCell ref="I1781:J1781"/>
    <mergeCell ref="O1781:P1781"/>
    <mergeCell ref="Q1781:R1781"/>
    <mergeCell ref="T1781:U1781"/>
    <mergeCell ref="W1781:X1781"/>
    <mergeCell ref="C1782:D1782"/>
    <mergeCell ref="E1782:F1782"/>
    <mergeCell ref="I1782:J1782"/>
    <mergeCell ref="O1782:P1782"/>
    <mergeCell ref="Q1782:R1782"/>
    <mergeCell ref="T1782:U1782"/>
    <mergeCell ref="W1782:X1782"/>
    <mergeCell ref="C1783:D1783"/>
    <mergeCell ref="E1783:F1783"/>
    <mergeCell ref="I1783:J1783"/>
    <mergeCell ref="O1783:P1783"/>
    <mergeCell ref="Q1783:R1783"/>
    <mergeCell ref="T1783:U1783"/>
    <mergeCell ref="W1783:X1783"/>
    <mergeCell ref="C1784:D1784"/>
    <mergeCell ref="E1784:F1784"/>
    <mergeCell ref="I1784:J1784"/>
    <mergeCell ref="O1784:P1784"/>
    <mergeCell ref="Q1784:R1784"/>
    <mergeCell ref="T1784:U1784"/>
    <mergeCell ref="W1784:X1784"/>
    <mergeCell ref="C1785:D1785"/>
    <mergeCell ref="E1785:F1785"/>
    <mergeCell ref="I1785:J1785"/>
    <mergeCell ref="O1785:P1785"/>
    <mergeCell ref="Q1785:R1785"/>
    <mergeCell ref="T1785:U1785"/>
    <mergeCell ref="W1785:X1785"/>
    <mergeCell ref="C1786:D1786"/>
    <mergeCell ref="E1786:F1786"/>
    <mergeCell ref="I1786:J1786"/>
    <mergeCell ref="O1786:P1786"/>
    <mergeCell ref="Q1786:R1786"/>
    <mergeCell ref="T1786:U1786"/>
    <mergeCell ref="W1786:X1786"/>
    <mergeCell ref="C1787:D1787"/>
    <mergeCell ref="E1787:F1787"/>
    <mergeCell ref="I1787:J1787"/>
    <mergeCell ref="O1787:P1787"/>
    <mergeCell ref="Q1787:R1787"/>
    <mergeCell ref="T1787:U1787"/>
    <mergeCell ref="W1787:X1787"/>
    <mergeCell ref="C1788:D1788"/>
    <mergeCell ref="E1788:F1788"/>
    <mergeCell ref="I1788:J1788"/>
    <mergeCell ref="O1788:P1788"/>
    <mergeCell ref="Q1788:R1788"/>
    <mergeCell ref="T1788:U1788"/>
    <mergeCell ref="W1788:X1788"/>
    <mergeCell ref="C1789:D1789"/>
    <mergeCell ref="E1789:F1789"/>
    <mergeCell ref="I1789:J1789"/>
    <mergeCell ref="O1789:P1789"/>
    <mergeCell ref="Q1789:R1789"/>
    <mergeCell ref="T1789:U1789"/>
    <mergeCell ref="W1789:X1789"/>
    <mergeCell ref="C1790:D1790"/>
    <mergeCell ref="E1790:F1790"/>
    <mergeCell ref="I1790:J1790"/>
    <mergeCell ref="O1790:P1790"/>
    <mergeCell ref="Q1790:R1790"/>
    <mergeCell ref="T1790:U1790"/>
    <mergeCell ref="W1790:X1790"/>
    <mergeCell ref="C1791:D1791"/>
    <mergeCell ref="E1791:F1791"/>
    <mergeCell ref="I1791:J1791"/>
    <mergeCell ref="O1791:P1791"/>
    <mergeCell ref="Q1791:R1791"/>
    <mergeCell ref="T1791:U1791"/>
    <mergeCell ref="W1791:X1791"/>
    <mergeCell ref="C1792:D1792"/>
    <mergeCell ref="E1792:F1792"/>
    <mergeCell ref="I1792:J1792"/>
    <mergeCell ref="O1792:P1792"/>
    <mergeCell ref="Q1792:R1792"/>
    <mergeCell ref="T1792:U1792"/>
    <mergeCell ref="W1792:X1792"/>
    <mergeCell ref="C1793:D1793"/>
    <mergeCell ref="E1793:F1793"/>
    <mergeCell ref="I1793:J1793"/>
    <mergeCell ref="O1793:P1793"/>
    <mergeCell ref="Q1793:R1793"/>
    <mergeCell ref="T1793:U1793"/>
    <mergeCell ref="W1793:X1793"/>
    <mergeCell ref="C1794:D1794"/>
    <mergeCell ref="E1794:F1794"/>
    <mergeCell ref="I1794:J1794"/>
    <mergeCell ref="O1794:P1794"/>
    <mergeCell ref="Q1794:R1794"/>
    <mergeCell ref="T1794:U1794"/>
    <mergeCell ref="W1794:X1794"/>
    <mergeCell ref="F1795:I1795"/>
    <mergeCell ref="T1795:U1795"/>
    <mergeCell ref="W1795:X1795"/>
    <mergeCell ref="C1796:D1796"/>
    <mergeCell ref="E1796:F1796"/>
    <mergeCell ref="I1796:J1796"/>
    <mergeCell ref="O1796:P1796"/>
    <mergeCell ref="Q1796:R1796"/>
    <mergeCell ref="T1796:U1796"/>
    <mergeCell ref="W1796:X1796"/>
    <mergeCell ref="C1797:D1797"/>
    <mergeCell ref="E1797:F1797"/>
    <mergeCell ref="I1797:J1797"/>
    <mergeCell ref="O1797:P1797"/>
    <mergeCell ref="Q1797:R1797"/>
    <mergeCell ref="T1797:U1797"/>
    <mergeCell ref="W1797:X1797"/>
    <mergeCell ref="C1798:D1798"/>
    <mergeCell ref="E1798:F1798"/>
    <mergeCell ref="I1798:J1798"/>
    <mergeCell ref="T1798:U1798"/>
    <mergeCell ref="W1798:X1798"/>
    <mergeCell ref="C1799:D1799"/>
    <mergeCell ref="E1799:F1799"/>
    <mergeCell ref="I1799:J1799"/>
    <mergeCell ref="P1799:Q1799"/>
    <mergeCell ref="W1799:X1799"/>
    <mergeCell ref="C1800:D1800"/>
    <mergeCell ref="E1800:F1800"/>
    <mergeCell ref="I1800:J1800"/>
    <mergeCell ref="T1800:U1800"/>
    <mergeCell ref="W1800:X1800"/>
    <mergeCell ref="C1801:D1801"/>
    <mergeCell ref="E1801:F1801"/>
    <mergeCell ref="I1801:J1801"/>
    <mergeCell ref="P1801:Q1801"/>
    <mergeCell ref="C1802:D1802"/>
    <mergeCell ref="E1802:F1802"/>
    <mergeCell ref="I1802:J1802"/>
    <mergeCell ref="C1803:D1803"/>
    <mergeCell ref="E1803:F1803"/>
    <mergeCell ref="I1803:J1803"/>
    <mergeCell ref="P1803:Q1803"/>
    <mergeCell ref="S1803:S1804"/>
    <mergeCell ref="T1803:U1804"/>
    <mergeCell ref="V1803:V1804"/>
    <mergeCell ref="W1803:X1804"/>
    <mergeCell ref="C1804:D1804"/>
    <mergeCell ref="E1804:F1804"/>
    <mergeCell ref="I1804:J1804"/>
    <mergeCell ref="C1805:D1805"/>
    <mergeCell ref="E1805:F1805"/>
    <mergeCell ref="I1805:J1805"/>
    <mergeCell ref="Q1805:R1805"/>
    <mergeCell ref="S1805:V1805"/>
    <mergeCell ref="B1808:C1808"/>
    <mergeCell ref="D1808:I1808"/>
    <mergeCell ref="J1808:P1809"/>
    <mergeCell ref="B1809:C1809"/>
    <mergeCell ref="D1809:G1809"/>
    <mergeCell ref="C1811:D1811"/>
    <mergeCell ref="E1811:F1811"/>
    <mergeCell ref="I1811:J1811"/>
    <mergeCell ref="O1811:P1811"/>
    <mergeCell ref="Q1811:R1811"/>
    <mergeCell ref="T1811:U1811"/>
    <mergeCell ref="W1811:X1811"/>
    <mergeCell ref="C1812:D1812"/>
    <mergeCell ref="E1812:F1812"/>
    <mergeCell ref="I1812:J1812"/>
    <mergeCell ref="O1812:P1812"/>
    <mergeCell ref="Q1812:R1812"/>
    <mergeCell ref="T1812:U1812"/>
    <mergeCell ref="W1812:X1812"/>
    <mergeCell ref="C1813:D1813"/>
    <mergeCell ref="E1813:F1813"/>
    <mergeCell ref="I1813:J1813"/>
    <mergeCell ref="O1813:P1813"/>
    <mergeCell ref="Q1813:R1813"/>
    <mergeCell ref="T1813:U1813"/>
    <mergeCell ref="W1813:X1813"/>
    <mergeCell ref="C1814:D1814"/>
    <mergeCell ref="E1814:F1814"/>
    <mergeCell ref="I1814:J1814"/>
    <mergeCell ref="O1814:P1814"/>
    <mergeCell ref="Q1814:R1814"/>
    <mergeCell ref="T1814:U1814"/>
    <mergeCell ref="W1814:X1814"/>
    <mergeCell ref="C1815:D1815"/>
    <mergeCell ref="E1815:F1815"/>
    <mergeCell ref="I1815:J1815"/>
    <mergeCell ref="O1815:P1815"/>
    <mergeCell ref="Q1815:R1815"/>
    <mergeCell ref="T1815:U1815"/>
    <mergeCell ref="W1815:X1815"/>
    <mergeCell ref="C1816:D1816"/>
    <mergeCell ref="E1816:F1816"/>
    <mergeCell ref="I1816:J1816"/>
    <mergeCell ref="O1816:P1816"/>
    <mergeCell ref="Q1816:R1816"/>
    <mergeCell ref="T1816:U1816"/>
    <mergeCell ref="W1816:X1816"/>
    <mergeCell ref="C1817:D1817"/>
    <mergeCell ref="E1817:F1817"/>
    <mergeCell ref="I1817:J1817"/>
    <mergeCell ref="O1817:P1817"/>
    <mergeCell ref="Q1817:R1817"/>
    <mergeCell ref="T1817:U1817"/>
    <mergeCell ref="W1817:X1817"/>
    <mergeCell ref="C1818:D1818"/>
    <mergeCell ref="E1818:F1818"/>
    <mergeCell ref="I1818:J1818"/>
    <mergeCell ref="O1818:P1818"/>
    <mergeCell ref="Q1818:R1818"/>
    <mergeCell ref="T1818:U1818"/>
    <mergeCell ref="W1818:X1818"/>
    <mergeCell ref="C1819:D1819"/>
    <mergeCell ref="E1819:F1819"/>
    <mergeCell ref="I1819:J1819"/>
    <mergeCell ref="O1819:P1819"/>
    <mergeCell ref="Q1819:R1819"/>
    <mergeCell ref="T1819:U1819"/>
    <mergeCell ref="W1819:X1819"/>
    <mergeCell ref="C1820:D1820"/>
    <mergeCell ref="E1820:F1820"/>
    <mergeCell ref="I1820:J1820"/>
    <mergeCell ref="O1820:P1820"/>
    <mergeCell ref="Q1820:R1820"/>
    <mergeCell ref="T1820:U1820"/>
    <mergeCell ref="W1820:X1820"/>
    <mergeCell ref="C1821:D1821"/>
    <mergeCell ref="E1821:F1821"/>
    <mergeCell ref="I1821:J1821"/>
    <mergeCell ref="O1821:P1821"/>
    <mergeCell ref="Q1821:R1821"/>
    <mergeCell ref="T1821:U1821"/>
    <mergeCell ref="W1821:X1821"/>
    <mergeCell ref="C1822:D1822"/>
    <mergeCell ref="E1822:F1822"/>
    <mergeCell ref="I1822:J1822"/>
    <mergeCell ref="O1822:P1822"/>
    <mergeCell ref="Q1822:R1822"/>
    <mergeCell ref="T1822:U1822"/>
    <mergeCell ref="W1822:X1822"/>
    <mergeCell ref="C1823:D1823"/>
    <mergeCell ref="E1823:F1823"/>
    <mergeCell ref="I1823:J1823"/>
    <mergeCell ref="O1823:P1823"/>
    <mergeCell ref="Q1823:R1823"/>
    <mergeCell ref="T1823:U1823"/>
    <mergeCell ref="W1823:X1823"/>
    <mergeCell ref="C1824:D1824"/>
    <mergeCell ref="E1824:F1824"/>
    <mergeCell ref="I1824:J1824"/>
    <mergeCell ref="O1824:P1824"/>
    <mergeCell ref="Q1824:R1824"/>
    <mergeCell ref="T1824:U1824"/>
    <mergeCell ref="W1824:X1824"/>
    <mergeCell ref="C1825:D1825"/>
    <mergeCell ref="E1825:F1825"/>
    <mergeCell ref="I1825:J1825"/>
    <mergeCell ref="O1825:P1825"/>
    <mergeCell ref="Q1825:R1825"/>
    <mergeCell ref="T1825:U1825"/>
    <mergeCell ref="W1825:X1825"/>
    <mergeCell ref="C1826:D1826"/>
    <mergeCell ref="E1826:F1826"/>
    <mergeCell ref="I1826:J1826"/>
    <mergeCell ref="O1826:P1826"/>
    <mergeCell ref="Q1826:R1826"/>
    <mergeCell ref="T1826:U1826"/>
    <mergeCell ref="W1826:X1826"/>
    <mergeCell ref="C1827:D1827"/>
    <mergeCell ref="E1827:F1827"/>
    <mergeCell ref="I1827:J1827"/>
    <mergeCell ref="O1827:P1827"/>
    <mergeCell ref="Q1827:R1827"/>
    <mergeCell ref="T1827:U1827"/>
    <mergeCell ref="W1827:X1827"/>
    <mergeCell ref="C1828:D1828"/>
    <mergeCell ref="E1828:F1828"/>
    <mergeCell ref="I1828:J1828"/>
    <mergeCell ref="O1828:P1828"/>
    <mergeCell ref="Q1828:R1828"/>
    <mergeCell ref="T1828:U1828"/>
    <mergeCell ref="W1828:X1828"/>
    <mergeCell ref="C1829:D1829"/>
    <mergeCell ref="E1829:F1829"/>
    <mergeCell ref="I1829:J1829"/>
    <mergeCell ref="O1829:P1829"/>
    <mergeCell ref="Q1829:R1829"/>
    <mergeCell ref="T1829:U1829"/>
    <mergeCell ref="W1829:X1829"/>
    <mergeCell ref="C1830:D1830"/>
    <mergeCell ref="E1830:F1830"/>
    <mergeCell ref="I1830:J1830"/>
    <mergeCell ref="O1830:P1830"/>
    <mergeCell ref="Q1830:R1830"/>
    <mergeCell ref="T1830:U1830"/>
    <mergeCell ref="W1830:X1830"/>
    <mergeCell ref="C1831:D1831"/>
    <mergeCell ref="E1831:F1831"/>
    <mergeCell ref="I1831:J1831"/>
    <mergeCell ref="O1831:P1831"/>
    <mergeCell ref="Q1831:R1831"/>
    <mergeCell ref="T1831:U1831"/>
    <mergeCell ref="W1831:X1831"/>
    <mergeCell ref="C1832:D1832"/>
    <mergeCell ref="E1832:F1832"/>
    <mergeCell ref="I1832:J1832"/>
    <mergeCell ref="O1832:P1832"/>
    <mergeCell ref="Q1832:R1832"/>
    <mergeCell ref="T1832:U1832"/>
    <mergeCell ref="W1832:X1832"/>
    <mergeCell ref="C1833:D1833"/>
    <mergeCell ref="E1833:F1833"/>
    <mergeCell ref="I1833:J1833"/>
    <mergeCell ref="O1833:P1833"/>
    <mergeCell ref="Q1833:R1833"/>
    <mergeCell ref="T1833:U1833"/>
    <mergeCell ref="W1833:X1833"/>
    <mergeCell ref="C1834:D1834"/>
    <mergeCell ref="E1834:F1834"/>
    <mergeCell ref="I1834:J1834"/>
    <mergeCell ref="O1834:P1834"/>
    <mergeCell ref="Q1834:R1834"/>
    <mergeCell ref="T1834:U1834"/>
    <mergeCell ref="W1834:X1834"/>
    <mergeCell ref="C1835:D1835"/>
    <mergeCell ref="E1835:F1835"/>
    <mergeCell ref="I1835:J1835"/>
    <mergeCell ref="O1835:P1835"/>
    <mergeCell ref="Q1835:R1835"/>
    <mergeCell ref="T1835:U1835"/>
    <mergeCell ref="W1835:X1835"/>
    <mergeCell ref="C1836:D1836"/>
    <mergeCell ref="E1836:F1836"/>
    <mergeCell ref="I1836:J1836"/>
    <mergeCell ref="O1836:P1836"/>
    <mergeCell ref="Q1836:R1836"/>
    <mergeCell ref="T1836:U1836"/>
    <mergeCell ref="W1836:X1836"/>
    <mergeCell ref="F1837:I1837"/>
    <mergeCell ref="T1837:U1837"/>
    <mergeCell ref="W1837:X1837"/>
    <mergeCell ref="C1838:D1838"/>
    <mergeCell ref="E1838:F1838"/>
    <mergeCell ref="I1838:J1838"/>
    <mergeCell ref="O1838:P1838"/>
    <mergeCell ref="Q1838:R1838"/>
    <mergeCell ref="T1838:U1838"/>
    <mergeCell ref="W1838:X1838"/>
    <mergeCell ref="C1839:D1839"/>
    <mergeCell ref="E1839:F1839"/>
    <mergeCell ref="I1839:J1839"/>
    <mergeCell ref="O1839:P1839"/>
    <mergeCell ref="Q1839:R1839"/>
    <mergeCell ref="T1839:U1839"/>
    <mergeCell ref="W1839:X1839"/>
    <mergeCell ref="C1840:D1840"/>
    <mergeCell ref="E1840:F1840"/>
    <mergeCell ref="I1840:J1840"/>
    <mergeCell ref="T1840:U1840"/>
    <mergeCell ref="W1840:X1840"/>
    <mergeCell ref="C1841:D1841"/>
    <mergeCell ref="E1841:F1841"/>
    <mergeCell ref="I1841:J1841"/>
    <mergeCell ref="P1841:Q1841"/>
    <mergeCell ref="W1841:X1841"/>
    <mergeCell ref="C1842:D1842"/>
    <mergeCell ref="E1842:F1842"/>
    <mergeCell ref="I1842:J1842"/>
    <mergeCell ref="T1842:U1842"/>
    <mergeCell ref="W1842:X1842"/>
    <mergeCell ref="C1843:D1843"/>
    <mergeCell ref="E1843:F1843"/>
    <mergeCell ref="I1843:J1843"/>
    <mergeCell ref="P1843:Q1843"/>
    <mergeCell ref="C1844:D1844"/>
    <mergeCell ref="E1844:F1844"/>
    <mergeCell ref="I1844:J1844"/>
    <mergeCell ref="C1845:D1845"/>
    <mergeCell ref="E1845:F1845"/>
    <mergeCell ref="I1845:J1845"/>
    <mergeCell ref="P1845:Q1845"/>
    <mergeCell ref="S1845:S1846"/>
    <mergeCell ref="T1845:U1846"/>
    <mergeCell ref="V1845:V1846"/>
    <mergeCell ref="W1845:X1846"/>
    <mergeCell ref="C1846:D1846"/>
    <mergeCell ref="E1846:F1846"/>
    <mergeCell ref="I1846:J1846"/>
    <mergeCell ref="C1847:D1847"/>
    <mergeCell ref="E1847:F1847"/>
    <mergeCell ref="I1847:J1847"/>
    <mergeCell ref="Q1847:R1847"/>
    <mergeCell ref="S1847:V1847"/>
    <mergeCell ref="B1850:C1850"/>
    <mergeCell ref="D1850:I1850"/>
    <mergeCell ref="J1850:P1851"/>
    <mergeCell ref="B1851:C1851"/>
    <mergeCell ref="D1851:G1851"/>
    <mergeCell ref="C1853:D1853"/>
    <mergeCell ref="E1853:F1853"/>
    <mergeCell ref="I1853:J1853"/>
    <mergeCell ref="O1853:P1853"/>
    <mergeCell ref="Q1853:R1853"/>
    <mergeCell ref="T1853:U1853"/>
    <mergeCell ref="W1853:X1853"/>
    <mergeCell ref="C1854:D1854"/>
    <mergeCell ref="E1854:F1854"/>
    <mergeCell ref="I1854:J1854"/>
    <mergeCell ref="O1854:P1854"/>
    <mergeCell ref="Q1854:R1854"/>
    <mergeCell ref="T1854:U1854"/>
    <mergeCell ref="W1854:X1854"/>
    <mergeCell ref="C1855:D1855"/>
    <mergeCell ref="E1855:F1855"/>
    <mergeCell ref="I1855:J1855"/>
    <mergeCell ref="O1855:P1855"/>
    <mergeCell ref="Q1855:R1855"/>
    <mergeCell ref="T1855:U1855"/>
    <mergeCell ref="W1855:X1855"/>
    <mergeCell ref="C1856:D1856"/>
    <mergeCell ref="E1856:F1856"/>
    <mergeCell ref="I1856:J1856"/>
    <mergeCell ref="O1856:P1856"/>
    <mergeCell ref="Q1856:R1856"/>
    <mergeCell ref="T1856:U1856"/>
    <mergeCell ref="W1856:X1856"/>
    <mergeCell ref="C1857:D1857"/>
    <mergeCell ref="E1857:F1857"/>
    <mergeCell ref="I1857:J1857"/>
    <mergeCell ref="O1857:P1857"/>
    <mergeCell ref="Q1857:R1857"/>
    <mergeCell ref="T1857:U1857"/>
    <mergeCell ref="W1857:X1857"/>
    <mergeCell ref="C1858:D1858"/>
    <mergeCell ref="E1858:F1858"/>
    <mergeCell ref="I1858:J1858"/>
    <mergeCell ref="O1858:P1858"/>
    <mergeCell ref="Q1858:R1858"/>
    <mergeCell ref="T1858:U1858"/>
    <mergeCell ref="W1858:X1858"/>
    <mergeCell ref="C1859:D1859"/>
    <mergeCell ref="E1859:F1859"/>
    <mergeCell ref="I1859:J1859"/>
    <mergeCell ref="O1859:P1859"/>
    <mergeCell ref="Q1859:R1859"/>
    <mergeCell ref="T1859:U1859"/>
    <mergeCell ref="W1859:X1859"/>
    <mergeCell ref="C1860:D1860"/>
    <mergeCell ref="E1860:F1860"/>
    <mergeCell ref="I1860:J1860"/>
    <mergeCell ref="O1860:P1860"/>
    <mergeCell ref="Q1860:R1860"/>
    <mergeCell ref="T1860:U1860"/>
    <mergeCell ref="W1860:X1860"/>
    <mergeCell ref="C1861:D1861"/>
    <mergeCell ref="E1861:F1861"/>
    <mergeCell ref="I1861:J1861"/>
    <mergeCell ref="O1861:P1861"/>
    <mergeCell ref="Q1861:R1861"/>
    <mergeCell ref="T1861:U1861"/>
    <mergeCell ref="W1861:X1861"/>
    <mergeCell ref="C1862:D1862"/>
    <mergeCell ref="E1862:F1862"/>
    <mergeCell ref="I1862:J1862"/>
    <mergeCell ref="O1862:P1862"/>
    <mergeCell ref="Q1862:R1862"/>
    <mergeCell ref="T1862:U1862"/>
    <mergeCell ref="W1862:X1862"/>
    <mergeCell ref="C1863:D1863"/>
    <mergeCell ref="E1863:F1863"/>
    <mergeCell ref="I1863:J1863"/>
    <mergeCell ref="O1863:P1863"/>
    <mergeCell ref="Q1863:R1863"/>
    <mergeCell ref="T1863:U1863"/>
    <mergeCell ref="W1863:X1863"/>
    <mergeCell ref="C1864:D1864"/>
    <mergeCell ref="E1864:F1864"/>
    <mergeCell ref="I1864:J1864"/>
    <mergeCell ref="O1864:P1864"/>
    <mergeCell ref="Q1864:R1864"/>
    <mergeCell ref="T1864:U1864"/>
    <mergeCell ref="W1864:X1864"/>
    <mergeCell ref="C1865:D1865"/>
    <mergeCell ref="E1865:F1865"/>
    <mergeCell ref="I1865:J1865"/>
    <mergeCell ref="O1865:P1865"/>
    <mergeCell ref="Q1865:R1865"/>
    <mergeCell ref="T1865:U1865"/>
    <mergeCell ref="W1865:X1865"/>
    <mergeCell ref="C1866:D1866"/>
    <mergeCell ref="E1866:F1866"/>
    <mergeCell ref="I1866:J1866"/>
    <mergeCell ref="O1866:P1866"/>
    <mergeCell ref="Q1866:R1866"/>
    <mergeCell ref="T1866:U1866"/>
    <mergeCell ref="W1866:X1866"/>
    <mergeCell ref="C1867:D1867"/>
    <mergeCell ref="E1867:F1867"/>
    <mergeCell ref="I1867:J1867"/>
    <mergeCell ref="O1867:P1867"/>
    <mergeCell ref="Q1867:R1867"/>
    <mergeCell ref="T1867:U1867"/>
    <mergeCell ref="W1867:X1867"/>
    <mergeCell ref="C1868:D1868"/>
    <mergeCell ref="E1868:F1868"/>
    <mergeCell ref="I1868:J1868"/>
    <mergeCell ref="O1868:P1868"/>
    <mergeCell ref="Q1868:R1868"/>
    <mergeCell ref="T1868:U1868"/>
    <mergeCell ref="W1868:X1868"/>
    <mergeCell ref="C1869:D1869"/>
    <mergeCell ref="E1869:F1869"/>
    <mergeCell ref="I1869:J1869"/>
    <mergeCell ref="O1869:P1869"/>
    <mergeCell ref="Q1869:R1869"/>
    <mergeCell ref="T1869:U1869"/>
    <mergeCell ref="W1869:X1869"/>
    <mergeCell ref="C1870:D1870"/>
    <mergeCell ref="E1870:F1870"/>
    <mergeCell ref="I1870:J1870"/>
    <mergeCell ref="O1870:P1870"/>
    <mergeCell ref="Q1870:R1870"/>
    <mergeCell ref="T1870:U1870"/>
    <mergeCell ref="W1870:X1870"/>
    <mergeCell ref="C1871:D1871"/>
    <mergeCell ref="E1871:F1871"/>
    <mergeCell ref="I1871:J1871"/>
    <mergeCell ref="O1871:P1871"/>
    <mergeCell ref="Q1871:R1871"/>
    <mergeCell ref="T1871:U1871"/>
    <mergeCell ref="W1871:X1871"/>
    <mergeCell ref="C1872:D1872"/>
    <mergeCell ref="E1872:F1872"/>
    <mergeCell ref="I1872:J1872"/>
    <mergeCell ref="O1872:P1872"/>
    <mergeCell ref="Q1872:R1872"/>
    <mergeCell ref="T1872:U1872"/>
    <mergeCell ref="W1872:X1872"/>
    <mergeCell ref="C1873:D1873"/>
    <mergeCell ref="E1873:F1873"/>
    <mergeCell ref="I1873:J1873"/>
    <mergeCell ref="O1873:P1873"/>
    <mergeCell ref="Q1873:R1873"/>
    <mergeCell ref="T1873:U1873"/>
    <mergeCell ref="W1873:X1873"/>
    <mergeCell ref="C1874:D1874"/>
    <mergeCell ref="E1874:F1874"/>
    <mergeCell ref="I1874:J1874"/>
    <mergeCell ref="O1874:P1874"/>
    <mergeCell ref="Q1874:R1874"/>
    <mergeCell ref="T1874:U1874"/>
    <mergeCell ref="W1874:X1874"/>
    <mergeCell ref="C1875:D1875"/>
    <mergeCell ref="E1875:F1875"/>
    <mergeCell ref="I1875:J1875"/>
    <mergeCell ref="O1875:P1875"/>
    <mergeCell ref="Q1875:R1875"/>
    <mergeCell ref="T1875:U1875"/>
    <mergeCell ref="W1875:X1875"/>
    <mergeCell ref="C1876:D1876"/>
    <mergeCell ref="E1876:F1876"/>
    <mergeCell ref="I1876:J1876"/>
    <mergeCell ref="O1876:P1876"/>
    <mergeCell ref="Q1876:R1876"/>
    <mergeCell ref="T1876:U1876"/>
    <mergeCell ref="W1876:X1876"/>
    <mergeCell ref="C1877:D1877"/>
    <mergeCell ref="E1877:F1877"/>
    <mergeCell ref="I1877:J1877"/>
    <mergeCell ref="O1877:P1877"/>
    <mergeCell ref="Q1877:R1877"/>
    <mergeCell ref="T1877:U1877"/>
    <mergeCell ref="W1877:X1877"/>
    <mergeCell ref="C1878:D1878"/>
    <mergeCell ref="E1878:F1878"/>
    <mergeCell ref="I1878:J1878"/>
    <mergeCell ref="O1878:P1878"/>
    <mergeCell ref="Q1878:R1878"/>
    <mergeCell ref="T1878:U1878"/>
    <mergeCell ref="W1878:X1878"/>
    <mergeCell ref="F1879:I1879"/>
    <mergeCell ref="T1879:U1879"/>
    <mergeCell ref="W1879:X1879"/>
    <mergeCell ref="C1880:D1880"/>
    <mergeCell ref="E1880:F1880"/>
    <mergeCell ref="I1880:J1880"/>
    <mergeCell ref="O1880:P1880"/>
    <mergeCell ref="Q1880:R1880"/>
    <mergeCell ref="T1880:U1880"/>
    <mergeCell ref="W1880:X1880"/>
    <mergeCell ref="C1881:D1881"/>
    <mergeCell ref="E1881:F1881"/>
    <mergeCell ref="I1881:J1881"/>
    <mergeCell ref="O1881:P1881"/>
    <mergeCell ref="Q1881:R1881"/>
    <mergeCell ref="T1881:U1881"/>
    <mergeCell ref="W1881:X1881"/>
    <mergeCell ref="C1882:D1882"/>
    <mergeCell ref="E1882:F1882"/>
    <mergeCell ref="I1882:J1882"/>
    <mergeCell ref="T1882:U1882"/>
    <mergeCell ref="W1882:X1882"/>
    <mergeCell ref="C1883:D1883"/>
    <mergeCell ref="E1883:F1883"/>
    <mergeCell ref="I1883:J1883"/>
    <mergeCell ref="P1883:Q1883"/>
    <mergeCell ref="W1883:X1883"/>
    <mergeCell ref="C1884:D1884"/>
    <mergeCell ref="E1884:F1884"/>
    <mergeCell ref="I1884:J1884"/>
    <mergeCell ref="T1884:U1884"/>
    <mergeCell ref="W1884:X1884"/>
    <mergeCell ref="C1885:D1885"/>
    <mergeCell ref="E1885:F1885"/>
    <mergeCell ref="I1885:J1885"/>
    <mergeCell ref="P1885:Q1885"/>
    <mergeCell ref="C1886:D1886"/>
    <mergeCell ref="E1886:F1886"/>
    <mergeCell ref="I1886:J1886"/>
    <mergeCell ref="C1887:D1887"/>
    <mergeCell ref="E1887:F1887"/>
    <mergeCell ref="I1887:J1887"/>
    <mergeCell ref="P1887:Q1887"/>
    <mergeCell ref="S1887:S1888"/>
    <mergeCell ref="T1887:U1888"/>
    <mergeCell ref="V1887:V1888"/>
    <mergeCell ref="W1887:X1888"/>
    <mergeCell ref="C1888:D1888"/>
    <mergeCell ref="E1888:F1888"/>
    <mergeCell ref="I1888:J1888"/>
    <mergeCell ref="C1889:D1889"/>
    <mergeCell ref="E1889:F1889"/>
    <mergeCell ref="I1889:J1889"/>
    <mergeCell ref="Q1889:R1889"/>
    <mergeCell ref="S1889:V1889"/>
    <mergeCell ref="B1892:C1892"/>
    <mergeCell ref="D1892:I1892"/>
    <mergeCell ref="J1892:P1893"/>
    <mergeCell ref="B1893:C1893"/>
    <mergeCell ref="D1893:G1893"/>
    <mergeCell ref="C1895:D1895"/>
    <mergeCell ref="E1895:F1895"/>
    <mergeCell ref="I1895:J1895"/>
    <mergeCell ref="O1895:P1895"/>
    <mergeCell ref="Q1895:R1895"/>
    <mergeCell ref="T1895:U1895"/>
    <mergeCell ref="W1895:X1895"/>
    <mergeCell ref="C1896:D1896"/>
    <mergeCell ref="E1896:F1896"/>
    <mergeCell ref="I1896:J1896"/>
    <mergeCell ref="O1896:P1896"/>
    <mergeCell ref="Q1896:R1896"/>
    <mergeCell ref="T1896:U1896"/>
    <mergeCell ref="W1896:X1896"/>
    <mergeCell ref="C1897:D1897"/>
    <mergeCell ref="E1897:F1897"/>
    <mergeCell ref="I1897:J1897"/>
    <mergeCell ref="O1897:P1897"/>
    <mergeCell ref="Q1897:R1897"/>
    <mergeCell ref="T1897:U1897"/>
    <mergeCell ref="W1897:X1897"/>
    <mergeCell ref="C1898:D1898"/>
    <mergeCell ref="E1898:F1898"/>
    <mergeCell ref="I1898:J1898"/>
    <mergeCell ref="O1898:P1898"/>
    <mergeCell ref="Q1898:R1898"/>
    <mergeCell ref="T1898:U1898"/>
    <mergeCell ref="W1898:X1898"/>
    <mergeCell ref="C1899:D1899"/>
    <mergeCell ref="E1899:F1899"/>
    <mergeCell ref="I1899:J1899"/>
    <mergeCell ref="O1899:P1899"/>
    <mergeCell ref="Q1899:R1899"/>
    <mergeCell ref="T1899:U1899"/>
    <mergeCell ref="W1899:X1899"/>
    <mergeCell ref="C1900:D1900"/>
    <mergeCell ref="E1900:F1900"/>
    <mergeCell ref="I1900:J1900"/>
    <mergeCell ref="O1900:P1900"/>
    <mergeCell ref="Q1900:R1900"/>
    <mergeCell ref="T1900:U1900"/>
    <mergeCell ref="W1900:X1900"/>
    <mergeCell ref="C1901:D1901"/>
    <mergeCell ref="E1901:F1901"/>
    <mergeCell ref="I1901:J1901"/>
    <mergeCell ref="O1901:P1901"/>
    <mergeCell ref="Q1901:R1901"/>
    <mergeCell ref="T1901:U1901"/>
    <mergeCell ref="W1901:X1901"/>
    <mergeCell ref="C1902:D1902"/>
    <mergeCell ref="E1902:F1902"/>
    <mergeCell ref="I1902:J1902"/>
    <mergeCell ref="O1902:P1902"/>
    <mergeCell ref="Q1902:R1902"/>
    <mergeCell ref="T1902:U1902"/>
    <mergeCell ref="W1902:X1902"/>
    <mergeCell ref="C1903:D1903"/>
    <mergeCell ref="E1903:F1903"/>
    <mergeCell ref="I1903:J1903"/>
    <mergeCell ref="O1903:P1903"/>
    <mergeCell ref="Q1903:R1903"/>
    <mergeCell ref="T1903:U1903"/>
    <mergeCell ref="W1903:X1903"/>
    <mergeCell ref="C1904:D1904"/>
    <mergeCell ref="E1904:F1904"/>
    <mergeCell ref="I1904:J1904"/>
    <mergeCell ref="O1904:P1904"/>
    <mergeCell ref="Q1904:R1904"/>
    <mergeCell ref="T1904:U1904"/>
    <mergeCell ref="W1904:X1904"/>
    <mergeCell ref="C1905:D1905"/>
    <mergeCell ref="E1905:F1905"/>
    <mergeCell ref="I1905:J1905"/>
    <mergeCell ref="O1905:P1905"/>
    <mergeCell ref="Q1905:R1905"/>
    <mergeCell ref="T1905:U1905"/>
    <mergeCell ref="W1905:X1905"/>
    <mergeCell ref="C1906:D1906"/>
    <mergeCell ref="E1906:F1906"/>
    <mergeCell ref="I1906:J1906"/>
    <mergeCell ref="O1906:P1906"/>
    <mergeCell ref="Q1906:R1906"/>
    <mergeCell ref="T1906:U1906"/>
    <mergeCell ref="W1906:X1906"/>
    <mergeCell ref="C1907:D1907"/>
    <mergeCell ref="E1907:F1907"/>
    <mergeCell ref="I1907:J1907"/>
    <mergeCell ref="O1907:P1907"/>
    <mergeCell ref="Q1907:R1907"/>
    <mergeCell ref="T1907:U1907"/>
    <mergeCell ref="W1907:X1907"/>
    <mergeCell ref="C1908:D1908"/>
    <mergeCell ref="E1908:F1908"/>
    <mergeCell ref="I1908:J1908"/>
    <mergeCell ref="O1908:P1908"/>
    <mergeCell ref="Q1908:R1908"/>
    <mergeCell ref="T1908:U1908"/>
    <mergeCell ref="W1908:X1908"/>
    <mergeCell ref="C1909:D1909"/>
    <mergeCell ref="E1909:F1909"/>
    <mergeCell ref="I1909:J1909"/>
    <mergeCell ref="O1909:P1909"/>
    <mergeCell ref="Q1909:R1909"/>
    <mergeCell ref="T1909:U1909"/>
    <mergeCell ref="W1909:X1909"/>
    <mergeCell ref="C1910:D1910"/>
    <mergeCell ref="E1910:F1910"/>
    <mergeCell ref="I1910:J1910"/>
    <mergeCell ref="O1910:P1910"/>
    <mergeCell ref="Q1910:R1910"/>
    <mergeCell ref="T1910:U1910"/>
    <mergeCell ref="W1910:X1910"/>
    <mergeCell ref="C1911:D1911"/>
    <mergeCell ref="E1911:F1911"/>
    <mergeCell ref="I1911:J1911"/>
    <mergeCell ref="O1911:P1911"/>
    <mergeCell ref="Q1911:R1911"/>
    <mergeCell ref="T1911:U1911"/>
    <mergeCell ref="W1911:X1911"/>
    <mergeCell ref="C1912:D1912"/>
    <mergeCell ref="E1912:F1912"/>
    <mergeCell ref="I1912:J1912"/>
    <mergeCell ref="O1912:P1912"/>
    <mergeCell ref="Q1912:R1912"/>
    <mergeCell ref="T1912:U1912"/>
    <mergeCell ref="W1912:X1912"/>
    <mergeCell ref="C1913:D1913"/>
    <mergeCell ref="E1913:F1913"/>
    <mergeCell ref="I1913:J1913"/>
    <mergeCell ref="O1913:P1913"/>
    <mergeCell ref="Q1913:R1913"/>
    <mergeCell ref="T1913:U1913"/>
    <mergeCell ref="W1913:X1913"/>
    <mergeCell ref="C1914:D1914"/>
    <mergeCell ref="E1914:F1914"/>
    <mergeCell ref="I1914:J1914"/>
    <mergeCell ref="O1914:P1914"/>
    <mergeCell ref="Q1914:R1914"/>
    <mergeCell ref="T1914:U1914"/>
    <mergeCell ref="W1914:X1914"/>
    <mergeCell ref="C1915:D1915"/>
    <mergeCell ref="E1915:F1915"/>
    <mergeCell ref="I1915:J1915"/>
    <mergeCell ref="O1915:P1915"/>
    <mergeCell ref="Q1915:R1915"/>
    <mergeCell ref="T1915:U1915"/>
    <mergeCell ref="W1915:X1915"/>
    <mergeCell ref="C1916:D1916"/>
    <mergeCell ref="E1916:F1916"/>
    <mergeCell ref="I1916:J1916"/>
    <mergeCell ref="O1916:P1916"/>
    <mergeCell ref="Q1916:R1916"/>
    <mergeCell ref="T1916:U1916"/>
    <mergeCell ref="W1916:X1916"/>
    <mergeCell ref="C1917:D1917"/>
    <mergeCell ref="E1917:F1917"/>
    <mergeCell ref="I1917:J1917"/>
    <mergeCell ref="O1917:P1917"/>
    <mergeCell ref="Q1917:R1917"/>
    <mergeCell ref="T1917:U1917"/>
    <mergeCell ref="W1917:X1917"/>
    <mergeCell ref="C1918:D1918"/>
    <mergeCell ref="E1918:F1918"/>
    <mergeCell ref="I1918:J1918"/>
    <mergeCell ref="O1918:P1918"/>
    <mergeCell ref="Q1918:R1918"/>
    <mergeCell ref="T1918:U1918"/>
    <mergeCell ref="W1918:X1918"/>
    <mergeCell ref="C1919:D1919"/>
    <mergeCell ref="E1919:F1919"/>
    <mergeCell ref="I1919:J1919"/>
    <mergeCell ref="O1919:P1919"/>
    <mergeCell ref="Q1919:R1919"/>
    <mergeCell ref="T1919:U1919"/>
    <mergeCell ref="W1919:X1919"/>
    <mergeCell ref="C1920:D1920"/>
    <mergeCell ref="E1920:F1920"/>
    <mergeCell ref="I1920:J1920"/>
    <mergeCell ref="O1920:P1920"/>
    <mergeCell ref="Q1920:R1920"/>
    <mergeCell ref="T1920:U1920"/>
    <mergeCell ref="W1920:X1920"/>
    <mergeCell ref="F1921:I1921"/>
    <mergeCell ref="T1921:U1921"/>
    <mergeCell ref="W1921:X1921"/>
    <mergeCell ref="C1922:D1922"/>
    <mergeCell ref="E1922:F1922"/>
    <mergeCell ref="I1922:J1922"/>
    <mergeCell ref="O1922:P1922"/>
    <mergeCell ref="Q1922:R1922"/>
    <mergeCell ref="T1922:U1922"/>
    <mergeCell ref="W1922:X1922"/>
    <mergeCell ref="C1923:D1923"/>
    <mergeCell ref="E1923:F1923"/>
    <mergeCell ref="I1923:J1923"/>
    <mergeCell ref="O1923:P1923"/>
    <mergeCell ref="Q1923:R1923"/>
    <mergeCell ref="T1923:U1923"/>
    <mergeCell ref="W1923:X1923"/>
    <mergeCell ref="C1924:D1924"/>
    <mergeCell ref="E1924:F1924"/>
    <mergeCell ref="I1924:J1924"/>
    <mergeCell ref="T1924:U1924"/>
    <mergeCell ref="W1924:X1924"/>
    <mergeCell ref="C1925:D1925"/>
    <mergeCell ref="E1925:F1925"/>
    <mergeCell ref="I1925:J1925"/>
    <mergeCell ref="P1925:Q1925"/>
    <mergeCell ref="W1925:X1925"/>
    <mergeCell ref="C1926:D1926"/>
    <mergeCell ref="E1926:F1926"/>
    <mergeCell ref="I1926:J1926"/>
    <mergeCell ref="T1926:U1926"/>
    <mergeCell ref="W1926:X1926"/>
    <mergeCell ref="C1927:D1927"/>
    <mergeCell ref="E1927:F1927"/>
    <mergeCell ref="I1927:J1927"/>
    <mergeCell ref="P1927:Q1927"/>
    <mergeCell ref="C1928:D1928"/>
    <mergeCell ref="E1928:F1928"/>
    <mergeCell ref="I1928:J1928"/>
    <mergeCell ref="C1929:D1929"/>
    <mergeCell ref="E1929:F1929"/>
    <mergeCell ref="I1929:J1929"/>
    <mergeCell ref="P1929:Q1929"/>
    <mergeCell ref="S1929:S1930"/>
    <mergeCell ref="T1929:U1930"/>
    <mergeCell ref="V1929:V1930"/>
    <mergeCell ref="W1929:X1930"/>
    <mergeCell ref="C1930:D1930"/>
    <mergeCell ref="E1930:F1930"/>
    <mergeCell ref="I1930:J1930"/>
    <mergeCell ref="C1931:D1931"/>
    <mergeCell ref="E1931:F1931"/>
    <mergeCell ref="I1931:J1931"/>
    <mergeCell ref="Q1931:R1931"/>
    <mergeCell ref="S1931:V1931"/>
    <mergeCell ref="B1934:C1934"/>
    <mergeCell ref="D1934:I1934"/>
    <mergeCell ref="J1934:P1935"/>
    <mergeCell ref="B1935:C1935"/>
    <mergeCell ref="D1935:G1935"/>
    <mergeCell ref="C1937:D1937"/>
    <mergeCell ref="E1937:F1937"/>
    <mergeCell ref="I1937:J1937"/>
    <mergeCell ref="O1937:P1937"/>
    <mergeCell ref="Q1937:R1937"/>
    <mergeCell ref="T1937:U1937"/>
    <mergeCell ref="W1937:X1937"/>
    <mergeCell ref="C1938:D1938"/>
    <mergeCell ref="E1938:F1938"/>
    <mergeCell ref="I1938:J1938"/>
    <mergeCell ref="O1938:P1938"/>
    <mergeCell ref="Q1938:R1938"/>
    <mergeCell ref="T1938:U1938"/>
    <mergeCell ref="W1938:X1938"/>
    <mergeCell ref="C1939:D1939"/>
    <mergeCell ref="E1939:F1939"/>
    <mergeCell ref="I1939:J1939"/>
    <mergeCell ref="O1939:P1939"/>
    <mergeCell ref="Q1939:R1939"/>
    <mergeCell ref="T1939:U1939"/>
    <mergeCell ref="W1939:X1939"/>
    <mergeCell ref="C1940:D1940"/>
    <mergeCell ref="E1940:F1940"/>
    <mergeCell ref="I1940:J1940"/>
    <mergeCell ref="O1940:P1940"/>
    <mergeCell ref="Q1940:R1940"/>
    <mergeCell ref="T1940:U1940"/>
    <mergeCell ref="W1940:X1940"/>
    <mergeCell ref="C1941:D1941"/>
    <mergeCell ref="E1941:F1941"/>
    <mergeCell ref="I1941:J1941"/>
    <mergeCell ref="O1941:P1941"/>
    <mergeCell ref="Q1941:R1941"/>
    <mergeCell ref="T1941:U1941"/>
    <mergeCell ref="W1941:X1941"/>
    <mergeCell ref="C1942:D1942"/>
    <mergeCell ref="E1942:F1942"/>
    <mergeCell ref="I1942:J1942"/>
    <mergeCell ref="O1942:P1942"/>
    <mergeCell ref="Q1942:R1942"/>
    <mergeCell ref="T1942:U1942"/>
    <mergeCell ref="W1942:X1942"/>
    <mergeCell ref="C1943:D1943"/>
    <mergeCell ref="E1943:F1943"/>
    <mergeCell ref="I1943:J1943"/>
    <mergeCell ref="O1943:P1943"/>
    <mergeCell ref="Q1943:R1943"/>
    <mergeCell ref="T1943:U1943"/>
    <mergeCell ref="W1943:X1943"/>
    <mergeCell ref="C1944:D1944"/>
    <mergeCell ref="E1944:F1944"/>
    <mergeCell ref="I1944:J1944"/>
    <mergeCell ref="O1944:P1944"/>
    <mergeCell ref="Q1944:R1944"/>
    <mergeCell ref="T1944:U1944"/>
    <mergeCell ref="W1944:X1944"/>
    <mergeCell ref="C1945:D1945"/>
    <mergeCell ref="E1945:F1945"/>
    <mergeCell ref="I1945:J1945"/>
    <mergeCell ref="O1945:P1945"/>
    <mergeCell ref="Q1945:R1945"/>
    <mergeCell ref="T1945:U1945"/>
    <mergeCell ref="W1945:X1945"/>
    <mergeCell ref="C1946:D1946"/>
    <mergeCell ref="E1946:F1946"/>
    <mergeCell ref="I1946:J1946"/>
    <mergeCell ref="O1946:P1946"/>
    <mergeCell ref="Q1946:R1946"/>
    <mergeCell ref="T1946:U1946"/>
    <mergeCell ref="W1946:X1946"/>
    <mergeCell ref="C1947:D1947"/>
    <mergeCell ref="E1947:F1947"/>
    <mergeCell ref="I1947:J1947"/>
    <mergeCell ref="O1947:P1947"/>
    <mergeCell ref="Q1947:R1947"/>
    <mergeCell ref="T1947:U1947"/>
    <mergeCell ref="W1947:X1947"/>
    <mergeCell ref="C1948:D1948"/>
    <mergeCell ref="E1948:F1948"/>
    <mergeCell ref="I1948:J1948"/>
    <mergeCell ref="O1948:P1948"/>
    <mergeCell ref="Q1948:R1948"/>
    <mergeCell ref="T1948:U1948"/>
    <mergeCell ref="W1948:X1948"/>
    <mergeCell ref="C1949:D1949"/>
    <mergeCell ref="E1949:F1949"/>
    <mergeCell ref="I1949:J1949"/>
    <mergeCell ref="O1949:P1949"/>
    <mergeCell ref="Q1949:R1949"/>
    <mergeCell ref="T1949:U1949"/>
    <mergeCell ref="W1949:X1949"/>
    <mergeCell ref="C1950:D1950"/>
    <mergeCell ref="E1950:F1950"/>
    <mergeCell ref="I1950:J1950"/>
    <mergeCell ref="O1950:P1950"/>
    <mergeCell ref="Q1950:R1950"/>
    <mergeCell ref="T1950:U1950"/>
    <mergeCell ref="W1950:X1950"/>
    <mergeCell ref="C1951:D1951"/>
    <mergeCell ref="E1951:F1951"/>
    <mergeCell ref="I1951:J1951"/>
    <mergeCell ref="O1951:P1951"/>
    <mergeCell ref="Q1951:R1951"/>
    <mergeCell ref="T1951:U1951"/>
    <mergeCell ref="W1951:X1951"/>
    <mergeCell ref="C1952:D1952"/>
    <mergeCell ref="E1952:F1952"/>
    <mergeCell ref="I1952:J1952"/>
    <mergeCell ref="O1952:P1952"/>
    <mergeCell ref="Q1952:R1952"/>
    <mergeCell ref="T1952:U1952"/>
    <mergeCell ref="W1952:X1952"/>
    <mergeCell ref="C1953:D1953"/>
    <mergeCell ref="E1953:F1953"/>
    <mergeCell ref="I1953:J1953"/>
    <mergeCell ref="O1953:P1953"/>
    <mergeCell ref="Q1953:R1953"/>
    <mergeCell ref="T1953:U1953"/>
    <mergeCell ref="W1953:X1953"/>
    <mergeCell ref="C1954:D1954"/>
    <mergeCell ref="E1954:F1954"/>
    <mergeCell ref="I1954:J1954"/>
    <mergeCell ref="O1954:P1954"/>
    <mergeCell ref="Q1954:R1954"/>
    <mergeCell ref="T1954:U1954"/>
    <mergeCell ref="W1954:X1954"/>
    <mergeCell ref="C1955:D1955"/>
    <mergeCell ref="E1955:F1955"/>
    <mergeCell ref="I1955:J1955"/>
    <mergeCell ref="O1955:P1955"/>
    <mergeCell ref="Q1955:R1955"/>
    <mergeCell ref="T1955:U1955"/>
    <mergeCell ref="W1955:X1955"/>
    <mergeCell ref="C1956:D1956"/>
    <mergeCell ref="E1956:F1956"/>
    <mergeCell ref="I1956:J1956"/>
    <mergeCell ref="O1956:P1956"/>
    <mergeCell ref="Q1956:R1956"/>
    <mergeCell ref="T1956:U1956"/>
    <mergeCell ref="W1956:X1956"/>
    <mergeCell ref="C1957:D1957"/>
    <mergeCell ref="E1957:F1957"/>
    <mergeCell ref="I1957:J1957"/>
    <mergeCell ref="O1957:P1957"/>
    <mergeCell ref="Q1957:R1957"/>
    <mergeCell ref="T1957:U1957"/>
    <mergeCell ref="W1957:X1957"/>
    <mergeCell ref="C1958:D1958"/>
    <mergeCell ref="E1958:F1958"/>
    <mergeCell ref="I1958:J1958"/>
    <mergeCell ref="O1958:P1958"/>
    <mergeCell ref="Q1958:R1958"/>
    <mergeCell ref="T1958:U1958"/>
    <mergeCell ref="W1958:X1958"/>
    <mergeCell ref="C1959:D1959"/>
    <mergeCell ref="E1959:F1959"/>
    <mergeCell ref="I1959:J1959"/>
    <mergeCell ref="O1959:P1959"/>
    <mergeCell ref="Q1959:R1959"/>
    <mergeCell ref="T1959:U1959"/>
    <mergeCell ref="W1959:X1959"/>
    <mergeCell ref="C1960:D1960"/>
    <mergeCell ref="E1960:F1960"/>
    <mergeCell ref="I1960:J1960"/>
    <mergeCell ref="O1960:P1960"/>
    <mergeCell ref="Q1960:R1960"/>
    <mergeCell ref="T1960:U1960"/>
    <mergeCell ref="W1960:X1960"/>
    <mergeCell ref="C1961:D1961"/>
    <mergeCell ref="E1961:F1961"/>
    <mergeCell ref="I1961:J1961"/>
    <mergeCell ref="O1961:P1961"/>
    <mergeCell ref="Q1961:R1961"/>
    <mergeCell ref="T1961:U1961"/>
    <mergeCell ref="W1961:X1961"/>
    <mergeCell ref="C1962:D1962"/>
    <mergeCell ref="E1962:F1962"/>
    <mergeCell ref="I1962:J1962"/>
    <mergeCell ref="O1962:P1962"/>
    <mergeCell ref="Q1962:R1962"/>
    <mergeCell ref="T1962:U1962"/>
    <mergeCell ref="W1962:X1962"/>
    <mergeCell ref="F1963:I1963"/>
    <mergeCell ref="T1963:U1963"/>
    <mergeCell ref="W1963:X1963"/>
    <mergeCell ref="C1964:D1964"/>
    <mergeCell ref="E1964:F1964"/>
    <mergeCell ref="I1964:J1964"/>
    <mergeCell ref="O1964:P1964"/>
    <mergeCell ref="Q1964:R1964"/>
    <mergeCell ref="T1964:U1964"/>
    <mergeCell ref="W1964:X1964"/>
    <mergeCell ref="C1965:D1965"/>
    <mergeCell ref="E1965:F1965"/>
    <mergeCell ref="I1965:J1965"/>
    <mergeCell ref="O1965:P1965"/>
    <mergeCell ref="Q1965:R1965"/>
    <mergeCell ref="T1965:U1965"/>
    <mergeCell ref="W1965:X1965"/>
    <mergeCell ref="C1966:D1966"/>
    <mergeCell ref="E1966:F1966"/>
    <mergeCell ref="I1966:J1966"/>
    <mergeCell ref="T1966:U1966"/>
    <mergeCell ref="W1966:X1966"/>
    <mergeCell ref="C1967:D1967"/>
    <mergeCell ref="E1967:F1967"/>
    <mergeCell ref="I1967:J1967"/>
    <mergeCell ref="P1967:Q1967"/>
    <mergeCell ref="W1967:X1967"/>
    <mergeCell ref="C1968:D1968"/>
    <mergeCell ref="E1968:F1968"/>
    <mergeCell ref="I1968:J1968"/>
    <mergeCell ref="T1968:U1968"/>
    <mergeCell ref="W1968:X1968"/>
    <mergeCell ref="C1969:D1969"/>
    <mergeCell ref="E1969:F1969"/>
    <mergeCell ref="I1969:J1969"/>
    <mergeCell ref="P1969:Q1969"/>
    <mergeCell ref="C1970:D1970"/>
    <mergeCell ref="E1970:F1970"/>
    <mergeCell ref="I1970:J1970"/>
    <mergeCell ref="C1971:D1971"/>
    <mergeCell ref="E1971:F1971"/>
    <mergeCell ref="I1971:J1971"/>
    <mergeCell ref="P1971:Q1971"/>
    <mergeCell ref="S1971:S1972"/>
    <mergeCell ref="T1971:U1972"/>
    <mergeCell ref="V1971:V1972"/>
    <mergeCell ref="W1971:X1972"/>
    <mergeCell ref="C1972:D1972"/>
    <mergeCell ref="E1972:F1972"/>
    <mergeCell ref="I1972:J1972"/>
    <mergeCell ref="C1973:D1973"/>
    <mergeCell ref="E1973:F1973"/>
    <mergeCell ref="I1973:J1973"/>
    <mergeCell ref="Q1973:R1973"/>
    <mergeCell ref="S1973:V1973"/>
    <mergeCell ref="B1976:C1976"/>
    <mergeCell ref="D1976:I1976"/>
    <mergeCell ref="J1976:P1977"/>
    <mergeCell ref="B1977:C1977"/>
    <mergeCell ref="D1977:G1977"/>
    <mergeCell ref="C1979:D1979"/>
    <mergeCell ref="E1979:F1979"/>
    <mergeCell ref="I1979:J1979"/>
    <mergeCell ref="O1979:P1979"/>
    <mergeCell ref="Q1979:R1979"/>
    <mergeCell ref="T1979:U1979"/>
    <mergeCell ref="W1979:X1979"/>
    <mergeCell ref="C1980:D1980"/>
    <mergeCell ref="E1980:F1980"/>
    <mergeCell ref="I1980:J1980"/>
    <mergeCell ref="O1980:P1980"/>
    <mergeCell ref="Q1980:R1980"/>
    <mergeCell ref="T1980:U1980"/>
    <mergeCell ref="W1980:X1980"/>
    <mergeCell ref="C1981:D1981"/>
    <mergeCell ref="E1981:F1981"/>
    <mergeCell ref="I1981:J1981"/>
    <mergeCell ref="O1981:P1981"/>
    <mergeCell ref="Q1981:R1981"/>
    <mergeCell ref="T1981:U1981"/>
    <mergeCell ref="W1981:X1981"/>
    <mergeCell ref="C1982:D1982"/>
    <mergeCell ref="E1982:F1982"/>
    <mergeCell ref="I1982:J1982"/>
    <mergeCell ref="O1982:P1982"/>
    <mergeCell ref="Q1982:R1982"/>
    <mergeCell ref="T1982:U1982"/>
    <mergeCell ref="W1982:X1982"/>
    <mergeCell ref="C1983:D1983"/>
    <mergeCell ref="E1983:F1983"/>
    <mergeCell ref="I1983:J1983"/>
    <mergeCell ref="O1983:P1983"/>
    <mergeCell ref="Q1983:R1983"/>
    <mergeCell ref="T1983:U1983"/>
    <mergeCell ref="W1983:X1983"/>
    <mergeCell ref="C1984:D1984"/>
    <mergeCell ref="E1984:F1984"/>
    <mergeCell ref="I1984:J1984"/>
    <mergeCell ref="O1984:P1984"/>
    <mergeCell ref="Q1984:R1984"/>
    <mergeCell ref="T1984:U1984"/>
    <mergeCell ref="W1984:X1984"/>
    <mergeCell ref="C1985:D1985"/>
    <mergeCell ref="E1985:F1985"/>
    <mergeCell ref="I1985:J1985"/>
    <mergeCell ref="O1985:P1985"/>
    <mergeCell ref="Q1985:R1985"/>
    <mergeCell ref="T1985:U1985"/>
    <mergeCell ref="W1985:X1985"/>
    <mergeCell ref="C1986:D1986"/>
    <mergeCell ref="E1986:F1986"/>
    <mergeCell ref="I1986:J1986"/>
    <mergeCell ref="O1986:P1986"/>
    <mergeCell ref="Q1986:R1986"/>
    <mergeCell ref="T1986:U1986"/>
    <mergeCell ref="W1986:X1986"/>
    <mergeCell ref="C1987:D1987"/>
    <mergeCell ref="E1987:F1987"/>
    <mergeCell ref="I1987:J1987"/>
    <mergeCell ref="O1987:P1987"/>
    <mergeCell ref="Q1987:R1987"/>
    <mergeCell ref="T1987:U1987"/>
    <mergeCell ref="W1987:X1987"/>
    <mergeCell ref="C1988:D1988"/>
    <mergeCell ref="E1988:F1988"/>
    <mergeCell ref="I1988:J1988"/>
    <mergeCell ref="O1988:P1988"/>
    <mergeCell ref="Q1988:R1988"/>
    <mergeCell ref="T1988:U1988"/>
    <mergeCell ref="W1988:X1988"/>
    <mergeCell ref="C1989:D1989"/>
    <mergeCell ref="E1989:F1989"/>
    <mergeCell ref="I1989:J1989"/>
    <mergeCell ref="O1989:P1989"/>
    <mergeCell ref="Q1989:R1989"/>
    <mergeCell ref="T1989:U1989"/>
    <mergeCell ref="W1989:X1989"/>
    <mergeCell ref="C1990:D1990"/>
    <mergeCell ref="E1990:F1990"/>
    <mergeCell ref="I1990:J1990"/>
    <mergeCell ref="O1990:P1990"/>
    <mergeCell ref="Q1990:R1990"/>
    <mergeCell ref="T1990:U1990"/>
    <mergeCell ref="W1990:X1990"/>
    <mergeCell ref="C1991:D1991"/>
    <mergeCell ref="E1991:F1991"/>
    <mergeCell ref="I1991:J1991"/>
    <mergeCell ref="O1991:P1991"/>
    <mergeCell ref="Q1991:R1991"/>
    <mergeCell ref="T1991:U1991"/>
    <mergeCell ref="W1991:X1991"/>
    <mergeCell ref="C1992:D1992"/>
    <mergeCell ref="E1992:F1992"/>
    <mergeCell ref="I1992:J1992"/>
    <mergeCell ref="O1992:P1992"/>
    <mergeCell ref="Q1992:R1992"/>
    <mergeCell ref="T1992:U1992"/>
    <mergeCell ref="W1992:X1992"/>
    <mergeCell ref="C1993:D1993"/>
    <mergeCell ref="E1993:F1993"/>
    <mergeCell ref="I1993:J1993"/>
    <mergeCell ref="O1993:P1993"/>
    <mergeCell ref="Q1993:R1993"/>
    <mergeCell ref="T1993:U1993"/>
    <mergeCell ref="W1993:X1993"/>
    <mergeCell ref="C1994:D1994"/>
    <mergeCell ref="E1994:F1994"/>
    <mergeCell ref="I1994:J1994"/>
    <mergeCell ref="O1994:P1994"/>
    <mergeCell ref="Q1994:R1994"/>
    <mergeCell ref="T1994:U1994"/>
    <mergeCell ref="W1994:X1994"/>
    <mergeCell ref="C1995:D1995"/>
    <mergeCell ref="E1995:F1995"/>
    <mergeCell ref="I1995:J1995"/>
    <mergeCell ref="O1995:P1995"/>
    <mergeCell ref="Q1995:R1995"/>
    <mergeCell ref="T1995:U1995"/>
    <mergeCell ref="W1995:X1995"/>
    <mergeCell ref="C1996:D1996"/>
    <mergeCell ref="E1996:F1996"/>
    <mergeCell ref="I1996:J1996"/>
    <mergeCell ref="O1996:P1996"/>
    <mergeCell ref="Q1996:R1996"/>
    <mergeCell ref="T1996:U1996"/>
    <mergeCell ref="W1996:X1996"/>
    <mergeCell ref="C1997:D1997"/>
    <mergeCell ref="E1997:F1997"/>
    <mergeCell ref="I1997:J1997"/>
    <mergeCell ref="O1997:P1997"/>
    <mergeCell ref="Q1997:R1997"/>
    <mergeCell ref="T1997:U1997"/>
    <mergeCell ref="W1997:X1997"/>
    <mergeCell ref="C1998:D1998"/>
    <mergeCell ref="E1998:F1998"/>
    <mergeCell ref="I1998:J1998"/>
    <mergeCell ref="O1998:P1998"/>
    <mergeCell ref="Q1998:R1998"/>
    <mergeCell ref="T1998:U1998"/>
    <mergeCell ref="W1998:X1998"/>
    <mergeCell ref="C1999:D1999"/>
    <mergeCell ref="E1999:F1999"/>
    <mergeCell ref="I1999:J1999"/>
    <mergeCell ref="O1999:P1999"/>
    <mergeCell ref="Q1999:R1999"/>
    <mergeCell ref="T1999:U1999"/>
    <mergeCell ref="W1999:X1999"/>
    <mergeCell ref="C2000:D2000"/>
    <mergeCell ref="E2000:F2000"/>
    <mergeCell ref="I2000:J2000"/>
    <mergeCell ref="O2000:P2000"/>
    <mergeCell ref="Q2000:R2000"/>
    <mergeCell ref="T2000:U2000"/>
    <mergeCell ref="W2000:X2000"/>
    <mergeCell ref="C2001:D2001"/>
    <mergeCell ref="E2001:F2001"/>
    <mergeCell ref="I2001:J2001"/>
    <mergeCell ref="O2001:P2001"/>
    <mergeCell ref="Q2001:R2001"/>
    <mergeCell ref="T2001:U2001"/>
    <mergeCell ref="W2001:X2001"/>
    <mergeCell ref="C2002:D2002"/>
    <mergeCell ref="E2002:F2002"/>
    <mergeCell ref="I2002:J2002"/>
    <mergeCell ref="O2002:P2002"/>
    <mergeCell ref="Q2002:R2002"/>
    <mergeCell ref="T2002:U2002"/>
    <mergeCell ref="W2002:X2002"/>
    <mergeCell ref="C2003:D2003"/>
    <mergeCell ref="E2003:F2003"/>
    <mergeCell ref="I2003:J2003"/>
    <mergeCell ref="O2003:P2003"/>
    <mergeCell ref="Q2003:R2003"/>
    <mergeCell ref="T2003:U2003"/>
    <mergeCell ref="W2003:X2003"/>
    <mergeCell ref="C2004:D2004"/>
    <mergeCell ref="E2004:F2004"/>
    <mergeCell ref="I2004:J2004"/>
    <mergeCell ref="O2004:P2004"/>
    <mergeCell ref="Q2004:R2004"/>
    <mergeCell ref="T2004:U2004"/>
    <mergeCell ref="W2004:X2004"/>
    <mergeCell ref="F2005:I2005"/>
    <mergeCell ref="T2005:U2005"/>
    <mergeCell ref="W2005:X2005"/>
    <mergeCell ref="C2006:D2006"/>
    <mergeCell ref="E2006:F2006"/>
    <mergeCell ref="I2006:J2006"/>
    <mergeCell ref="O2006:P2006"/>
    <mergeCell ref="Q2006:R2006"/>
    <mergeCell ref="T2006:U2006"/>
    <mergeCell ref="W2006:X2006"/>
    <mergeCell ref="C2007:D2007"/>
    <mergeCell ref="E2007:F2007"/>
    <mergeCell ref="I2007:J2007"/>
    <mergeCell ref="O2007:P2007"/>
    <mergeCell ref="Q2007:R2007"/>
    <mergeCell ref="T2007:U2007"/>
    <mergeCell ref="W2007:X2007"/>
    <mergeCell ref="C2008:D2008"/>
    <mergeCell ref="E2008:F2008"/>
    <mergeCell ref="I2008:J2008"/>
    <mergeCell ref="T2008:U2008"/>
    <mergeCell ref="W2008:X2008"/>
    <mergeCell ref="C2009:D2009"/>
    <mergeCell ref="E2009:F2009"/>
    <mergeCell ref="I2009:J2009"/>
    <mergeCell ref="P2009:Q2009"/>
    <mergeCell ref="W2009:X2009"/>
    <mergeCell ref="C2010:D2010"/>
    <mergeCell ref="E2010:F2010"/>
    <mergeCell ref="I2010:J2010"/>
    <mergeCell ref="T2010:U2010"/>
    <mergeCell ref="W2010:X2010"/>
    <mergeCell ref="C2011:D2011"/>
    <mergeCell ref="E2011:F2011"/>
    <mergeCell ref="I2011:J2011"/>
    <mergeCell ref="P2011:Q2011"/>
    <mergeCell ref="C2012:D2012"/>
    <mergeCell ref="E2012:F2012"/>
    <mergeCell ref="I2012:J2012"/>
    <mergeCell ref="C2013:D2013"/>
    <mergeCell ref="E2013:F2013"/>
    <mergeCell ref="I2013:J2013"/>
    <mergeCell ref="P2013:Q2013"/>
    <mergeCell ref="S2013:S2014"/>
    <mergeCell ref="T2013:U2014"/>
    <mergeCell ref="V2013:V2014"/>
    <mergeCell ref="W2013:X2014"/>
    <mergeCell ref="C2014:D2014"/>
    <mergeCell ref="E2014:F2014"/>
    <mergeCell ref="I2014:J2014"/>
    <mergeCell ref="C2015:D2015"/>
    <mergeCell ref="E2015:F2015"/>
    <mergeCell ref="I2015:J2015"/>
    <mergeCell ref="Q2015:R2015"/>
    <mergeCell ref="S2015:V2015"/>
    <mergeCell ref="B2018:C2018"/>
    <mergeCell ref="D2018:I2018"/>
    <mergeCell ref="J2018:P2019"/>
    <mergeCell ref="B2019:C2019"/>
    <mergeCell ref="D2019:G2019"/>
    <mergeCell ref="C2021:D2021"/>
    <mergeCell ref="E2021:F2021"/>
    <mergeCell ref="I2021:J2021"/>
    <mergeCell ref="O2021:P2021"/>
    <mergeCell ref="Q2021:R2021"/>
    <mergeCell ref="T2021:U2021"/>
    <mergeCell ref="W2021:X2021"/>
    <mergeCell ref="C2022:D2022"/>
    <mergeCell ref="E2022:F2022"/>
    <mergeCell ref="I2022:J2022"/>
    <mergeCell ref="O2022:P2022"/>
    <mergeCell ref="Q2022:R2022"/>
    <mergeCell ref="T2022:U2022"/>
    <mergeCell ref="W2022:X2022"/>
    <mergeCell ref="C2023:D2023"/>
    <mergeCell ref="E2023:F2023"/>
    <mergeCell ref="I2023:J2023"/>
    <mergeCell ref="O2023:P2023"/>
    <mergeCell ref="Q2023:R2023"/>
    <mergeCell ref="T2023:U2023"/>
    <mergeCell ref="W2023:X2023"/>
    <mergeCell ref="C2024:D2024"/>
    <mergeCell ref="E2024:F2024"/>
    <mergeCell ref="I2024:J2024"/>
    <mergeCell ref="O2024:P2024"/>
    <mergeCell ref="Q2024:R2024"/>
    <mergeCell ref="T2024:U2024"/>
    <mergeCell ref="W2024:X2024"/>
    <mergeCell ref="C2025:D2025"/>
    <mergeCell ref="E2025:F2025"/>
    <mergeCell ref="I2025:J2025"/>
    <mergeCell ref="O2025:P2025"/>
    <mergeCell ref="Q2025:R2025"/>
    <mergeCell ref="T2025:U2025"/>
    <mergeCell ref="W2025:X2025"/>
    <mergeCell ref="C2026:D2026"/>
    <mergeCell ref="E2026:F2026"/>
    <mergeCell ref="I2026:J2026"/>
    <mergeCell ref="O2026:P2026"/>
    <mergeCell ref="Q2026:R2026"/>
    <mergeCell ref="T2026:U2026"/>
    <mergeCell ref="W2026:X2026"/>
    <mergeCell ref="C2027:D2027"/>
    <mergeCell ref="E2027:F2027"/>
    <mergeCell ref="I2027:J2027"/>
    <mergeCell ref="O2027:P2027"/>
    <mergeCell ref="Q2027:R2027"/>
    <mergeCell ref="T2027:U2027"/>
    <mergeCell ref="W2027:X2027"/>
    <mergeCell ref="C2028:D2028"/>
    <mergeCell ref="E2028:F2028"/>
    <mergeCell ref="I2028:J2028"/>
    <mergeCell ref="O2028:P2028"/>
    <mergeCell ref="Q2028:R2028"/>
    <mergeCell ref="T2028:U2028"/>
    <mergeCell ref="W2028:X2028"/>
    <mergeCell ref="C2029:D2029"/>
    <mergeCell ref="E2029:F2029"/>
    <mergeCell ref="I2029:J2029"/>
    <mergeCell ref="O2029:P2029"/>
    <mergeCell ref="Q2029:R2029"/>
    <mergeCell ref="T2029:U2029"/>
    <mergeCell ref="W2029:X2029"/>
    <mergeCell ref="C2030:D2030"/>
    <mergeCell ref="E2030:F2030"/>
    <mergeCell ref="I2030:J2030"/>
    <mergeCell ref="O2030:P2030"/>
    <mergeCell ref="Q2030:R2030"/>
    <mergeCell ref="T2030:U2030"/>
    <mergeCell ref="W2030:X2030"/>
    <mergeCell ref="C2031:D2031"/>
    <mergeCell ref="E2031:F2031"/>
    <mergeCell ref="I2031:J2031"/>
    <mergeCell ref="O2031:P2031"/>
    <mergeCell ref="Q2031:R2031"/>
    <mergeCell ref="T2031:U2031"/>
    <mergeCell ref="W2031:X2031"/>
    <mergeCell ref="C2032:D2032"/>
    <mergeCell ref="E2032:F2032"/>
    <mergeCell ref="I2032:J2032"/>
    <mergeCell ref="O2032:P2032"/>
    <mergeCell ref="Q2032:R2032"/>
    <mergeCell ref="T2032:U2032"/>
    <mergeCell ref="W2032:X2032"/>
    <mergeCell ref="C2033:D2033"/>
    <mergeCell ref="E2033:F2033"/>
    <mergeCell ref="I2033:J2033"/>
    <mergeCell ref="O2033:P2033"/>
    <mergeCell ref="Q2033:R2033"/>
    <mergeCell ref="T2033:U2033"/>
    <mergeCell ref="W2033:X2033"/>
    <mergeCell ref="C2034:D2034"/>
    <mergeCell ref="E2034:F2034"/>
    <mergeCell ref="I2034:J2034"/>
    <mergeCell ref="O2034:P2034"/>
    <mergeCell ref="Q2034:R2034"/>
    <mergeCell ref="T2034:U2034"/>
    <mergeCell ref="W2034:X2034"/>
    <mergeCell ref="C2035:D2035"/>
    <mergeCell ref="E2035:F2035"/>
    <mergeCell ref="I2035:J2035"/>
    <mergeCell ref="O2035:P2035"/>
    <mergeCell ref="Q2035:R2035"/>
    <mergeCell ref="T2035:U2035"/>
    <mergeCell ref="W2035:X2035"/>
    <mergeCell ref="C2036:D2036"/>
    <mergeCell ref="E2036:F2036"/>
    <mergeCell ref="I2036:J2036"/>
    <mergeCell ref="O2036:P2036"/>
    <mergeCell ref="Q2036:R2036"/>
    <mergeCell ref="T2036:U2036"/>
    <mergeCell ref="W2036:X2036"/>
    <mergeCell ref="C2037:D2037"/>
    <mergeCell ref="E2037:F2037"/>
    <mergeCell ref="I2037:J2037"/>
    <mergeCell ref="O2037:P2037"/>
    <mergeCell ref="Q2037:R2037"/>
    <mergeCell ref="T2037:U2037"/>
    <mergeCell ref="W2037:X2037"/>
    <mergeCell ref="C2038:D2038"/>
    <mergeCell ref="E2038:F2038"/>
    <mergeCell ref="I2038:J2038"/>
    <mergeCell ref="O2038:P2038"/>
    <mergeCell ref="Q2038:R2038"/>
    <mergeCell ref="T2038:U2038"/>
    <mergeCell ref="W2038:X2038"/>
    <mergeCell ref="C2039:D2039"/>
    <mergeCell ref="E2039:F2039"/>
    <mergeCell ref="I2039:J2039"/>
    <mergeCell ref="O2039:P2039"/>
    <mergeCell ref="Q2039:R2039"/>
    <mergeCell ref="T2039:U2039"/>
    <mergeCell ref="W2039:X2039"/>
    <mergeCell ref="C2040:D2040"/>
    <mergeCell ref="E2040:F2040"/>
    <mergeCell ref="I2040:J2040"/>
    <mergeCell ref="O2040:P2040"/>
    <mergeCell ref="Q2040:R2040"/>
    <mergeCell ref="T2040:U2040"/>
    <mergeCell ref="W2040:X2040"/>
    <mergeCell ref="C2041:D2041"/>
    <mergeCell ref="E2041:F2041"/>
    <mergeCell ref="I2041:J2041"/>
    <mergeCell ref="O2041:P2041"/>
    <mergeCell ref="Q2041:R2041"/>
    <mergeCell ref="T2041:U2041"/>
    <mergeCell ref="W2041:X2041"/>
    <mergeCell ref="C2042:D2042"/>
    <mergeCell ref="E2042:F2042"/>
    <mergeCell ref="I2042:J2042"/>
    <mergeCell ref="O2042:P2042"/>
    <mergeCell ref="Q2042:R2042"/>
    <mergeCell ref="T2042:U2042"/>
    <mergeCell ref="W2042:X2042"/>
    <mergeCell ref="C2043:D2043"/>
    <mergeCell ref="E2043:F2043"/>
    <mergeCell ref="I2043:J2043"/>
    <mergeCell ref="O2043:P2043"/>
    <mergeCell ref="Q2043:R2043"/>
    <mergeCell ref="T2043:U2043"/>
    <mergeCell ref="W2043:X2043"/>
    <mergeCell ref="C2044:D2044"/>
    <mergeCell ref="E2044:F2044"/>
    <mergeCell ref="I2044:J2044"/>
    <mergeCell ref="O2044:P2044"/>
    <mergeCell ref="Q2044:R2044"/>
    <mergeCell ref="T2044:U2044"/>
    <mergeCell ref="W2044:X2044"/>
    <mergeCell ref="C2045:D2045"/>
    <mergeCell ref="E2045:F2045"/>
    <mergeCell ref="I2045:J2045"/>
    <mergeCell ref="O2045:P2045"/>
    <mergeCell ref="Q2045:R2045"/>
    <mergeCell ref="T2045:U2045"/>
    <mergeCell ref="W2045:X2045"/>
    <mergeCell ref="C2046:D2046"/>
    <mergeCell ref="E2046:F2046"/>
    <mergeCell ref="I2046:J2046"/>
    <mergeCell ref="O2046:P2046"/>
    <mergeCell ref="Q2046:R2046"/>
    <mergeCell ref="T2046:U2046"/>
    <mergeCell ref="W2046:X2046"/>
    <mergeCell ref="F2047:I2047"/>
    <mergeCell ref="T2047:U2047"/>
    <mergeCell ref="W2047:X2047"/>
    <mergeCell ref="C2048:D2048"/>
    <mergeCell ref="E2048:F2048"/>
    <mergeCell ref="I2048:J2048"/>
    <mergeCell ref="O2048:P2048"/>
    <mergeCell ref="Q2048:R2048"/>
    <mergeCell ref="T2048:U2048"/>
    <mergeCell ref="W2048:X2048"/>
    <mergeCell ref="C2049:D2049"/>
    <mergeCell ref="E2049:F2049"/>
    <mergeCell ref="I2049:J2049"/>
    <mergeCell ref="O2049:P2049"/>
    <mergeCell ref="Q2049:R2049"/>
    <mergeCell ref="T2049:U2049"/>
    <mergeCell ref="W2049:X2049"/>
    <mergeCell ref="C2050:D2050"/>
    <mergeCell ref="E2050:F2050"/>
    <mergeCell ref="I2050:J2050"/>
    <mergeCell ref="T2050:U2050"/>
    <mergeCell ref="W2050:X2050"/>
    <mergeCell ref="C2051:D2051"/>
    <mergeCell ref="E2051:F2051"/>
    <mergeCell ref="I2051:J2051"/>
    <mergeCell ref="P2051:Q2051"/>
    <mergeCell ref="W2051:X2051"/>
    <mergeCell ref="C2052:D2052"/>
    <mergeCell ref="E2052:F2052"/>
    <mergeCell ref="I2052:J2052"/>
    <mergeCell ref="T2052:U2052"/>
    <mergeCell ref="W2052:X2052"/>
    <mergeCell ref="C2053:D2053"/>
    <mergeCell ref="E2053:F2053"/>
    <mergeCell ref="I2053:J2053"/>
    <mergeCell ref="P2053:Q2053"/>
    <mergeCell ref="C2054:D2054"/>
    <mergeCell ref="E2054:F2054"/>
    <mergeCell ref="I2054:J2054"/>
    <mergeCell ref="C2055:D2055"/>
    <mergeCell ref="E2055:F2055"/>
    <mergeCell ref="I2055:J2055"/>
    <mergeCell ref="P2055:Q2055"/>
    <mergeCell ref="S2055:S2056"/>
    <mergeCell ref="T2055:U2056"/>
    <mergeCell ref="V2055:V2056"/>
    <mergeCell ref="W2055:X2056"/>
    <mergeCell ref="C2056:D2056"/>
    <mergeCell ref="E2056:F2056"/>
    <mergeCell ref="I2056:J2056"/>
    <mergeCell ref="C2057:D2057"/>
    <mergeCell ref="E2057:F2057"/>
    <mergeCell ref="I2057:J2057"/>
    <mergeCell ref="Q2057:R2057"/>
    <mergeCell ref="S2057:V2057"/>
    <mergeCell ref="B2060:C2060"/>
    <mergeCell ref="D2060:I2060"/>
    <mergeCell ref="J2060:P2061"/>
    <mergeCell ref="B2061:C2061"/>
    <mergeCell ref="D2061:G2061"/>
    <mergeCell ref="C2063:D2063"/>
    <mergeCell ref="E2063:F2063"/>
    <mergeCell ref="I2063:J2063"/>
    <mergeCell ref="O2063:P2063"/>
    <mergeCell ref="Q2063:R2063"/>
    <mergeCell ref="T2063:U2063"/>
    <mergeCell ref="W2063:X2063"/>
    <mergeCell ref="C2064:D2064"/>
    <mergeCell ref="E2064:F2064"/>
    <mergeCell ref="I2064:J2064"/>
    <mergeCell ref="O2064:P2064"/>
    <mergeCell ref="Q2064:R2064"/>
    <mergeCell ref="T2064:U2064"/>
    <mergeCell ref="W2064:X2064"/>
    <mergeCell ref="C2065:D2065"/>
    <mergeCell ref="E2065:F2065"/>
    <mergeCell ref="I2065:J2065"/>
    <mergeCell ref="O2065:P2065"/>
    <mergeCell ref="Q2065:R2065"/>
    <mergeCell ref="T2065:U2065"/>
    <mergeCell ref="W2065:X2065"/>
    <mergeCell ref="C2066:D2066"/>
    <mergeCell ref="E2066:F2066"/>
    <mergeCell ref="I2066:J2066"/>
    <mergeCell ref="O2066:P2066"/>
    <mergeCell ref="Q2066:R2066"/>
    <mergeCell ref="T2066:U2066"/>
    <mergeCell ref="W2066:X2066"/>
    <mergeCell ref="C2067:D2067"/>
    <mergeCell ref="E2067:F2067"/>
    <mergeCell ref="I2067:J2067"/>
    <mergeCell ref="O2067:P2067"/>
    <mergeCell ref="Q2067:R2067"/>
    <mergeCell ref="T2067:U2067"/>
    <mergeCell ref="W2067:X2067"/>
    <mergeCell ref="C2068:D2068"/>
    <mergeCell ref="E2068:F2068"/>
    <mergeCell ref="I2068:J2068"/>
    <mergeCell ref="O2068:P2068"/>
    <mergeCell ref="Q2068:R2068"/>
    <mergeCell ref="T2068:U2068"/>
    <mergeCell ref="W2068:X2068"/>
    <mergeCell ref="C2069:D2069"/>
    <mergeCell ref="E2069:F2069"/>
    <mergeCell ref="I2069:J2069"/>
    <mergeCell ref="O2069:P2069"/>
    <mergeCell ref="Q2069:R2069"/>
    <mergeCell ref="T2069:U2069"/>
    <mergeCell ref="W2069:X2069"/>
    <mergeCell ref="C2070:D2070"/>
    <mergeCell ref="E2070:F2070"/>
    <mergeCell ref="I2070:J2070"/>
    <mergeCell ref="O2070:P2070"/>
    <mergeCell ref="Q2070:R2070"/>
    <mergeCell ref="T2070:U2070"/>
    <mergeCell ref="W2070:X2070"/>
    <mergeCell ref="C2071:D2071"/>
    <mergeCell ref="E2071:F2071"/>
    <mergeCell ref="I2071:J2071"/>
    <mergeCell ref="O2071:P2071"/>
    <mergeCell ref="Q2071:R2071"/>
    <mergeCell ref="T2071:U2071"/>
    <mergeCell ref="W2071:X2071"/>
    <mergeCell ref="C2072:D2072"/>
    <mergeCell ref="E2072:F2072"/>
    <mergeCell ref="I2072:J2072"/>
    <mergeCell ref="O2072:P2072"/>
    <mergeCell ref="Q2072:R2072"/>
    <mergeCell ref="T2072:U2072"/>
    <mergeCell ref="W2072:X2072"/>
    <mergeCell ref="C2073:D2073"/>
    <mergeCell ref="E2073:F2073"/>
    <mergeCell ref="I2073:J2073"/>
    <mergeCell ref="O2073:P2073"/>
    <mergeCell ref="Q2073:R2073"/>
    <mergeCell ref="T2073:U2073"/>
    <mergeCell ref="W2073:X2073"/>
    <mergeCell ref="C2074:D2074"/>
    <mergeCell ref="E2074:F2074"/>
    <mergeCell ref="I2074:J2074"/>
    <mergeCell ref="O2074:P2074"/>
    <mergeCell ref="Q2074:R2074"/>
    <mergeCell ref="T2074:U2074"/>
    <mergeCell ref="W2074:X2074"/>
    <mergeCell ref="C2075:D2075"/>
    <mergeCell ref="E2075:F2075"/>
    <mergeCell ref="I2075:J2075"/>
    <mergeCell ref="O2075:P2075"/>
    <mergeCell ref="Q2075:R2075"/>
    <mergeCell ref="T2075:U2075"/>
    <mergeCell ref="W2075:X2075"/>
    <mergeCell ref="C2076:D2076"/>
    <mergeCell ref="E2076:F2076"/>
    <mergeCell ref="I2076:J2076"/>
    <mergeCell ref="O2076:P2076"/>
    <mergeCell ref="Q2076:R2076"/>
    <mergeCell ref="T2076:U2076"/>
    <mergeCell ref="W2076:X2076"/>
    <mergeCell ref="C2077:D2077"/>
    <mergeCell ref="E2077:F2077"/>
    <mergeCell ref="I2077:J2077"/>
    <mergeCell ref="O2077:P2077"/>
    <mergeCell ref="Q2077:R2077"/>
    <mergeCell ref="T2077:U2077"/>
    <mergeCell ref="W2077:X2077"/>
    <mergeCell ref="C2078:D2078"/>
    <mergeCell ref="E2078:F2078"/>
    <mergeCell ref="I2078:J2078"/>
    <mergeCell ref="O2078:P2078"/>
    <mergeCell ref="Q2078:R2078"/>
    <mergeCell ref="T2078:U2078"/>
    <mergeCell ref="W2078:X2078"/>
    <mergeCell ref="C2079:D2079"/>
    <mergeCell ref="E2079:F2079"/>
    <mergeCell ref="I2079:J2079"/>
    <mergeCell ref="O2079:P2079"/>
    <mergeCell ref="Q2079:R2079"/>
    <mergeCell ref="T2079:U2079"/>
    <mergeCell ref="W2079:X2079"/>
    <mergeCell ref="C2080:D2080"/>
    <mergeCell ref="E2080:F2080"/>
    <mergeCell ref="I2080:J2080"/>
    <mergeCell ref="O2080:P2080"/>
    <mergeCell ref="Q2080:R2080"/>
    <mergeCell ref="T2080:U2080"/>
    <mergeCell ref="W2080:X2080"/>
    <mergeCell ref="C2081:D2081"/>
    <mergeCell ref="E2081:F2081"/>
    <mergeCell ref="I2081:J2081"/>
    <mergeCell ref="O2081:P2081"/>
    <mergeCell ref="Q2081:R2081"/>
    <mergeCell ref="T2081:U2081"/>
    <mergeCell ref="W2081:X2081"/>
    <mergeCell ref="C2082:D2082"/>
    <mergeCell ref="E2082:F2082"/>
    <mergeCell ref="I2082:J2082"/>
    <mergeCell ref="O2082:P2082"/>
    <mergeCell ref="Q2082:R2082"/>
    <mergeCell ref="T2082:U2082"/>
    <mergeCell ref="W2082:X2082"/>
    <mergeCell ref="C2083:D2083"/>
    <mergeCell ref="E2083:F2083"/>
    <mergeCell ref="I2083:J2083"/>
    <mergeCell ref="O2083:P2083"/>
    <mergeCell ref="Q2083:R2083"/>
    <mergeCell ref="T2083:U2083"/>
    <mergeCell ref="W2083:X2083"/>
    <mergeCell ref="C2084:D2084"/>
    <mergeCell ref="E2084:F2084"/>
    <mergeCell ref="I2084:J2084"/>
    <mergeCell ref="O2084:P2084"/>
    <mergeCell ref="Q2084:R2084"/>
    <mergeCell ref="T2084:U2084"/>
    <mergeCell ref="W2084:X2084"/>
    <mergeCell ref="C2085:D2085"/>
    <mergeCell ref="E2085:F2085"/>
    <mergeCell ref="I2085:J2085"/>
    <mergeCell ref="O2085:P2085"/>
    <mergeCell ref="Q2085:R2085"/>
    <mergeCell ref="T2085:U2085"/>
    <mergeCell ref="W2085:X2085"/>
    <mergeCell ref="C2086:D2086"/>
    <mergeCell ref="E2086:F2086"/>
    <mergeCell ref="I2086:J2086"/>
    <mergeCell ref="O2086:P2086"/>
    <mergeCell ref="Q2086:R2086"/>
    <mergeCell ref="T2086:U2086"/>
    <mergeCell ref="W2086:X2086"/>
    <mergeCell ref="C2087:D2087"/>
    <mergeCell ref="E2087:F2087"/>
    <mergeCell ref="I2087:J2087"/>
    <mergeCell ref="O2087:P2087"/>
    <mergeCell ref="Q2087:R2087"/>
    <mergeCell ref="T2087:U2087"/>
    <mergeCell ref="W2087:X2087"/>
    <mergeCell ref="C2088:D2088"/>
    <mergeCell ref="E2088:F2088"/>
    <mergeCell ref="I2088:J2088"/>
    <mergeCell ref="O2088:P2088"/>
    <mergeCell ref="Q2088:R2088"/>
    <mergeCell ref="T2088:U2088"/>
    <mergeCell ref="W2088:X2088"/>
    <mergeCell ref="F2089:I2089"/>
    <mergeCell ref="T2089:U2089"/>
    <mergeCell ref="W2089:X2089"/>
    <mergeCell ref="C2090:D2090"/>
    <mergeCell ref="E2090:F2090"/>
    <mergeCell ref="I2090:J2090"/>
    <mergeCell ref="O2090:P2090"/>
    <mergeCell ref="Q2090:R2090"/>
    <mergeCell ref="T2090:U2090"/>
    <mergeCell ref="W2090:X2090"/>
    <mergeCell ref="C2091:D2091"/>
    <mergeCell ref="E2091:F2091"/>
    <mergeCell ref="I2091:J2091"/>
    <mergeCell ref="O2091:P2091"/>
    <mergeCell ref="Q2091:R2091"/>
    <mergeCell ref="T2091:U2091"/>
    <mergeCell ref="W2091:X2091"/>
    <mergeCell ref="C2092:D2092"/>
    <mergeCell ref="E2092:F2092"/>
    <mergeCell ref="I2092:J2092"/>
    <mergeCell ref="T2092:U2092"/>
    <mergeCell ref="W2092:X2092"/>
    <mergeCell ref="C2093:D2093"/>
    <mergeCell ref="E2093:F2093"/>
    <mergeCell ref="I2093:J2093"/>
    <mergeCell ref="P2093:Q2093"/>
    <mergeCell ref="W2093:X2093"/>
    <mergeCell ref="C2094:D2094"/>
    <mergeCell ref="E2094:F2094"/>
    <mergeCell ref="I2094:J2094"/>
    <mergeCell ref="T2094:U2094"/>
    <mergeCell ref="W2094:X2094"/>
    <mergeCell ref="C2095:D2095"/>
    <mergeCell ref="E2095:F2095"/>
    <mergeCell ref="I2095:J2095"/>
    <mergeCell ref="P2095:Q2095"/>
    <mergeCell ref="C2096:D2096"/>
    <mergeCell ref="E2096:F2096"/>
    <mergeCell ref="I2096:J2096"/>
    <mergeCell ref="C2097:D2097"/>
    <mergeCell ref="E2097:F2097"/>
    <mergeCell ref="I2097:J2097"/>
    <mergeCell ref="P2097:Q2097"/>
    <mergeCell ref="S2097:S2098"/>
    <mergeCell ref="T2097:U2098"/>
    <mergeCell ref="V2097:V2098"/>
    <mergeCell ref="W2097:X2098"/>
    <mergeCell ref="C2098:D2098"/>
    <mergeCell ref="E2098:F2098"/>
    <mergeCell ref="I2098:J2098"/>
    <mergeCell ref="C2099:D2099"/>
    <mergeCell ref="E2099:F2099"/>
    <mergeCell ref="I2099:J2099"/>
    <mergeCell ref="Q2099:R2099"/>
    <mergeCell ref="S2099:V2099"/>
    <mergeCell ref="B2102:C2102"/>
    <mergeCell ref="D2102:I2102"/>
    <mergeCell ref="J2102:P2103"/>
    <mergeCell ref="B2103:C2103"/>
    <mergeCell ref="D2103:G2103"/>
    <mergeCell ref="C2105:D2105"/>
    <mergeCell ref="E2105:F2105"/>
    <mergeCell ref="I2105:J2105"/>
    <mergeCell ref="O2105:P2105"/>
    <mergeCell ref="Q2105:R2105"/>
    <mergeCell ref="T2105:U2105"/>
    <mergeCell ref="W2105:X2105"/>
    <mergeCell ref="C2106:D2106"/>
    <mergeCell ref="E2106:F2106"/>
    <mergeCell ref="I2106:J2106"/>
    <mergeCell ref="O2106:P2106"/>
    <mergeCell ref="Q2106:R2106"/>
    <mergeCell ref="T2106:U2106"/>
    <mergeCell ref="W2106:X2106"/>
    <mergeCell ref="C2107:D2107"/>
    <mergeCell ref="E2107:F2107"/>
    <mergeCell ref="I2107:J2107"/>
    <mergeCell ref="O2107:P2107"/>
    <mergeCell ref="Q2107:R2107"/>
    <mergeCell ref="T2107:U2107"/>
    <mergeCell ref="W2107:X2107"/>
    <mergeCell ref="C2108:D2108"/>
    <mergeCell ref="E2108:F2108"/>
    <mergeCell ref="I2108:J2108"/>
    <mergeCell ref="O2108:P2108"/>
    <mergeCell ref="Q2108:R2108"/>
    <mergeCell ref="T2108:U2108"/>
    <mergeCell ref="W2108:X2108"/>
    <mergeCell ref="C2109:D2109"/>
    <mergeCell ref="E2109:F2109"/>
    <mergeCell ref="I2109:J2109"/>
    <mergeCell ref="O2109:P2109"/>
    <mergeCell ref="Q2109:R2109"/>
    <mergeCell ref="T2109:U2109"/>
    <mergeCell ref="W2109:X2109"/>
    <mergeCell ref="C2110:D2110"/>
    <mergeCell ref="E2110:F2110"/>
    <mergeCell ref="I2110:J2110"/>
    <mergeCell ref="O2110:P2110"/>
    <mergeCell ref="Q2110:R2110"/>
    <mergeCell ref="T2110:U2110"/>
    <mergeCell ref="W2110:X2110"/>
    <mergeCell ref="C2111:D2111"/>
    <mergeCell ref="E2111:F2111"/>
    <mergeCell ref="I2111:J2111"/>
    <mergeCell ref="O2111:P2111"/>
    <mergeCell ref="Q2111:R2111"/>
    <mergeCell ref="T2111:U2111"/>
    <mergeCell ref="W2111:X2111"/>
    <mergeCell ref="C2112:D2112"/>
    <mergeCell ref="E2112:F2112"/>
    <mergeCell ref="I2112:J2112"/>
    <mergeCell ref="O2112:P2112"/>
    <mergeCell ref="Q2112:R2112"/>
    <mergeCell ref="T2112:U2112"/>
    <mergeCell ref="W2112:X2112"/>
    <mergeCell ref="C2113:D2113"/>
    <mergeCell ref="E2113:F2113"/>
    <mergeCell ref="I2113:J2113"/>
    <mergeCell ref="O2113:P2113"/>
    <mergeCell ref="Q2113:R2113"/>
    <mergeCell ref="T2113:U2113"/>
    <mergeCell ref="W2113:X2113"/>
    <mergeCell ref="C2114:D2114"/>
    <mergeCell ref="E2114:F2114"/>
    <mergeCell ref="I2114:J2114"/>
    <mergeCell ref="O2114:P2114"/>
    <mergeCell ref="Q2114:R2114"/>
    <mergeCell ref="T2114:U2114"/>
    <mergeCell ref="W2114:X2114"/>
    <mergeCell ref="C2115:D2115"/>
    <mergeCell ref="E2115:F2115"/>
    <mergeCell ref="I2115:J2115"/>
    <mergeCell ref="O2115:P2115"/>
    <mergeCell ref="Q2115:R2115"/>
    <mergeCell ref="T2115:U2115"/>
    <mergeCell ref="W2115:X2115"/>
    <mergeCell ref="C2116:D2116"/>
    <mergeCell ref="E2116:F2116"/>
    <mergeCell ref="I2116:J2116"/>
    <mergeCell ref="O2116:P2116"/>
    <mergeCell ref="Q2116:R2116"/>
    <mergeCell ref="T2116:U2116"/>
    <mergeCell ref="W2116:X2116"/>
    <mergeCell ref="C2117:D2117"/>
    <mergeCell ref="E2117:F2117"/>
    <mergeCell ref="I2117:J2117"/>
    <mergeCell ref="O2117:P2117"/>
    <mergeCell ref="Q2117:R2117"/>
    <mergeCell ref="T2117:U2117"/>
    <mergeCell ref="W2117:X2117"/>
    <mergeCell ref="C2118:D2118"/>
    <mergeCell ref="E2118:F2118"/>
    <mergeCell ref="I2118:J2118"/>
    <mergeCell ref="O2118:P2118"/>
    <mergeCell ref="Q2118:R2118"/>
    <mergeCell ref="T2118:U2118"/>
    <mergeCell ref="W2118:X2118"/>
    <mergeCell ref="C2119:D2119"/>
    <mergeCell ref="E2119:F2119"/>
    <mergeCell ref="I2119:J2119"/>
    <mergeCell ref="O2119:P2119"/>
    <mergeCell ref="Q2119:R2119"/>
    <mergeCell ref="T2119:U2119"/>
    <mergeCell ref="W2119:X2119"/>
    <mergeCell ref="C2120:D2120"/>
    <mergeCell ref="E2120:F2120"/>
    <mergeCell ref="I2120:J2120"/>
    <mergeCell ref="O2120:P2120"/>
    <mergeCell ref="Q2120:R2120"/>
    <mergeCell ref="T2120:U2120"/>
    <mergeCell ref="W2120:X2120"/>
    <mergeCell ref="C2121:D2121"/>
    <mergeCell ref="E2121:F2121"/>
    <mergeCell ref="I2121:J2121"/>
    <mergeCell ref="O2121:P2121"/>
    <mergeCell ref="Q2121:R2121"/>
    <mergeCell ref="T2121:U2121"/>
    <mergeCell ref="W2121:X2121"/>
    <mergeCell ref="C2122:D2122"/>
    <mergeCell ref="E2122:F2122"/>
    <mergeCell ref="I2122:J2122"/>
    <mergeCell ref="O2122:P2122"/>
    <mergeCell ref="Q2122:R2122"/>
    <mergeCell ref="T2122:U2122"/>
    <mergeCell ref="W2122:X2122"/>
    <mergeCell ref="C2123:D2123"/>
    <mergeCell ref="E2123:F2123"/>
    <mergeCell ref="I2123:J2123"/>
    <mergeCell ref="O2123:P2123"/>
    <mergeCell ref="Q2123:R2123"/>
    <mergeCell ref="T2123:U2123"/>
    <mergeCell ref="W2123:X2123"/>
    <mergeCell ref="C2124:D2124"/>
    <mergeCell ref="E2124:F2124"/>
    <mergeCell ref="I2124:J2124"/>
    <mergeCell ref="O2124:P2124"/>
    <mergeCell ref="Q2124:R2124"/>
    <mergeCell ref="T2124:U2124"/>
    <mergeCell ref="W2124:X2124"/>
    <mergeCell ref="C2125:D2125"/>
    <mergeCell ref="E2125:F2125"/>
    <mergeCell ref="I2125:J2125"/>
    <mergeCell ref="O2125:P2125"/>
    <mergeCell ref="Q2125:R2125"/>
    <mergeCell ref="T2125:U2125"/>
    <mergeCell ref="W2125:X2125"/>
    <mergeCell ref="C2126:D2126"/>
    <mergeCell ref="E2126:F2126"/>
    <mergeCell ref="I2126:J2126"/>
    <mergeCell ref="O2126:P2126"/>
    <mergeCell ref="Q2126:R2126"/>
    <mergeCell ref="T2126:U2126"/>
    <mergeCell ref="W2126:X2126"/>
    <mergeCell ref="C2127:D2127"/>
    <mergeCell ref="E2127:F2127"/>
    <mergeCell ref="I2127:J2127"/>
    <mergeCell ref="O2127:P2127"/>
    <mergeCell ref="Q2127:R2127"/>
    <mergeCell ref="T2127:U2127"/>
    <mergeCell ref="W2127:X2127"/>
    <mergeCell ref="C2128:D2128"/>
    <mergeCell ref="E2128:F2128"/>
    <mergeCell ref="I2128:J2128"/>
    <mergeCell ref="O2128:P2128"/>
    <mergeCell ref="Q2128:R2128"/>
    <mergeCell ref="T2128:U2128"/>
    <mergeCell ref="W2128:X2128"/>
    <mergeCell ref="C2129:D2129"/>
    <mergeCell ref="E2129:F2129"/>
    <mergeCell ref="I2129:J2129"/>
    <mergeCell ref="O2129:P2129"/>
    <mergeCell ref="Q2129:R2129"/>
    <mergeCell ref="T2129:U2129"/>
    <mergeCell ref="W2129:X2129"/>
    <mergeCell ref="C2130:D2130"/>
    <mergeCell ref="E2130:F2130"/>
    <mergeCell ref="I2130:J2130"/>
    <mergeCell ref="O2130:P2130"/>
    <mergeCell ref="Q2130:R2130"/>
    <mergeCell ref="T2130:U2130"/>
    <mergeCell ref="W2130:X2130"/>
    <mergeCell ref="F2131:I2131"/>
    <mergeCell ref="T2131:U2131"/>
    <mergeCell ref="W2131:X2131"/>
    <mergeCell ref="C2132:D2132"/>
    <mergeCell ref="E2132:F2132"/>
    <mergeCell ref="I2132:J2132"/>
    <mergeCell ref="O2132:P2132"/>
    <mergeCell ref="Q2132:R2132"/>
    <mergeCell ref="T2132:U2132"/>
    <mergeCell ref="W2132:X2132"/>
    <mergeCell ref="C2133:D2133"/>
    <mergeCell ref="E2133:F2133"/>
    <mergeCell ref="I2133:J2133"/>
    <mergeCell ref="O2133:P2133"/>
    <mergeCell ref="Q2133:R2133"/>
    <mergeCell ref="T2133:U2133"/>
    <mergeCell ref="W2133:X2133"/>
    <mergeCell ref="C2134:D2134"/>
    <mergeCell ref="E2134:F2134"/>
    <mergeCell ref="I2134:J2134"/>
    <mergeCell ref="T2134:U2134"/>
    <mergeCell ref="W2134:X2134"/>
    <mergeCell ref="C2135:D2135"/>
    <mergeCell ref="E2135:F2135"/>
    <mergeCell ref="I2135:J2135"/>
    <mergeCell ref="P2135:Q2135"/>
    <mergeCell ref="W2135:X2135"/>
    <mergeCell ref="C2136:D2136"/>
    <mergeCell ref="E2136:F2136"/>
    <mergeCell ref="I2136:J2136"/>
    <mergeCell ref="T2136:U2136"/>
    <mergeCell ref="W2136:X2136"/>
    <mergeCell ref="C2137:D2137"/>
    <mergeCell ref="E2137:F2137"/>
    <mergeCell ref="I2137:J2137"/>
    <mergeCell ref="P2137:Q2137"/>
    <mergeCell ref="C2138:D2138"/>
    <mergeCell ref="E2138:F2138"/>
    <mergeCell ref="I2138:J2138"/>
    <mergeCell ref="C2139:D2139"/>
    <mergeCell ref="E2139:F2139"/>
    <mergeCell ref="I2139:J2139"/>
    <mergeCell ref="P2139:Q2139"/>
    <mergeCell ref="S2139:S2140"/>
    <mergeCell ref="T2139:U2140"/>
    <mergeCell ref="V2139:V2140"/>
    <mergeCell ref="W2139:X2140"/>
    <mergeCell ref="C2140:D2140"/>
    <mergeCell ref="E2140:F2140"/>
    <mergeCell ref="I2140:J2140"/>
    <mergeCell ref="C2141:D2141"/>
    <mergeCell ref="E2141:F2141"/>
    <mergeCell ref="I2141:J2141"/>
    <mergeCell ref="Q2141:R2141"/>
    <mergeCell ref="S2141:V2141"/>
    <mergeCell ref="B2144:C2144"/>
    <mergeCell ref="D2144:I2144"/>
    <mergeCell ref="J2144:P2145"/>
    <mergeCell ref="B2145:C2145"/>
    <mergeCell ref="D2145:G2145"/>
    <mergeCell ref="C2147:D2147"/>
    <mergeCell ref="E2147:F2147"/>
    <mergeCell ref="I2147:J2147"/>
    <mergeCell ref="O2147:P2147"/>
    <mergeCell ref="Q2147:R2147"/>
    <mergeCell ref="T2147:U2147"/>
    <mergeCell ref="W2147:X2147"/>
    <mergeCell ref="C2148:D2148"/>
    <mergeCell ref="E2148:F2148"/>
    <mergeCell ref="I2148:J2148"/>
    <mergeCell ref="O2148:P2148"/>
    <mergeCell ref="Q2148:R2148"/>
    <mergeCell ref="T2148:U2148"/>
    <mergeCell ref="W2148:X2148"/>
    <mergeCell ref="C2149:D2149"/>
    <mergeCell ref="E2149:F2149"/>
    <mergeCell ref="I2149:J2149"/>
    <mergeCell ref="O2149:P2149"/>
    <mergeCell ref="Q2149:R2149"/>
    <mergeCell ref="T2149:U2149"/>
    <mergeCell ref="W2149:X2149"/>
    <mergeCell ref="C2150:D2150"/>
    <mergeCell ref="E2150:F2150"/>
    <mergeCell ref="I2150:J2150"/>
    <mergeCell ref="O2150:P2150"/>
    <mergeCell ref="Q2150:R2150"/>
    <mergeCell ref="T2150:U2150"/>
    <mergeCell ref="W2150:X2150"/>
    <mergeCell ref="C2151:D2151"/>
    <mergeCell ref="E2151:F2151"/>
    <mergeCell ref="I2151:J2151"/>
    <mergeCell ref="O2151:P2151"/>
    <mergeCell ref="Q2151:R2151"/>
    <mergeCell ref="T2151:U2151"/>
    <mergeCell ref="W2151:X2151"/>
    <mergeCell ref="C2152:D2152"/>
    <mergeCell ref="E2152:F2152"/>
    <mergeCell ref="I2152:J2152"/>
    <mergeCell ref="O2152:P2152"/>
    <mergeCell ref="Q2152:R2152"/>
    <mergeCell ref="T2152:U2152"/>
    <mergeCell ref="W2152:X2152"/>
    <mergeCell ref="C2153:D2153"/>
    <mergeCell ref="E2153:F2153"/>
    <mergeCell ref="I2153:J2153"/>
    <mergeCell ref="O2153:P2153"/>
    <mergeCell ref="Q2153:R2153"/>
    <mergeCell ref="T2153:U2153"/>
    <mergeCell ref="W2153:X2153"/>
    <mergeCell ref="C2154:D2154"/>
    <mergeCell ref="E2154:F2154"/>
    <mergeCell ref="I2154:J2154"/>
    <mergeCell ref="O2154:P2154"/>
    <mergeCell ref="Q2154:R2154"/>
    <mergeCell ref="T2154:U2154"/>
    <mergeCell ref="W2154:X2154"/>
    <mergeCell ref="C2155:D2155"/>
    <mergeCell ref="E2155:F2155"/>
    <mergeCell ref="I2155:J2155"/>
    <mergeCell ref="O2155:P2155"/>
    <mergeCell ref="Q2155:R2155"/>
    <mergeCell ref="T2155:U2155"/>
    <mergeCell ref="W2155:X2155"/>
    <mergeCell ref="C2156:D2156"/>
    <mergeCell ref="E2156:F2156"/>
    <mergeCell ref="I2156:J2156"/>
    <mergeCell ref="O2156:P2156"/>
    <mergeCell ref="Q2156:R2156"/>
    <mergeCell ref="T2156:U2156"/>
    <mergeCell ref="W2156:X2156"/>
    <mergeCell ref="C2157:D2157"/>
    <mergeCell ref="E2157:F2157"/>
    <mergeCell ref="I2157:J2157"/>
    <mergeCell ref="O2157:P2157"/>
    <mergeCell ref="Q2157:R2157"/>
    <mergeCell ref="T2157:U2157"/>
    <mergeCell ref="W2157:X2157"/>
    <mergeCell ref="C2158:D2158"/>
    <mergeCell ref="E2158:F2158"/>
    <mergeCell ref="I2158:J2158"/>
    <mergeCell ref="O2158:P2158"/>
    <mergeCell ref="Q2158:R2158"/>
    <mergeCell ref="T2158:U2158"/>
    <mergeCell ref="W2158:X2158"/>
    <mergeCell ref="C2159:D2159"/>
    <mergeCell ref="E2159:F2159"/>
    <mergeCell ref="I2159:J2159"/>
    <mergeCell ref="O2159:P2159"/>
    <mergeCell ref="Q2159:R2159"/>
    <mergeCell ref="T2159:U2159"/>
    <mergeCell ref="W2159:X2159"/>
    <mergeCell ref="C2160:D2160"/>
    <mergeCell ref="E2160:F2160"/>
    <mergeCell ref="I2160:J2160"/>
    <mergeCell ref="O2160:P2160"/>
    <mergeCell ref="Q2160:R2160"/>
    <mergeCell ref="T2160:U2160"/>
    <mergeCell ref="W2160:X2160"/>
    <mergeCell ref="C2161:D2161"/>
    <mergeCell ref="E2161:F2161"/>
    <mergeCell ref="I2161:J2161"/>
    <mergeCell ref="O2161:P2161"/>
    <mergeCell ref="Q2161:R2161"/>
    <mergeCell ref="T2161:U2161"/>
    <mergeCell ref="W2161:X2161"/>
    <mergeCell ref="C2162:D2162"/>
    <mergeCell ref="E2162:F2162"/>
    <mergeCell ref="I2162:J2162"/>
    <mergeCell ref="O2162:P2162"/>
    <mergeCell ref="Q2162:R2162"/>
    <mergeCell ref="T2162:U2162"/>
    <mergeCell ref="W2162:X2162"/>
    <mergeCell ref="C2163:D2163"/>
    <mergeCell ref="E2163:F2163"/>
    <mergeCell ref="I2163:J2163"/>
    <mergeCell ref="O2163:P2163"/>
    <mergeCell ref="Q2163:R2163"/>
    <mergeCell ref="T2163:U2163"/>
    <mergeCell ref="W2163:X2163"/>
    <mergeCell ref="C2164:D2164"/>
    <mergeCell ref="E2164:F2164"/>
    <mergeCell ref="I2164:J2164"/>
    <mergeCell ref="O2164:P2164"/>
    <mergeCell ref="Q2164:R2164"/>
    <mergeCell ref="T2164:U2164"/>
    <mergeCell ref="W2164:X2164"/>
    <mergeCell ref="C2165:D2165"/>
    <mergeCell ref="E2165:F2165"/>
    <mergeCell ref="I2165:J2165"/>
    <mergeCell ref="O2165:P2165"/>
    <mergeCell ref="Q2165:R2165"/>
    <mergeCell ref="T2165:U2165"/>
    <mergeCell ref="W2165:X2165"/>
    <mergeCell ref="C2166:D2166"/>
    <mergeCell ref="E2166:F2166"/>
    <mergeCell ref="I2166:J2166"/>
    <mergeCell ref="O2166:P2166"/>
    <mergeCell ref="Q2166:R2166"/>
    <mergeCell ref="T2166:U2166"/>
    <mergeCell ref="W2166:X2166"/>
    <mergeCell ref="C2167:D2167"/>
    <mergeCell ref="E2167:F2167"/>
    <mergeCell ref="I2167:J2167"/>
    <mergeCell ref="O2167:P2167"/>
    <mergeCell ref="Q2167:R2167"/>
    <mergeCell ref="T2167:U2167"/>
    <mergeCell ref="W2167:X2167"/>
    <mergeCell ref="C2168:D2168"/>
    <mergeCell ref="E2168:F2168"/>
    <mergeCell ref="I2168:J2168"/>
    <mergeCell ref="O2168:P2168"/>
    <mergeCell ref="Q2168:R2168"/>
    <mergeCell ref="T2168:U2168"/>
    <mergeCell ref="W2168:X2168"/>
    <mergeCell ref="C2169:D2169"/>
    <mergeCell ref="E2169:F2169"/>
    <mergeCell ref="I2169:J2169"/>
    <mergeCell ref="O2169:P2169"/>
    <mergeCell ref="Q2169:R2169"/>
    <mergeCell ref="T2169:U2169"/>
    <mergeCell ref="W2169:X2169"/>
    <mergeCell ref="C2170:D2170"/>
    <mergeCell ref="E2170:F2170"/>
    <mergeCell ref="I2170:J2170"/>
    <mergeCell ref="O2170:P2170"/>
    <mergeCell ref="Q2170:R2170"/>
    <mergeCell ref="T2170:U2170"/>
    <mergeCell ref="W2170:X2170"/>
    <mergeCell ref="C2171:D2171"/>
    <mergeCell ref="E2171:F2171"/>
    <mergeCell ref="I2171:J2171"/>
    <mergeCell ref="O2171:P2171"/>
    <mergeCell ref="Q2171:R2171"/>
    <mergeCell ref="T2171:U2171"/>
    <mergeCell ref="W2171:X2171"/>
    <mergeCell ref="C2172:D2172"/>
    <mergeCell ref="E2172:F2172"/>
    <mergeCell ref="I2172:J2172"/>
    <mergeCell ref="O2172:P2172"/>
    <mergeCell ref="Q2172:R2172"/>
    <mergeCell ref="T2172:U2172"/>
    <mergeCell ref="W2172:X2172"/>
    <mergeCell ref="F2173:I2173"/>
    <mergeCell ref="T2173:U2173"/>
    <mergeCell ref="W2173:X2173"/>
    <mergeCell ref="C2174:D2174"/>
    <mergeCell ref="E2174:F2174"/>
    <mergeCell ref="I2174:J2174"/>
    <mergeCell ref="O2174:P2174"/>
    <mergeCell ref="Q2174:R2174"/>
    <mergeCell ref="T2174:U2174"/>
    <mergeCell ref="W2174:X2174"/>
    <mergeCell ref="C2175:D2175"/>
    <mergeCell ref="E2175:F2175"/>
    <mergeCell ref="I2175:J2175"/>
    <mergeCell ref="O2175:P2175"/>
    <mergeCell ref="Q2175:R2175"/>
    <mergeCell ref="T2175:U2175"/>
    <mergeCell ref="W2175:X2175"/>
    <mergeCell ref="C2176:D2176"/>
    <mergeCell ref="E2176:F2176"/>
    <mergeCell ref="I2176:J2176"/>
    <mergeCell ref="T2176:U2176"/>
    <mergeCell ref="W2176:X2176"/>
    <mergeCell ref="C2177:D2177"/>
    <mergeCell ref="E2177:F2177"/>
    <mergeCell ref="I2177:J2177"/>
    <mergeCell ref="P2177:Q2177"/>
    <mergeCell ref="W2177:X2177"/>
    <mergeCell ref="C2178:D2178"/>
    <mergeCell ref="E2178:F2178"/>
    <mergeCell ref="I2178:J2178"/>
    <mergeCell ref="T2178:U2178"/>
    <mergeCell ref="W2178:X2178"/>
    <mergeCell ref="C2179:D2179"/>
    <mergeCell ref="E2179:F2179"/>
    <mergeCell ref="I2179:J2179"/>
    <mergeCell ref="P2179:Q2179"/>
    <mergeCell ref="C2180:D2180"/>
    <mergeCell ref="E2180:F2180"/>
    <mergeCell ref="I2180:J2180"/>
    <mergeCell ref="C2181:D2181"/>
    <mergeCell ref="E2181:F2181"/>
    <mergeCell ref="I2181:J2181"/>
    <mergeCell ref="P2181:Q2181"/>
    <mergeCell ref="S2181:S2182"/>
    <mergeCell ref="T2181:U2182"/>
    <mergeCell ref="V2181:V2182"/>
    <mergeCell ref="W2181:X2182"/>
    <mergeCell ref="C2182:D2182"/>
    <mergeCell ref="E2182:F2182"/>
    <mergeCell ref="I2182:J2182"/>
    <mergeCell ref="C2183:D2183"/>
    <mergeCell ref="E2183:F2183"/>
    <mergeCell ref="I2183:J2183"/>
    <mergeCell ref="Q2183:R2183"/>
    <mergeCell ref="S2183:V2183"/>
    <mergeCell ref="B2186:C2186"/>
    <mergeCell ref="D2186:I2186"/>
    <mergeCell ref="J2186:P2187"/>
    <mergeCell ref="B2187:C2187"/>
    <mergeCell ref="D2187:G2187"/>
    <mergeCell ref="C2189:D2189"/>
    <mergeCell ref="E2189:F2189"/>
    <mergeCell ref="I2189:J2189"/>
    <mergeCell ref="O2189:P2189"/>
    <mergeCell ref="Q2189:R2189"/>
    <mergeCell ref="T2189:U2189"/>
    <mergeCell ref="W2189:X2189"/>
    <mergeCell ref="C2190:D2190"/>
    <mergeCell ref="E2190:F2190"/>
    <mergeCell ref="I2190:J2190"/>
    <mergeCell ref="O2190:P2190"/>
    <mergeCell ref="Q2190:R2190"/>
    <mergeCell ref="T2190:U2190"/>
    <mergeCell ref="W2190:X2190"/>
    <mergeCell ref="C2191:D2191"/>
    <mergeCell ref="E2191:F2191"/>
    <mergeCell ref="I2191:J2191"/>
    <mergeCell ref="O2191:P2191"/>
    <mergeCell ref="Q2191:R2191"/>
    <mergeCell ref="T2191:U2191"/>
    <mergeCell ref="W2191:X2191"/>
    <mergeCell ref="C2192:D2192"/>
    <mergeCell ref="E2192:F2192"/>
    <mergeCell ref="I2192:J2192"/>
    <mergeCell ref="O2192:P2192"/>
    <mergeCell ref="Q2192:R2192"/>
    <mergeCell ref="T2192:U2192"/>
    <mergeCell ref="W2192:X2192"/>
    <mergeCell ref="C2193:D2193"/>
    <mergeCell ref="E2193:F2193"/>
    <mergeCell ref="I2193:J2193"/>
    <mergeCell ref="O2193:P2193"/>
    <mergeCell ref="Q2193:R2193"/>
    <mergeCell ref="T2193:U2193"/>
    <mergeCell ref="W2193:X2193"/>
    <mergeCell ref="C2194:D2194"/>
    <mergeCell ref="E2194:F2194"/>
    <mergeCell ref="I2194:J2194"/>
    <mergeCell ref="O2194:P2194"/>
    <mergeCell ref="Q2194:R2194"/>
    <mergeCell ref="T2194:U2194"/>
    <mergeCell ref="W2194:X2194"/>
    <mergeCell ref="C2195:D2195"/>
    <mergeCell ref="E2195:F2195"/>
    <mergeCell ref="I2195:J2195"/>
    <mergeCell ref="O2195:P2195"/>
    <mergeCell ref="Q2195:R2195"/>
    <mergeCell ref="T2195:U2195"/>
    <mergeCell ref="W2195:X2195"/>
    <mergeCell ref="C2196:D2196"/>
    <mergeCell ref="E2196:F2196"/>
    <mergeCell ref="I2196:J2196"/>
    <mergeCell ref="O2196:P2196"/>
    <mergeCell ref="Q2196:R2196"/>
    <mergeCell ref="T2196:U2196"/>
    <mergeCell ref="W2196:X2196"/>
    <mergeCell ref="C2197:D2197"/>
    <mergeCell ref="E2197:F2197"/>
    <mergeCell ref="I2197:J2197"/>
    <mergeCell ref="O2197:P2197"/>
    <mergeCell ref="Q2197:R2197"/>
    <mergeCell ref="T2197:U2197"/>
    <mergeCell ref="W2197:X2197"/>
    <mergeCell ref="C2198:D2198"/>
    <mergeCell ref="E2198:F2198"/>
    <mergeCell ref="I2198:J2198"/>
    <mergeCell ref="O2198:P2198"/>
    <mergeCell ref="Q2198:R2198"/>
    <mergeCell ref="T2198:U2198"/>
    <mergeCell ref="W2198:X2198"/>
    <mergeCell ref="C2199:D2199"/>
    <mergeCell ref="E2199:F2199"/>
    <mergeCell ref="I2199:J2199"/>
    <mergeCell ref="O2199:P2199"/>
    <mergeCell ref="Q2199:R2199"/>
    <mergeCell ref="T2199:U2199"/>
    <mergeCell ref="W2199:X2199"/>
    <mergeCell ref="C2200:D2200"/>
    <mergeCell ref="E2200:F2200"/>
    <mergeCell ref="I2200:J2200"/>
    <mergeCell ref="O2200:P2200"/>
    <mergeCell ref="Q2200:R2200"/>
    <mergeCell ref="T2200:U2200"/>
    <mergeCell ref="W2200:X2200"/>
    <mergeCell ref="C2201:D2201"/>
    <mergeCell ref="E2201:F2201"/>
    <mergeCell ref="I2201:J2201"/>
    <mergeCell ref="O2201:P2201"/>
    <mergeCell ref="Q2201:R2201"/>
    <mergeCell ref="T2201:U2201"/>
    <mergeCell ref="W2201:X2201"/>
    <mergeCell ref="C2202:D2202"/>
    <mergeCell ref="E2202:F2202"/>
    <mergeCell ref="I2202:J2202"/>
    <mergeCell ref="O2202:P2202"/>
    <mergeCell ref="Q2202:R2202"/>
    <mergeCell ref="T2202:U2202"/>
    <mergeCell ref="W2202:X2202"/>
    <mergeCell ref="C2203:D2203"/>
    <mergeCell ref="E2203:F2203"/>
    <mergeCell ref="I2203:J2203"/>
    <mergeCell ref="O2203:P2203"/>
    <mergeCell ref="Q2203:R2203"/>
    <mergeCell ref="T2203:U2203"/>
    <mergeCell ref="W2203:X2203"/>
    <mergeCell ref="C2204:D2204"/>
    <mergeCell ref="E2204:F2204"/>
    <mergeCell ref="I2204:J2204"/>
    <mergeCell ref="O2204:P2204"/>
    <mergeCell ref="Q2204:R2204"/>
    <mergeCell ref="T2204:U2204"/>
    <mergeCell ref="W2204:X2204"/>
    <mergeCell ref="C2205:D2205"/>
    <mergeCell ref="E2205:F2205"/>
    <mergeCell ref="I2205:J2205"/>
    <mergeCell ref="O2205:P2205"/>
    <mergeCell ref="Q2205:R2205"/>
    <mergeCell ref="T2205:U2205"/>
    <mergeCell ref="W2205:X2205"/>
    <mergeCell ref="C2206:D2206"/>
    <mergeCell ref="E2206:F2206"/>
    <mergeCell ref="I2206:J2206"/>
    <mergeCell ref="O2206:P2206"/>
    <mergeCell ref="Q2206:R2206"/>
    <mergeCell ref="T2206:U2206"/>
    <mergeCell ref="W2206:X2206"/>
    <mergeCell ref="C2207:D2207"/>
    <mergeCell ref="E2207:F2207"/>
    <mergeCell ref="I2207:J2207"/>
    <mergeCell ref="O2207:P2207"/>
    <mergeCell ref="Q2207:R2207"/>
    <mergeCell ref="T2207:U2207"/>
    <mergeCell ref="W2207:X2207"/>
    <mergeCell ref="C2208:D2208"/>
    <mergeCell ref="E2208:F2208"/>
    <mergeCell ref="I2208:J2208"/>
    <mergeCell ref="O2208:P2208"/>
    <mergeCell ref="Q2208:R2208"/>
    <mergeCell ref="T2208:U2208"/>
    <mergeCell ref="W2208:X2208"/>
    <mergeCell ref="C2209:D2209"/>
    <mergeCell ref="E2209:F2209"/>
    <mergeCell ref="I2209:J2209"/>
    <mergeCell ref="O2209:P2209"/>
    <mergeCell ref="Q2209:R2209"/>
    <mergeCell ref="T2209:U2209"/>
    <mergeCell ref="W2209:X2209"/>
    <mergeCell ref="C2210:D2210"/>
    <mergeCell ref="E2210:F2210"/>
    <mergeCell ref="I2210:J2210"/>
    <mergeCell ref="O2210:P2210"/>
    <mergeCell ref="Q2210:R2210"/>
    <mergeCell ref="T2210:U2210"/>
    <mergeCell ref="W2210:X2210"/>
    <mergeCell ref="C2211:D2211"/>
    <mergeCell ref="E2211:F2211"/>
    <mergeCell ref="I2211:J2211"/>
    <mergeCell ref="O2211:P2211"/>
    <mergeCell ref="Q2211:R2211"/>
    <mergeCell ref="T2211:U2211"/>
    <mergeCell ref="W2211:X2211"/>
    <mergeCell ref="C2212:D2212"/>
    <mergeCell ref="E2212:F2212"/>
    <mergeCell ref="I2212:J2212"/>
    <mergeCell ref="O2212:P2212"/>
    <mergeCell ref="Q2212:R2212"/>
    <mergeCell ref="T2212:U2212"/>
    <mergeCell ref="W2212:X2212"/>
    <mergeCell ref="C2213:D2213"/>
    <mergeCell ref="E2213:F2213"/>
    <mergeCell ref="I2213:J2213"/>
    <mergeCell ref="O2213:P2213"/>
    <mergeCell ref="Q2213:R2213"/>
    <mergeCell ref="T2213:U2213"/>
    <mergeCell ref="W2213:X2213"/>
    <mergeCell ref="C2214:D2214"/>
    <mergeCell ref="E2214:F2214"/>
    <mergeCell ref="I2214:J2214"/>
    <mergeCell ref="O2214:P2214"/>
    <mergeCell ref="Q2214:R2214"/>
    <mergeCell ref="T2214:U2214"/>
    <mergeCell ref="W2214:X2214"/>
    <mergeCell ref="F2215:I2215"/>
    <mergeCell ref="T2215:U2215"/>
    <mergeCell ref="W2215:X2215"/>
    <mergeCell ref="C2216:D2216"/>
    <mergeCell ref="E2216:F2216"/>
    <mergeCell ref="I2216:J2216"/>
    <mergeCell ref="O2216:P2216"/>
    <mergeCell ref="Q2216:R2216"/>
    <mergeCell ref="T2216:U2216"/>
    <mergeCell ref="W2216:X2216"/>
    <mergeCell ref="C2217:D2217"/>
    <mergeCell ref="E2217:F2217"/>
    <mergeCell ref="I2217:J2217"/>
    <mergeCell ref="O2217:P2217"/>
    <mergeCell ref="Q2217:R2217"/>
    <mergeCell ref="T2217:U2217"/>
    <mergeCell ref="W2217:X2217"/>
    <mergeCell ref="C2218:D2218"/>
    <mergeCell ref="E2218:F2218"/>
    <mergeCell ref="I2218:J2218"/>
    <mergeCell ref="T2218:U2218"/>
    <mergeCell ref="W2218:X2218"/>
    <mergeCell ref="C2219:D2219"/>
    <mergeCell ref="E2219:F2219"/>
    <mergeCell ref="I2219:J2219"/>
    <mergeCell ref="P2219:Q2219"/>
    <mergeCell ref="W2219:X2219"/>
    <mergeCell ref="C2220:D2220"/>
    <mergeCell ref="E2220:F2220"/>
    <mergeCell ref="I2220:J2220"/>
    <mergeCell ref="T2220:U2220"/>
    <mergeCell ref="W2220:X2220"/>
    <mergeCell ref="C2221:D2221"/>
    <mergeCell ref="E2221:F2221"/>
    <mergeCell ref="I2221:J2221"/>
    <mergeCell ref="P2221:Q2221"/>
    <mergeCell ref="C2222:D2222"/>
    <mergeCell ref="E2222:F2222"/>
    <mergeCell ref="I2222:J2222"/>
    <mergeCell ref="C2223:D2223"/>
    <mergeCell ref="E2223:F2223"/>
    <mergeCell ref="I2223:J2223"/>
    <mergeCell ref="P2223:Q2223"/>
    <mergeCell ref="S2223:S2224"/>
    <mergeCell ref="T2223:U2224"/>
    <mergeCell ref="V2223:V2224"/>
    <mergeCell ref="W2223:X2224"/>
    <mergeCell ref="C2224:D2224"/>
    <mergeCell ref="E2224:F2224"/>
    <mergeCell ref="I2224:J2224"/>
    <mergeCell ref="C2225:D2225"/>
    <mergeCell ref="E2225:F2225"/>
    <mergeCell ref="I2225:J2225"/>
    <mergeCell ref="Q2225:R2225"/>
    <mergeCell ref="S2225:V2225"/>
    <mergeCell ref="B2228:C2228"/>
    <mergeCell ref="D2228:I2228"/>
    <mergeCell ref="J2228:P2229"/>
    <mergeCell ref="B2229:C2229"/>
    <mergeCell ref="D2229:G2229"/>
    <mergeCell ref="C2231:D2231"/>
    <mergeCell ref="E2231:F2231"/>
    <mergeCell ref="I2231:J2231"/>
    <mergeCell ref="O2231:P2231"/>
    <mergeCell ref="Q2231:R2231"/>
    <mergeCell ref="T2231:U2231"/>
    <mergeCell ref="W2231:X2231"/>
    <mergeCell ref="C2232:D2232"/>
    <mergeCell ref="E2232:F2232"/>
    <mergeCell ref="I2232:J2232"/>
    <mergeCell ref="O2232:P2232"/>
    <mergeCell ref="Q2232:R2232"/>
    <mergeCell ref="T2232:U2232"/>
    <mergeCell ref="W2232:X2232"/>
    <mergeCell ref="C2233:D2233"/>
    <mergeCell ref="E2233:F2233"/>
    <mergeCell ref="I2233:J2233"/>
    <mergeCell ref="O2233:P2233"/>
    <mergeCell ref="Q2233:R2233"/>
    <mergeCell ref="T2233:U2233"/>
    <mergeCell ref="W2233:X2233"/>
    <mergeCell ref="C2234:D2234"/>
    <mergeCell ref="E2234:F2234"/>
    <mergeCell ref="I2234:J2234"/>
    <mergeCell ref="O2234:P2234"/>
    <mergeCell ref="Q2234:R2234"/>
    <mergeCell ref="T2234:U2234"/>
    <mergeCell ref="W2234:X2234"/>
    <mergeCell ref="C2235:D2235"/>
    <mergeCell ref="E2235:F2235"/>
    <mergeCell ref="I2235:J2235"/>
    <mergeCell ref="O2235:P2235"/>
    <mergeCell ref="Q2235:R2235"/>
    <mergeCell ref="T2235:U2235"/>
    <mergeCell ref="W2235:X2235"/>
    <mergeCell ref="C2236:D2236"/>
    <mergeCell ref="E2236:F2236"/>
    <mergeCell ref="I2236:J2236"/>
    <mergeCell ref="O2236:P2236"/>
    <mergeCell ref="Q2236:R2236"/>
    <mergeCell ref="T2236:U2236"/>
    <mergeCell ref="W2236:X2236"/>
    <mergeCell ref="C2237:D2237"/>
    <mergeCell ref="E2237:F2237"/>
    <mergeCell ref="I2237:J2237"/>
    <mergeCell ref="O2237:P2237"/>
    <mergeCell ref="Q2237:R2237"/>
    <mergeCell ref="T2237:U2237"/>
    <mergeCell ref="W2237:X2237"/>
    <mergeCell ref="C2238:D2238"/>
    <mergeCell ref="E2238:F2238"/>
    <mergeCell ref="I2238:J2238"/>
    <mergeCell ref="O2238:P2238"/>
    <mergeCell ref="Q2238:R2238"/>
    <mergeCell ref="T2238:U2238"/>
    <mergeCell ref="W2238:X2238"/>
    <mergeCell ref="C2239:D2239"/>
    <mergeCell ref="E2239:F2239"/>
    <mergeCell ref="I2239:J2239"/>
    <mergeCell ref="O2239:P2239"/>
    <mergeCell ref="Q2239:R2239"/>
    <mergeCell ref="T2239:U2239"/>
    <mergeCell ref="W2239:X2239"/>
    <mergeCell ref="C2240:D2240"/>
    <mergeCell ref="E2240:F2240"/>
    <mergeCell ref="I2240:J2240"/>
    <mergeCell ref="O2240:P2240"/>
    <mergeCell ref="Q2240:R2240"/>
    <mergeCell ref="T2240:U2240"/>
    <mergeCell ref="W2240:X2240"/>
    <mergeCell ref="C2241:D2241"/>
    <mergeCell ref="E2241:F2241"/>
    <mergeCell ref="I2241:J2241"/>
    <mergeCell ref="O2241:P2241"/>
    <mergeCell ref="Q2241:R2241"/>
    <mergeCell ref="T2241:U2241"/>
    <mergeCell ref="W2241:X2241"/>
    <mergeCell ref="C2242:D2242"/>
    <mergeCell ref="E2242:F2242"/>
    <mergeCell ref="I2242:J2242"/>
    <mergeCell ref="O2242:P2242"/>
    <mergeCell ref="Q2242:R2242"/>
    <mergeCell ref="T2242:U2242"/>
    <mergeCell ref="W2242:X2242"/>
    <mergeCell ref="C2243:D2243"/>
    <mergeCell ref="E2243:F2243"/>
    <mergeCell ref="I2243:J2243"/>
    <mergeCell ref="O2243:P2243"/>
    <mergeCell ref="Q2243:R2243"/>
    <mergeCell ref="T2243:U2243"/>
    <mergeCell ref="W2243:X2243"/>
    <mergeCell ref="C2244:D2244"/>
    <mergeCell ref="E2244:F2244"/>
    <mergeCell ref="I2244:J2244"/>
    <mergeCell ref="O2244:P2244"/>
    <mergeCell ref="Q2244:R2244"/>
    <mergeCell ref="T2244:U2244"/>
    <mergeCell ref="W2244:X2244"/>
    <mergeCell ref="C2245:D2245"/>
    <mergeCell ref="E2245:F2245"/>
    <mergeCell ref="I2245:J2245"/>
    <mergeCell ref="O2245:P2245"/>
    <mergeCell ref="Q2245:R2245"/>
    <mergeCell ref="T2245:U2245"/>
    <mergeCell ref="W2245:X2245"/>
    <mergeCell ref="C2246:D2246"/>
    <mergeCell ref="E2246:F2246"/>
    <mergeCell ref="I2246:J2246"/>
    <mergeCell ref="O2246:P2246"/>
    <mergeCell ref="Q2246:R2246"/>
    <mergeCell ref="T2246:U2246"/>
    <mergeCell ref="W2246:X2246"/>
    <mergeCell ref="C2247:D2247"/>
    <mergeCell ref="E2247:F2247"/>
    <mergeCell ref="I2247:J2247"/>
    <mergeCell ref="O2247:P2247"/>
    <mergeCell ref="Q2247:R2247"/>
    <mergeCell ref="T2247:U2247"/>
    <mergeCell ref="W2247:X2247"/>
    <mergeCell ref="C2248:D2248"/>
    <mergeCell ref="E2248:F2248"/>
    <mergeCell ref="I2248:J2248"/>
    <mergeCell ref="O2248:P2248"/>
    <mergeCell ref="Q2248:R2248"/>
    <mergeCell ref="T2248:U2248"/>
    <mergeCell ref="W2248:X2248"/>
    <mergeCell ref="C2249:D2249"/>
    <mergeCell ref="E2249:F2249"/>
    <mergeCell ref="I2249:J2249"/>
    <mergeCell ref="O2249:P2249"/>
    <mergeCell ref="Q2249:R2249"/>
    <mergeCell ref="T2249:U2249"/>
    <mergeCell ref="W2249:X2249"/>
    <mergeCell ref="C2250:D2250"/>
    <mergeCell ref="E2250:F2250"/>
    <mergeCell ref="I2250:J2250"/>
    <mergeCell ref="O2250:P2250"/>
    <mergeCell ref="Q2250:R2250"/>
    <mergeCell ref="T2250:U2250"/>
    <mergeCell ref="W2250:X2250"/>
    <mergeCell ref="C2251:D2251"/>
    <mergeCell ref="E2251:F2251"/>
    <mergeCell ref="I2251:J2251"/>
    <mergeCell ref="O2251:P2251"/>
    <mergeCell ref="Q2251:R2251"/>
    <mergeCell ref="T2251:U2251"/>
    <mergeCell ref="W2251:X2251"/>
    <mergeCell ref="C2252:D2252"/>
    <mergeCell ref="E2252:F2252"/>
    <mergeCell ref="I2252:J2252"/>
    <mergeCell ref="O2252:P2252"/>
    <mergeCell ref="Q2252:R2252"/>
    <mergeCell ref="T2252:U2252"/>
    <mergeCell ref="W2252:X2252"/>
    <mergeCell ref="C2253:D2253"/>
    <mergeCell ref="E2253:F2253"/>
    <mergeCell ref="I2253:J2253"/>
    <mergeCell ref="O2253:P2253"/>
    <mergeCell ref="Q2253:R2253"/>
    <mergeCell ref="T2253:U2253"/>
    <mergeCell ref="W2253:X2253"/>
    <mergeCell ref="C2254:D2254"/>
    <mergeCell ref="E2254:F2254"/>
    <mergeCell ref="I2254:J2254"/>
    <mergeCell ref="O2254:P2254"/>
    <mergeCell ref="Q2254:R2254"/>
    <mergeCell ref="T2254:U2254"/>
    <mergeCell ref="W2254:X2254"/>
    <mergeCell ref="C2255:D2255"/>
    <mergeCell ref="E2255:F2255"/>
    <mergeCell ref="I2255:J2255"/>
    <mergeCell ref="O2255:P2255"/>
    <mergeCell ref="Q2255:R2255"/>
    <mergeCell ref="T2255:U2255"/>
    <mergeCell ref="W2255:X2255"/>
    <mergeCell ref="C2256:D2256"/>
    <mergeCell ref="E2256:F2256"/>
    <mergeCell ref="I2256:J2256"/>
    <mergeCell ref="O2256:P2256"/>
    <mergeCell ref="Q2256:R2256"/>
    <mergeCell ref="T2256:U2256"/>
    <mergeCell ref="W2256:X2256"/>
    <mergeCell ref="F2257:I2257"/>
    <mergeCell ref="T2257:U2257"/>
    <mergeCell ref="W2257:X2257"/>
    <mergeCell ref="C2258:D2258"/>
    <mergeCell ref="E2258:F2258"/>
    <mergeCell ref="I2258:J2258"/>
    <mergeCell ref="O2258:P2258"/>
    <mergeCell ref="Q2258:R2258"/>
    <mergeCell ref="T2258:U2258"/>
    <mergeCell ref="W2258:X2258"/>
    <mergeCell ref="C2259:D2259"/>
    <mergeCell ref="E2259:F2259"/>
    <mergeCell ref="I2259:J2259"/>
    <mergeCell ref="O2259:P2259"/>
    <mergeCell ref="Q2259:R2259"/>
    <mergeCell ref="T2259:U2259"/>
    <mergeCell ref="W2259:X2259"/>
    <mergeCell ref="C2260:D2260"/>
    <mergeCell ref="E2260:F2260"/>
    <mergeCell ref="I2260:J2260"/>
    <mergeCell ref="T2260:U2260"/>
    <mergeCell ref="W2260:X2260"/>
    <mergeCell ref="C2261:D2261"/>
    <mergeCell ref="E2261:F2261"/>
    <mergeCell ref="I2261:J2261"/>
    <mergeCell ref="P2261:Q2261"/>
    <mergeCell ref="W2261:X2261"/>
    <mergeCell ref="C2262:D2262"/>
    <mergeCell ref="E2262:F2262"/>
    <mergeCell ref="I2262:J2262"/>
    <mergeCell ref="T2262:U2262"/>
    <mergeCell ref="W2262:X2262"/>
    <mergeCell ref="C2263:D2263"/>
    <mergeCell ref="E2263:F2263"/>
    <mergeCell ref="I2263:J2263"/>
    <mergeCell ref="P2263:Q2263"/>
    <mergeCell ref="C2264:D2264"/>
    <mergeCell ref="E2264:F2264"/>
    <mergeCell ref="I2264:J2264"/>
    <mergeCell ref="C2265:D2265"/>
    <mergeCell ref="E2265:F2265"/>
    <mergeCell ref="I2265:J2265"/>
    <mergeCell ref="P2265:Q2265"/>
    <mergeCell ref="S2265:S2266"/>
    <mergeCell ref="T2265:U2266"/>
    <mergeCell ref="V2265:V2266"/>
    <mergeCell ref="W2265:X2266"/>
    <mergeCell ref="C2266:D2266"/>
    <mergeCell ref="E2266:F2266"/>
    <mergeCell ref="I2266:J2266"/>
    <mergeCell ref="C2267:D2267"/>
    <mergeCell ref="E2267:F2267"/>
    <mergeCell ref="I2267:J2267"/>
    <mergeCell ref="Q2267:R2267"/>
    <mergeCell ref="S2267:V2267"/>
    <mergeCell ref="B2270:C2270"/>
    <mergeCell ref="D2270:I2270"/>
    <mergeCell ref="J2270:P2271"/>
    <mergeCell ref="B2271:C2271"/>
    <mergeCell ref="D2271:G2271"/>
    <mergeCell ref="C2273:D2273"/>
    <mergeCell ref="E2273:F2273"/>
    <mergeCell ref="I2273:J2273"/>
    <mergeCell ref="O2273:P2273"/>
    <mergeCell ref="Q2273:R2273"/>
    <mergeCell ref="T2273:U2273"/>
    <mergeCell ref="W2273:X2273"/>
    <mergeCell ref="C2274:D2274"/>
    <mergeCell ref="E2274:F2274"/>
    <mergeCell ref="I2274:J2274"/>
    <mergeCell ref="O2274:P2274"/>
    <mergeCell ref="Q2274:R2274"/>
    <mergeCell ref="T2274:U2274"/>
    <mergeCell ref="W2274:X2274"/>
    <mergeCell ref="C2275:D2275"/>
    <mergeCell ref="E2275:F2275"/>
    <mergeCell ref="I2275:J2275"/>
    <mergeCell ref="O2275:P2275"/>
    <mergeCell ref="Q2275:R2275"/>
    <mergeCell ref="T2275:U2275"/>
    <mergeCell ref="W2275:X2275"/>
    <mergeCell ref="C2276:D2276"/>
    <mergeCell ref="E2276:F2276"/>
    <mergeCell ref="I2276:J2276"/>
    <mergeCell ref="O2276:P2276"/>
    <mergeCell ref="Q2276:R2276"/>
    <mergeCell ref="T2276:U2276"/>
    <mergeCell ref="W2276:X2276"/>
    <mergeCell ref="C2277:D2277"/>
    <mergeCell ref="E2277:F2277"/>
    <mergeCell ref="I2277:J2277"/>
    <mergeCell ref="O2277:P2277"/>
    <mergeCell ref="Q2277:R2277"/>
    <mergeCell ref="T2277:U2277"/>
    <mergeCell ref="W2277:X2277"/>
    <mergeCell ref="C2278:D2278"/>
    <mergeCell ref="E2278:F2278"/>
    <mergeCell ref="I2278:J2278"/>
    <mergeCell ref="O2278:P2278"/>
    <mergeCell ref="Q2278:R2278"/>
    <mergeCell ref="T2278:U2278"/>
    <mergeCell ref="W2278:X2278"/>
    <mergeCell ref="C2279:D2279"/>
    <mergeCell ref="E2279:F2279"/>
    <mergeCell ref="I2279:J2279"/>
    <mergeCell ref="O2279:P2279"/>
    <mergeCell ref="Q2279:R2279"/>
    <mergeCell ref="T2279:U2279"/>
    <mergeCell ref="W2279:X2279"/>
    <mergeCell ref="C2280:D2280"/>
    <mergeCell ref="E2280:F2280"/>
    <mergeCell ref="I2280:J2280"/>
    <mergeCell ref="O2280:P2280"/>
    <mergeCell ref="Q2280:R2280"/>
    <mergeCell ref="T2280:U2280"/>
    <mergeCell ref="W2280:X2280"/>
    <mergeCell ref="C2281:D2281"/>
    <mergeCell ref="E2281:F2281"/>
    <mergeCell ref="I2281:J2281"/>
    <mergeCell ref="O2281:P2281"/>
    <mergeCell ref="Q2281:R2281"/>
    <mergeCell ref="T2281:U2281"/>
    <mergeCell ref="W2281:X2281"/>
    <mergeCell ref="C2282:D2282"/>
    <mergeCell ref="E2282:F2282"/>
    <mergeCell ref="I2282:J2282"/>
    <mergeCell ref="O2282:P2282"/>
    <mergeCell ref="Q2282:R2282"/>
    <mergeCell ref="T2282:U2282"/>
    <mergeCell ref="W2282:X2282"/>
    <mergeCell ref="C2283:D2283"/>
    <mergeCell ref="E2283:F2283"/>
    <mergeCell ref="I2283:J2283"/>
    <mergeCell ref="O2283:P2283"/>
    <mergeCell ref="Q2283:R2283"/>
    <mergeCell ref="T2283:U2283"/>
    <mergeCell ref="W2283:X2283"/>
    <mergeCell ref="C2284:D2284"/>
    <mergeCell ref="E2284:F2284"/>
    <mergeCell ref="I2284:J2284"/>
    <mergeCell ref="O2284:P2284"/>
    <mergeCell ref="Q2284:R2284"/>
    <mergeCell ref="T2284:U2284"/>
    <mergeCell ref="W2284:X2284"/>
    <mergeCell ref="C2285:D2285"/>
    <mergeCell ref="E2285:F2285"/>
    <mergeCell ref="I2285:J2285"/>
    <mergeCell ref="O2285:P2285"/>
    <mergeCell ref="Q2285:R2285"/>
    <mergeCell ref="T2285:U2285"/>
    <mergeCell ref="W2285:X2285"/>
    <mergeCell ref="C2286:D2286"/>
    <mergeCell ref="E2286:F2286"/>
    <mergeCell ref="I2286:J2286"/>
    <mergeCell ref="O2286:P2286"/>
    <mergeCell ref="Q2286:R2286"/>
    <mergeCell ref="T2286:U2286"/>
    <mergeCell ref="W2286:X2286"/>
    <mergeCell ref="C2287:D2287"/>
    <mergeCell ref="E2287:F2287"/>
    <mergeCell ref="I2287:J2287"/>
    <mergeCell ref="O2287:P2287"/>
    <mergeCell ref="Q2287:R2287"/>
    <mergeCell ref="T2287:U2287"/>
    <mergeCell ref="W2287:X2287"/>
    <mergeCell ref="C2288:D2288"/>
    <mergeCell ref="E2288:F2288"/>
    <mergeCell ref="I2288:J2288"/>
    <mergeCell ref="O2288:P2288"/>
    <mergeCell ref="Q2288:R2288"/>
    <mergeCell ref="T2288:U2288"/>
    <mergeCell ref="W2288:X2288"/>
    <mergeCell ref="C2289:D2289"/>
    <mergeCell ref="E2289:F2289"/>
    <mergeCell ref="I2289:J2289"/>
    <mergeCell ref="O2289:P2289"/>
    <mergeCell ref="Q2289:R2289"/>
    <mergeCell ref="T2289:U2289"/>
    <mergeCell ref="W2289:X2289"/>
    <mergeCell ref="C2290:D2290"/>
    <mergeCell ref="E2290:F2290"/>
    <mergeCell ref="I2290:J2290"/>
    <mergeCell ref="O2290:P2290"/>
    <mergeCell ref="Q2290:R2290"/>
    <mergeCell ref="T2290:U2290"/>
    <mergeCell ref="W2290:X2290"/>
    <mergeCell ref="C2291:D2291"/>
    <mergeCell ref="E2291:F2291"/>
    <mergeCell ref="I2291:J2291"/>
    <mergeCell ref="O2291:P2291"/>
    <mergeCell ref="Q2291:R2291"/>
    <mergeCell ref="T2291:U2291"/>
    <mergeCell ref="W2291:X2291"/>
    <mergeCell ref="C2292:D2292"/>
    <mergeCell ref="E2292:F2292"/>
    <mergeCell ref="I2292:J2292"/>
    <mergeCell ref="O2292:P2292"/>
    <mergeCell ref="Q2292:R2292"/>
    <mergeCell ref="T2292:U2292"/>
    <mergeCell ref="W2292:X2292"/>
    <mergeCell ref="C2293:D2293"/>
    <mergeCell ref="E2293:F2293"/>
    <mergeCell ref="I2293:J2293"/>
    <mergeCell ref="O2293:P2293"/>
    <mergeCell ref="Q2293:R2293"/>
    <mergeCell ref="T2293:U2293"/>
    <mergeCell ref="W2293:X2293"/>
    <mergeCell ref="C2294:D2294"/>
    <mergeCell ref="E2294:F2294"/>
    <mergeCell ref="I2294:J2294"/>
    <mergeCell ref="O2294:P2294"/>
    <mergeCell ref="Q2294:R2294"/>
    <mergeCell ref="T2294:U2294"/>
    <mergeCell ref="W2294:X2294"/>
    <mergeCell ref="C2295:D2295"/>
    <mergeCell ref="E2295:F2295"/>
    <mergeCell ref="I2295:J2295"/>
    <mergeCell ref="O2295:P2295"/>
    <mergeCell ref="Q2295:R2295"/>
    <mergeCell ref="T2295:U2295"/>
    <mergeCell ref="W2295:X2295"/>
    <mergeCell ref="C2296:D2296"/>
    <mergeCell ref="E2296:F2296"/>
    <mergeCell ref="I2296:J2296"/>
    <mergeCell ref="O2296:P2296"/>
    <mergeCell ref="Q2296:R2296"/>
    <mergeCell ref="T2296:U2296"/>
    <mergeCell ref="W2296:X2296"/>
    <mergeCell ref="C2297:D2297"/>
    <mergeCell ref="E2297:F2297"/>
    <mergeCell ref="I2297:J2297"/>
    <mergeCell ref="O2297:P2297"/>
    <mergeCell ref="Q2297:R2297"/>
    <mergeCell ref="T2297:U2297"/>
    <mergeCell ref="W2297:X2297"/>
    <mergeCell ref="C2298:D2298"/>
    <mergeCell ref="E2298:F2298"/>
    <mergeCell ref="I2298:J2298"/>
    <mergeCell ref="O2298:P2298"/>
    <mergeCell ref="Q2298:R2298"/>
    <mergeCell ref="T2298:U2298"/>
    <mergeCell ref="W2298:X2298"/>
    <mergeCell ref="F2299:I2299"/>
    <mergeCell ref="T2299:U2299"/>
    <mergeCell ref="W2299:X2299"/>
    <mergeCell ref="C2300:D2300"/>
    <mergeCell ref="E2300:F2300"/>
    <mergeCell ref="I2300:J2300"/>
    <mergeCell ref="O2300:P2300"/>
    <mergeCell ref="Q2300:R2300"/>
    <mergeCell ref="T2300:U2300"/>
    <mergeCell ref="W2300:X2300"/>
    <mergeCell ref="C2301:D2301"/>
    <mergeCell ref="E2301:F2301"/>
    <mergeCell ref="I2301:J2301"/>
    <mergeCell ref="O2301:P2301"/>
    <mergeCell ref="Q2301:R2301"/>
    <mergeCell ref="T2301:U2301"/>
    <mergeCell ref="W2301:X2301"/>
    <mergeCell ref="C2302:D2302"/>
    <mergeCell ref="E2302:F2302"/>
    <mergeCell ref="I2302:J2302"/>
    <mergeCell ref="T2302:U2302"/>
    <mergeCell ref="W2302:X2302"/>
    <mergeCell ref="C2303:D2303"/>
    <mergeCell ref="E2303:F2303"/>
    <mergeCell ref="I2303:J2303"/>
    <mergeCell ref="P2303:Q2303"/>
    <mergeCell ref="W2303:X2303"/>
    <mergeCell ref="C2304:D2304"/>
    <mergeCell ref="E2304:F2304"/>
    <mergeCell ref="I2304:J2304"/>
    <mergeCell ref="T2304:U2304"/>
    <mergeCell ref="W2304:X2304"/>
    <mergeCell ref="C2305:D2305"/>
    <mergeCell ref="E2305:F2305"/>
    <mergeCell ref="I2305:J2305"/>
    <mergeCell ref="P2305:Q2305"/>
    <mergeCell ref="C2306:D2306"/>
    <mergeCell ref="E2306:F2306"/>
    <mergeCell ref="I2306:J2306"/>
    <mergeCell ref="C2307:D2307"/>
    <mergeCell ref="E2307:F2307"/>
    <mergeCell ref="I2307:J2307"/>
    <mergeCell ref="P2307:Q2307"/>
    <mergeCell ref="S2307:S2308"/>
    <mergeCell ref="T2307:U2308"/>
    <mergeCell ref="V2307:V2308"/>
    <mergeCell ref="W2307:X2308"/>
    <mergeCell ref="C2308:D2308"/>
    <mergeCell ref="E2308:F2308"/>
    <mergeCell ref="I2308:J2308"/>
    <mergeCell ref="C2309:D2309"/>
    <mergeCell ref="E2309:F2309"/>
    <mergeCell ref="I2309:J2309"/>
    <mergeCell ref="Q2309:R2309"/>
    <mergeCell ref="S2309:V2309"/>
    <mergeCell ref="B2312:C2312"/>
    <mergeCell ref="D2312:I2312"/>
    <mergeCell ref="J2312:P2313"/>
    <mergeCell ref="B2313:C2313"/>
    <mergeCell ref="D2313:G2313"/>
    <mergeCell ref="C2315:D2315"/>
    <mergeCell ref="E2315:F2315"/>
    <mergeCell ref="I2315:J2315"/>
    <mergeCell ref="O2315:P2315"/>
    <mergeCell ref="Q2315:R2315"/>
    <mergeCell ref="T2315:U2315"/>
    <mergeCell ref="W2315:X2315"/>
    <mergeCell ref="C2316:D2316"/>
    <mergeCell ref="E2316:F2316"/>
    <mergeCell ref="I2316:J2316"/>
    <mergeCell ref="O2316:P2316"/>
    <mergeCell ref="Q2316:R2316"/>
    <mergeCell ref="T2316:U2316"/>
    <mergeCell ref="W2316:X2316"/>
    <mergeCell ref="C2317:D2317"/>
    <mergeCell ref="E2317:F2317"/>
    <mergeCell ref="I2317:J2317"/>
    <mergeCell ref="O2317:P2317"/>
    <mergeCell ref="Q2317:R2317"/>
    <mergeCell ref="T2317:U2317"/>
    <mergeCell ref="W2317:X2317"/>
    <mergeCell ref="C2318:D2318"/>
    <mergeCell ref="E2318:F2318"/>
    <mergeCell ref="I2318:J2318"/>
    <mergeCell ref="O2318:P2318"/>
    <mergeCell ref="Q2318:R2318"/>
    <mergeCell ref="T2318:U2318"/>
    <mergeCell ref="W2318:X2318"/>
    <mergeCell ref="C2319:D2319"/>
    <mergeCell ref="E2319:F2319"/>
    <mergeCell ref="I2319:J2319"/>
    <mergeCell ref="O2319:P2319"/>
    <mergeCell ref="Q2319:R2319"/>
    <mergeCell ref="T2319:U2319"/>
    <mergeCell ref="W2319:X2319"/>
    <mergeCell ref="C2320:D2320"/>
    <mergeCell ref="E2320:F2320"/>
    <mergeCell ref="I2320:J2320"/>
    <mergeCell ref="O2320:P2320"/>
    <mergeCell ref="Q2320:R2320"/>
    <mergeCell ref="T2320:U2320"/>
    <mergeCell ref="W2320:X2320"/>
    <mergeCell ref="C2321:D2321"/>
    <mergeCell ref="E2321:F2321"/>
    <mergeCell ref="I2321:J2321"/>
    <mergeCell ref="O2321:P2321"/>
    <mergeCell ref="Q2321:R2321"/>
    <mergeCell ref="T2321:U2321"/>
    <mergeCell ref="W2321:X2321"/>
    <mergeCell ref="C2322:D2322"/>
    <mergeCell ref="E2322:F2322"/>
    <mergeCell ref="I2322:J2322"/>
    <mergeCell ref="O2322:P2322"/>
    <mergeCell ref="Q2322:R2322"/>
    <mergeCell ref="T2322:U2322"/>
    <mergeCell ref="W2322:X2322"/>
    <mergeCell ref="C2323:D2323"/>
    <mergeCell ref="E2323:F2323"/>
    <mergeCell ref="I2323:J2323"/>
    <mergeCell ref="O2323:P2323"/>
    <mergeCell ref="Q2323:R2323"/>
    <mergeCell ref="T2323:U2323"/>
    <mergeCell ref="W2323:X2323"/>
    <mergeCell ref="C2324:D2324"/>
    <mergeCell ref="E2324:F2324"/>
    <mergeCell ref="I2324:J2324"/>
    <mergeCell ref="O2324:P2324"/>
    <mergeCell ref="Q2324:R2324"/>
    <mergeCell ref="T2324:U2324"/>
    <mergeCell ref="W2324:X2324"/>
    <mergeCell ref="C2325:D2325"/>
    <mergeCell ref="E2325:F2325"/>
    <mergeCell ref="I2325:J2325"/>
    <mergeCell ref="O2325:P2325"/>
    <mergeCell ref="Q2325:R2325"/>
    <mergeCell ref="T2325:U2325"/>
    <mergeCell ref="W2325:X2325"/>
    <mergeCell ref="C2326:D2326"/>
    <mergeCell ref="E2326:F2326"/>
    <mergeCell ref="I2326:J2326"/>
    <mergeCell ref="O2326:P2326"/>
    <mergeCell ref="Q2326:R2326"/>
    <mergeCell ref="T2326:U2326"/>
    <mergeCell ref="W2326:X2326"/>
    <mergeCell ref="C2327:D2327"/>
    <mergeCell ref="E2327:F2327"/>
    <mergeCell ref="I2327:J2327"/>
    <mergeCell ref="O2327:P2327"/>
    <mergeCell ref="Q2327:R2327"/>
    <mergeCell ref="T2327:U2327"/>
    <mergeCell ref="W2327:X2327"/>
    <mergeCell ref="C2328:D2328"/>
    <mergeCell ref="E2328:F2328"/>
    <mergeCell ref="I2328:J2328"/>
    <mergeCell ref="O2328:P2328"/>
    <mergeCell ref="Q2328:R2328"/>
    <mergeCell ref="T2328:U2328"/>
    <mergeCell ref="W2328:X2328"/>
    <mergeCell ref="C2329:D2329"/>
    <mergeCell ref="E2329:F2329"/>
    <mergeCell ref="I2329:J2329"/>
    <mergeCell ref="O2329:P2329"/>
    <mergeCell ref="Q2329:R2329"/>
    <mergeCell ref="T2329:U2329"/>
    <mergeCell ref="W2329:X2329"/>
    <mergeCell ref="C2330:D2330"/>
    <mergeCell ref="E2330:F2330"/>
    <mergeCell ref="I2330:J2330"/>
    <mergeCell ref="O2330:P2330"/>
    <mergeCell ref="Q2330:R2330"/>
    <mergeCell ref="T2330:U2330"/>
    <mergeCell ref="W2330:X2330"/>
    <mergeCell ref="C2331:D2331"/>
    <mergeCell ref="E2331:F2331"/>
    <mergeCell ref="I2331:J2331"/>
    <mergeCell ref="O2331:P2331"/>
    <mergeCell ref="Q2331:R2331"/>
    <mergeCell ref="T2331:U2331"/>
    <mergeCell ref="W2331:X2331"/>
    <mergeCell ref="C2332:D2332"/>
    <mergeCell ref="E2332:F2332"/>
    <mergeCell ref="I2332:J2332"/>
    <mergeCell ref="O2332:P2332"/>
    <mergeCell ref="Q2332:R2332"/>
    <mergeCell ref="T2332:U2332"/>
    <mergeCell ref="W2332:X2332"/>
    <mergeCell ref="C2333:D2333"/>
    <mergeCell ref="E2333:F2333"/>
    <mergeCell ref="I2333:J2333"/>
    <mergeCell ref="O2333:P2333"/>
    <mergeCell ref="Q2333:R2333"/>
    <mergeCell ref="T2333:U2333"/>
    <mergeCell ref="W2333:X2333"/>
    <mergeCell ref="C2334:D2334"/>
    <mergeCell ref="E2334:F2334"/>
    <mergeCell ref="I2334:J2334"/>
    <mergeCell ref="O2334:P2334"/>
    <mergeCell ref="Q2334:R2334"/>
    <mergeCell ref="T2334:U2334"/>
    <mergeCell ref="W2334:X2334"/>
    <mergeCell ref="C2335:D2335"/>
    <mergeCell ref="E2335:F2335"/>
    <mergeCell ref="I2335:J2335"/>
    <mergeCell ref="O2335:P2335"/>
    <mergeCell ref="Q2335:R2335"/>
    <mergeCell ref="T2335:U2335"/>
    <mergeCell ref="W2335:X2335"/>
    <mergeCell ref="C2336:D2336"/>
    <mergeCell ref="E2336:F2336"/>
    <mergeCell ref="I2336:J2336"/>
    <mergeCell ref="O2336:P2336"/>
    <mergeCell ref="Q2336:R2336"/>
    <mergeCell ref="T2336:U2336"/>
    <mergeCell ref="W2336:X2336"/>
    <mergeCell ref="C2337:D2337"/>
    <mergeCell ref="E2337:F2337"/>
    <mergeCell ref="I2337:J2337"/>
    <mergeCell ref="O2337:P2337"/>
    <mergeCell ref="Q2337:R2337"/>
    <mergeCell ref="T2337:U2337"/>
    <mergeCell ref="W2337:X2337"/>
    <mergeCell ref="C2338:D2338"/>
    <mergeCell ref="E2338:F2338"/>
    <mergeCell ref="I2338:J2338"/>
    <mergeCell ref="O2338:P2338"/>
    <mergeCell ref="Q2338:R2338"/>
    <mergeCell ref="T2338:U2338"/>
    <mergeCell ref="W2338:X2338"/>
    <mergeCell ref="C2339:D2339"/>
    <mergeCell ref="E2339:F2339"/>
    <mergeCell ref="I2339:J2339"/>
    <mergeCell ref="O2339:P2339"/>
    <mergeCell ref="Q2339:R2339"/>
    <mergeCell ref="T2339:U2339"/>
    <mergeCell ref="W2339:X2339"/>
    <mergeCell ref="C2340:D2340"/>
    <mergeCell ref="E2340:F2340"/>
    <mergeCell ref="I2340:J2340"/>
    <mergeCell ref="O2340:P2340"/>
    <mergeCell ref="Q2340:R2340"/>
    <mergeCell ref="T2340:U2340"/>
    <mergeCell ref="W2340:X2340"/>
    <mergeCell ref="F2341:I2341"/>
    <mergeCell ref="T2341:U2341"/>
    <mergeCell ref="W2341:X2341"/>
    <mergeCell ref="C2342:D2342"/>
    <mergeCell ref="E2342:F2342"/>
    <mergeCell ref="I2342:J2342"/>
    <mergeCell ref="O2342:P2342"/>
    <mergeCell ref="Q2342:R2342"/>
    <mergeCell ref="T2342:U2342"/>
    <mergeCell ref="W2342:X2342"/>
    <mergeCell ref="C2343:D2343"/>
    <mergeCell ref="E2343:F2343"/>
    <mergeCell ref="I2343:J2343"/>
    <mergeCell ref="O2343:P2343"/>
    <mergeCell ref="Q2343:R2343"/>
    <mergeCell ref="T2343:U2343"/>
    <mergeCell ref="W2343:X2343"/>
    <mergeCell ref="C2344:D2344"/>
    <mergeCell ref="E2344:F2344"/>
    <mergeCell ref="I2344:J2344"/>
    <mergeCell ref="T2344:U2344"/>
    <mergeCell ref="W2344:X2344"/>
    <mergeCell ref="C2345:D2345"/>
    <mergeCell ref="E2345:F2345"/>
    <mergeCell ref="I2345:J2345"/>
    <mergeCell ref="P2345:Q2345"/>
    <mergeCell ref="W2345:X2345"/>
    <mergeCell ref="C2346:D2346"/>
    <mergeCell ref="E2346:F2346"/>
    <mergeCell ref="I2346:J2346"/>
    <mergeCell ref="T2346:U2346"/>
    <mergeCell ref="W2346:X2346"/>
    <mergeCell ref="C2347:D2347"/>
    <mergeCell ref="E2347:F2347"/>
    <mergeCell ref="I2347:J2347"/>
    <mergeCell ref="P2347:Q2347"/>
    <mergeCell ref="C2348:D2348"/>
    <mergeCell ref="E2348:F2348"/>
    <mergeCell ref="I2348:J2348"/>
    <mergeCell ref="C2349:D2349"/>
    <mergeCell ref="E2349:F2349"/>
    <mergeCell ref="I2349:J2349"/>
    <mergeCell ref="P2349:Q2349"/>
    <mergeCell ref="S2349:S2350"/>
    <mergeCell ref="T2349:U2350"/>
    <mergeCell ref="V2349:V2350"/>
    <mergeCell ref="W2349:X2350"/>
    <mergeCell ref="C2350:D2350"/>
    <mergeCell ref="E2350:F2350"/>
    <mergeCell ref="I2350:J2350"/>
    <mergeCell ref="C2351:D2351"/>
    <mergeCell ref="E2351:F2351"/>
    <mergeCell ref="I2351:J2351"/>
    <mergeCell ref="Q2351:R2351"/>
    <mergeCell ref="S2351:V2351"/>
    <mergeCell ref="B2354:C2354"/>
    <mergeCell ref="D2354:I2354"/>
    <mergeCell ref="J2354:P2355"/>
    <mergeCell ref="B2355:C2355"/>
    <mergeCell ref="D2355:G2355"/>
    <mergeCell ref="C2357:D2357"/>
    <mergeCell ref="E2357:F2357"/>
    <mergeCell ref="I2357:J2357"/>
    <mergeCell ref="O2357:P2357"/>
    <mergeCell ref="Q2357:R2357"/>
    <mergeCell ref="T2357:U2357"/>
    <mergeCell ref="W2357:X2357"/>
    <mergeCell ref="C2358:D2358"/>
    <mergeCell ref="E2358:F2358"/>
    <mergeCell ref="I2358:J2358"/>
    <mergeCell ref="O2358:P2358"/>
    <mergeCell ref="Q2358:R2358"/>
    <mergeCell ref="T2358:U2358"/>
    <mergeCell ref="W2358:X2358"/>
    <mergeCell ref="C2359:D2359"/>
    <mergeCell ref="E2359:F2359"/>
    <mergeCell ref="I2359:J2359"/>
    <mergeCell ref="O2359:P2359"/>
    <mergeCell ref="Q2359:R2359"/>
    <mergeCell ref="T2359:U2359"/>
    <mergeCell ref="W2359:X2359"/>
    <mergeCell ref="C2360:D2360"/>
    <mergeCell ref="E2360:F2360"/>
    <mergeCell ref="I2360:J2360"/>
    <mergeCell ref="O2360:P2360"/>
    <mergeCell ref="Q2360:R2360"/>
    <mergeCell ref="T2360:U2360"/>
    <mergeCell ref="W2360:X2360"/>
    <mergeCell ref="C2361:D2361"/>
    <mergeCell ref="E2361:F2361"/>
    <mergeCell ref="I2361:J2361"/>
    <mergeCell ref="O2361:P2361"/>
    <mergeCell ref="Q2361:R2361"/>
    <mergeCell ref="T2361:U2361"/>
    <mergeCell ref="W2361:X2361"/>
    <mergeCell ref="C2362:D2362"/>
    <mergeCell ref="E2362:F2362"/>
    <mergeCell ref="I2362:J2362"/>
    <mergeCell ref="O2362:P2362"/>
    <mergeCell ref="Q2362:R2362"/>
    <mergeCell ref="T2362:U2362"/>
    <mergeCell ref="W2362:X2362"/>
    <mergeCell ref="C2363:D2363"/>
    <mergeCell ref="E2363:F2363"/>
    <mergeCell ref="I2363:J2363"/>
    <mergeCell ref="O2363:P2363"/>
    <mergeCell ref="Q2363:R2363"/>
    <mergeCell ref="T2363:U2363"/>
    <mergeCell ref="W2363:X2363"/>
    <mergeCell ref="C2364:D2364"/>
    <mergeCell ref="E2364:F2364"/>
    <mergeCell ref="I2364:J2364"/>
    <mergeCell ref="O2364:P2364"/>
    <mergeCell ref="Q2364:R2364"/>
    <mergeCell ref="T2364:U2364"/>
    <mergeCell ref="W2364:X2364"/>
    <mergeCell ref="C2365:D2365"/>
    <mergeCell ref="E2365:F2365"/>
    <mergeCell ref="I2365:J2365"/>
    <mergeCell ref="O2365:P2365"/>
    <mergeCell ref="Q2365:R2365"/>
    <mergeCell ref="T2365:U2365"/>
    <mergeCell ref="W2365:X2365"/>
    <mergeCell ref="C2366:D2366"/>
    <mergeCell ref="E2366:F2366"/>
    <mergeCell ref="I2366:J2366"/>
    <mergeCell ref="O2366:P2366"/>
    <mergeCell ref="Q2366:R2366"/>
    <mergeCell ref="T2366:U2366"/>
    <mergeCell ref="W2366:X2366"/>
    <mergeCell ref="C2367:D2367"/>
    <mergeCell ref="E2367:F2367"/>
    <mergeCell ref="I2367:J2367"/>
    <mergeCell ref="O2367:P2367"/>
    <mergeCell ref="Q2367:R2367"/>
    <mergeCell ref="T2367:U2367"/>
    <mergeCell ref="W2367:X2367"/>
    <mergeCell ref="C2368:D2368"/>
    <mergeCell ref="E2368:F2368"/>
    <mergeCell ref="I2368:J2368"/>
    <mergeCell ref="O2368:P2368"/>
    <mergeCell ref="Q2368:R2368"/>
    <mergeCell ref="T2368:U2368"/>
    <mergeCell ref="W2368:X2368"/>
    <mergeCell ref="C2369:D2369"/>
    <mergeCell ref="E2369:F2369"/>
    <mergeCell ref="I2369:J2369"/>
    <mergeCell ref="O2369:P2369"/>
    <mergeCell ref="Q2369:R2369"/>
    <mergeCell ref="T2369:U2369"/>
    <mergeCell ref="W2369:X2369"/>
    <mergeCell ref="C2370:D2370"/>
    <mergeCell ref="E2370:F2370"/>
    <mergeCell ref="I2370:J2370"/>
    <mergeCell ref="O2370:P2370"/>
    <mergeCell ref="Q2370:R2370"/>
    <mergeCell ref="T2370:U2370"/>
    <mergeCell ref="W2370:X2370"/>
    <mergeCell ref="C2371:D2371"/>
    <mergeCell ref="E2371:F2371"/>
    <mergeCell ref="I2371:J2371"/>
    <mergeCell ref="O2371:P2371"/>
    <mergeCell ref="Q2371:R2371"/>
    <mergeCell ref="T2371:U2371"/>
    <mergeCell ref="W2371:X2371"/>
    <mergeCell ref="C2372:D2372"/>
    <mergeCell ref="E2372:F2372"/>
    <mergeCell ref="I2372:J2372"/>
    <mergeCell ref="O2372:P2372"/>
    <mergeCell ref="Q2372:R2372"/>
    <mergeCell ref="T2372:U2372"/>
    <mergeCell ref="W2372:X2372"/>
    <mergeCell ref="C2373:D2373"/>
    <mergeCell ref="E2373:F2373"/>
    <mergeCell ref="I2373:J2373"/>
    <mergeCell ref="O2373:P2373"/>
    <mergeCell ref="Q2373:R2373"/>
    <mergeCell ref="T2373:U2373"/>
    <mergeCell ref="W2373:X2373"/>
    <mergeCell ref="C2374:D2374"/>
    <mergeCell ref="E2374:F2374"/>
    <mergeCell ref="I2374:J2374"/>
    <mergeCell ref="O2374:P2374"/>
    <mergeCell ref="Q2374:R2374"/>
    <mergeCell ref="T2374:U2374"/>
    <mergeCell ref="W2374:X2374"/>
    <mergeCell ref="C2375:D2375"/>
    <mergeCell ref="E2375:F2375"/>
    <mergeCell ref="I2375:J2375"/>
    <mergeCell ref="O2375:P2375"/>
    <mergeCell ref="Q2375:R2375"/>
    <mergeCell ref="T2375:U2375"/>
    <mergeCell ref="W2375:X2375"/>
    <mergeCell ref="C2376:D2376"/>
    <mergeCell ref="E2376:F2376"/>
    <mergeCell ref="I2376:J2376"/>
    <mergeCell ref="O2376:P2376"/>
    <mergeCell ref="Q2376:R2376"/>
    <mergeCell ref="T2376:U2376"/>
    <mergeCell ref="W2376:X2376"/>
    <mergeCell ref="C2377:D2377"/>
    <mergeCell ref="E2377:F2377"/>
    <mergeCell ref="I2377:J2377"/>
    <mergeCell ref="O2377:P2377"/>
    <mergeCell ref="Q2377:R2377"/>
    <mergeCell ref="T2377:U2377"/>
    <mergeCell ref="W2377:X2377"/>
    <mergeCell ref="C2378:D2378"/>
    <mergeCell ref="E2378:F2378"/>
    <mergeCell ref="I2378:J2378"/>
    <mergeCell ref="O2378:P2378"/>
    <mergeCell ref="Q2378:R2378"/>
    <mergeCell ref="T2378:U2378"/>
    <mergeCell ref="W2378:X2378"/>
    <mergeCell ref="C2379:D2379"/>
    <mergeCell ref="E2379:F2379"/>
    <mergeCell ref="I2379:J2379"/>
    <mergeCell ref="O2379:P2379"/>
    <mergeCell ref="Q2379:R2379"/>
    <mergeCell ref="T2379:U2379"/>
    <mergeCell ref="W2379:X2379"/>
    <mergeCell ref="C2380:D2380"/>
    <mergeCell ref="E2380:F2380"/>
    <mergeCell ref="I2380:J2380"/>
    <mergeCell ref="O2380:P2380"/>
    <mergeCell ref="Q2380:R2380"/>
    <mergeCell ref="T2380:U2380"/>
    <mergeCell ref="W2380:X2380"/>
    <mergeCell ref="C2381:D2381"/>
    <mergeCell ref="E2381:F2381"/>
    <mergeCell ref="I2381:J2381"/>
    <mergeCell ref="O2381:P2381"/>
    <mergeCell ref="Q2381:R2381"/>
    <mergeCell ref="T2381:U2381"/>
    <mergeCell ref="W2381:X2381"/>
    <mergeCell ref="C2382:D2382"/>
    <mergeCell ref="E2382:F2382"/>
    <mergeCell ref="I2382:J2382"/>
    <mergeCell ref="O2382:P2382"/>
    <mergeCell ref="Q2382:R2382"/>
    <mergeCell ref="T2382:U2382"/>
    <mergeCell ref="W2382:X2382"/>
    <mergeCell ref="F2383:I2383"/>
    <mergeCell ref="T2383:U2383"/>
    <mergeCell ref="W2383:X2383"/>
    <mergeCell ref="C2384:D2384"/>
    <mergeCell ref="E2384:F2384"/>
    <mergeCell ref="I2384:J2384"/>
    <mergeCell ref="O2384:P2384"/>
    <mergeCell ref="Q2384:R2384"/>
    <mergeCell ref="T2384:U2384"/>
    <mergeCell ref="W2384:X2384"/>
    <mergeCell ref="C2385:D2385"/>
    <mergeCell ref="E2385:F2385"/>
    <mergeCell ref="I2385:J2385"/>
    <mergeCell ref="O2385:P2385"/>
    <mergeCell ref="Q2385:R2385"/>
    <mergeCell ref="T2385:U2385"/>
    <mergeCell ref="W2385:X2385"/>
    <mergeCell ref="C2386:D2386"/>
    <mergeCell ref="E2386:F2386"/>
    <mergeCell ref="I2386:J2386"/>
    <mergeCell ref="T2386:U2386"/>
    <mergeCell ref="W2386:X2386"/>
    <mergeCell ref="C2387:D2387"/>
    <mergeCell ref="E2387:F2387"/>
    <mergeCell ref="I2387:J2387"/>
    <mergeCell ref="P2387:Q2387"/>
    <mergeCell ref="W2387:X2387"/>
    <mergeCell ref="C2388:D2388"/>
    <mergeCell ref="E2388:F2388"/>
    <mergeCell ref="I2388:J2388"/>
    <mergeCell ref="T2388:U2388"/>
    <mergeCell ref="W2388:X2388"/>
    <mergeCell ref="C2389:D2389"/>
    <mergeCell ref="E2389:F2389"/>
    <mergeCell ref="I2389:J2389"/>
    <mergeCell ref="P2389:Q2389"/>
    <mergeCell ref="C2390:D2390"/>
    <mergeCell ref="E2390:F2390"/>
    <mergeCell ref="I2390:J2390"/>
    <mergeCell ref="C2391:D2391"/>
    <mergeCell ref="E2391:F2391"/>
    <mergeCell ref="I2391:J2391"/>
    <mergeCell ref="P2391:Q2391"/>
    <mergeCell ref="S2391:S2392"/>
    <mergeCell ref="T2391:U2392"/>
    <mergeCell ref="V2391:V2392"/>
    <mergeCell ref="W2391:X2392"/>
    <mergeCell ref="C2392:D2392"/>
    <mergeCell ref="E2392:F2392"/>
    <mergeCell ref="I2392:J2392"/>
    <mergeCell ref="C2393:D2393"/>
    <mergeCell ref="E2393:F2393"/>
    <mergeCell ref="I2393:J2393"/>
    <mergeCell ref="Q2393:R2393"/>
    <mergeCell ref="S2393:V2393"/>
    <mergeCell ref="B2396:C2396"/>
    <mergeCell ref="D2396:I2396"/>
    <mergeCell ref="J2396:P2397"/>
    <mergeCell ref="B2397:C2397"/>
    <mergeCell ref="D2397:G2397"/>
    <mergeCell ref="C2399:D2399"/>
    <mergeCell ref="E2399:F2399"/>
    <mergeCell ref="I2399:J2399"/>
    <mergeCell ref="O2399:P2399"/>
    <mergeCell ref="Q2399:R2399"/>
    <mergeCell ref="T2399:U2399"/>
    <mergeCell ref="W2399:X2399"/>
    <mergeCell ref="C2400:D2400"/>
    <mergeCell ref="E2400:F2400"/>
    <mergeCell ref="I2400:J2400"/>
    <mergeCell ref="O2400:P2400"/>
    <mergeCell ref="Q2400:R2400"/>
    <mergeCell ref="T2400:U2400"/>
    <mergeCell ref="W2400:X2400"/>
    <mergeCell ref="C2401:D2401"/>
    <mergeCell ref="E2401:F2401"/>
    <mergeCell ref="I2401:J2401"/>
    <mergeCell ref="O2401:P2401"/>
    <mergeCell ref="Q2401:R2401"/>
    <mergeCell ref="T2401:U2401"/>
    <mergeCell ref="W2401:X2401"/>
    <mergeCell ref="C2402:D2402"/>
    <mergeCell ref="E2402:F2402"/>
    <mergeCell ref="I2402:J2402"/>
    <mergeCell ref="O2402:P2402"/>
    <mergeCell ref="Q2402:R2402"/>
    <mergeCell ref="T2402:U2402"/>
    <mergeCell ref="W2402:X2402"/>
    <mergeCell ref="C2403:D2403"/>
    <mergeCell ref="E2403:F2403"/>
    <mergeCell ref="I2403:J2403"/>
    <mergeCell ref="O2403:P2403"/>
    <mergeCell ref="Q2403:R2403"/>
    <mergeCell ref="T2403:U2403"/>
    <mergeCell ref="W2403:X2403"/>
    <mergeCell ref="C2404:D2404"/>
    <mergeCell ref="E2404:F2404"/>
    <mergeCell ref="I2404:J2404"/>
    <mergeCell ref="O2404:P2404"/>
    <mergeCell ref="Q2404:R2404"/>
    <mergeCell ref="T2404:U2404"/>
    <mergeCell ref="W2404:X2404"/>
    <mergeCell ref="C2405:D2405"/>
    <mergeCell ref="E2405:F2405"/>
    <mergeCell ref="I2405:J2405"/>
    <mergeCell ref="O2405:P2405"/>
    <mergeCell ref="Q2405:R2405"/>
    <mergeCell ref="T2405:U2405"/>
    <mergeCell ref="W2405:X2405"/>
    <mergeCell ref="C2406:D2406"/>
    <mergeCell ref="E2406:F2406"/>
    <mergeCell ref="I2406:J2406"/>
    <mergeCell ref="O2406:P2406"/>
    <mergeCell ref="Q2406:R2406"/>
    <mergeCell ref="T2406:U2406"/>
    <mergeCell ref="W2406:X2406"/>
    <mergeCell ref="C2407:D2407"/>
    <mergeCell ref="E2407:F2407"/>
    <mergeCell ref="I2407:J2407"/>
    <mergeCell ref="O2407:P2407"/>
    <mergeCell ref="Q2407:R2407"/>
    <mergeCell ref="T2407:U2407"/>
    <mergeCell ref="W2407:X2407"/>
    <mergeCell ref="C2408:D2408"/>
    <mergeCell ref="E2408:F2408"/>
    <mergeCell ref="I2408:J2408"/>
    <mergeCell ref="O2408:P2408"/>
    <mergeCell ref="Q2408:R2408"/>
    <mergeCell ref="T2408:U2408"/>
    <mergeCell ref="W2408:X2408"/>
    <mergeCell ref="C2409:D2409"/>
    <mergeCell ref="E2409:F2409"/>
    <mergeCell ref="I2409:J2409"/>
    <mergeCell ref="O2409:P2409"/>
    <mergeCell ref="Q2409:R2409"/>
    <mergeCell ref="T2409:U2409"/>
    <mergeCell ref="W2409:X2409"/>
    <mergeCell ref="C2410:D2410"/>
    <mergeCell ref="E2410:F2410"/>
    <mergeCell ref="I2410:J2410"/>
    <mergeCell ref="O2410:P2410"/>
    <mergeCell ref="Q2410:R2410"/>
    <mergeCell ref="T2410:U2410"/>
    <mergeCell ref="W2410:X2410"/>
    <mergeCell ref="C2411:D2411"/>
    <mergeCell ref="E2411:F2411"/>
    <mergeCell ref="I2411:J2411"/>
    <mergeCell ref="O2411:P2411"/>
    <mergeCell ref="Q2411:R2411"/>
    <mergeCell ref="T2411:U2411"/>
    <mergeCell ref="W2411:X2411"/>
    <mergeCell ref="C2412:D2412"/>
    <mergeCell ref="E2412:F2412"/>
    <mergeCell ref="I2412:J2412"/>
    <mergeCell ref="O2412:P2412"/>
    <mergeCell ref="Q2412:R2412"/>
    <mergeCell ref="T2412:U2412"/>
    <mergeCell ref="W2412:X2412"/>
    <mergeCell ref="C2413:D2413"/>
    <mergeCell ref="E2413:F2413"/>
    <mergeCell ref="I2413:J2413"/>
    <mergeCell ref="O2413:P2413"/>
    <mergeCell ref="Q2413:R2413"/>
    <mergeCell ref="T2413:U2413"/>
    <mergeCell ref="W2413:X2413"/>
    <mergeCell ref="C2414:D2414"/>
    <mergeCell ref="E2414:F2414"/>
    <mergeCell ref="I2414:J2414"/>
    <mergeCell ref="O2414:P2414"/>
    <mergeCell ref="Q2414:R2414"/>
    <mergeCell ref="T2414:U2414"/>
    <mergeCell ref="W2414:X2414"/>
    <mergeCell ref="C2415:D2415"/>
    <mergeCell ref="E2415:F2415"/>
    <mergeCell ref="I2415:J2415"/>
    <mergeCell ref="O2415:P2415"/>
    <mergeCell ref="Q2415:R2415"/>
    <mergeCell ref="T2415:U2415"/>
    <mergeCell ref="W2415:X2415"/>
    <mergeCell ref="C2416:D2416"/>
    <mergeCell ref="E2416:F2416"/>
    <mergeCell ref="I2416:J2416"/>
    <mergeCell ref="O2416:P2416"/>
    <mergeCell ref="Q2416:R2416"/>
    <mergeCell ref="T2416:U2416"/>
    <mergeCell ref="W2416:X2416"/>
    <mergeCell ref="C2417:D2417"/>
    <mergeCell ref="E2417:F2417"/>
    <mergeCell ref="I2417:J2417"/>
    <mergeCell ref="O2417:P2417"/>
    <mergeCell ref="Q2417:R2417"/>
    <mergeCell ref="T2417:U2417"/>
    <mergeCell ref="W2417:X2417"/>
    <mergeCell ref="C2418:D2418"/>
    <mergeCell ref="E2418:F2418"/>
    <mergeCell ref="I2418:J2418"/>
    <mergeCell ref="O2418:P2418"/>
    <mergeCell ref="Q2418:R2418"/>
    <mergeCell ref="T2418:U2418"/>
    <mergeCell ref="W2418:X2418"/>
    <mergeCell ref="C2419:D2419"/>
    <mergeCell ref="E2419:F2419"/>
    <mergeCell ref="I2419:J2419"/>
    <mergeCell ref="O2419:P2419"/>
    <mergeCell ref="Q2419:R2419"/>
    <mergeCell ref="T2419:U2419"/>
    <mergeCell ref="W2419:X2419"/>
    <mergeCell ref="C2420:D2420"/>
    <mergeCell ref="E2420:F2420"/>
    <mergeCell ref="I2420:J2420"/>
    <mergeCell ref="O2420:P2420"/>
    <mergeCell ref="Q2420:R2420"/>
    <mergeCell ref="T2420:U2420"/>
    <mergeCell ref="W2420:X2420"/>
    <mergeCell ref="C2421:D2421"/>
    <mergeCell ref="E2421:F2421"/>
    <mergeCell ref="I2421:J2421"/>
    <mergeCell ref="O2421:P2421"/>
    <mergeCell ref="Q2421:R2421"/>
    <mergeCell ref="T2421:U2421"/>
    <mergeCell ref="W2421:X2421"/>
    <mergeCell ref="C2422:D2422"/>
    <mergeCell ref="E2422:F2422"/>
    <mergeCell ref="I2422:J2422"/>
    <mergeCell ref="O2422:P2422"/>
    <mergeCell ref="Q2422:R2422"/>
    <mergeCell ref="T2422:U2422"/>
    <mergeCell ref="W2422:X2422"/>
    <mergeCell ref="C2423:D2423"/>
    <mergeCell ref="E2423:F2423"/>
    <mergeCell ref="I2423:J2423"/>
    <mergeCell ref="O2423:P2423"/>
    <mergeCell ref="Q2423:R2423"/>
    <mergeCell ref="T2423:U2423"/>
    <mergeCell ref="W2423:X2423"/>
    <mergeCell ref="C2424:D2424"/>
    <mergeCell ref="E2424:F2424"/>
    <mergeCell ref="I2424:J2424"/>
    <mergeCell ref="O2424:P2424"/>
    <mergeCell ref="Q2424:R2424"/>
    <mergeCell ref="T2424:U2424"/>
    <mergeCell ref="W2424:X2424"/>
    <mergeCell ref="F2425:I2425"/>
    <mergeCell ref="T2425:U2425"/>
    <mergeCell ref="W2425:X2425"/>
    <mergeCell ref="C2426:D2426"/>
    <mergeCell ref="E2426:F2426"/>
    <mergeCell ref="I2426:J2426"/>
    <mergeCell ref="O2426:P2426"/>
    <mergeCell ref="Q2426:R2426"/>
    <mergeCell ref="T2426:U2426"/>
    <mergeCell ref="W2426:X2426"/>
    <mergeCell ref="C2427:D2427"/>
    <mergeCell ref="E2427:F2427"/>
    <mergeCell ref="I2427:J2427"/>
    <mergeCell ref="O2427:P2427"/>
    <mergeCell ref="Q2427:R2427"/>
    <mergeCell ref="T2427:U2427"/>
    <mergeCell ref="W2427:X2427"/>
    <mergeCell ref="C2428:D2428"/>
    <mergeCell ref="E2428:F2428"/>
    <mergeCell ref="I2428:J2428"/>
    <mergeCell ref="T2428:U2428"/>
    <mergeCell ref="W2428:X2428"/>
    <mergeCell ref="C2429:D2429"/>
    <mergeCell ref="E2429:F2429"/>
    <mergeCell ref="I2429:J2429"/>
    <mergeCell ref="P2429:Q2429"/>
    <mergeCell ref="W2429:X2429"/>
    <mergeCell ref="C2430:D2430"/>
    <mergeCell ref="E2430:F2430"/>
    <mergeCell ref="I2430:J2430"/>
    <mergeCell ref="T2430:U2430"/>
    <mergeCell ref="W2430:X2430"/>
    <mergeCell ref="C2431:D2431"/>
    <mergeCell ref="E2431:F2431"/>
    <mergeCell ref="I2431:J2431"/>
    <mergeCell ref="P2431:Q2431"/>
    <mergeCell ref="C2432:D2432"/>
    <mergeCell ref="E2432:F2432"/>
    <mergeCell ref="I2432:J2432"/>
    <mergeCell ref="C2433:D2433"/>
    <mergeCell ref="E2433:F2433"/>
    <mergeCell ref="I2433:J2433"/>
    <mergeCell ref="P2433:Q2433"/>
    <mergeCell ref="S2433:S2434"/>
    <mergeCell ref="T2433:U2434"/>
    <mergeCell ref="V2433:V2434"/>
    <mergeCell ref="W2433:X2434"/>
    <mergeCell ref="C2434:D2434"/>
    <mergeCell ref="E2434:F2434"/>
    <mergeCell ref="I2434:J2434"/>
    <mergeCell ref="C2435:D2435"/>
    <mergeCell ref="E2435:F2435"/>
    <mergeCell ref="I2435:J2435"/>
    <mergeCell ref="Q2435:R2435"/>
    <mergeCell ref="S2435:V2435"/>
    <mergeCell ref="B2438:C2438"/>
    <mergeCell ref="D2438:I2438"/>
    <mergeCell ref="J2438:P2439"/>
    <mergeCell ref="B2439:C2439"/>
    <mergeCell ref="D2439:G2439"/>
    <mergeCell ref="C2441:D2441"/>
    <mergeCell ref="E2441:F2441"/>
    <mergeCell ref="I2441:J2441"/>
    <mergeCell ref="O2441:P2441"/>
    <mergeCell ref="Q2441:R2441"/>
    <mergeCell ref="T2441:U2441"/>
    <mergeCell ref="W2441:X2441"/>
    <mergeCell ref="C2442:D2442"/>
    <mergeCell ref="E2442:F2442"/>
    <mergeCell ref="I2442:J2442"/>
    <mergeCell ref="O2442:P2442"/>
    <mergeCell ref="Q2442:R2442"/>
    <mergeCell ref="T2442:U2442"/>
    <mergeCell ref="W2442:X2442"/>
    <mergeCell ref="C2443:D2443"/>
    <mergeCell ref="E2443:F2443"/>
    <mergeCell ref="I2443:J2443"/>
    <mergeCell ref="O2443:P2443"/>
    <mergeCell ref="Q2443:R2443"/>
    <mergeCell ref="T2443:U2443"/>
    <mergeCell ref="W2443:X2443"/>
    <mergeCell ref="C2444:D2444"/>
    <mergeCell ref="E2444:F2444"/>
    <mergeCell ref="I2444:J2444"/>
    <mergeCell ref="O2444:P2444"/>
    <mergeCell ref="Q2444:R2444"/>
    <mergeCell ref="T2444:U2444"/>
    <mergeCell ref="W2444:X2444"/>
    <mergeCell ref="C2445:D2445"/>
    <mergeCell ref="E2445:F2445"/>
    <mergeCell ref="I2445:J2445"/>
    <mergeCell ref="O2445:P2445"/>
    <mergeCell ref="Q2445:R2445"/>
    <mergeCell ref="T2445:U2445"/>
    <mergeCell ref="W2445:X2445"/>
    <mergeCell ref="C2446:D2446"/>
    <mergeCell ref="E2446:F2446"/>
    <mergeCell ref="I2446:J2446"/>
    <mergeCell ref="O2446:P2446"/>
    <mergeCell ref="Q2446:R2446"/>
    <mergeCell ref="T2446:U2446"/>
    <mergeCell ref="W2446:X2446"/>
    <mergeCell ref="C2447:D2447"/>
    <mergeCell ref="E2447:F2447"/>
    <mergeCell ref="I2447:J2447"/>
    <mergeCell ref="O2447:P2447"/>
    <mergeCell ref="Q2447:R2447"/>
    <mergeCell ref="T2447:U2447"/>
    <mergeCell ref="W2447:X2447"/>
    <mergeCell ref="C2448:D2448"/>
    <mergeCell ref="E2448:F2448"/>
    <mergeCell ref="I2448:J2448"/>
    <mergeCell ref="O2448:P2448"/>
    <mergeCell ref="Q2448:R2448"/>
    <mergeCell ref="T2448:U2448"/>
    <mergeCell ref="W2448:X2448"/>
    <mergeCell ref="C2449:D2449"/>
    <mergeCell ref="E2449:F2449"/>
    <mergeCell ref="I2449:J2449"/>
    <mergeCell ref="O2449:P2449"/>
    <mergeCell ref="Q2449:R2449"/>
    <mergeCell ref="T2449:U2449"/>
    <mergeCell ref="W2449:X2449"/>
    <mergeCell ref="C2450:D2450"/>
    <mergeCell ref="E2450:F2450"/>
    <mergeCell ref="I2450:J2450"/>
    <mergeCell ref="O2450:P2450"/>
    <mergeCell ref="Q2450:R2450"/>
    <mergeCell ref="T2450:U2450"/>
    <mergeCell ref="W2450:X2450"/>
    <mergeCell ref="C2451:D2451"/>
    <mergeCell ref="E2451:F2451"/>
    <mergeCell ref="I2451:J2451"/>
    <mergeCell ref="O2451:P2451"/>
    <mergeCell ref="Q2451:R2451"/>
    <mergeCell ref="T2451:U2451"/>
    <mergeCell ref="W2451:X2451"/>
    <mergeCell ref="C2452:D2452"/>
    <mergeCell ref="E2452:F2452"/>
    <mergeCell ref="I2452:J2452"/>
    <mergeCell ref="O2452:P2452"/>
    <mergeCell ref="Q2452:R2452"/>
    <mergeCell ref="T2452:U2452"/>
    <mergeCell ref="W2452:X2452"/>
    <mergeCell ref="C2453:D2453"/>
    <mergeCell ref="E2453:F2453"/>
    <mergeCell ref="I2453:J2453"/>
    <mergeCell ref="O2453:P2453"/>
    <mergeCell ref="Q2453:R2453"/>
    <mergeCell ref="T2453:U2453"/>
    <mergeCell ref="W2453:X2453"/>
    <mergeCell ref="C2454:D2454"/>
    <mergeCell ref="E2454:F2454"/>
    <mergeCell ref="I2454:J2454"/>
    <mergeCell ref="O2454:P2454"/>
    <mergeCell ref="Q2454:R2454"/>
    <mergeCell ref="T2454:U2454"/>
    <mergeCell ref="W2454:X2454"/>
    <mergeCell ref="C2455:D2455"/>
    <mergeCell ref="E2455:F2455"/>
    <mergeCell ref="I2455:J2455"/>
    <mergeCell ref="O2455:P2455"/>
    <mergeCell ref="Q2455:R2455"/>
    <mergeCell ref="T2455:U2455"/>
    <mergeCell ref="W2455:X2455"/>
    <mergeCell ref="C2456:D2456"/>
    <mergeCell ref="E2456:F2456"/>
    <mergeCell ref="I2456:J2456"/>
    <mergeCell ref="O2456:P2456"/>
    <mergeCell ref="Q2456:R2456"/>
    <mergeCell ref="T2456:U2456"/>
    <mergeCell ref="W2456:X2456"/>
    <mergeCell ref="C2457:D2457"/>
    <mergeCell ref="E2457:F2457"/>
    <mergeCell ref="I2457:J2457"/>
    <mergeCell ref="O2457:P2457"/>
    <mergeCell ref="Q2457:R2457"/>
    <mergeCell ref="T2457:U2457"/>
    <mergeCell ref="W2457:X2457"/>
    <mergeCell ref="C2458:D2458"/>
    <mergeCell ref="E2458:F2458"/>
    <mergeCell ref="I2458:J2458"/>
    <mergeCell ref="O2458:P2458"/>
    <mergeCell ref="Q2458:R2458"/>
    <mergeCell ref="T2458:U2458"/>
    <mergeCell ref="W2458:X2458"/>
    <mergeCell ref="C2459:D2459"/>
    <mergeCell ref="E2459:F2459"/>
    <mergeCell ref="I2459:J2459"/>
    <mergeCell ref="O2459:P2459"/>
    <mergeCell ref="Q2459:R2459"/>
    <mergeCell ref="T2459:U2459"/>
    <mergeCell ref="W2459:X2459"/>
    <mergeCell ref="C2460:D2460"/>
    <mergeCell ref="E2460:F2460"/>
    <mergeCell ref="I2460:J2460"/>
    <mergeCell ref="O2460:P2460"/>
    <mergeCell ref="Q2460:R2460"/>
    <mergeCell ref="T2460:U2460"/>
    <mergeCell ref="W2460:X2460"/>
    <mergeCell ref="C2461:D2461"/>
    <mergeCell ref="E2461:F2461"/>
    <mergeCell ref="I2461:J2461"/>
    <mergeCell ref="O2461:P2461"/>
    <mergeCell ref="Q2461:R2461"/>
    <mergeCell ref="T2461:U2461"/>
    <mergeCell ref="W2461:X2461"/>
    <mergeCell ref="C2462:D2462"/>
    <mergeCell ref="E2462:F2462"/>
    <mergeCell ref="I2462:J2462"/>
    <mergeCell ref="O2462:P2462"/>
    <mergeCell ref="Q2462:R2462"/>
    <mergeCell ref="T2462:U2462"/>
    <mergeCell ref="W2462:X2462"/>
    <mergeCell ref="C2463:D2463"/>
    <mergeCell ref="E2463:F2463"/>
    <mergeCell ref="I2463:J2463"/>
    <mergeCell ref="O2463:P2463"/>
    <mergeCell ref="Q2463:R2463"/>
    <mergeCell ref="T2463:U2463"/>
    <mergeCell ref="W2463:X2463"/>
    <mergeCell ref="C2464:D2464"/>
    <mergeCell ref="E2464:F2464"/>
    <mergeCell ref="I2464:J2464"/>
    <mergeCell ref="O2464:P2464"/>
    <mergeCell ref="Q2464:R2464"/>
    <mergeCell ref="T2464:U2464"/>
    <mergeCell ref="W2464:X2464"/>
    <mergeCell ref="C2465:D2465"/>
    <mergeCell ref="E2465:F2465"/>
    <mergeCell ref="I2465:J2465"/>
    <mergeCell ref="O2465:P2465"/>
    <mergeCell ref="Q2465:R2465"/>
    <mergeCell ref="T2465:U2465"/>
    <mergeCell ref="W2465:X2465"/>
    <mergeCell ref="C2466:D2466"/>
    <mergeCell ref="E2466:F2466"/>
    <mergeCell ref="I2466:J2466"/>
    <mergeCell ref="O2466:P2466"/>
    <mergeCell ref="Q2466:R2466"/>
    <mergeCell ref="T2466:U2466"/>
    <mergeCell ref="W2466:X2466"/>
    <mergeCell ref="F2467:I2467"/>
    <mergeCell ref="T2467:U2467"/>
    <mergeCell ref="W2467:X2467"/>
    <mergeCell ref="C2468:D2468"/>
    <mergeCell ref="E2468:F2468"/>
    <mergeCell ref="I2468:J2468"/>
    <mergeCell ref="O2468:P2468"/>
    <mergeCell ref="Q2468:R2468"/>
    <mergeCell ref="T2468:U2468"/>
    <mergeCell ref="W2468:X2468"/>
    <mergeCell ref="C2469:D2469"/>
    <mergeCell ref="E2469:F2469"/>
    <mergeCell ref="I2469:J2469"/>
    <mergeCell ref="O2469:P2469"/>
    <mergeCell ref="Q2469:R2469"/>
    <mergeCell ref="T2469:U2469"/>
    <mergeCell ref="W2469:X2469"/>
    <mergeCell ref="C2470:D2470"/>
    <mergeCell ref="E2470:F2470"/>
    <mergeCell ref="I2470:J2470"/>
    <mergeCell ref="T2470:U2470"/>
    <mergeCell ref="W2470:X2470"/>
    <mergeCell ref="C2471:D2471"/>
    <mergeCell ref="E2471:F2471"/>
    <mergeCell ref="I2471:J2471"/>
    <mergeCell ref="P2471:Q2471"/>
    <mergeCell ref="W2471:X2471"/>
    <mergeCell ref="C2472:D2472"/>
    <mergeCell ref="E2472:F2472"/>
    <mergeCell ref="I2472:J2472"/>
    <mergeCell ref="T2472:U2472"/>
    <mergeCell ref="W2472:X2472"/>
    <mergeCell ref="C2473:D2473"/>
    <mergeCell ref="E2473:F2473"/>
    <mergeCell ref="I2473:J2473"/>
    <mergeCell ref="P2473:Q2473"/>
    <mergeCell ref="C2474:D2474"/>
    <mergeCell ref="E2474:F2474"/>
    <mergeCell ref="I2474:J2474"/>
    <mergeCell ref="C2475:D2475"/>
    <mergeCell ref="E2475:F2475"/>
    <mergeCell ref="I2475:J2475"/>
    <mergeCell ref="P2475:Q2475"/>
    <mergeCell ref="S2475:S2476"/>
    <mergeCell ref="T2475:U2476"/>
    <mergeCell ref="V2475:V2476"/>
    <mergeCell ref="W2475:X2476"/>
    <mergeCell ref="C2476:D2476"/>
    <mergeCell ref="E2476:F2476"/>
    <mergeCell ref="I2476:J2476"/>
    <mergeCell ref="C2477:D2477"/>
    <mergeCell ref="E2477:F2477"/>
    <mergeCell ref="I2477:J2477"/>
    <mergeCell ref="Q2477:R2477"/>
    <mergeCell ref="S2477:V2477"/>
    <mergeCell ref="B2480:C2480"/>
    <mergeCell ref="D2480:I2480"/>
    <mergeCell ref="J2480:P2481"/>
    <mergeCell ref="B2481:C2481"/>
    <mergeCell ref="D2481:G2481"/>
    <mergeCell ref="C2483:D2483"/>
    <mergeCell ref="E2483:F2483"/>
    <mergeCell ref="I2483:J2483"/>
    <mergeCell ref="O2483:P2483"/>
    <mergeCell ref="Q2483:R2483"/>
    <mergeCell ref="T2483:U2483"/>
    <mergeCell ref="W2483:X2483"/>
    <mergeCell ref="C2484:D2484"/>
    <mergeCell ref="E2484:F2484"/>
    <mergeCell ref="I2484:J2484"/>
    <mergeCell ref="O2484:P2484"/>
    <mergeCell ref="Q2484:R2484"/>
    <mergeCell ref="T2484:U2484"/>
    <mergeCell ref="W2484:X2484"/>
    <mergeCell ref="C2485:D2485"/>
    <mergeCell ref="E2485:F2485"/>
    <mergeCell ref="I2485:J2485"/>
    <mergeCell ref="O2485:P2485"/>
    <mergeCell ref="Q2485:R2485"/>
    <mergeCell ref="T2485:U2485"/>
    <mergeCell ref="W2485:X2485"/>
    <mergeCell ref="C2486:D2486"/>
    <mergeCell ref="E2486:F2486"/>
    <mergeCell ref="I2486:J2486"/>
    <mergeCell ref="O2486:P2486"/>
    <mergeCell ref="Q2486:R2486"/>
    <mergeCell ref="T2486:U2486"/>
    <mergeCell ref="W2486:X2486"/>
    <mergeCell ref="C2487:D2487"/>
    <mergeCell ref="E2487:F2487"/>
    <mergeCell ref="I2487:J2487"/>
    <mergeCell ref="O2487:P2487"/>
    <mergeCell ref="Q2487:R2487"/>
    <mergeCell ref="T2487:U2487"/>
    <mergeCell ref="W2487:X2487"/>
    <mergeCell ref="C2488:D2488"/>
    <mergeCell ref="E2488:F2488"/>
    <mergeCell ref="I2488:J2488"/>
    <mergeCell ref="O2488:P2488"/>
    <mergeCell ref="Q2488:R2488"/>
    <mergeCell ref="T2488:U2488"/>
    <mergeCell ref="W2488:X2488"/>
    <mergeCell ref="C2489:D2489"/>
    <mergeCell ref="E2489:F2489"/>
    <mergeCell ref="I2489:J2489"/>
    <mergeCell ref="O2489:P2489"/>
    <mergeCell ref="Q2489:R2489"/>
    <mergeCell ref="T2489:U2489"/>
    <mergeCell ref="W2489:X2489"/>
    <mergeCell ref="C2490:D2490"/>
    <mergeCell ref="E2490:F2490"/>
    <mergeCell ref="I2490:J2490"/>
    <mergeCell ref="O2490:P2490"/>
    <mergeCell ref="Q2490:R2490"/>
    <mergeCell ref="T2490:U2490"/>
    <mergeCell ref="W2490:X2490"/>
    <mergeCell ref="C2491:D2491"/>
    <mergeCell ref="E2491:F2491"/>
    <mergeCell ref="I2491:J2491"/>
    <mergeCell ref="O2491:P2491"/>
    <mergeCell ref="Q2491:R2491"/>
    <mergeCell ref="T2491:U2491"/>
    <mergeCell ref="W2491:X2491"/>
    <mergeCell ref="C2492:D2492"/>
    <mergeCell ref="E2492:F2492"/>
    <mergeCell ref="I2492:J2492"/>
    <mergeCell ref="O2492:P2492"/>
    <mergeCell ref="Q2492:R2492"/>
    <mergeCell ref="T2492:U2492"/>
    <mergeCell ref="W2492:X2492"/>
    <mergeCell ref="C2493:D2493"/>
    <mergeCell ref="E2493:F2493"/>
    <mergeCell ref="I2493:J2493"/>
    <mergeCell ref="O2493:P2493"/>
    <mergeCell ref="Q2493:R2493"/>
    <mergeCell ref="T2493:U2493"/>
    <mergeCell ref="W2493:X2493"/>
    <mergeCell ref="C2494:D2494"/>
    <mergeCell ref="E2494:F2494"/>
    <mergeCell ref="I2494:J2494"/>
    <mergeCell ref="O2494:P2494"/>
    <mergeCell ref="Q2494:R2494"/>
    <mergeCell ref="T2494:U2494"/>
    <mergeCell ref="W2494:X2494"/>
    <mergeCell ref="C2495:D2495"/>
    <mergeCell ref="E2495:F2495"/>
    <mergeCell ref="I2495:J2495"/>
    <mergeCell ref="O2495:P2495"/>
    <mergeCell ref="Q2495:R2495"/>
    <mergeCell ref="T2495:U2495"/>
    <mergeCell ref="W2495:X2495"/>
    <mergeCell ref="C2496:D2496"/>
    <mergeCell ref="E2496:F2496"/>
    <mergeCell ref="I2496:J2496"/>
    <mergeCell ref="O2496:P2496"/>
    <mergeCell ref="Q2496:R2496"/>
    <mergeCell ref="T2496:U2496"/>
    <mergeCell ref="W2496:X2496"/>
    <mergeCell ref="C2497:D2497"/>
    <mergeCell ref="E2497:F2497"/>
    <mergeCell ref="I2497:J2497"/>
    <mergeCell ref="O2497:P2497"/>
    <mergeCell ref="Q2497:R2497"/>
    <mergeCell ref="T2497:U2497"/>
    <mergeCell ref="W2497:X2497"/>
    <mergeCell ref="C2498:D2498"/>
    <mergeCell ref="E2498:F2498"/>
    <mergeCell ref="I2498:J2498"/>
    <mergeCell ref="O2498:P2498"/>
    <mergeCell ref="Q2498:R2498"/>
    <mergeCell ref="T2498:U2498"/>
    <mergeCell ref="W2498:X2498"/>
    <mergeCell ref="C2499:D2499"/>
    <mergeCell ref="E2499:F2499"/>
    <mergeCell ref="I2499:J2499"/>
    <mergeCell ref="O2499:P2499"/>
    <mergeCell ref="Q2499:R2499"/>
    <mergeCell ref="T2499:U2499"/>
    <mergeCell ref="W2499:X2499"/>
    <mergeCell ref="C2500:D2500"/>
    <mergeCell ref="E2500:F2500"/>
    <mergeCell ref="I2500:J2500"/>
    <mergeCell ref="O2500:P2500"/>
    <mergeCell ref="Q2500:R2500"/>
    <mergeCell ref="T2500:U2500"/>
    <mergeCell ref="W2500:X2500"/>
    <mergeCell ref="C2501:D2501"/>
    <mergeCell ref="E2501:F2501"/>
    <mergeCell ref="I2501:J2501"/>
    <mergeCell ref="O2501:P2501"/>
    <mergeCell ref="Q2501:R2501"/>
    <mergeCell ref="T2501:U2501"/>
    <mergeCell ref="W2501:X2501"/>
    <mergeCell ref="C2502:D2502"/>
    <mergeCell ref="E2502:F2502"/>
    <mergeCell ref="I2502:J2502"/>
    <mergeCell ref="O2502:P2502"/>
    <mergeCell ref="Q2502:R2502"/>
    <mergeCell ref="T2502:U2502"/>
    <mergeCell ref="W2502:X2502"/>
    <mergeCell ref="C2503:D2503"/>
    <mergeCell ref="E2503:F2503"/>
    <mergeCell ref="I2503:J2503"/>
    <mergeCell ref="O2503:P2503"/>
    <mergeCell ref="Q2503:R2503"/>
    <mergeCell ref="T2503:U2503"/>
    <mergeCell ref="W2503:X2503"/>
    <mergeCell ref="C2504:D2504"/>
    <mergeCell ref="E2504:F2504"/>
    <mergeCell ref="I2504:J2504"/>
    <mergeCell ref="O2504:P2504"/>
    <mergeCell ref="Q2504:R2504"/>
    <mergeCell ref="T2504:U2504"/>
    <mergeCell ref="W2504:X2504"/>
    <mergeCell ref="C2505:D2505"/>
    <mergeCell ref="E2505:F2505"/>
    <mergeCell ref="I2505:J2505"/>
    <mergeCell ref="O2505:P2505"/>
    <mergeCell ref="Q2505:R2505"/>
    <mergeCell ref="T2505:U2505"/>
    <mergeCell ref="W2505:X2505"/>
    <mergeCell ref="C2506:D2506"/>
    <mergeCell ref="E2506:F2506"/>
    <mergeCell ref="I2506:J2506"/>
    <mergeCell ref="O2506:P2506"/>
    <mergeCell ref="Q2506:R2506"/>
    <mergeCell ref="T2506:U2506"/>
    <mergeCell ref="W2506:X2506"/>
    <mergeCell ref="C2507:D2507"/>
    <mergeCell ref="E2507:F2507"/>
    <mergeCell ref="I2507:J2507"/>
    <mergeCell ref="O2507:P2507"/>
    <mergeCell ref="Q2507:R2507"/>
    <mergeCell ref="T2507:U2507"/>
    <mergeCell ref="W2507:X2507"/>
    <mergeCell ref="C2508:D2508"/>
    <mergeCell ref="E2508:F2508"/>
    <mergeCell ref="I2508:J2508"/>
    <mergeCell ref="O2508:P2508"/>
    <mergeCell ref="Q2508:R2508"/>
    <mergeCell ref="T2508:U2508"/>
    <mergeCell ref="W2508:X2508"/>
    <mergeCell ref="F2509:I2509"/>
    <mergeCell ref="T2509:U2509"/>
    <mergeCell ref="W2509:X2509"/>
    <mergeCell ref="C2510:D2510"/>
    <mergeCell ref="E2510:F2510"/>
    <mergeCell ref="I2510:J2510"/>
    <mergeCell ref="O2510:P2510"/>
    <mergeCell ref="Q2510:R2510"/>
    <mergeCell ref="T2510:U2510"/>
    <mergeCell ref="W2510:X2510"/>
    <mergeCell ref="C2511:D2511"/>
    <mergeCell ref="E2511:F2511"/>
    <mergeCell ref="I2511:J2511"/>
    <mergeCell ref="O2511:P2511"/>
    <mergeCell ref="Q2511:R2511"/>
    <mergeCell ref="T2511:U2511"/>
    <mergeCell ref="W2511:X2511"/>
    <mergeCell ref="C2512:D2512"/>
    <mergeCell ref="E2512:F2512"/>
    <mergeCell ref="I2512:J2512"/>
    <mergeCell ref="T2512:U2512"/>
    <mergeCell ref="W2512:X2512"/>
    <mergeCell ref="C2513:D2513"/>
    <mergeCell ref="E2513:F2513"/>
    <mergeCell ref="I2513:J2513"/>
    <mergeCell ref="P2513:Q2513"/>
    <mergeCell ref="W2513:X2513"/>
    <mergeCell ref="C2514:D2514"/>
    <mergeCell ref="E2514:F2514"/>
    <mergeCell ref="I2514:J2514"/>
    <mergeCell ref="T2514:U2514"/>
    <mergeCell ref="W2514:X2514"/>
    <mergeCell ref="C2515:D2515"/>
    <mergeCell ref="E2515:F2515"/>
    <mergeCell ref="I2515:J2515"/>
    <mergeCell ref="P2515:Q2515"/>
    <mergeCell ref="C2516:D2516"/>
    <mergeCell ref="E2516:F2516"/>
    <mergeCell ref="I2516:J2516"/>
    <mergeCell ref="C2517:D2517"/>
    <mergeCell ref="E2517:F2517"/>
    <mergeCell ref="I2517:J2517"/>
    <mergeCell ref="P2517:Q2517"/>
    <mergeCell ref="S2517:S2518"/>
    <mergeCell ref="T2517:U2518"/>
    <mergeCell ref="V2517:V2518"/>
    <mergeCell ref="W2517:X2518"/>
    <mergeCell ref="C2518:D2518"/>
    <mergeCell ref="E2518:F2518"/>
    <mergeCell ref="I2518:J2518"/>
    <mergeCell ref="C2519:D2519"/>
    <mergeCell ref="E2519:F2519"/>
    <mergeCell ref="I2519:J2519"/>
    <mergeCell ref="Q2519:R2519"/>
    <mergeCell ref="S2519:V2519"/>
    <mergeCell ref="B2522:C2522"/>
    <mergeCell ref="D2522:I2522"/>
    <mergeCell ref="J2522:P2523"/>
    <mergeCell ref="B2523:C2523"/>
    <mergeCell ref="D2523:G2523"/>
    <mergeCell ref="C2525:D2525"/>
    <mergeCell ref="E2525:F2525"/>
    <mergeCell ref="I2525:J2525"/>
    <mergeCell ref="O2525:P2525"/>
    <mergeCell ref="Q2525:R2525"/>
    <mergeCell ref="T2525:U2525"/>
    <mergeCell ref="W2525:X2525"/>
    <mergeCell ref="C2526:D2526"/>
    <mergeCell ref="E2526:F2526"/>
    <mergeCell ref="I2526:J2526"/>
    <mergeCell ref="O2526:P2526"/>
    <mergeCell ref="Q2526:R2526"/>
    <mergeCell ref="T2526:U2526"/>
    <mergeCell ref="W2526:X2526"/>
    <mergeCell ref="C2527:D2527"/>
    <mergeCell ref="E2527:F2527"/>
    <mergeCell ref="I2527:J2527"/>
    <mergeCell ref="O2527:P2527"/>
    <mergeCell ref="Q2527:R2527"/>
    <mergeCell ref="T2527:U2527"/>
    <mergeCell ref="W2527:X2527"/>
    <mergeCell ref="C2528:D2528"/>
    <mergeCell ref="E2528:F2528"/>
    <mergeCell ref="I2528:J2528"/>
    <mergeCell ref="O2528:P2528"/>
    <mergeCell ref="Q2528:R2528"/>
    <mergeCell ref="T2528:U2528"/>
    <mergeCell ref="W2528:X2528"/>
    <mergeCell ref="C2529:D2529"/>
    <mergeCell ref="E2529:F2529"/>
    <mergeCell ref="I2529:J2529"/>
    <mergeCell ref="O2529:P2529"/>
    <mergeCell ref="Q2529:R2529"/>
    <mergeCell ref="T2529:U2529"/>
    <mergeCell ref="W2529:X2529"/>
    <mergeCell ref="C2530:D2530"/>
    <mergeCell ref="E2530:F2530"/>
    <mergeCell ref="I2530:J2530"/>
    <mergeCell ref="O2530:P2530"/>
    <mergeCell ref="Q2530:R2530"/>
    <mergeCell ref="T2530:U2530"/>
    <mergeCell ref="W2530:X2530"/>
    <mergeCell ref="C2531:D2531"/>
    <mergeCell ref="E2531:F2531"/>
    <mergeCell ref="I2531:J2531"/>
    <mergeCell ref="O2531:P2531"/>
    <mergeCell ref="Q2531:R2531"/>
    <mergeCell ref="T2531:U2531"/>
    <mergeCell ref="W2531:X2531"/>
    <mergeCell ref="C2532:D2532"/>
    <mergeCell ref="E2532:F2532"/>
    <mergeCell ref="I2532:J2532"/>
    <mergeCell ref="O2532:P2532"/>
    <mergeCell ref="Q2532:R2532"/>
    <mergeCell ref="T2532:U2532"/>
    <mergeCell ref="W2532:X2532"/>
    <mergeCell ref="C2533:D2533"/>
    <mergeCell ref="E2533:F2533"/>
    <mergeCell ref="I2533:J2533"/>
    <mergeCell ref="O2533:P2533"/>
    <mergeCell ref="Q2533:R2533"/>
    <mergeCell ref="T2533:U2533"/>
    <mergeCell ref="W2533:X2533"/>
    <mergeCell ref="C2534:D2534"/>
    <mergeCell ref="E2534:F2534"/>
    <mergeCell ref="I2534:J2534"/>
    <mergeCell ref="O2534:P2534"/>
    <mergeCell ref="Q2534:R2534"/>
    <mergeCell ref="T2534:U2534"/>
    <mergeCell ref="W2534:X2534"/>
    <mergeCell ref="C2535:D2535"/>
    <mergeCell ref="E2535:F2535"/>
    <mergeCell ref="I2535:J2535"/>
    <mergeCell ref="O2535:P2535"/>
    <mergeCell ref="Q2535:R2535"/>
    <mergeCell ref="T2535:U2535"/>
    <mergeCell ref="W2535:X2535"/>
    <mergeCell ref="C2536:D2536"/>
    <mergeCell ref="E2536:F2536"/>
    <mergeCell ref="I2536:J2536"/>
    <mergeCell ref="O2536:P2536"/>
    <mergeCell ref="Q2536:R2536"/>
    <mergeCell ref="T2536:U2536"/>
    <mergeCell ref="W2536:X2536"/>
    <mergeCell ref="C2537:D2537"/>
    <mergeCell ref="E2537:F2537"/>
    <mergeCell ref="I2537:J2537"/>
    <mergeCell ref="O2537:P2537"/>
    <mergeCell ref="Q2537:R2537"/>
    <mergeCell ref="T2537:U2537"/>
    <mergeCell ref="W2537:X2537"/>
    <mergeCell ref="C2538:D2538"/>
    <mergeCell ref="E2538:F2538"/>
    <mergeCell ref="I2538:J2538"/>
    <mergeCell ref="O2538:P2538"/>
    <mergeCell ref="Q2538:R2538"/>
    <mergeCell ref="T2538:U2538"/>
    <mergeCell ref="W2538:X2538"/>
    <mergeCell ref="C2539:D2539"/>
    <mergeCell ref="E2539:F2539"/>
    <mergeCell ref="I2539:J2539"/>
    <mergeCell ref="O2539:P2539"/>
    <mergeCell ref="Q2539:R2539"/>
    <mergeCell ref="T2539:U2539"/>
    <mergeCell ref="W2539:X2539"/>
    <mergeCell ref="C2540:D2540"/>
    <mergeCell ref="E2540:F2540"/>
    <mergeCell ref="I2540:J2540"/>
    <mergeCell ref="O2540:P2540"/>
    <mergeCell ref="Q2540:R2540"/>
    <mergeCell ref="T2540:U2540"/>
    <mergeCell ref="W2540:X2540"/>
    <mergeCell ref="C2541:D2541"/>
    <mergeCell ref="E2541:F2541"/>
    <mergeCell ref="I2541:J2541"/>
    <mergeCell ref="O2541:P2541"/>
    <mergeCell ref="Q2541:R2541"/>
    <mergeCell ref="T2541:U2541"/>
    <mergeCell ref="W2541:X2541"/>
    <mergeCell ref="C2542:D2542"/>
    <mergeCell ref="E2542:F2542"/>
    <mergeCell ref="I2542:J2542"/>
    <mergeCell ref="O2542:P2542"/>
    <mergeCell ref="Q2542:R2542"/>
    <mergeCell ref="T2542:U2542"/>
    <mergeCell ref="W2542:X2542"/>
    <mergeCell ref="C2543:D2543"/>
    <mergeCell ref="E2543:F2543"/>
    <mergeCell ref="I2543:J2543"/>
    <mergeCell ref="O2543:P2543"/>
    <mergeCell ref="Q2543:R2543"/>
    <mergeCell ref="T2543:U2543"/>
    <mergeCell ref="W2543:X2543"/>
    <mergeCell ref="C2544:D2544"/>
    <mergeCell ref="E2544:F2544"/>
    <mergeCell ref="I2544:J2544"/>
    <mergeCell ref="O2544:P2544"/>
    <mergeCell ref="Q2544:R2544"/>
    <mergeCell ref="T2544:U2544"/>
    <mergeCell ref="W2544:X2544"/>
    <mergeCell ref="C2545:D2545"/>
    <mergeCell ref="E2545:F2545"/>
    <mergeCell ref="I2545:J2545"/>
    <mergeCell ref="O2545:P2545"/>
    <mergeCell ref="Q2545:R2545"/>
    <mergeCell ref="T2545:U2545"/>
    <mergeCell ref="W2545:X2545"/>
    <mergeCell ref="C2546:D2546"/>
    <mergeCell ref="E2546:F2546"/>
    <mergeCell ref="I2546:J2546"/>
    <mergeCell ref="O2546:P2546"/>
    <mergeCell ref="Q2546:R2546"/>
    <mergeCell ref="T2546:U2546"/>
    <mergeCell ref="W2546:X2546"/>
    <mergeCell ref="C2547:D2547"/>
    <mergeCell ref="E2547:F2547"/>
    <mergeCell ref="I2547:J2547"/>
    <mergeCell ref="O2547:P2547"/>
    <mergeCell ref="Q2547:R2547"/>
    <mergeCell ref="T2547:U2547"/>
    <mergeCell ref="W2547:X2547"/>
    <mergeCell ref="C2548:D2548"/>
    <mergeCell ref="E2548:F2548"/>
    <mergeCell ref="I2548:J2548"/>
    <mergeCell ref="O2548:P2548"/>
    <mergeCell ref="Q2548:R2548"/>
    <mergeCell ref="T2548:U2548"/>
    <mergeCell ref="W2548:X2548"/>
    <mergeCell ref="C2549:D2549"/>
    <mergeCell ref="E2549:F2549"/>
    <mergeCell ref="I2549:J2549"/>
    <mergeCell ref="O2549:P2549"/>
    <mergeCell ref="Q2549:R2549"/>
    <mergeCell ref="T2549:U2549"/>
    <mergeCell ref="W2549:X2549"/>
    <mergeCell ref="C2550:D2550"/>
    <mergeCell ref="E2550:F2550"/>
    <mergeCell ref="I2550:J2550"/>
    <mergeCell ref="O2550:P2550"/>
    <mergeCell ref="Q2550:R2550"/>
    <mergeCell ref="T2550:U2550"/>
    <mergeCell ref="W2550:X2550"/>
    <mergeCell ref="F2551:I2551"/>
    <mergeCell ref="T2551:U2551"/>
    <mergeCell ref="W2551:X2551"/>
    <mergeCell ref="C2552:D2552"/>
    <mergeCell ref="E2552:F2552"/>
    <mergeCell ref="I2552:J2552"/>
    <mergeCell ref="O2552:P2552"/>
    <mergeCell ref="Q2552:R2552"/>
    <mergeCell ref="T2552:U2552"/>
    <mergeCell ref="W2552:X2552"/>
    <mergeCell ref="C2553:D2553"/>
    <mergeCell ref="E2553:F2553"/>
    <mergeCell ref="I2553:J2553"/>
    <mergeCell ref="O2553:P2553"/>
    <mergeCell ref="Q2553:R2553"/>
    <mergeCell ref="T2553:U2553"/>
    <mergeCell ref="W2553:X2553"/>
    <mergeCell ref="C2554:D2554"/>
    <mergeCell ref="E2554:F2554"/>
    <mergeCell ref="I2554:J2554"/>
    <mergeCell ref="T2554:U2554"/>
    <mergeCell ref="W2554:X2554"/>
    <mergeCell ref="C2555:D2555"/>
    <mergeCell ref="E2555:F2555"/>
    <mergeCell ref="I2555:J2555"/>
    <mergeCell ref="P2555:Q2555"/>
    <mergeCell ref="W2555:X2555"/>
    <mergeCell ref="C2556:D2556"/>
    <mergeCell ref="E2556:F2556"/>
    <mergeCell ref="I2556:J2556"/>
    <mergeCell ref="T2556:U2556"/>
    <mergeCell ref="W2556:X2556"/>
    <mergeCell ref="C2557:D2557"/>
    <mergeCell ref="E2557:F2557"/>
    <mergeCell ref="I2557:J2557"/>
    <mergeCell ref="P2557:Q2557"/>
    <mergeCell ref="C2558:D2558"/>
    <mergeCell ref="E2558:F2558"/>
    <mergeCell ref="I2558:J2558"/>
    <mergeCell ref="C2559:D2559"/>
    <mergeCell ref="E2559:F2559"/>
    <mergeCell ref="I2559:J2559"/>
    <mergeCell ref="P2559:Q2559"/>
    <mergeCell ref="S2559:S2560"/>
    <mergeCell ref="T2559:U2560"/>
    <mergeCell ref="V2559:V2560"/>
    <mergeCell ref="W2559:X2560"/>
    <mergeCell ref="C2560:D2560"/>
    <mergeCell ref="E2560:F2560"/>
    <mergeCell ref="I2560:J2560"/>
    <mergeCell ref="C2561:D2561"/>
    <mergeCell ref="E2561:F2561"/>
    <mergeCell ref="I2561:J2561"/>
    <mergeCell ref="Q2561:R2561"/>
    <mergeCell ref="S2561:V2561"/>
    <mergeCell ref="B2564:C2564"/>
    <mergeCell ref="D2564:I2564"/>
    <mergeCell ref="J2564:P2565"/>
    <mergeCell ref="B2565:C2565"/>
    <mergeCell ref="D2565:G2565"/>
    <mergeCell ref="C2567:D2567"/>
    <mergeCell ref="E2567:F2567"/>
    <mergeCell ref="I2567:J2567"/>
    <mergeCell ref="O2567:P2567"/>
    <mergeCell ref="Q2567:R2567"/>
    <mergeCell ref="T2567:U2567"/>
    <mergeCell ref="W2567:X2567"/>
    <mergeCell ref="C2568:D2568"/>
    <mergeCell ref="E2568:F2568"/>
    <mergeCell ref="I2568:J2568"/>
    <mergeCell ref="O2568:P2568"/>
    <mergeCell ref="Q2568:R2568"/>
    <mergeCell ref="T2568:U2568"/>
    <mergeCell ref="W2568:X2568"/>
    <mergeCell ref="C2569:D2569"/>
    <mergeCell ref="E2569:F2569"/>
    <mergeCell ref="I2569:J2569"/>
    <mergeCell ref="O2569:P2569"/>
    <mergeCell ref="Q2569:R2569"/>
    <mergeCell ref="T2569:U2569"/>
    <mergeCell ref="W2569:X2569"/>
    <mergeCell ref="C2570:D2570"/>
    <mergeCell ref="E2570:F2570"/>
    <mergeCell ref="I2570:J2570"/>
    <mergeCell ref="O2570:P2570"/>
    <mergeCell ref="Q2570:R2570"/>
    <mergeCell ref="T2570:U2570"/>
    <mergeCell ref="W2570:X2570"/>
    <mergeCell ref="C2571:D2571"/>
    <mergeCell ref="E2571:F2571"/>
    <mergeCell ref="I2571:J2571"/>
    <mergeCell ref="O2571:P2571"/>
    <mergeCell ref="Q2571:R2571"/>
    <mergeCell ref="T2571:U2571"/>
    <mergeCell ref="W2571:X2571"/>
    <mergeCell ref="C2572:D2572"/>
    <mergeCell ref="E2572:F2572"/>
    <mergeCell ref="I2572:J2572"/>
    <mergeCell ref="O2572:P2572"/>
    <mergeCell ref="Q2572:R2572"/>
    <mergeCell ref="T2572:U2572"/>
    <mergeCell ref="W2572:X2572"/>
    <mergeCell ref="C2573:D2573"/>
    <mergeCell ref="E2573:F2573"/>
    <mergeCell ref="I2573:J2573"/>
    <mergeCell ref="O2573:P2573"/>
    <mergeCell ref="Q2573:R2573"/>
    <mergeCell ref="T2573:U2573"/>
    <mergeCell ref="W2573:X2573"/>
    <mergeCell ref="C2574:D2574"/>
    <mergeCell ref="E2574:F2574"/>
    <mergeCell ref="I2574:J2574"/>
    <mergeCell ref="O2574:P2574"/>
    <mergeCell ref="Q2574:R2574"/>
    <mergeCell ref="T2574:U2574"/>
    <mergeCell ref="W2574:X2574"/>
    <mergeCell ref="C2575:D2575"/>
    <mergeCell ref="E2575:F2575"/>
    <mergeCell ref="I2575:J2575"/>
    <mergeCell ref="O2575:P2575"/>
    <mergeCell ref="Q2575:R2575"/>
    <mergeCell ref="T2575:U2575"/>
    <mergeCell ref="W2575:X2575"/>
    <mergeCell ref="C2576:D2576"/>
    <mergeCell ref="E2576:F2576"/>
    <mergeCell ref="I2576:J2576"/>
    <mergeCell ref="O2576:P2576"/>
    <mergeCell ref="Q2576:R2576"/>
    <mergeCell ref="T2576:U2576"/>
    <mergeCell ref="W2576:X2576"/>
    <mergeCell ref="C2577:D2577"/>
    <mergeCell ref="E2577:F2577"/>
    <mergeCell ref="I2577:J2577"/>
    <mergeCell ref="O2577:P2577"/>
    <mergeCell ref="Q2577:R2577"/>
    <mergeCell ref="T2577:U2577"/>
    <mergeCell ref="W2577:X2577"/>
    <mergeCell ref="C2578:D2578"/>
    <mergeCell ref="E2578:F2578"/>
    <mergeCell ref="I2578:J2578"/>
    <mergeCell ref="O2578:P2578"/>
    <mergeCell ref="Q2578:R2578"/>
    <mergeCell ref="T2578:U2578"/>
    <mergeCell ref="W2578:X2578"/>
    <mergeCell ref="C2579:D2579"/>
    <mergeCell ref="E2579:F2579"/>
    <mergeCell ref="I2579:J2579"/>
    <mergeCell ref="O2579:P2579"/>
    <mergeCell ref="Q2579:R2579"/>
    <mergeCell ref="T2579:U2579"/>
    <mergeCell ref="W2579:X2579"/>
    <mergeCell ref="C2580:D2580"/>
    <mergeCell ref="E2580:F2580"/>
    <mergeCell ref="I2580:J2580"/>
    <mergeCell ref="O2580:P2580"/>
    <mergeCell ref="Q2580:R2580"/>
    <mergeCell ref="T2580:U2580"/>
    <mergeCell ref="W2580:X2580"/>
    <mergeCell ref="C2581:D2581"/>
    <mergeCell ref="E2581:F2581"/>
    <mergeCell ref="I2581:J2581"/>
    <mergeCell ref="O2581:P2581"/>
    <mergeCell ref="Q2581:R2581"/>
    <mergeCell ref="T2581:U2581"/>
    <mergeCell ref="W2581:X2581"/>
    <mergeCell ref="C2582:D2582"/>
    <mergeCell ref="E2582:F2582"/>
    <mergeCell ref="I2582:J2582"/>
    <mergeCell ref="O2582:P2582"/>
    <mergeCell ref="Q2582:R2582"/>
    <mergeCell ref="T2582:U2582"/>
    <mergeCell ref="W2582:X2582"/>
    <mergeCell ref="C2583:D2583"/>
    <mergeCell ref="E2583:F2583"/>
    <mergeCell ref="I2583:J2583"/>
    <mergeCell ref="O2583:P2583"/>
    <mergeCell ref="Q2583:R2583"/>
    <mergeCell ref="T2583:U2583"/>
    <mergeCell ref="W2583:X2583"/>
    <mergeCell ref="C2584:D2584"/>
    <mergeCell ref="E2584:F2584"/>
    <mergeCell ref="I2584:J2584"/>
    <mergeCell ref="O2584:P2584"/>
    <mergeCell ref="Q2584:R2584"/>
    <mergeCell ref="T2584:U2584"/>
    <mergeCell ref="W2584:X2584"/>
    <mergeCell ref="C2585:D2585"/>
    <mergeCell ref="E2585:F2585"/>
    <mergeCell ref="I2585:J2585"/>
    <mergeCell ref="O2585:P2585"/>
    <mergeCell ref="Q2585:R2585"/>
    <mergeCell ref="T2585:U2585"/>
    <mergeCell ref="W2585:X2585"/>
    <mergeCell ref="C2586:D2586"/>
    <mergeCell ref="E2586:F2586"/>
    <mergeCell ref="I2586:J2586"/>
    <mergeCell ref="O2586:P2586"/>
    <mergeCell ref="Q2586:R2586"/>
    <mergeCell ref="T2586:U2586"/>
    <mergeCell ref="W2586:X2586"/>
    <mergeCell ref="C2587:D2587"/>
    <mergeCell ref="E2587:F2587"/>
    <mergeCell ref="I2587:J2587"/>
    <mergeCell ref="O2587:P2587"/>
    <mergeCell ref="Q2587:R2587"/>
    <mergeCell ref="T2587:U2587"/>
    <mergeCell ref="W2587:X2587"/>
    <mergeCell ref="C2588:D2588"/>
    <mergeCell ref="E2588:F2588"/>
    <mergeCell ref="I2588:J2588"/>
    <mergeCell ref="O2588:P2588"/>
    <mergeCell ref="Q2588:R2588"/>
    <mergeCell ref="T2588:U2588"/>
    <mergeCell ref="W2588:X2588"/>
    <mergeCell ref="C2589:D2589"/>
    <mergeCell ref="E2589:F2589"/>
    <mergeCell ref="I2589:J2589"/>
    <mergeCell ref="O2589:P2589"/>
    <mergeCell ref="Q2589:R2589"/>
    <mergeCell ref="T2589:U2589"/>
    <mergeCell ref="W2589:X2589"/>
    <mergeCell ref="C2590:D2590"/>
    <mergeCell ref="E2590:F2590"/>
    <mergeCell ref="I2590:J2590"/>
    <mergeCell ref="O2590:P2590"/>
    <mergeCell ref="Q2590:R2590"/>
    <mergeCell ref="T2590:U2590"/>
    <mergeCell ref="W2590:X2590"/>
    <mergeCell ref="C2591:D2591"/>
    <mergeCell ref="E2591:F2591"/>
    <mergeCell ref="I2591:J2591"/>
    <mergeCell ref="O2591:P2591"/>
    <mergeCell ref="Q2591:R2591"/>
    <mergeCell ref="T2591:U2591"/>
    <mergeCell ref="W2591:X2591"/>
    <mergeCell ref="C2592:D2592"/>
    <mergeCell ref="E2592:F2592"/>
    <mergeCell ref="I2592:J2592"/>
    <mergeCell ref="O2592:P2592"/>
    <mergeCell ref="Q2592:R2592"/>
    <mergeCell ref="T2592:U2592"/>
    <mergeCell ref="W2592:X2592"/>
    <mergeCell ref="F2593:I2593"/>
    <mergeCell ref="T2593:U2593"/>
    <mergeCell ref="W2593:X2593"/>
    <mergeCell ref="C2594:D2594"/>
    <mergeCell ref="E2594:F2594"/>
    <mergeCell ref="I2594:J2594"/>
    <mergeCell ref="O2594:P2594"/>
    <mergeCell ref="Q2594:R2594"/>
    <mergeCell ref="T2594:U2594"/>
    <mergeCell ref="W2594:X2594"/>
    <mergeCell ref="C2595:D2595"/>
    <mergeCell ref="E2595:F2595"/>
    <mergeCell ref="I2595:J2595"/>
    <mergeCell ref="O2595:P2595"/>
    <mergeCell ref="Q2595:R2595"/>
    <mergeCell ref="T2595:U2595"/>
    <mergeCell ref="W2595:X2595"/>
    <mergeCell ref="C2596:D2596"/>
    <mergeCell ref="E2596:F2596"/>
    <mergeCell ref="I2596:J2596"/>
    <mergeCell ref="T2596:U2596"/>
    <mergeCell ref="W2596:X2596"/>
    <mergeCell ref="C2597:D2597"/>
    <mergeCell ref="E2597:F2597"/>
    <mergeCell ref="I2597:J2597"/>
    <mergeCell ref="P2597:Q2597"/>
    <mergeCell ref="W2597:X2597"/>
    <mergeCell ref="C2598:D2598"/>
    <mergeCell ref="E2598:F2598"/>
    <mergeCell ref="I2598:J2598"/>
    <mergeCell ref="T2598:U2598"/>
    <mergeCell ref="W2598:X2598"/>
    <mergeCell ref="C2599:D2599"/>
    <mergeCell ref="E2599:F2599"/>
    <mergeCell ref="I2599:J2599"/>
    <mergeCell ref="P2599:Q2599"/>
    <mergeCell ref="C2600:D2600"/>
    <mergeCell ref="E2600:F2600"/>
    <mergeCell ref="I2600:J2600"/>
    <mergeCell ref="C2601:D2601"/>
    <mergeCell ref="E2601:F2601"/>
    <mergeCell ref="I2601:J2601"/>
    <mergeCell ref="P2601:Q2601"/>
    <mergeCell ref="S2601:S2602"/>
    <mergeCell ref="T2601:U2602"/>
    <mergeCell ref="V2601:V2602"/>
    <mergeCell ref="W2601:X2602"/>
    <mergeCell ref="C2602:D2602"/>
    <mergeCell ref="E2602:F2602"/>
    <mergeCell ref="I2602:J2602"/>
    <mergeCell ref="C2603:D2603"/>
    <mergeCell ref="E2603:F2603"/>
    <mergeCell ref="I2603:J2603"/>
    <mergeCell ref="Q2603:R2603"/>
    <mergeCell ref="S2603:V2603"/>
    <mergeCell ref="B2606:C2606"/>
    <mergeCell ref="D2606:I2606"/>
    <mergeCell ref="J2606:P2607"/>
    <mergeCell ref="B2607:C2607"/>
    <mergeCell ref="D2607:G2607"/>
    <mergeCell ref="C2609:D2609"/>
    <mergeCell ref="E2609:F2609"/>
    <mergeCell ref="I2609:J2609"/>
    <mergeCell ref="O2609:P2609"/>
    <mergeCell ref="Q2609:R2609"/>
    <mergeCell ref="T2609:U2609"/>
    <mergeCell ref="W2609:X2609"/>
    <mergeCell ref="C2610:D2610"/>
    <mergeCell ref="E2610:F2610"/>
    <mergeCell ref="I2610:J2610"/>
    <mergeCell ref="O2610:P2610"/>
    <mergeCell ref="Q2610:R2610"/>
    <mergeCell ref="T2610:U2610"/>
    <mergeCell ref="W2610:X2610"/>
    <mergeCell ref="C2611:D2611"/>
    <mergeCell ref="E2611:F2611"/>
    <mergeCell ref="I2611:J2611"/>
    <mergeCell ref="O2611:P2611"/>
    <mergeCell ref="Q2611:R2611"/>
    <mergeCell ref="T2611:U2611"/>
    <mergeCell ref="W2611:X2611"/>
    <mergeCell ref="C2612:D2612"/>
    <mergeCell ref="E2612:F2612"/>
    <mergeCell ref="I2612:J2612"/>
    <mergeCell ref="O2612:P2612"/>
    <mergeCell ref="Q2612:R2612"/>
    <mergeCell ref="T2612:U2612"/>
    <mergeCell ref="W2612:X2612"/>
    <mergeCell ref="C2613:D2613"/>
    <mergeCell ref="E2613:F2613"/>
    <mergeCell ref="I2613:J2613"/>
    <mergeCell ref="O2613:P2613"/>
    <mergeCell ref="Q2613:R2613"/>
    <mergeCell ref="T2613:U2613"/>
    <mergeCell ref="W2613:X2613"/>
    <mergeCell ref="C2614:D2614"/>
    <mergeCell ref="E2614:F2614"/>
    <mergeCell ref="I2614:J2614"/>
    <mergeCell ref="O2614:P2614"/>
    <mergeCell ref="Q2614:R2614"/>
    <mergeCell ref="T2614:U2614"/>
    <mergeCell ref="W2614:X2614"/>
    <mergeCell ref="C2615:D2615"/>
    <mergeCell ref="E2615:F2615"/>
    <mergeCell ref="I2615:J2615"/>
    <mergeCell ref="O2615:P2615"/>
    <mergeCell ref="Q2615:R2615"/>
    <mergeCell ref="T2615:U2615"/>
    <mergeCell ref="W2615:X2615"/>
    <mergeCell ref="C2616:D2616"/>
    <mergeCell ref="E2616:F2616"/>
    <mergeCell ref="I2616:J2616"/>
    <mergeCell ref="O2616:P2616"/>
    <mergeCell ref="Q2616:R2616"/>
    <mergeCell ref="T2616:U2616"/>
    <mergeCell ref="W2616:X2616"/>
    <mergeCell ref="C2617:D2617"/>
    <mergeCell ref="E2617:F2617"/>
    <mergeCell ref="I2617:J2617"/>
    <mergeCell ref="O2617:P2617"/>
    <mergeCell ref="Q2617:R2617"/>
    <mergeCell ref="T2617:U2617"/>
    <mergeCell ref="W2617:X2617"/>
    <mergeCell ref="C2618:D2618"/>
    <mergeCell ref="E2618:F2618"/>
    <mergeCell ref="I2618:J2618"/>
    <mergeCell ref="O2618:P2618"/>
    <mergeCell ref="Q2618:R2618"/>
    <mergeCell ref="T2618:U2618"/>
    <mergeCell ref="W2618:X2618"/>
    <mergeCell ref="C2619:D2619"/>
    <mergeCell ref="E2619:F2619"/>
    <mergeCell ref="I2619:J2619"/>
    <mergeCell ref="O2619:P2619"/>
    <mergeCell ref="Q2619:R2619"/>
    <mergeCell ref="T2619:U2619"/>
    <mergeCell ref="W2619:X2619"/>
    <mergeCell ref="C2620:D2620"/>
    <mergeCell ref="E2620:F2620"/>
    <mergeCell ref="I2620:J2620"/>
    <mergeCell ref="O2620:P2620"/>
    <mergeCell ref="Q2620:R2620"/>
    <mergeCell ref="T2620:U2620"/>
    <mergeCell ref="W2620:X2620"/>
    <mergeCell ref="C2621:D2621"/>
    <mergeCell ref="E2621:F2621"/>
    <mergeCell ref="I2621:J2621"/>
    <mergeCell ref="O2621:P2621"/>
    <mergeCell ref="Q2621:R2621"/>
    <mergeCell ref="T2621:U2621"/>
    <mergeCell ref="W2621:X2621"/>
    <mergeCell ref="C2622:D2622"/>
    <mergeCell ref="E2622:F2622"/>
    <mergeCell ref="I2622:J2622"/>
    <mergeCell ref="O2622:P2622"/>
    <mergeCell ref="Q2622:R2622"/>
    <mergeCell ref="T2622:U2622"/>
    <mergeCell ref="W2622:X2622"/>
    <mergeCell ref="C2623:D2623"/>
    <mergeCell ref="E2623:F2623"/>
    <mergeCell ref="I2623:J2623"/>
    <mergeCell ref="O2623:P2623"/>
    <mergeCell ref="Q2623:R2623"/>
    <mergeCell ref="T2623:U2623"/>
    <mergeCell ref="W2623:X2623"/>
    <mergeCell ref="C2624:D2624"/>
    <mergeCell ref="E2624:F2624"/>
    <mergeCell ref="I2624:J2624"/>
    <mergeCell ref="O2624:P2624"/>
    <mergeCell ref="Q2624:R2624"/>
    <mergeCell ref="T2624:U2624"/>
    <mergeCell ref="W2624:X2624"/>
    <mergeCell ref="C2625:D2625"/>
    <mergeCell ref="E2625:F2625"/>
    <mergeCell ref="I2625:J2625"/>
    <mergeCell ref="O2625:P2625"/>
    <mergeCell ref="Q2625:R2625"/>
    <mergeCell ref="T2625:U2625"/>
    <mergeCell ref="W2625:X2625"/>
    <mergeCell ref="C2626:D2626"/>
    <mergeCell ref="E2626:F2626"/>
    <mergeCell ref="I2626:J2626"/>
    <mergeCell ref="O2626:P2626"/>
    <mergeCell ref="Q2626:R2626"/>
    <mergeCell ref="T2626:U2626"/>
    <mergeCell ref="W2626:X2626"/>
    <mergeCell ref="C2627:D2627"/>
    <mergeCell ref="E2627:F2627"/>
    <mergeCell ref="I2627:J2627"/>
    <mergeCell ref="O2627:P2627"/>
    <mergeCell ref="Q2627:R2627"/>
    <mergeCell ref="T2627:U2627"/>
    <mergeCell ref="W2627:X2627"/>
    <mergeCell ref="C2628:D2628"/>
    <mergeCell ref="E2628:F2628"/>
    <mergeCell ref="I2628:J2628"/>
    <mergeCell ref="O2628:P2628"/>
    <mergeCell ref="Q2628:R2628"/>
    <mergeCell ref="T2628:U2628"/>
    <mergeCell ref="W2628:X2628"/>
    <mergeCell ref="C2629:D2629"/>
    <mergeCell ref="E2629:F2629"/>
    <mergeCell ref="I2629:J2629"/>
    <mergeCell ref="O2629:P2629"/>
    <mergeCell ref="Q2629:R2629"/>
    <mergeCell ref="T2629:U2629"/>
    <mergeCell ref="W2629:X2629"/>
    <mergeCell ref="C2630:D2630"/>
    <mergeCell ref="E2630:F2630"/>
    <mergeCell ref="I2630:J2630"/>
    <mergeCell ref="O2630:P2630"/>
    <mergeCell ref="Q2630:R2630"/>
    <mergeCell ref="T2630:U2630"/>
    <mergeCell ref="W2630:X2630"/>
    <mergeCell ref="C2631:D2631"/>
    <mergeCell ref="E2631:F2631"/>
    <mergeCell ref="I2631:J2631"/>
    <mergeCell ref="O2631:P2631"/>
    <mergeCell ref="Q2631:R2631"/>
    <mergeCell ref="T2631:U2631"/>
    <mergeCell ref="W2631:X2631"/>
    <mergeCell ref="C2632:D2632"/>
    <mergeCell ref="E2632:F2632"/>
    <mergeCell ref="I2632:J2632"/>
    <mergeCell ref="O2632:P2632"/>
    <mergeCell ref="Q2632:R2632"/>
    <mergeCell ref="T2632:U2632"/>
    <mergeCell ref="W2632:X2632"/>
    <mergeCell ref="C2633:D2633"/>
    <mergeCell ref="E2633:F2633"/>
    <mergeCell ref="I2633:J2633"/>
    <mergeCell ref="O2633:P2633"/>
    <mergeCell ref="Q2633:R2633"/>
    <mergeCell ref="T2633:U2633"/>
    <mergeCell ref="W2633:X2633"/>
    <mergeCell ref="C2634:D2634"/>
    <mergeCell ref="E2634:F2634"/>
    <mergeCell ref="I2634:J2634"/>
    <mergeCell ref="O2634:P2634"/>
    <mergeCell ref="Q2634:R2634"/>
    <mergeCell ref="T2634:U2634"/>
    <mergeCell ref="W2634:X2634"/>
    <mergeCell ref="F2635:I2635"/>
    <mergeCell ref="T2635:U2635"/>
    <mergeCell ref="W2635:X2635"/>
    <mergeCell ref="C2636:D2636"/>
    <mergeCell ref="E2636:F2636"/>
    <mergeCell ref="I2636:J2636"/>
    <mergeCell ref="O2636:P2636"/>
    <mergeCell ref="Q2636:R2636"/>
    <mergeCell ref="T2636:U2636"/>
    <mergeCell ref="W2636:X2636"/>
    <mergeCell ref="C2637:D2637"/>
    <mergeCell ref="E2637:F2637"/>
    <mergeCell ref="I2637:J2637"/>
    <mergeCell ref="O2637:P2637"/>
    <mergeCell ref="Q2637:R2637"/>
    <mergeCell ref="T2637:U2637"/>
    <mergeCell ref="W2637:X2637"/>
    <mergeCell ref="C2638:D2638"/>
    <mergeCell ref="E2638:F2638"/>
    <mergeCell ref="I2638:J2638"/>
    <mergeCell ref="T2638:U2638"/>
    <mergeCell ref="W2638:X2638"/>
    <mergeCell ref="C2639:D2639"/>
    <mergeCell ref="E2639:F2639"/>
    <mergeCell ref="I2639:J2639"/>
    <mergeCell ref="P2639:Q2639"/>
    <mergeCell ref="W2639:X2639"/>
    <mergeCell ref="C2640:D2640"/>
    <mergeCell ref="E2640:F2640"/>
    <mergeCell ref="I2640:J2640"/>
    <mergeCell ref="T2640:U2640"/>
    <mergeCell ref="W2640:X2640"/>
    <mergeCell ref="C2641:D2641"/>
    <mergeCell ref="E2641:F2641"/>
    <mergeCell ref="I2641:J2641"/>
    <mergeCell ref="P2641:Q2641"/>
    <mergeCell ref="C2642:D2642"/>
    <mergeCell ref="E2642:F2642"/>
    <mergeCell ref="I2642:J2642"/>
    <mergeCell ref="C2643:D2643"/>
    <mergeCell ref="E2643:F2643"/>
    <mergeCell ref="I2643:J2643"/>
    <mergeCell ref="P2643:Q2643"/>
    <mergeCell ref="S2643:S2644"/>
    <mergeCell ref="T2643:U2644"/>
    <mergeCell ref="V2643:V2644"/>
    <mergeCell ref="W2643:X2644"/>
    <mergeCell ref="C2644:D2644"/>
    <mergeCell ref="E2644:F2644"/>
    <mergeCell ref="I2644:J2644"/>
    <mergeCell ref="C2645:D2645"/>
    <mergeCell ref="E2645:F2645"/>
    <mergeCell ref="I2645:J2645"/>
    <mergeCell ref="Q2645:R2645"/>
    <mergeCell ref="S2645:V2645"/>
    <mergeCell ref="B2648:C2648"/>
    <mergeCell ref="D2648:I2648"/>
    <mergeCell ref="J2648:P2649"/>
    <mergeCell ref="B2649:C2649"/>
    <mergeCell ref="D2649:G2649"/>
    <mergeCell ref="C2651:D2651"/>
    <mergeCell ref="E2651:F2651"/>
    <mergeCell ref="I2651:J2651"/>
    <mergeCell ref="O2651:P2651"/>
    <mergeCell ref="Q2651:R2651"/>
    <mergeCell ref="T2651:U2651"/>
    <mergeCell ref="W2651:X2651"/>
    <mergeCell ref="C2652:D2652"/>
    <mergeCell ref="E2652:F2652"/>
    <mergeCell ref="I2652:J2652"/>
    <mergeCell ref="O2652:P2652"/>
    <mergeCell ref="Q2652:R2652"/>
    <mergeCell ref="T2652:U2652"/>
    <mergeCell ref="W2652:X2652"/>
    <mergeCell ref="C2653:D2653"/>
    <mergeCell ref="E2653:F2653"/>
    <mergeCell ref="I2653:J2653"/>
    <mergeCell ref="O2653:P2653"/>
    <mergeCell ref="Q2653:R2653"/>
    <mergeCell ref="T2653:U2653"/>
    <mergeCell ref="W2653:X2653"/>
    <mergeCell ref="C2654:D2654"/>
    <mergeCell ref="E2654:F2654"/>
    <mergeCell ref="I2654:J2654"/>
    <mergeCell ref="O2654:P2654"/>
    <mergeCell ref="Q2654:R2654"/>
    <mergeCell ref="T2654:U2654"/>
    <mergeCell ref="W2654:X2654"/>
    <mergeCell ref="C2655:D2655"/>
    <mergeCell ref="E2655:F2655"/>
    <mergeCell ref="I2655:J2655"/>
    <mergeCell ref="O2655:P2655"/>
    <mergeCell ref="Q2655:R2655"/>
    <mergeCell ref="T2655:U2655"/>
    <mergeCell ref="W2655:X2655"/>
    <mergeCell ref="C2656:D2656"/>
    <mergeCell ref="E2656:F2656"/>
    <mergeCell ref="I2656:J2656"/>
    <mergeCell ref="O2656:P2656"/>
    <mergeCell ref="Q2656:R2656"/>
    <mergeCell ref="T2656:U2656"/>
    <mergeCell ref="W2656:X2656"/>
    <mergeCell ref="C2657:D2657"/>
    <mergeCell ref="E2657:F2657"/>
    <mergeCell ref="I2657:J2657"/>
    <mergeCell ref="O2657:P2657"/>
    <mergeCell ref="Q2657:R2657"/>
    <mergeCell ref="T2657:U2657"/>
    <mergeCell ref="W2657:X2657"/>
    <mergeCell ref="C2658:D2658"/>
    <mergeCell ref="E2658:F2658"/>
    <mergeCell ref="I2658:J2658"/>
    <mergeCell ref="O2658:P2658"/>
    <mergeCell ref="Q2658:R2658"/>
    <mergeCell ref="T2658:U2658"/>
    <mergeCell ref="W2658:X2658"/>
    <mergeCell ref="C2659:D2659"/>
    <mergeCell ref="E2659:F2659"/>
    <mergeCell ref="I2659:J2659"/>
    <mergeCell ref="O2659:P2659"/>
    <mergeCell ref="Q2659:R2659"/>
    <mergeCell ref="T2659:U2659"/>
    <mergeCell ref="W2659:X2659"/>
    <mergeCell ref="C2660:D2660"/>
    <mergeCell ref="E2660:F2660"/>
    <mergeCell ref="I2660:J2660"/>
    <mergeCell ref="O2660:P2660"/>
    <mergeCell ref="Q2660:R2660"/>
    <mergeCell ref="T2660:U2660"/>
    <mergeCell ref="W2660:X2660"/>
    <mergeCell ref="C2661:D2661"/>
    <mergeCell ref="E2661:F2661"/>
    <mergeCell ref="I2661:J2661"/>
    <mergeCell ref="O2661:P2661"/>
    <mergeCell ref="Q2661:R2661"/>
    <mergeCell ref="T2661:U2661"/>
    <mergeCell ref="W2661:X2661"/>
    <mergeCell ref="C2662:D2662"/>
    <mergeCell ref="E2662:F2662"/>
    <mergeCell ref="I2662:J2662"/>
    <mergeCell ref="O2662:P2662"/>
    <mergeCell ref="Q2662:R2662"/>
    <mergeCell ref="T2662:U2662"/>
    <mergeCell ref="W2662:X2662"/>
    <mergeCell ref="C2663:D2663"/>
    <mergeCell ref="E2663:F2663"/>
    <mergeCell ref="I2663:J2663"/>
    <mergeCell ref="O2663:P2663"/>
    <mergeCell ref="Q2663:R2663"/>
    <mergeCell ref="T2663:U2663"/>
    <mergeCell ref="W2663:X2663"/>
    <mergeCell ref="C2664:D2664"/>
    <mergeCell ref="E2664:F2664"/>
    <mergeCell ref="I2664:J2664"/>
    <mergeCell ref="O2664:P2664"/>
    <mergeCell ref="Q2664:R2664"/>
    <mergeCell ref="T2664:U2664"/>
    <mergeCell ref="W2664:X2664"/>
    <mergeCell ref="C2665:D2665"/>
    <mergeCell ref="E2665:F2665"/>
    <mergeCell ref="I2665:J2665"/>
    <mergeCell ref="O2665:P2665"/>
    <mergeCell ref="Q2665:R2665"/>
    <mergeCell ref="T2665:U2665"/>
    <mergeCell ref="W2665:X2665"/>
    <mergeCell ref="C2666:D2666"/>
    <mergeCell ref="E2666:F2666"/>
    <mergeCell ref="I2666:J2666"/>
    <mergeCell ref="O2666:P2666"/>
    <mergeCell ref="Q2666:R2666"/>
    <mergeCell ref="T2666:U2666"/>
    <mergeCell ref="W2666:X2666"/>
    <mergeCell ref="C2667:D2667"/>
    <mergeCell ref="E2667:F2667"/>
    <mergeCell ref="I2667:J2667"/>
    <mergeCell ref="O2667:P2667"/>
    <mergeCell ref="Q2667:R2667"/>
    <mergeCell ref="T2667:U2667"/>
    <mergeCell ref="W2667:X2667"/>
    <mergeCell ref="C2668:D2668"/>
    <mergeCell ref="E2668:F2668"/>
    <mergeCell ref="I2668:J2668"/>
    <mergeCell ref="O2668:P2668"/>
    <mergeCell ref="Q2668:R2668"/>
    <mergeCell ref="T2668:U2668"/>
    <mergeCell ref="W2668:X2668"/>
    <mergeCell ref="C2669:D2669"/>
    <mergeCell ref="E2669:F2669"/>
    <mergeCell ref="I2669:J2669"/>
    <mergeCell ref="O2669:P2669"/>
    <mergeCell ref="Q2669:R2669"/>
    <mergeCell ref="T2669:U2669"/>
    <mergeCell ref="W2669:X2669"/>
    <mergeCell ref="C2670:D2670"/>
    <mergeCell ref="E2670:F2670"/>
    <mergeCell ref="I2670:J2670"/>
    <mergeCell ref="O2670:P2670"/>
    <mergeCell ref="Q2670:R2670"/>
    <mergeCell ref="T2670:U2670"/>
    <mergeCell ref="W2670:X2670"/>
    <mergeCell ref="C2671:D2671"/>
    <mergeCell ref="E2671:F2671"/>
    <mergeCell ref="I2671:J2671"/>
    <mergeCell ref="O2671:P2671"/>
    <mergeCell ref="Q2671:R2671"/>
    <mergeCell ref="T2671:U2671"/>
    <mergeCell ref="W2671:X2671"/>
    <mergeCell ref="C2672:D2672"/>
    <mergeCell ref="E2672:F2672"/>
    <mergeCell ref="I2672:J2672"/>
    <mergeCell ref="O2672:P2672"/>
    <mergeCell ref="Q2672:R2672"/>
    <mergeCell ref="T2672:U2672"/>
    <mergeCell ref="W2672:X2672"/>
    <mergeCell ref="C2673:D2673"/>
    <mergeCell ref="E2673:F2673"/>
    <mergeCell ref="I2673:J2673"/>
    <mergeCell ref="O2673:P2673"/>
    <mergeCell ref="Q2673:R2673"/>
    <mergeCell ref="T2673:U2673"/>
    <mergeCell ref="W2673:X2673"/>
    <mergeCell ref="C2674:D2674"/>
    <mergeCell ref="E2674:F2674"/>
    <mergeCell ref="I2674:J2674"/>
    <mergeCell ref="O2674:P2674"/>
    <mergeCell ref="Q2674:R2674"/>
    <mergeCell ref="T2674:U2674"/>
    <mergeCell ref="W2674:X2674"/>
    <mergeCell ref="C2675:D2675"/>
    <mergeCell ref="E2675:F2675"/>
    <mergeCell ref="I2675:J2675"/>
    <mergeCell ref="O2675:P2675"/>
    <mergeCell ref="Q2675:R2675"/>
    <mergeCell ref="T2675:U2675"/>
    <mergeCell ref="W2675:X2675"/>
    <mergeCell ref="C2676:D2676"/>
    <mergeCell ref="E2676:F2676"/>
    <mergeCell ref="I2676:J2676"/>
    <mergeCell ref="O2676:P2676"/>
    <mergeCell ref="Q2676:R2676"/>
    <mergeCell ref="T2676:U2676"/>
    <mergeCell ref="W2676:X2676"/>
    <mergeCell ref="F2677:I2677"/>
    <mergeCell ref="T2677:U2677"/>
    <mergeCell ref="W2677:X2677"/>
    <mergeCell ref="C2678:D2678"/>
    <mergeCell ref="E2678:F2678"/>
    <mergeCell ref="I2678:J2678"/>
    <mergeCell ref="O2678:P2678"/>
    <mergeCell ref="Q2678:R2678"/>
    <mergeCell ref="T2678:U2678"/>
    <mergeCell ref="W2678:X2678"/>
    <mergeCell ref="C2679:D2679"/>
    <mergeCell ref="E2679:F2679"/>
    <mergeCell ref="I2679:J2679"/>
    <mergeCell ref="O2679:P2679"/>
    <mergeCell ref="Q2679:R2679"/>
    <mergeCell ref="T2679:U2679"/>
    <mergeCell ref="W2679:X2679"/>
    <mergeCell ref="C2680:D2680"/>
    <mergeCell ref="E2680:F2680"/>
    <mergeCell ref="I2680:J2680"/>
    <mergeCell ref="T2680:U2680"/>
    <mergeCell ref="W2680:X2680"/>
    <mergeCell ref="C2681:D2681"/>
    <mergeCell ref="E2681:F2681"/>
    <mergeCell ref="I2681:J2681"/>
    <mergeCell ref="P2681:Q2681"/>
    <mergeCell ref="W2681:X2681"/>
    <mergeCell ref="C2682:D2682"/>
    <mergeCell ref="E2682:F2682"/>
    <mergeCell ref="I2682:J2682"/>
    <mergeCell ref="T2682:U2682"/>
    <mergeCell ref="W2682:X2682"/>
    <mergeCell ref="C2683:D2683"/>
    <mergeCell ref="E2683:F2683"/>
    <mergeCell ref="I2683:J2683"/>
    <mergeCell ref="P2683:Q2683"/>
    <mergeCell ref="C2684:D2684"/>
    <mergeCell ref="E2684:F2684"/>
    <mergeCell ref="I2684:J2684"/>
    <mergeCell ref="C2685:D2685"/>
    <mergeCell ref="E2685:F2685"/>
    <mergeCell ref="I2685:J2685"/>
    <mergeCell ref="P2685:Q2685"/>
    <mergeCell ref="S2685:S2686"/>
    <mergeCell ref="T2685:U2686"/>
    <mergeCell ref="V2685:V2686"/>
    <mergeCell ref="W2685:X2686"/>
    <mergeCell ref="C2686:D2686"/>
    <mergeCell ref="E2686:F2686"/>
    <mergeCell ref="I2686:J2686"/>
    <mergeCell ref="C2687:D2687"/>
    <mergeCell ref="E2687:F2687"/>
    <mergeCell ref="I2687:J2687"/>
    <mergeCell ref="Q2687:R2687"/>
    <mergeCell ref="S2687:V2687"/>
    <mergeCell ref="B2690:C2690"/>
    <mergeCell ref="D2690:I2690"/>
    <mergeCell ref="J2690:P2691"/>
    <mergeCell ref="B2691:C2691"/>
    <mergeCell ref="D2691:G2691"/>
    <mergeCell ref="C2693:D2693"/>
    <mergeCell ref="E2693:F2693"/>
    <mergeCell ref="I2693:J2693"/>
    <mergeCell ref="O2693:P2693"/>
    <mergeCell ref="Q2693:R2693"/>
    <mergeCell ref="T2693:U2693"/>
    <mergeCell ref="W2693:X2693"/>
    <mergeCell ref="C2694:D2694"/>
    <mergeCell ref="E2694:F2694"/>
    <mergeCell ref="I2694:J2694"/>
    <mergeCell ref="O2694:P2694"/>
    <mergeCell ref="Q2694:R2694"/>
    <mergeCell ref="T2694:U2694"/>
    <mergeCell ref="W2694:X2694"/>
    <mergeCell ref="C2695:D2695"/>
    <mergeCell ref="E2695:F2695"/>
    <mergeCell ref="I2695:J2695"/>
    <mergeCell ref="O2695:P2695"/>
    <mergeCell ref="Q2695:R2695"/>
    <mergeCell ref="T2695:U2695"/>
    <mergeCell ref="W2695:X2695"/>
    <mergeCell ref="C2696:D2696"/>
    <mergeCell ref="E2696:F2696"/>
    <mergeCell ref="I2696:J2696"/>
    <mergeCell ref="O2696:P2696"/>
    <mergeCell ref="Q2696:R2696"/>
    <mergeCell ref="T2696:U2696"/>
    <mergeCell ref="W2696:X2696"/>
    <mergeCell ref="C2697:D2697"/>
    <mergeCell ref="E2697:F2697"/>
    <mergeCell ref="I2697:J2697"/>
    <mergeCell ref="O2697:P2697"/>
    <mergeCell ref="Q2697:R2697"/>
    <mergeCell ref="T2697:U2697"/>
    <mergeCell ref="W2697:X2697"/>
    <mergeCell ref="C2698:D2698"/>
    <mergeCell ref="E2698:F2698"/>
    <mergeCell ref="I2698:J2698"/>
    <mergeCell ref="O2698:P2698"/>
    <mergeCell ref="Q2698:R2698"/>
    <mergeCell ref="T2698:U2698"/>
    <mergeCell ref="W2698:X2698"/>
    <mergeCell ref="C2699:D2699"/>
    <mergeCell ref="E2699:F2699"/>
    <mergeCell ref="I2699:J2699"/>
    <mergeCell ref="O2699:P2699"/>
    <mergeCell ref="Q2699:R2699"/>
    <mergeCell ref="T2699:U2699"/>
    <mergeCell ref="W2699:X2699"/>
    <mergeCell ref="C2700:D2700"/>
    <mergeCell ref="E2700:F2700"/>
    <mergeCell ref="I2700:J2700"/>
    <mergeCell ref="O2700:P2700"/>
    <mergeCell ref="Q2700:R2700"/>
    <mergeCell ref="T2700:U2700"/>
    <mergeCell ref="W2700:X2700"/>
    <mergeCell ref="C2701:D2701"/>
    <mergeCell ref="E2701:F2701"/>
    <mergeCell ref="I2701:J2701"/>
    <mergeCell ref="O2701:P2701"/>
    <mergeCell ref="Q2701:R2701"/>
    <mergeCell ref="T2701:U2701"/>
    <mergeCell ref="W2701:X2701"/>
    <mergeCell ref="C2702:D2702"/>
    <mergeCell ref="E2702:F2702"/>
    <mergeCell ref="I2702:J2702"/>
    <mergeCell ref="O2702:P2702"/>
    <mergeCell ref="Q2702:R2702"/>
    <mergeCell ref="T2702:U2702"/>
    <mergeCell ref="W2702:X2702"/>
    <mergeCell ref="C2703:D2703"/>
    <mergeCell ref="E2703:F2703"/>
    <mergeCell ref="I2703:J2703"/>
    <mergeCell ref="O2703:P2703"/>
    <mergeCell ref="Q2703:R2703"/>
    <mergeCell ref="T2703:U2703"/>
    <mergeCell ref="W2703:X2703"/>
    <mergeCell ref="C2704:D2704"/>
    <mergeCell ref="E2704:F2704"/>
    <mergeCell ref="I2704:J2704"/>
    <mergeCell ref="O2704:P2704"/>
    <mergeCell ref="Q2704:R2704"/>
    <mergeCell ref="T2704:U2704"/>
    <mergeCell ref="W2704:X2704"/>
    <mergeCell ref="C2705:D2705"/>
    <mergeCell ref="E2705:F2705"/>
    <mergeCell ref="I2705:J2705"/>
    <mergeCell ref="O2705:P2705"/>
    <mergeCell ref="Q2705:R2705"/>
    <mergeCell ref="T2705:U2705"/>
    <mergeCell ref="W2705:X2705"/>
    <mergeCell ref="C2706:D2706"/>
    <mergeCell ref="E2706:F2706"/>
    <mergeCell ref="I2706:J2706"/>
    <mergeCell ref="O2706:P2706"/>
    <mergeCell ref="Q2706:R2706"/>
    <mergeCell ref="T2706:U2706"/>
    <mergeCell ref="W2706:X2706"/>
    <mergeCell ref="C2707:D2707"/>
    <mergeCell ref="E2707:F2707"/>
    <mergeCell ref="I2707:J2707"/>
    <mergeCell ref="O2707:P2707"/>
    <mergeCell ref="Q2707:R2707"/>
    <mergeCell ref="T2707:U2707"/>
    <mergeCell ref="W2707:X2707"/>
    <mergeCell ref="C2708:D2708"/>
    <mergeCell ref="E2708:F2708"/>
    <mergeCell ref="I2708:J2708"/>
    <mergeCell ref="O2708:P2708"/>
    <mergeCell ref="Q2708:R2708"/>
    <mergeCell ref="T2708:U2708"/>
    <mergeCell ref="W2708:X2708"/>
    <mergeCell ref="C2709:D2709"/>
    <mergeCell ref="E2709:F2709"/>
    <mergeCell ref="I2709:J2709"/>
    <mergeCell ref="O2709:P2709"/>
    <mergeCell ref="Q2709:R2709"/>
    <mergeCell ref="T2709:U2709"/>
    <mergeCell ref="W2709:X2709"/>
    <mergeCell ref="C2710:D2710"/>
    <mergeCell ref="E2710:F2710"/>
    <mergeCell ref="I2710:J2710"/>
    <mergeCell ref="O2710:P2710"/>
    <mergeCell ref="Q2710:R2710"/>
    <mergeCell ref="T2710:U2710"/>
    <mergeCell ref="W2710:X2710"/>
    <mergeCell ref="C2711:D2711"/>
    <mergeCell ref="E2711:F2711"/>
    <mergeCell ref="I2711:J2711"/>
    <mergeCell ref="O2711:P2711"/>
    <mergeCell ref="Q2711:R2711"/>
    <mergeCell ref="T2711:U2711"/>
    <mergeCell ref="W2711:X2711"/>
    <mergeCell ref="C2712:D2712"/>
    <mergeCell ref="E2712:F2712"/>
    <mergeCell ref="I2712:J2712"/>
    <mergeCell ref="O2712:P2712"/>
    <mergeCell ref="Q2712:R2712"/>
    <mergeCell ref="T2712:U2712"/>
    <mergeCell ref="W2712:X2712"/>
    <mergeCell ref="C2713:D2713"/>
    <mergeCell ref="E2713:F2713"/>
    <mergeCell ref="I2713:J2713"/>
    <mergeCell ref="O2713:P2713"/>
    <mergeCell ref="Q2713:R2713"/>
    <mergeCell ref="T2713:U2713"/>
    <mergeCell ref="W2713:X2713"/>
    <mergeCell ref="C2714:D2714"/>
    <mergeCell ref="E2714:F2714"/>
    <mergeCell ref="I2714:J2714"/>
    <mergeCell ref="O2714:P2714"/>
    <mergeCell ref="Q2714:R2714"/>
    <mergeCell ref="T2714:U2714"/>
    <mergeCell ref="W2714:X2714"/>
    <mergeCell ref="C2715:D2715"/>
    <mergeCell ref="E2715:F2715"/>
    <mergeCell ref="I2715:J2715"/>
    <mergeCell ref="O2715:P2715"/>
    <mergeCell ref="Q2715:R2715"/>
    <mergeCell ref="T2715:U2715"/>
    <mergeCell ref="W2715:X2715"/>
    <mergeCell ref="C2716:D2716"/>
    <mergeCell ref="E2716:F2716"/>
    <mergeCell ref="I2716:J2716"/>
    <mergeCell ref="O2716:P2716"/>
    <mergeCell ref="Q2716:R2716"/>
    <mergeCell ref="T2716:U2716"/>
    <mergeCell ref="W2716:X2716"/>
    <mergeCell ref="C2717:D2717"/>
    <mergeCell ref="E2717:F2717"/>
    <mergeCell ref="I2717:J2717"/>
    <mergeCell ref="O2717:P2717"/>
    <mergeCell ref="Q2717:R2717"/>
    <mergeCell ref="T2717:U2717"/>
    <mergeCell ref="W2717:X2717"/>
    <mergeCell ref="C2718:D2718"/>
    <mergeCell ref="E2718:F2718"/>
    <mergeCell ref="I2718:J2718"/>
    <mergeCell ref="O2718:P2718"/>
    <mergeCell ref="Q2718:R2718"/>
    <mergeCell ref="T2718:U2718"/>
    <mergeCell ref="W2718:X2718"/>
    <mergeCell ref="F2719:I2719"/>
    <mergeCell ref="T2719:U2719"/>
    <mergeCell ref="W2719:X2719"/>
    <mergeCell ref="C2720:D2720"/>
    <mergeCell ref="E2720:F2720"/>
    <mergeCell ref="I2720:J2720"/>
    <mergeCell ref="O2720:P2720"/>
    <mergeCell ref="Q2720:R2720"/>
    <mergeCell ref="T2720:U2720"/>
    <mergeCell ref="W2720:X2720"/>
    <mergeCell ref="C2721:D2721"/>
    <mergeCell ref="E2721:F2721"/>
    <mergeCell ref="I2721:J2721"/>
    <mergeCell ref="O2721:P2721"/>
    <mergeCell ref="Q2721:R2721"/>
    <mergeCell ref="T2721:U2721"/>
    <mergeCell ref="W2721:X2721"/>
    <mergeCell ref="C2722:D2722"/>
    <mergeCell ref="E2722:F2722"/>
    <mergeCell ref="I2722:J2722"/>
    <mergeCell ref="T2722:U2722"/>
    <mergeCell ref="W2722:X2722"/>
    <mergeCell ref="C2723:D2723"/>
    <mergeCell ref="E2723:F2723"/>
    <mergeCell ref="I2723:J2723"/>
    <mergeCell ref="P2723:Q2723"/>
    <mergeCell ref="W2723:X2723"/>
    <mergeCell ref="C2724:D2724"/>
    <mergeCell ref="E2724:F2724"/>
    <mergeCell ref="I2724:J2724"/>
    <mergeCell ref="T2724:U2724"/>
    <mergeCell ref="W2724:X2724"/>
    <mergeCell ref="C2725:D2725"/>
    <mergeCell ref="E2725:F2725"/>
    <mergeCell ref="I2725:J2725"/>
    <mergeCell ref="P2725:Q2725"/>
    <mergeCell ref="C2726:D2726"/>
    <mergeCell ref="E2726:F2726"/>
    <mergeCell ref="I2726:J2726"/>
    <mergeCell ref="C2727:D2727"/>
    <mergeCell ref="E2727:F2727"/>
    <mergeCell ref="I2727:J2727"/>
    <mergeCell ref="P2727:Q2727"/>
    <mergeCell ref="S2727:S2728"/>
    <mergeCell ref="T2727:U2728"/>
    <mergeCell ref="V2727:V2728"/>
    <mergeCell ref="W2727:X2728"/>
    <mergeCell ref="C2728:D2728"/>
    <mergeCell ref="E2728:F2728"/>
    <mergeCell ref="I2728:J2728"/>
    <mergeCell ref="C2729:D2729"/>
    <mergeCell ref="E2729:F2729"/>
    <mergeCell ref="I2729:J2729"/>
    <mergeCell ref="Q2729:R2729"/>
    <mergeCell ref="S2729:V2729"/>
    <mergeCell ref="B2732:C2732"/>
    <mergeCell ref="D2732:I2732"/>
    <mergeCell ref="J2732:P2733"/>
    <mergeCell ref="B2733:C2733"/>
    <mergeCell ref="D2733:G2733"/>
    <mergeCell ref="C2735:D2735"/>
    <mergeCell ref="E2735:F2735"/>
    <mergeCell ref="I2735:J2735"/>
    <mergeCell ref="O2735:P2735"/>
    <mergeCell ref="Q2735:R2735"/>
    <mergeCell ref="T2735:U2735"/>
    <mergeCell ref="W2735:X2735"/>
    <mergeCell ref="C2736:D2736"/>
    <mergeCell ref="E2736:F2736"/>
    <mergeCell ref="I2736:J2736"/>
    <mergeCell ref="O2736:P2736"/>
    <mergeCell ref="Q2736:R2736"/>
    <mergeCell ref="T2736:U2736"/>
    <mergeCell ref="W2736:X2736"/>
    <mergeCell ref="C2737:D2737"/>
    <mergeCell ref="E2737:F2737"/>
    <mergeCell ref="I2737:J2737"/>
    <mergeCell ref="O2737:P2737"/>
    <mergeCell ref="Q2737:R2737"/>
    <mergeCell ref="T2737:U2737"/>
    <mergeCell ref="W2737:X2737"/>
    <mergeCell ref="C2738:D2738"/>
    <mergeCell ref="E2738:F2738"/>
    <mergeCell ref="I2738:J2738"/>
    <mergeCell ref="O2738:P2738"/>
    <mergeCell ref="Q2738:R2738"/>
    <mergeCell ref="T2738:U2738"/>
    <mergeCell ref="W2738:X2738"/>
    <mergeCell ref="C2739:D2739"/>
    <mergeCell ref="E2739:F2739"/>
    <mergeCell ref="I2739:J2739"/>
    <mergeCell ref="O2739:P2739"/>
    <mergeCell ref="Q2739:R2739"/>
    <mergeCell ref="T2739:U2739"/>
    <mergeCell ref="W2739:X2739"/>
    <mergeCell ref="C2740:D2740"/>
    <mergeCell ref="E2740:F2740"/>
    <mergeCell ref="I2740:J2740"/>
    <mergeCell ref="O2740:P2740"/>
    <mergeCell ref="Q2740:R2740"/>
    <mergeCell ref="T2740:U2740"/>
    <mergeCell ref="W2740:X2740"/>
    <mergeCell ref="C2741:D2741"/>
    <mergeCell ref="E2741:F2741"/>
    <mergeCell ref="I2741:J2741"/>
    <mergeCell ref="O2741:P2741"/>
    <mergeCell ref="Q2741:R2741"/>
    <mergeCell ref="T2741:U2741"/>
    <mergeCell ref="W2741:X2741"/>
    <mergeCell ref="C2742:D2742"/>
    <mergeCell ref="E2742:F2742"/>
    <mergeCell ref="I2742:J2742"/>
    <mergeCell ref="O2742:P2742"/>
    <mergeCell ref="Q2742:R2742"/>
    <mergeCell ref="T2742:U2742"/>
    <mergeCell ref="W2742:X2742"/>
    <mergeCell ref="C2743:D2743"/>
    <mergeCell ref="E2743:F2743"/>
    <mergeCell ref="I2743:J2743"/>
    <mergeCell ref="O2743:P2743"/>
    <mergeCell ref="Q2743:R2743"/>
    <mergeCell ref="T2743:U2743"/>
    <mergeCell ref="W2743:X2743"/>
    <mergeCell ref="C2744:D2744"/>
    <mergeCell ref="E2744:F2744"/>
    <mergeCell ref="I2744:J2744"/>
    <mergeCell ref="O2744:P2744"/>
    <mergeCell ref="Q2744:R2744"/>
    <mergeCell ref="T2744:U2744"/>
    <mergeCell ref="W2744:X2744"/>
    <mergeCell ref="C2745:D2745"/>
    <mergeCell ref="E2745:F2745"/>
    <mergeCell ref="I2745:J2745"/>
    <mergeCell ref="O2745:P2745"/>
    <mergeCell ref="Q2745:R2745"/>
    <mergeCell ref="T2745:U2745"/>
    <mergeCell ref="W2745:X2745"/>
    <mergeCell ref="C2746:D2746"/>
    <mergeCell ref="E2746:F2746"/>
    <mergeCell ref="I2746:J2746"/>
    <mergeCell ref="O2746:P2746"/>
    <mergeCell ref="Q2746:R2746"/>
    <mergeCell ref="T2746:U2746"/>
    <mergeCell ref="W2746:X2746"/>
    <mergeCell ref="C2747:D2747"/>
    <mergeCell ref="E2747:F2747"/>
    <mergeCell ref="I2747:J2747"/>
    <mergeCell ref="O2747:P2747"/>
    <mergeCell ref="Q2747:R2747"/>
    <mergeCell ref="T2747:U2747"/>
    <mergeCell ref="W2747:X2747"/>
    <mergeCell ref="C2748:D2748"/>
    <mergeCell ref="E2748:F2748"/>
    <mergeCell ref="I2748:J2748"/>
    <mergeCell ref="O2748:P2748"/>
    <mergeCell ref="Q2748:R2748"/>
    <mergeCell ref="T2748:U2748"/>
    <mergeCell ref="W2748:X2748"/>
    <mergeCell ref="C2749:D2749"/>
    <mergeCell ref="E2749:F2749"/>
    <mergeCell ref="I2749:J2749"/>
    <mergeCell ref="O2749:P2749"/>
    <mergeCell ref="Q2749:R2749"/>
    <mergeCell ref="T2749:U2749"/>
    <mergeCell ref="W2749:X2749"/>
    <mergeCell ref="C2750:D2750"/>
    <mergeCell ref="E2750:F2750"/>
    <mergeCell ref="I2750:J2750"/>
    <mergeCell ref="O2750:P2750"/>
    <mergeCell ref="Q2750:R2750"/>
    <mergeCell ref="T2750:U2750"/>
    <mergeCell ref="W2750:X2750"/>
    <mergeCell ref="C2751:D2751"/>
    <mergeCell ref="E2751:F2751"/>
    <mergeCell ref="I2751:J2751"/>
    <mergeCell ref="O2751:P2751"/>
    <mergeCell ref="Q2751:R2751"/>
    <mergeCell ref="T2751:U2751"/>
    <mergeCell ref="W2751:X2751"/>
    <mergeCell ref="C2752:D2752"/>
    <mergeCell ref="E2752:F2752"/>
    <mergeCell ref="I2752:J2752"/>
    <mergeCell ref="O2752:P2752"/>
    <mergeCell ref="Q2752:R2752"/>
    <mergeCell ref="T2752:U2752"/>
    <mergeCell ref="W2752:X2752"/>
    <mergeCell ref="C2753:D2753"/>
    <mergeCell ref="E2753:F2753"/>
    <mergeCell ref="I2753:J2753"/>
    <mergeCell ref="O2753:P2753"/>
    <mergeCell ref="Q2753:R2753"/>
    <mergeCell ref="T2753:U2753"/>
    <mergeCell ref="W2753:X2753"/>
    <mergeCell ref="C2754:D2754"/>
    <mergeCell ref="E2754:F2754"/>
    <mergeCell ref="I2754:J2754"/>
    <mergeCell ref="O2754:P2754"/>
    <mergeCell ref="Q2754:R2754"/>
    <mergeCell ref="T2754:U2754"/>
    <mergeCell ref="W2754:X2754"/>
    <mergeCell ref="C2755:D2755"/>
    <mergeCell ref="E2755:F2755"/>
    <mergeCell ref="I2755:J2755"/>
    <mergeCell ref="O2755:P2755"/>
    <mergeCell ref="Q2755:R2755"/>
    <mergeCell ref="T2755:U2755"/>
    <mergeCell ref="W2755:X2755"/>
    <mergeCell ref="C2756:D2756"/>
    <mergeCell ref="E2756:F2756"/>
    <mergeCell ref="I2756:J2756"/>
    <mergeCell ref="O2756:P2756"/>
    <mergeCell ref="Q2756:R2756"/>
    <mergeCell ref="T2756:U2756"/>
    <mergeCell ref="W2756:X2756"/>
    <mergeCell ref="C2757:D2757"/>
    <mergeCell ref="E2757:F2757"/>
    <mergeCell ref="I2757:J2757"/>
    <mergeCell ref="O2757:P2757"/>
    <mergeCell ref="Q2757:R2757"/>
    <mergeCell ref="T2757:U2757"/>
    <mergeCell ref="W2757:X2757"/>
    <mergeCell ref="C2758:D2758"/>
    <mergeCell ref="E2758:F2758"/>
    <mergeCell ref="I2758:J2758"/>
    <mergeCell ref="O2758:P2758"/>
    <mergeCell ref="Q2758:R2758"/>
    <mergeCell ref="T2758:U2758"/>
    <mergeCell ref="W2758:X2758"/>
    <mergeCell ref="C2759:D2759"/>
    <mergeCell ref="E2759:F2759"/>
    <mergeCell ref="I2759:J2759"/>
    <mergeCell ref="O2759:P2759"/>
    <mergeCell ref="Q2759:R2759"/>
    <mergeCell ref="T2759:U2759"/>
    <mergeCell ref="W2759:X2759"/>
    <mergeCell ref="C2760:D2760"/>
    <mergeCell ref="E2760:F2760"/>
    <mergeCell ref="I2760:J2760"/>
    <mergeCell ref="O2760:P2760"/>
    <mergeCell ref="Q2760:R2760"/>
    <mergeCell ref="T2760:U2760"/>
    <mergeCell ref="W2760:X2760"/>
    <mergeCell ref="F2761:I2761"/>
    <mergeCell ref="T2761:U2761"/>
    <mergeCell ref="W2761:X2761"/>
    <mergeCell ref="C2762:D2762"/>
    <mergeCell ref="E2762:F2762"/>
    <mergeCell ref="I2762:J2762"/>
    <mergeCell ref="O2762:P2762"/>
    <mergeCell ref="Q2762:R2762"/>
    <mergeCell ref="T2762:U2762"/>
    <mergeCell ref="W2762:X2762"/>
    <mergeCell ref="C2763:D2763"/>
    <mergeCell ref="E2763:F2763"/>
    <mergeCell ref="I2763:J2763"/>
    <mergeCell ref="O2763:P2763"/>
    <mergeCell ref="Q2763:R2763"/>
    <mergeCell ref="T2763:U2763"/>
    <mergeCell ref="W2763:X2763"/>
    <mergeCell ref="C2764:D2764"/>
    <mergeCell ref="E2764:F2764"/>
    <mergeCell ref="I2764:J2764"/>
    <mergeCell ref="T2764:U2764"/>
    <mergeCell ref="W2764:X2764"/>
    <mergeCell ref="C2765:D2765"/>
    <mergeCell ref="E2765:F2765"/>
    <mergeCell ref="I2765:J2765"/>
    <mergeCell ref="P2765:Q2765"/>
    <mergeCell ref="W2765:X2765"/>
    <mergeCell ref="C2766:D2766"/>
    <mergeCell ref="E2766:F2766"/>
    <mergeCell ref="I2766:J2766"/>
    <mergeCell ref="T2766:U2766"/>
    <mergeCell ref="W2766:X2766"/>
    <mergeCell ref="C2767:D2767"/>
    <mergeCell ref="E2767:F2767"/>
    <mergeCell ref="I2767:J2767"/>
    <mergeCell ref="P2767:Q2767"/>
    <mergeCell ref="C2768:D2768"/>
    <mergeCell ref="E2768:F2768"/>
    <mergeCell ref="I2768:J2768"/>
    <mergeCell ref="C2769:D2769"/>
    <mergeCell ref="E2769:F2769"/>
    <mergeCell ref="I2769:J2769"/>
    <mergeCell ref="P2769:Q2769"/>
    <mergeCell ref="S2769:S2770"/>
    <mergeCell ref="T2769:U2770"/>
    <mergeCell ref="V2769:V2770"/>
    <mergeCell ref="W2769:X2770"/>
    <mergeCell ref="C2770:D2770"/>
    <mergeCell ref="E2770:F2770"/>
    <mergeCell ref="I2770:J2770"/>
    <mergeCell ref="C2771:D2771"/>
    <mergeCell ref="E2771:F2771"/>
    <mergeCell ref="I2771:J2771"/>
    <mergeCell ref="Q2771:R2771"/>
    <mergeCell ref="S2771:V2771"/>
    <mergeCell ref="B2774:C2774"/>
    <mergeCell ref="D2774:I2774"/>
    <mergeCell ref="J2774:P2775"/>
    <mergeCell ref="B2775:C2775"/>
    <mergeCell ref="D2775:G2775"/>
    <mergeCell ref="C2777:D2777"/>
    <mergeCell ref="E2777:F2777"/>
    <mergeCell ref="I2777:J2777"/>
    <mergeCell ref="O2777:P2777"/>
    <mergeCell ref="Q2777:R2777"/>
    <mergeCell ref="T2777:U2777"/>
    <mergeCell ref="W2777:X2777"/>
    <mergeCell ref="C2778:D2778"/>
    <mergeCell ref="E2778:F2778"/>
    <mergeCell ref="I2778:J2778"/>
    <mergeCell ref="O2778:P2778"/>
    <mergeCell ref="Q2778:R2778"/>
    <mergeCell ref="T2778:U2778"/>
    <mergeCell ref="W2778:X2778"/>
    <mergeCell ref="C2779:D2779"/>
    <mergeCell ref="E2779:F2779"/>
    <mergeCell ref="I2779:J2779"/>
    <mergeCell ref="O2779:P2779"/>
    <mergeCell ref="Q2779:R2779"/>
    <mergeCell ref="T2779:U2779"/>
    <mergeCell ref="W2779:X2779"/>
    <mergeCell ref="C2780:D2780"/>
    <mergeCell ref="E2780:F2780"/>
    <mergeCell ref="I2780:J2780"/>
    <mergeCell ref="O2780:P2780"/>
    <mergeCell ref="Q2780:R2780"/>
    <mergeCell ref="T2780:U2780"/>
    <mergeCell ref="W2780:X2780"/>
    <mergeCell ref="C2781:D2781"/>
    <mergeCell ref="E2781:F2781"/>
    <mergeCell ref="I2781:J2781"/>
    <mergeCell ref="O2781:P2781"/>
    <mergeCell ref="Q2781:R2781"/>
    <mergeCell ref="T2781:U2781"/>
    <mergeCell ref="W2781:X2781"/>
    <mergeCell ref="C2782:D2782"/>
    <mergeCell ref="E2782:F2782"/>
    <mergeCell ref="I2782:J2782"/>
    <mergeCell ref="O2782:P2782"/>
    <mergeCell ref="Q2782:R2782"/>
    <mergeCell ref="T2782:U2782"/>
    <mergeCell ref="W2782:X2782"/>
    <mergeCell ref="C2783:D2783"/>
    <mergeCell ref="E2783:F2783"/>
    <mergeCell ref="I2783:J2783"/>
    <mergeCell ref="O2783:P2783"/>
    <mergeCell ref="Q2783:R2783"/>
    <mergeCell ref="T2783:U2783"/>
    <mergeCell ref="W2783:X2783"/>
    <mergeCell ref="C2784:D2784"/>
    <mergeCell ref="E2784:F2784"/>
    <mergeCell ref="I2784:J2784"/>
    <mergeCell ref="O2784:P2784"/>
    <mergeCell ref="Q2784:R2784"/>
    <mergeCell ref="T2784:U2784"/>
    <mergeCell ref="W2784:X2784"/>
    <mergeCell ref="C2785:D2785"/>
    <mergeCell ref="E2785:F2785"/>
    <mergeCell ref="I2785:J2785"/>
    <mergeCell ref="O2785:P2785"/>
    <mergeCell ref="Q2785:R2785"/>
    <mergeCell ref="T2785:U2785"/>
    <mergeCell ref="W2785:X2785"/>
    <mergeCell ref="C2786:D2786"/>
    <mergeCell ref="E2786:F2786"/>
    <mergeCell ref="I2786:J2786"/>
    <mergeCell ref="O2786:P2786"/>
    <mergeCell ref="Q2786:R2786"/>
    <mergeCell ref="T2786:U2786"/>
    <mergeCell ref="W2786:X2786"/>
    <mergeCell ref="C2787:D2787"/>
    <mergeCell ref="E2787:F2787"/>
    <mergeCell ref="I2787:J2787"/>
    <mergeCell ref="O2787:P2787"/>
    <mergeCell ref="Q2787:R2787"/>
    <mergeCell ref="T2787:U2787"/>
    <mergeCell ref="W2787:X2787"/>
    <mergeCell ref="C2788:D2788"/>
    <mergeCell ref="E2788:F2788"/>
    <mergeCell ref="I2788:J2788"/>
    <mergeCell ref="O2788:P2788"/>
    <mergeCell ref="Q2788:R2788"/>
    <mergeCell ref="T2788:U2788"/>
    <mergeCell ref="W2788:X2788"/>
    <mergeCell ref="C2789:D2789"/>
    <mergeCell ref="E2789:F2789"/>
    <mergeCell ref="I2789:J2789"/>
    <mergeCell ref="O2789:P2789"/>
    <mergeCell ref="Q2789:R2789"/>
    <mergeCell ref="T2789:U2789"/>
    <mergeCell ref="W2789:X2789"/>
    <mergeCell ref="C2790:D2790"/>
    <mergeCell ref="E2790:F2790"/>
    <mergeCell ref="I2790:J2790"/>
    <mergeCell ref="O2790:P2790"/>
    <mergeCell ref="Q2790:R2790"/>
    <mergeCell ref="T2790:U2790"/>
    <mergeCell ref="W2790:X2790"/>
    <mergeCell ref="C2791:D2791"/>
    <mergeCell ref="E2791:F2791"/>
    <mergeCell ref="I2791:J2791"/>
    <mergeCell ref="O2791:P2791"/>
    <mergeCell ref="Q2791:R2791"/>
    <mergeCell ref="T2791:U2791"/>
    <mergeCell ref="W2791:X2791"/>
    <mergeCell ref="C2792:D2792"/>
    <mergeCell ref="E2792:F2792"/>
    <mergeCell ref="I2792:J2792"/>
    <mergeCell ref="O2792:P2792"/>
    <mergeCell ref="Q2792:R2792"/>
    <mergeCell ref="T2792:U2792"/>
    <mergeCell ref="W2792:X2792"/>
    <mergeCell ref="C2793:D2793"/>
    <mergeCell ref="E2793:F2793"/>
    <mergeCell ref="I2793:J2793"/>
    <mergeCell ref="O2793:P2793"/>
    <mergeCell ref="Q2793:R2793"/>
    <mergeCell ref="T2793:U2793"/>
    <mergeCell ref="W2793:X2793"/>
    <mergeCell ref="C2794:D2794"/>
    <mergeCell ref="E2794:F2794"/>
    <mergeCell ref="I2794:J2794"/>
    <mergeCell ref="O2794:P2794"/>
    <mergeCell ref="Q2794:R2794"/>
    <mergeCell ref="T2794:U2794"/>
    <mergeCell ref="W2794:X2794"/>
    <mergeCell ref="C2795:D2795"/>
    <mergeCell ref="E2795:F2795"/>
    <mergeCell ref="I2795:J2795"/>
    <mergeCell ref="O2795:P2795"/>
    <mergeCell ref="Q2795:R2795"/>
    <mergeCell ref="T2795:U2795"/>
    <mergeCell ref="W2795:X2795"/>
    <mergeCell ref="C2796:D2796"/>
    <mergeCell ref="E2796:F2796"/>
    <mergeCell ref="I2796:J2796"/>
    <mergeCell ref="O2796:P2796"/>
    <mergeCell ref="Q2796:R2796"/>
    <mergeCell ref="T2796:U2796"/>
    <mergeCell ref="W2796:X2796"/>
    <mergeCell ref="C2797:D2797"/>
    <mergeCell ref="E2797:F2797"/>
    <mergeCell ref="I2797:J2797"/>
    <mergeCell ref="O2797:P2797"/>
    <mergeCell ref="Q2797:R2797"/>
    <mergeCell ref="T2797:U2797"/>
    <mergeCell ref="W2797:X2797"/>
    <mergeCell ref="C2798:D2798"/>
    <mergeCell ref="E2798:F2798"/>
    <mergeCell ref="I2798:J2798"/>
    <mergeCell ref="O2798:P2798"/>
    <mergeCell ref="Q2798:R2798"/>
    <mergeCell ref="T2798:U2798"/>
    <mergeCell ref="W2798:X2798"/>
    <mergeCell ref="C2799:D2799"/>
    <mergeCell ref="E2799:F2799"/>
    <mergeCell ref="I2799:J2799"/>
    <mergeCell ref="O2799:P2799"/>
    <mergeCell ref="Q2799:R2799"/>
    <mergeCell ref="T2799:U2799"/>
    <mergeCell ref="W2799:X2799"/>
    <mergeCell ref="C2800:D2800"/>
    <mergeCell ref="E2800:F2800"/>
    <mergeCell ref="I2800:J2800"/>
    <mergeCell ref="O2800:P2800"/>
    <mergeCell ref="Q2800:R2800"/>
    <mergeCell ref="T2800:U2800"/>
    <mergeCell ref="W2800:X2800"/>
    <mergeCell ref="C2801:D2801"/>
    <mergeCell ref="E2801:F2801"/>
    <mergeCell ref="I2801:J2801"/>
    <mergeCell ref="O2801:P2801"/>
    <mergeCell ref="Q2801:R2801"/>
    <mergeCell ref="T2801:U2801"/>
    <mergeCell ref="W2801:X2801"/>
    <mergeCell ref="C2802:D2802"/>
    <mergeCell ref="E2802:F2802"/>
    <mergeCell ref="I2802:J2802"/>
    <mergeCell ref="O2802:P2802"/>
    <mergeCell ref="Q2802:R2802"/>
    <mergeCell ref="T2802:U2802"/>
    <mergeCell ref="W2802:X2802"/>
    <mergeCell ref="F2803:I2803"/>
    <mergeCell ref="T2803:U2803"/>
    <mergeCell ref="W2803:X2803"/>
    <mergeCell ref="C2804:D2804"/>
    <mergeCell ref="E2804:F2804"/>
    <mergeCell ref="I2804:J2804"/>
    <mergeCell ref="O2804:P2804"/>
    <mergeCell ref="Q2804:R2804"/>
    <mergeCell ref="T2804:U2804"/>
    <mergeCell ref="W2804:X2804"/>
    <mergeCell ref="C2805:D2805"/>
    <mergeCell ref="E2805:F2805"/>
    <mergeCell ref="I2805:J2805"/>
    <mergeCell ref="O2805:P2805"/>
    <mergeCell ref="Q2805:R2805"/>
    <mergeCell ref="T2805:U2805"/>
    <mergeCell ref="W2805:X2805"/>
    <mergeCell ref="C2806:D2806"/>
    <mergeCell ref="E2806:F2806"/>
    <mergeCell ref="I2806:J2806"/>
    <mergeCell ref="T2806:U2806"/>
    <mergeCell ref="W2806:X2806"/>
    <mergeCell ref="C2807:D2807"/>
    <mergeCell ref="E2807:F2807"/>
    <mergeCell ref="I2807:J2807"/>
    <mergeCell ref="P2807:Q2807"/>
    <mergeCell ref="W2807:X2807"/>
    <mergeCell ref="C2808:D2808"/>
    <mergeCell ref="E2808:F2808"/>
    <mergeCell ref="I2808:J2808"/>
    <mergeCell ref="T2808:U2808"/>
    <mergeCell ref="W2808:X2808"/>
    <mergeCell ref="C2809:D2809"/>
    <mergeCell ref="E2809:F2809"/>
    <mergeCell ref="I2809:J2809"/>
    <mergeCell ref="P2809:Q2809"/>
    <mergeCell ref="C2810:D2810"/>
    <mergeCell ref="E2810:F2810"/>
    <mergeCell ref="I2810:J2810"/>
    <mergeCell ref="C2811:D2811"/>
    <mergeCell ref="E2811:F2811"/>
    <mergeCell ref="I2811:J2811"/>
    <mergeCell ref="P2811:Q2811"/>
    <mergeCell ref="S2811:S2812"/>
    <mergeCell ref="T2811:U2812"/>
    <mergeCell ref="V2811:V2812"/>
    <mergeCell ref="W2811:X2812"/>
    <mergeCell ref="C2812:D2812"/>
    <mergeCell ref="E2812:F2812"/>
    <mergeCell ref="I2812:J2812"/>
    <mergeCell ref="C2813:D2813"/>
    <mergeCell ref="E2813:F2813"/>
    <mergeCell ref="I2813:J2813"/>
    <mergeCell ref="Q2813:R2813"/>
    <mergeCell ref="S2813:V2813"/>
    <mergeCell ref="B2816:C2816"/>
    <mergeCell ref="D2816:I2816"/>
    <mergeCell ref="J2816:P2817"/>
    <mergeCell ref="B2817:C2817"/>
    <mergeCell ref="D2817:G2817"/>
    <mergeCell ref="C2819:D2819"/>
    <mergeCell ref="E2819:F2819"/>
    <mergeCell ref="I2819:J2819"/>
    <mergeCell ref="O2819:P2819"/>
    <mergeCell ref="Q2819:R2819"/>
    <mergeCell ref="T2819:U2819"/>
    <mergeCell ref="W2819:X2819"/>
    <mergeCell ref="C2820:D2820"/>
    <mergeCell ref="E2820:F2820"/>
    <mergeCell ref="I2820:J2820"/>
    <mergeCell ref="O2820:P2820"/>
    <mergeCell ref="Q2820:R2820"/>
    <mergeCell ref="T2820:U2820"/>
    <mergeCell ref="W2820:X2820"/>
    <mergeCell ref="C2821:D2821"/>
    <mergeCell ref="E2821:F2821"/>
    <mergeCell ref="I2821:J2821"/>
    <mergeCell ref="O2821:P2821"/>
    <mergeCell ref="Q2821:R2821"/>
    <mergeCell ref="T2821:U2821"/>
    <mergeCell ref="W2821:X2821"/>
    <mergeCell ref="C2822:D2822"/>
    <mergeCell ref="E2822:F2822"/>
    <mergeCell ref="I2822:J2822"/>
    <mergeCell ref="O2822:P2822"/>
    <mergeCell ref="Q2822:R2822"/>
    <mergeCell ref="T2822:U2822"/>
    <mergeCell ref="W2822:X2822"/>
    <mergeCell ref="C2823:D2823"/>
    <mergeCell ref="E2823:F2823"/>
    <mergeCell ref="I2823:J2823"/>
    <mergeCell ref="O2823:P2823"/>
    <mergeCell ref="Q2823:R2823"/>
    <mergeCell ref="T2823:U2823"/>
    <mergeCell ref="W2823:X2823"/>
    <mergeCell ref="C2824:D2824"/>
    <mergeCell ref="E2824:F2824"/>
    <mergeCell ref="I2824:J2824"/>
    <mergeCell ref="O2824:P2824"/>
    <mergeCell ref="Q2824:R2824"/>
    <mergeCell ref="T2824:U2824"/>
    <mergeCell ref="W2824:X2824"/>
    <mergeCell ref="C2825:D2825"/>
    <mergeCell ref="E2825:F2825"/>
    <mergeCell ref="I2825:J2825"/>
    <mergeCell ref="O2825:P2825"/>
    <mergeCell ref="Q2825:R2825"/>
    <mergeCell ref="T2825:U2825"/>
    <mergeCell ref="W2825:X2825"/>
    <mergeCell ref="C2826:D2826"/>
    <mergeCell ref="E2826:F2826"/>
    <mergeCell ref="I2826:J2826"/>
    <mergeCell ref="O2826:P2826"/>
    <mergeCell ref="Q2826:R2826"/>
    <mergeCell ref="T2826:U2826"/>
    <mergeCell ref="W2826:X2826"/>
    <mergeCell ref="C2827:D2827"/>
    <mergeCell ref="E2827:F2827"/>
    <mergeCell ref="I2827:J2827"/>
    <mergeCell ref="O2827:P2827"/>
    <mergeCell ref="Q2827:R2827"/>
    <mergeCell ref="T2827:U2827"/>
    <mergeCell ref="W2827:X2827"/>
    <mergeCell ref="C2828:D2828"/>
    <mergeCell ref="E2828:F2828"/>
    <mergeCell ref="I2828:J2828"/>
    <mergeCell ref="O2828:P2828"/>
    <mergeCell ref="Q2828:R2828"/>
    <mergeCell ref="T2828:U2828"/>
    <mergeCell ref="W2828:X2828"/>
    <mergeCell ref="C2829:D2829"/>
    <mergeCell ref="E2829:F2829"/>
    <mergeCell ref="I2829:J2829"/>
    <mergeCell ref="O2829:P2829"/>
    <mergeCell ref="Q2829:R2829"/>
    <mergeCell ref="T2829:U2829"/>
    <mergeCell ref="W2829:X2829"/>
    <mergeCell ref="C2830:D2830"/>
    <mergeCell ref="E2830:F2830"/>
    <mergeCell ref="I2830:J2830"/>
    <mergeCell ref="O2830:P2830"/>
    <mergeCell ref="Q2830:R2830"/>
    <mergeCell ref="T2830:U2830"/>
    <mergeCell ref="W2830:X2830"/>
    <mergeCell ref="C2831:D2831"/>
    <mergeCell ref="E2831:F2831"/>
    <mergeCell ref="I2831:J2831"/>
    <mergeCell ref="O2831:P2831"/>
    <mergeCell ref="Q2831:R2831"/>
    <mergeCell ref="T2831:U2831"/>
    <mergeCell ref="W2831:X2831"/>
    <mergeCell ref="C2832:D2832"/>
    <mergeCell ref="E2832:F2832"/>
    <mergeCell ref="I2832:J2832"/>
    <mergeCell ref="O2832:P2832"/>
    <mergeCell ref="Q2832:R2832"/>
    <mergeCell ref="T2832:U2832"/>
    <mergeCell ref="W2832:X2832"/>
    <mergeCell ref="C2833:D2833"/>
    <mergeCell ref="E2833:F2833"/>
    <mergeCell ref="I2833:J2833"/>
    <mergeCell ref="O2833:P2833"/>
    <mergeCell ref="Q2833:R2833"/>
    <mergeCell ref="T2833:U2833"/>
    <mergeCell ref="W2833:X2833"/>
    <mergeCell ref="C2834:D2834"/>
    <mergeCell ref="E2834:F2834"/>
    <mergeCell ref="I2834:J2834"/>
    <mergeCell ref="O2834:P2834"/>
    <mergeCell ref="Q2834:R2834"/>
    <mergeCell ref="T2834:U2834"/>
    <mergeCell ref="W2834:X2834"/>
    <mergeCell ref="C2835:D2835"/>
    <mergeCell ref="E2835:F2835"/>
    <mergeCell ref="I2835:J2835"/>
    <mergeCell ref="O2835:P2835"/>
    <mergeCell ref="Q2835:R2835"/>
    <mergeCell ref="T2835:U2835"/>
    <mergeCell ref="W2835:X2835"/>
    <mergeCell ref="C2836:D2836"/>
    <mergeCell ref="E2836:F2836"/>
    <mergeCell ref="I2836:J2836"/>
    <mergeCell ref="O2836:P2836"/>
    <mergeCell ref="Q2836:R2836"/>
    <mergeCell ref="T2836:U2836"/>
    <mergeCell ref="W2836:X2836"/>
    <mergeCell ref="C2837:D2837"/>
    <mergeCell ref="E2837:F2837"/>
    <mergeCell ref="I2837:J2837"/>
    <mergeCell ref="O2837:P2837"/>
    <mergeCell ref="Q2837:R2837"/>
    <mergeCell ref="T2837:U2837"/>
    <mergeCell ref="W2837:X2837"/>
    <mergeCell ref="C2838:D2838"/>
    <mergeCell ref="E2838:F2838"/>
    <mergeCell ref="I2838:J2838"/>
    <mergeCell ref="O2838:P2838"/>
    <mergeCell ref="Q2838:R2838"/>
    <mergeCell ref="T2838:U2838"/>
    <mergeCell ref="W2838:X2838"/>
    <mergeCell ref="C2839:D2839"/>
    <mergeCell ref="E2839:F2839"/>
    <mergeCell ref="I2839:J2839"/>
    <mergeCell ref="O2839:P2839"/>
    <mergeCell ref="Q2839:R2839"/>
    <mergeCell ref="T2839:U2839"/>
    <mergeCell ref="W2839:X2839"/>
    <mergeCell ref="C2840:D2840"/>
    <mergeCell ref="E2840:F2840"/>
    <mergeCell ref="I2840:J2840"/>
    <mergeCell ref="O2840:P2840"/>
    <mergeCell ref="Q2840:R2840"/>
    <mergeCell ref="T2840:U2840"/>
    <mergeCell ref="W2840:X2840"/>
    <mergeCell ref="C2841:D2841"/>
    <mergeCell ref="E2841:F2841"/>
    <mergeCell ref="I2841:J2841"/>
    <mergeCell ref="O2841:P2841"/>
    <mergeCell ref="Q2841:R2841"/>
    <mergeCell ref="T2841:U2841"/>
    <mergeCell ref="W2841:X2841"/>
    <mergeCell ref="C2842:D2842"/>
    <mergeCell ref="E2842:F2842"/>
    <mergeCell ref="I2842:J2842"/>
    <mergeCell ref="O2842:P2842"/>
    <mergeCell ref="Q2842:R2842"/>
    <mergeCell ref="T2842:U2842"/>
    <mergeCell ref="W2842:X2842"/>
    <mergeCell ref="C2843:D2843"/>
    <mergeCell ref="E2843:F2843"/>
    <mergeCell ref="I2843:J2843"/>
    <mergeCell ref="O2843:P2843"/>
    <mergeCell ref="Q2843:R2843"/>
    <mergeCell ref="T2843:U2843"/>
    <mergeCell ref="W2843:X2843"/>
    <mergeCell ref="C2844:D2844"/>
    <mergeCell ref="E2844:F2844"/>
    <mergeCell ref="I2844:J2844"/>
    <mergeCell ref="O2844:P2844"/>
    <mergeCell ref="Q2844:R2844"/>
    <mergeCell ref="T2844:U2844"/>
    <mergeCell ref="W2844:X2844"/>
    <mergeCell ref="F2845:I2845"/>
    <mergeCell ref="T2845:U2845"/>
    <mergeCell ref="W2845:X2845"/>
    <mergeCell ref="C2846:D2846"/>
    <mergeCell ref="E2846:F2846"/>
    <mergeCell ref="I2846:J2846"/>
    <mergeCell ref="O2846:P2846"/>
    <mergeCell ref="Q2846:R2846"/>
    <mergeCell ref="T2846:U2846"/>
    <mergeCell ref="W2846:X2846"/>
    <mergeCell ref="C2847:D2847"/>
    <mergeCell ref="E2847:F2847"/>
    <mergeCell ref="I2847:J2847"/>
    <mergeCell ref="O2847:P2847"/>
    <mergeCell ref="Q2847:R2847"/>
    <mergeCell ref="T2847:U2847"/>
    <mergeCell ref="W2847:X2847"/>
    <mergeCell ref="C2848:D2848"/>
    <mergeCell ref="E2848:F2848"/>
    <mergeCell ref="I2848:J2848"/>
    <mergeCell ref="T2848:U2848"/>
    <mergeCell ref="W2848:X2848"/>
    <mergeCell ref="C2849:D2849"/>
    <mergeCell ref="E2849:F2849"/>
    <mergeCell ref="I2849:J2849"/>
    <mergeCell ref="P2849:Q2849"/>
    <mergeCell ref="W2849:X2849"/>
    <mergeCell ref="C2850:D2850"/>
    <mergeCell ref="E2850:F2850"/>
    <mergeCell ref="I2850:J2850"/>
    <mergeCell ref="T2850:U2850"/>
    <mergeCell ref="W2850:X2850"/>
    <mergeCell ref="C2851:D2851"/>
    <mergeCell ref="E2851:F2851"/>
    <mergeCell ref="I2851:J2851"/>
    <mergeCell ref="P2851:Q2851"/>
    <mergeCell ref="C2852:D2852"/>
    <mergeCell ref="E2852:F2852"/>
    <mergeCell ref="I2852:J2852"/>
    <mergeCell ref="C2853:D2853"/>
    <mergeCell ref="E2853:F2853"/>
    <mergeCell ref="I2853:J2853"/>
    <mergeCell ref="P2853:Q2853"/>
    <mergeCell ref="S2853:S2854"/>
    <mergeCell ref="T2853:U2854"/>
    <mergeCell ref="V2853:V2854"/>
    <mergeCell ref="W2853:X2854"/>
    <mergeCell ref="C2854:D2854"/>
    <mergeCell ref="E2854:F2854"/>
    <mergeCell ref="I2854:J2854"/>
    <mergeCell ref="C2855:D2855"/>
    <mergeCell ref="E2855:F2855"/>
    <mergeCell ref="I2855:J2855"/>
    <mergeCell ref="Q2855:R2855"/>
    <mergeCell ref="S2855:V2855"/>
    <mergeCell ref="B2858:C2858"/>
    <mergeCell ref="D2858:I2858"/>
    <mergeCell ref="J2858:P2859"/>
    <mergeCell ref="B2859:C2859"/>
    <mergeCell ref="D2859:G2859"/>
    <mergeCell ref="C2861:D2861"/>
    <mergeCell ref="E2861:F2861"/>
    <mergeCell ref="I2861:J2861"/>
    <mergeCell ref="O2861:P2861"/>
    <mergeCell ref="Q2861:R2861"/>
    <mergeCell ref="T2861:U2861"/>
    <mergeCell ref="W2861:X2861"/>
    <mergeCell ref="C2862:D2862"/>
    <mergeCell ref="E2862:F2862"/>
    <mergeCell ref="I2862:J2862"/>
    <mergeCell ref="O2862:P2862"/>
    <mergeCell ref="Q2862:R2862"/>
    <mergeCell ref="T2862:U2862"/>
    <mergeCell ref="W2862:X2862"/>
    <mergeCell ref="C2863:D2863"/>
    <mergeCell ref="E2863:F2863"/>
    <mergeCell ref="I2863:J2863"/>
    <mergeCell ref="O2863:P2863"/>
    <mergeCell ref="Q2863:R2863"/>
    <mergeCell ref="T2863:U2863"/>
    <mergeCell ref="W2863:X2863"/>
    <mergeCell ref="C2864:D2864"/>
    <mergeCell ref="E2864:F2864"/>
    <mergeCell ref="I2864:J2864"/>
    <mergeCell ref="O2864:P2864"/>
    <mergeCell ref="Q2864:R2864"/>
    <mergeCell ref="T2864:U2864"/>
    <mergeCell ref="W2864:X2864"/>
    <mergeCell ref="C2865:D2865"/>
    <mergeCell ref="E2865:F2865"/>
    <mergeCell ref="I2865:J2865"/>
    <mergeCell ref="O2865:P2865"/>
    <mergeCell ref="Q2865:R2865"/>
    <mergeCell ref="T2865:U2865"/>
    <mergeCell ref="W2865:X2865"/>
    <mergeCell ref="C2866:D2866"/>
    <mergeCell ref="E2866:F2866"/>
    <mergeCell ref="I2866:J2866"/>
    <mergeCell ref="O2866:P2866"/>
    <mergeCell ref="Q2866:R2866"/>
    <mergeCell ref="T2866:U2866"/>
    <mergeCell ref="W2866:X2866"/>
    <mergeCell ref="C2867:D2867"/>
    <mergeCell ref="E2867:F2867"/>
    <mergeCell ref="I2867:J2867"/>
    <mergeCell ref="O2867:P2867"/>
    <mergeCell ref="Q2867:R2867"/>
    <mergeCell ref="T2867:U2867"/>
    <mergeCell ref="W2867:X2867"/>
    <mergeCell ref="C2868:D2868"/>
    <mergeCell ref="E2868:F2868"/>
    <mergeCell ref="I2868:J2868"/>
    <mergeCell ref="O2868:P2868"/>
    <mergeCell ref="Q2868:R2868"/>
    <mergeCell ref="T2868:U2868"/>
    <mergeCell ref="W2868:X2868"/>
    <mergeCell ref="C2869:D2869"/>
    <mergeCell ref="E2869:F2869"/>
    <mergeCell ref="I2869:J2869"/>
    <mergeCell ref="O2869:P2869"/>
    <mergeCell ref="Q2869:R2869"/>
    <mergeCell ref="T2869:U2869"/>
    <mergeCell ref="W2869:X2869"/>
    <mergeCell ref="C2870:D2870"/>
    <mergeCell ref="E2870:F2870"/>
    <mergeCell ref="I2870:J2870"/>
    <mergeCell ref="O2870:P2870"/>
    <mergeCell ref="Q2870:R2870"/>
    <mergeCell ref="T2870:U2870"/>
    <mergeCell ref="W2870:X2870"/>
    <mergeCell ref="C2871:D2871"/>
    <mergeCell ref="E2871:F2871"/>
    <mergeCell ref="I2871:J2871"/>
    <mergeCell ref="O2871:P2871"/>
    <mergeCell ref="Q2871:R2871"/>
    <mergeCell ref="T2871:U2871"/>
    <mergeCell ref="W2871:X2871"/>
    <mergeCell ref="C2872:D2872"/>
    <mergeCell ref="E2872:F2872"/>
    <mergeCell ref="I2872:J2872"/>
    <mergeCell ref="O2872:P2872"/>
    <mergeCell ref="Q2872:R2872"/>
    <mergeCell ref="T2872:U2872"/>
    <mergeCell ref="W2872:X2872"/>
    <mergeCell ref="C2873:D2873"/>
    <mergeCell ref="E2873:F2873"/>
    <mergeCell ref="I2873:J2873"/>
    <mergeCell ref="O2873:P2873"/>
    <mergeCell ref="Q2873:R2873"/>
    <mergeCell ref="T2873:U2873"/>
    <mergeCell ref="W2873:X2873"/>
    <mergeCell ref="C2874:D2874"/>
    <mergeCell ref="E2874:F2874"/>
    <mergeCell ref="I2874:J2874"/>
    <mergeCell ref="O2874:P2874"/>
    <mergeCell ref="Q2874:R2874"/>
    <mergeCell ref="T2874:U2874"/>
    <mergeCell ref="W2874:X2874"/>
    <mergeCell ref="C2875:D2875"/>
    <mergeCell ref="E2875:F2875"/>
    <mergeCell ref="I2875:J2875"/>
    <mergeCell ref="O2875:P2875"/>
    <mergeCell ref="Q2875:R2875"/>
    <mergeCell ref="T2875:U2875"/>
    <mergeCell ref="W2875:X2875"/>
    <mergeCell ref="C2876:D2876"/>
    <mergeCell ref="E2876:F2876"/>
    <mergeCell ref="I2876:J2876"/>
    <mergeCell ref="O2876:P2876"/>
    <mergeCell ref="Q2876:R2876"/>
    <mergeCell ref="T2876:U2876"/>
    <mergeCell ref="W2876:X2876"/>
    <mergeCell ref="C2877:D2877"/>
    <mergeCell ref="E2877:F2877"/>
    <mergeCell ref="I2877:J2877"/>
    <mergeCell ref="O2877:P2877"/>
    <mergeCell ref="Q2877:R2877"/>
    <mergeCell ref="T2877:U2877"/>
    <mergeCell ref="W2877:X2877"/>
    <mergeCell ref="C2878:D2878"/>
    <mergeCell ref="E2878:F2878"/>
    <mergeCell ref="I2878:J2878"/>
    <mergeCell ref="O2878:P2878"/>
    <mergeCell ref="Q2878:R2878"/>
    <mergeCell ref="T2878:U2878"/>
    <mergeCell ref="W2878:X2878"/>
    <mergeCell ref="C2879:D2879"/>
    <mergeCell ref="E2879:F2879"/>
    <mergeCell ref="I2879:J2879"/>
    <mergeCell ref="O2879:P2879"/>
    <mergeCell ref="Q2879:R2879"/>
    <mergeCell ref="T2879:U2879"/>
    <mergeCell ref="W2879:X2879"/>
    <mergeCell ref="C2880:D2880"/>
    <mergeCell ref="E2880:F2880"/>
    <mergeCell ref="I2880:J2880"/>
    <mergeCell ref="O2880:P2880"/>
    <mergeCell ref="Q2880:R2880"/>
    <mergeCell ref="T2880:U2880"/>
    <mergeCell ref="W2880:X2880"/>
    <mergeCell ref="C2881:D2881"/>
    <mergeCell ref="E2881:F2881"/>
    <mergeCell ref="I2881:J2881"/>
    <mergeCell ref="O2881:P2881"/>
    <mergeCell ref="Q2881:R2881"/>
    <mergeCell ref="T2881:U2881"/>
    <mergeCell ref="W2881:X2881"/>
    <mergeCell ref="C2882:D2882"/>
    <mergeCell ref="E2882:F2882"/>
    <mergeCell ref="I2882:J2882"/>
    <mergeCell ref="O2882:P2882"/>
    <mergeCell ref="Q2882:R2882"/>
    <mergeCell ref="T2882:U2882"/>
    <mergeCell ref="W2882:X2882"/>
    <mergeCell ref="C2883:D2883"/>
    <mergeCell ref="E2883:F2883"/>
    <mergeCell ref="I2883:J2883"/>
    <mergeCell ref="O2883:P2883"/>
    <mergeCell ref="Q2883:R2883"/>
    <mergeCell ref="T2883:U2883"/>
    <mergeCell ref="W2883:X2883"/>
    <mergeCell ref="C2884:D2884"/>
    <mergeCell ref="E2884:F2884"/>
    <mergeCell ref="I2884:J2884"/>
    <mergeCell ref="O2884:P2884"/>
    <mergeCell ref="Q2884:R2884"/>
    <mergeCell ref="T2884:U2884"/>
    <mergeCell ref="W2884:X2884"/>
    <mergeCell ref="C2885:D2885"/>
    <mergeCell ref="E2885:F2885"/>
    <mergeCell ref="I2885:J2885"/>
    <mergeCell ref="O2885:P2885"/>
    <mergeCell ref="Q2885:R2885"/>
    <mergeCell ref="T2885:U2885"/>
    <mergeCell ref="W2885:X2885"/>
    <mergeCell ref="C2886:D2886"/>
    <mergeCell ref="E2886:F2886"/>
    <mergeCell ref="I2886:J2886"/>
    <mergeCell ref="O2886:P2886"/>
    <mergeCell ref="Q2886:R2886"/>
    <mergeCell ref="T2886:U2886"/>
    <mergeCell ref="W2886:X2886"/>
    <mergeCell ref="F2887:I2887"/>
    <mergeCell ref="T2887:U2887"/>
    <mergeCell ref="W2887:X2887"/>
    <mergeCell ref="C2888:D2888"/>
    <mergeCell ref="E2888:F2888"/>
    <mergeCell ref="I2888:J2888"/>
    <mergeCell ref="O2888:P2888"/>
    <mergeCell ref="Q2888:R2888"/>
    <mergeCell ref="T2888:U2888"/>
    <mergeCell ref="W2888:X2888"/>
    <mergeCell ref="C2889:D2889"/>
    <mergeCell ref="E2889:F2889"/>
    <mergeCell ref="I2889:J2889"/>
    <mergeCell ref="O2889:P2889"/>
    <mergeCell ref="Q2889:R2889"/>
    <mergeCell ref="T2889:U2889"/>
    <mergeCell ref="W2889:X2889"/>
    <mergeCell ref="C2890:D2890"/>
    <mergeCell ref="E2890:F2890"/>
    <mergeCell ref="I2890:J2890"/>
    <mergeCell ref="T2890:U2890"/>
    <mergeCell ref="W2890:X2890"/>
    <mergeCell ref="C2891:D2891"/>
    <mergeCell ref="E2891:F2891"/>
    <mergeCell ref="I2891:J2891"/>
    <mergeCell ref="P2891:Q2891"/>
    <mergeCell ref="W2891:X2891"/>
    <mergeCell ref="C2892:D2892"/>
    <mergeCell ref="E2892:F2892"/>
    <mergeCell ref="I2892:J2892"/>
    <mergeCell ref="T2892:U2892"/>
    <mergeCell ref="W2892:X2892"/>
    <mergeCell ref="C2893:D2893"/>
    <mergeCell ref="E2893:F2893"/>
    <mergeCell ref="I2893:J2893"/>
    <mergeCell ref="P2893:Q2893"/>
    <mergeCell ref="C2894:D2894"/>
    <mergeCell ref="E2894:F2894"/>
    <mergeCell ref="I2894:J2894"/>
    <mergeCell ref="C2895:D2895"/>
    <mergeCell ref="E2895:F2895"/>
    <mergeCell ref="I2895:J2895"/>
    <mergeCell ref="P2895:Q2895"/>
    <mergeCell ref="S2895:S2896"/>
    <mergeCell ref="T2895:U2896"/>
    <mergeCell ref="V2895:V2896"/>
    <mergeCell ref="W2895:X2896"/>
    <mergeCell ref="C2896:D2896"/>
    <mergeCell ref="E2896:F2896"/>
    <mergeCell ref="I2896:J2896"/>
    <mergeCell ref="C2897:D2897"/>
    <mergeCell ref="E2897:F2897"/>
    <mergeCell ref="I2897:J2897"/>
    <mergeCell ref="Q2897:R2897"/>
    <mergeCell ref="S2897:V2897"/>
    <mergeCell ref="B2900:C2900"/>
    <mergeCell ref="D2900:I2900"/>
    <mergeCell ref="J2900:P2901"/>
    <mergeCell ref="B2901:C2901"/>
    <mergeCell ref="D2901:G2901"/>
    <mergeCell ref="C2903:D2903"/>
    <mergeCell ref="E2903:F2903"/>
    <mergeCell ref="I2903:J2903"/>
    <mergeCell ref="O2903:P2903"/>
    <mergeCell ref="Q2903:R2903"/>
    <mergeCell ref="T2903:U2903"/>
    <mergeCell ref="W2903:X2903"/>
    <mergeCell ref="C2904:D2904"/>
    <mergeCell ref="E2904:F2904"/>
    <mergeCell ref="I2904:J2904"/>
    <mergeCell ref="O2904:P2904"/>
    <mergeCell ref="Q2904:R2904"/>
    <mergeCell ref="T2904:U2904"/>
    <mergeCell ref="W2904:X2904"/>
    <mergeCell ref="C2905:D2905"/>
    <mergeCell ref="E2905:F2905"/>
    <mergeCell ref="I2905:J2905"/>
    <mergeCell ref="O2905:P2905"/>
    <mergeCell ref="Q2905:R2905"/>
    <mergeCell ref="T2905:U2905"/>
    <mergeCell ref="W2905:X2905"/>
    <mergeCell ref="C2906:D2906"/>
    <mergeCell ref="E2906:F2906"/>
    <mergeCell ref="I2906:J2906"/>
    <mergeCell ref="O2906:P2906"/>
    <mergeCell ref="Q2906:R2906"/>
    <mergeCell ref="T2906:U2906"/>
    <mergeCell ref="W2906:X2906"/>
    <mergeCell ref="C2907:D2907"/>
    <mergeCell ref="E2907:F2907"/>
    <mergeCell ref="I2907:J2907"/>
    <mergeCell ref="O2907:P2907"/>
    <mergeCell ref="Q2907:R2907"/>
    <mergeCell ref="T2907:U2907"/>
    <mergeCell ref="W2907:X2907"/>
    <mergeCell ref="C2908:D2908"/>
    <mergeCell ref="E2908:F2908"/>
    <mergeCell ref="I2908:J2908"/>
    <mergeCell ref="O2908:P2908"/>
    <mergeCell ref="Q2908:R2908"/>
    <mergeCell ref="T2908:U2908"/>
    <mergeCell ref="W2908:X2908"/>
    <mergeCell ref="C2909:D2909"/>
    <mergeCell ref="E2909:F2909"/>
    <mergeCell ref="I2909:J2909"/>
    <mergeCell ref="O2909:P2909"/>
    <mergeCell ref="Q2909:R2909"/>
    <mergeCell ref="T2909:U2909"/>
    <mergeCell ref="W2909:X2909"/>
    <mergeCell ref="C2910:D2910"/>
    <mergeCell ref="E2910:F2910"/>
    <mergeCell ref="I2910:J2910"/>
    <mergeCell ref="O2910:P2910"/>
    <mergeCell ref="Q2910:R2910"/>
    <mergeCell ref="T2910:U2910"/>
    <mergeCell ref="W2910:X2910"/>
    <mergeCell ref="C2911:D2911"/>
    <mergeCell ref="E2911:F2911"/>
    <mergeCell ref="I2911:J2911"/>
    <mergeCell ref="O2911:P2911"/>
    <mergeCell ref="Q2911:R2911"/>
    <mergeCell ref="T2911:U2911"/>
    <mergeCell ref="W2911:X2911"/>
    <mergeCell ref="C2912:D2912"/>
    <mergeCell ref="E2912:F2912"/>
    <mergeCell ref="I2912:J2912"/>
    <mergeCell ref="O2912:P2912"/>
    <mergeCell ref="Q2912:R2912"/>
    <mergeCell ref="T2912:U2912"/>
    <mergeCell ref="W2912:X2912"/>
    <mergeCell ref="C2913:D2913"/>
    <mergeCell ref="E2913:F2913"/>
    <mergeCell ref="I2913:J2913"/>
    <mergeCell ref="O2913:P2913"/>
    <mergeCell ref="Q2913:R2913"/>
    <mergeCell ref="T2913:U2913"/>
    <mergeCell ref="W2913:X2913"/>
    <mergeCell ref="C2914:D2914"/>
    <mergeCell ref="E2914:F2914"/>
    <mergeCell ref="I2914:J2914"/>
    <mergeCell ref="O2914:P2914"/>
    <mergeCell ref="Q2914:R2914"/>
    <mergeCell ref="T2914:U2914"/>
    <mergeCell ref="W2914:X2914"/>
    <mergeCell ref="C2915:D2915"/>
    <mergeCell ref="E2915:F2915"/>
    <mergeCell ref="I2915:J2915"/>
    <mergeCell ref="O2915:P2915"/>
    <mergeCell ref="Q2915:R2915"/>
    <mergeCell ref="T2915:U2915"/>
    <mergeCell ref="W2915:X2915"/>
    <mergeCell ref="C2916:D2916"/>
    <mergeCell ref="E2916:F2916"/>
    <mergeCell ref="I2916:J2916"/>
    <mergeCell ref="O2916:P2916"/>
    <mergeCell ref="Q2916:R2916"/>
    <mergeCell ref="T2916:U2916"/>
    <mergeCell ref="W2916:X2916"/>
    <mergeCell ref="C2917:D2917"/>
    <mergeCell ref="E2917:F2917"/>
    <mergeCell ref="I2917:J2917"/>
    <mergeCell ref="O2917:P2917"/>
    <mergeCell ref="Q2917:R2917"/>
    <mergeCell ref="T2917:U2917"/>
    <mergeCell ref="W2917:X2917"/>
    <mergeCell ref="C2918:D2918"/>
    <mergeCell ref="E2918:F2918"/>
    <mergeCell ref="I2918:J2918"/>
    <mergeCell ref="O2918:P2918"/>
    <mergeCell ref="Q2918:R2918"/>
    <mergeCell ref="T2918:U2918"/>
    <mergeCell ref="W2918:X2918"/>
    <mergeCell ref="C2919:D2919"/>
    <mergeCell ref="E2919:F2919"/>
    <mergeCell ref="I2919:J2919"/>
    <mergeCell ref="O2919:P2919"/>
    <mergeCell ref="Q2919:R2919"/>
    <mergeCell ref="T2919:U2919"/>
    <mergeCell ref="W2919:X2919"/>
    <mergeCell ref="C2920:D2920"/>
    <mergeCell ref="E2920:F2920"/>
    <mergeCell ref="I2920:J2920"/>
    <mergeCell ref="O2920:P2920"/>
    <mergeCell ref="Q2920:R2920"/>
    <mergeCell ref="T2920:U2920"/>
    <mergeCell ref="W2920:X2920"/>
    <mergeCell ref="C2921:D2921"/>
    <mergeCell ref="E2921:F2921"/>
    <mergeCell ref="I2921:J2921"/>
    <mergeCell ref="O2921:P2921"/>
    <mergeCell ref="Q2921:R2921"/>
    <mergeCell ref="T2921:U2921"/>
    <mergeCell ref="W2921:X2921"/>
    <mergeCell ref="C2922:D2922"/>
    <mergeCell ref="E2922:F2922"/>
    <mergeCell ref="I2922:J2922"/>
    <mergeCell ref="O2922:P2922"/>
    <mergeCell ref="Q2922:R2922"/>
    <mergeCell ref="T2922:U2922"/>
    <mergeCell ref="W2922:X2922"/>
    <mergeCell ref="C2923:D2923"/>
    <mergeCell ref="E2923:F2923"/>
    <mergeCell ref="I2923:J2923"/>
    <mergeCell ref="O2923:P2923"/>
    <mergeCell ref="Q2923:R2923"/>
    <mergeCell ref="T2923:U2923"/>
    <mergeCell ref="W2923:X2923"/>
    <mergeCell ref="C2924:D2924"/>
    <mergeCell ref="E2924:F2924"/>
    <mergeCell ref="I2924:J2924"/>
    <mergeCell ref="O2924:P2924"/>
    <mergeCell ref="Q2924:R2924"/>
    <mergeCell ref="T2924:U2924"/>
    <mergeCell ref="W2924:X2924"/>
    <mergeCell ref="C2925:D2925"/>
    <mergeCell ref="E2925:F2925"/>
    <mergeCell ref="I2925:J2925"/>
    <mergeCell ref="O2925:P2925"/>
    <mergeCell ref="Q2925:R2925"/>
    <mergeCell ref="T2925:U2925"/>
    <mergeCell ref="W2925:X2925"/>
    <mergeCell ref="C2926:D2926"/>
    <mergeCell ref="E2926:F2926"/>
    <mergeCell ref="I2926:J2926"/>
    <mergeCell ref="O2926:P2926"/>
    <mergeCell ref="Q2926:R2926"/>
    <mergeCell ref="T2926:U2926"/>
    <mergeCell ref="W2926:X2926"/>
    <mergeCell ref="C2927:D2927"/>
    <mergeCell ref="E2927:F2927"/>
    <mergeCell ref="I2927:J2927"/>
    <mergeCell ref="O2927:P2927"/>
    <mergeCell ref="Q2927:R2927"/>
    <mergeCell ref="T2927:U2927"/>
    <mergeCell ref="W2927:X2927"/>
    <mergeCell ref="C2928:D2928"/>
    <mergeCell ref="E2928:F2928"/>
    <mergeCell ref="I2928:J2928"/>
    <mergeCell ref="O2928:P2928"/>
    <mergeCell ref="Q2928:R2928"/>
    <mergeCell ref="T2928:U2928"/>
    <mergeCell ref="W2928:X2928"/>
    <mergeCell ref="F2929:I2929"/>
    <mergeCell ref="T2929:U2929"/>
    <mergeCell ref="W2929:X2929"/>
    <mergeCell ref="C2930:D2930"/>
    <mergeCell ref="E2930:F2930"/>
    <mergeCell ref="I2930:J2930"/>
    <mergeCell ref="O2930:P2930"/>
    <mergeCell ref="Q2930:R2930"/>
    <mergeCell ref="T2930:U2930"/>
    <mergeCell ref="W2930:X2930"/>
    <mergeCell ref="C2931:D2931"/>
    <mergeCell ref="E2931:F2931"/>
    <mergeCell ref="I2931:J2931"/>
    <mergeCell ref="O2931:P2931"/>
    <mergeCell ref="Q2931:R2931"/>
    <mergeCell ref="T2931:U2931"/>
    <mergeCell ref="W2931:X2931"/>
    <mergeCell ref="C2932:D2932"/>
    <mergeCell ref="E2932:F2932"/>
    <mergeCell ref="I2932:J2932"/>
    <mergeCell ref="T2932:U2932"/>
    <mergeCell ref="W2932:X2932"/>
    <mergeCell ref="C2933:D2933"/>
    <mergeCell ref="E2933:F2933"/>
    <mergeCell ref="I2933:J2933"/>
    <mergeCell ref="P2933:Q2933"/>
    <mergeCell ref="W2933:X2933"/>
    <mergeCell ref="C2934:D2934"/>
    <mergeCell ref="E2934:F2934"/>
    <mergeCell ref="I2934:J2934"/>
    <mergeCell ref="T2934:U2934"/>
    <mergeCell ref="W2934:X2934"/>
    <mergeCell ref="C2935:D2935"/>
    <mergeCell ref="E2935:F2935"/>
    <mergeCell ref="I2935:J2935"/>
    <mergeCell ref="P2935:Q2935"/>
    <mergeCell ref="C2936:D2936"/>
    <mergeCell ref="E2936:F2936"/>
    <mergeCell ref="I2936:J2936"/>
    <mergeCell ref="C2937:D2937"/>
    <mergeCell ref="E2937:F2937"/>
    <mergeCell ref="I2937:J2937"/>
    <mergeCell ref="P2937:Q2937"/>
    <mergeCell ref="S2937:S2938"/>
    <mergeCell ref="T2937:U2938"/>
    <mergeCell ref="V2937:V2938"/>
    <mergeCell ref="W2937:X2938"/>
    <mergeCell ref="C2938:D2938"/>
    <mergeCell ref="E2938:F2938"/>
    <mergeCell ref="I2938:J2938"/>
    <mergeCell ref="C2939:D2939"/>
    <mergeCell ref="E2939:F2939"/>
    <mergeCell ref="I2939:J2939"/>
    <mergeCell ref="Q2939:R2939"/>
    <mergeCell ref="S2939:V2939"/>
    <mergeCell ref="B2942:C2942"/>
    <mergeCell ref="D2942:I2942"/>
    <mergeCell ref="J2942:P2943"/>
    <mergeCell ref="B2943:C2943"/>
    <mergeCell ref="D2943:G2943"/>
    <mergeCell ref="C2945:D2945"/>
    <mergeCell ref="E2945:F2945"/>
    <mergeCell ref="I2945:J2945"/>
    <mergeCell ref="O2945:P2945"/>
    <mergeCell ref="Q2945:R2945"/>
    <mergeCell ref="T2945:U2945"/>
    <mergeCell ref="W2945:X2945"/>
    <mergeCell ref="C2946:D2946"/>
    <mergeCell ref="E2946:F2946"/>
    <mergeCell ref="I2946:J2946"/>
    <mergeCell ref="O2946:P2946"/>
    <mergeCell ref="Q2946:R2946"/>
    <mergeCell ref="T2946:U2946"/>
    <mergeCell ref="W2946:X2946"/>
    <mergeCell ref="C2947:D2947"/>
    <mergeCell ref="E2947:F2947"/>
    <mergeCell ref="I2947:J2947"/>
    <mergeCell ref="O2947:P2947"/>
    <mergeCell ref="Q2947:R2947"/>
    <mergeCell ref="T2947:U2947"/>
    <mergeCell ref="W2947:X2947"/>
    <mergeCell ref="C2948:D2948"/>
    <mergeCell ref="E2948:F2948"/>
    <mergeCell ref="I2948:J2948"/>
    <mergeCell ref="O2948:P2948"/>
    <mergeCell ref="Q2948:R2948"/>
    <mergeCell ref="T2948:U2948"/>
    <mergeCell ref="W2948:X2948"/>
    <mergeCell ref="C2949:D2949"/>
    <mergeCell ref="E2949:F2949"/>
    <mergeCell ref="I2949:J2949"/>
    <mergeCell ref="O2949:P2949"/>
    <mergeCell ref="Q2949:R2949"/>
    <mergeCell ref="T2949:U2949"/>
    <mergeCell ref="W2949:X2949"/>
    <mergeCell ref="C2950:D2950"/>
    <mergeCell ref="E2950:F2950"/>
    <mergeCell ref="I2950:J2950"/>
    <mergeCell ref="O2950:P2950"/>
    <mergeCell ref="Q2950:R2950"/>
    <mergeCell ref="T2950:U2950"/>
    <mergeCell ref="W2950:X2950"/>
    <mergeCell ref="C2951:D2951"/>
    <mergeCell ref="E2951:F2951"/>
    <mergeCell ref="I2951:J2951"/>
    <mergeCell ref="O2951:P2951"/>
    <mergeCell ref="Q2951:R2951"/>
    <mergeCell ref="T2951:U2951"/>
    <mergeCell ref="W2951:X2951"/>
    <mergeCell ref="C2952:D2952"/>
    <mergeCell ref="E2952:F2952"/>
    <mergeCell ref="I2952:J2952"/>
    <mergeCell ref="O2952:P2952"/>
    <mergeCell ref="Q2952:R2952"/>
    <mergeCell ref="T2952:U2952"/>
    <mergeCell ref="W2952:X2952"/>
    <mergeCell ref="C2953:D2953"/>
    <mergeCell ref="E2953:F2953"/>
    <mergeCell ref="I2953:J2953"/>
    <mergeCell ref="O2953:P2953"/>
    <mergeCell ref="Q2953:R2953"/>
    <mergeCell ref="T2953:U2953"/>
    <mergeCell ref="W2953:X2953"/>
    <mergeCell ref="C2954:D2954"/>
    <mergeCell ref="E2954:F2954"/>
    <mergeCell ref="I2954:J2954"/>
    <mergeCell ref="O2954:P2954"/>
    <mergeCell ref="Q2954:R2954"/>
    <mergeCell ref="T2954:U2954"/>
    <mergeCell ref="W2954:X2954"/>
    <mergeCell ref="C2955:D2955"/>
    <mergeCell ref="E2955:F2955"/>
    <mergeCell ref="I2955:J2955"/>
    <mergeCell ref="O2955:P2955"/>
    <mergeCell ref="Q2955:R2955"/>
    <mergeCell ref="T2955:U2955"/>
    <mergeCell ref="W2955:X2955"/>
    <mergeCell ref="C2956:D2956"/>
    <mergeCell ref="E2956:F2956"/>
    <mergeCell ref="I2956:J2956"/>
    <mergeCell ref="O2956:P2956"/>
    <mergeCell ref="Q2956:R2956"/>
    <mergeCell ref="T2956:U2956"/>
    <mergeCell ref="W2956:X2956"/>
    <mergeCell ref="C2957:D2957"/>
    <mergeCell ref="E2957:F2957"/>
    <mergeCell ref="I2957:J2957"/>
    <mergeCell ref="O2957:P2957"/>
    <mergeCell ref="Q2957:R2957"/>
    <mergeCell ref="T2957:U2957"/>
    <mergeCell ref="W2957:X2957"/>
    <mergeCell ref="C2958:D2958"/>
    <mergeCell ref="E2958:F2958"/>
    <mergeCell ref="I2958:J2958"/>
    <mergeCell ref="O2958:P2958"/>
    <mergeCell ref="Q2958:R2958"/>
    <mergeCell ref="T2958:U2958"/>
    <mergeCell ref="W2958:X2958"/>
    <mergeCell ref="C2959:D2959"/>
    <mergeCell ref="E2959:F2959"/>
    <mergeCell ref="I2959:J2959"/>
    <mergeCell ref="O2959:P2959"/>
    <mergeCell ref="Q2959:R2959"/>
    <mergeCell ref="T2959:U2959"/>
    <mergeCell ref="W2959:X2959"/>
    <mergeCell ref="C2960:D2960"/>
    <mergeCell ref="E2960:F2960"/>
    <mergeCell ref="I2960:J2960"/>
    <mergeCell ref="O2960:P2960"/>
    <mergeCell ref="Q2960:R2960"/>
    <mergeCell ref="T2960:U2960"/>
    <mergeCell ref="W2960:X2960"/>
    <mergeCell ref="C2961:D2961"/>
    <mergeCell ref="E2961:F2961"/>
    <mergeCell ref="I2961:J2961"/>
    <mergeCell ref="O2961:P2961"/>
    <mergeCell ref="Q2961:R2961"/>
    <mergeCell ref="T2961:U2961"/>
    <mergeCell ref="W2961:X2961"/>
    <mergeCell ref="C2962:D2962"/>
    <mergeCell ref="E2962:F2962"/>
    <mergeCell ref="I2962:J2962"/>
    <mergeCell ref="O2962:P2962"/>
    <mergeCell ref="Q2962:R2962"/>
    <mergeCell ref="T2962:U2962"/>
    <mergeCell ref="W2962:X2962"/>
    <mergeCell ref="C2963:D2963"/>
    <mergeCell ref="E2963:F2963"/>
    <mergeCell ref="I2963:J2963"/>
    <mergeCell ref="O2963:P2963"/>
    <mergeCell ref="Q2963:R2963"/>
    <mergeCell ref="T2963:U2963"/>
    <mergeCell ref="W2963:X2963"/>
    <mergeCell ref="C2964:D2964"/>
    <mergeCell ref="E2964:F2964"/>
    <mergeCell ref="I2964:J2964"/>
    <mergeCell ref="O2964:P2964"/>
    <mergeCell ref="Q2964:R2964"/>
    <mergeCell ref="T2964:U2964"/>
    <mergeCell ref="W2964:X2964"/>
    <mergeCell ref="C2965:D2965"/>
    <mergeCell ref="E2965:F2965"/>
    <mergeCell ref="I2965:J2965"/>
    <mergeCell ref="O2965:P2965"/>
    <mergeCell ref="Q2965:R2965"/>
    <mergeCell ref="T2965:U2965"/>
    <mergeCell ref="W2965:X2965"/>
    <mergeCell ref="C2966:D2966"/>
    <mergeCell ref="E2966:F2966"/>
    <mergeCell ref="I2966:J2966"/>
    <mergeCell ref="O2966:P2966"/>
    <mergeCell ref="Q2966:R2966"/>
    <mergeCell ref="T2966:U2966"/>
    <mergeCell ref="W2966:X2966"/>
    <mergeCell ref="C2967:D2967"/>
    <mergeCell ref="E2967:F2967"/>
    <mergeCell ref="I2967:J2967"/>
    <mergeCell ref="O2967:P2967"/>
    <mergeCell ref="Q2967:R2967"/>
    <mergeCell ref="T2967:U2967"/>
    <mergeCell ref="W2967:X2967"/>
    <mergeCell ref="C2968:D2968"/>
    <mergeCell ref="E2968:F2968"/>
    <mergeCell ref="I2968:J2968"/>
    <mergeCell ref="O2968:P2968"/>
    <mergeCell ref="Q2968:R2968"/>
    <mergeCell ref="T2968:U2968"/>
    <mergeCell ref="W2968:X2968"/>
    <mergeCell ref="C2969:D2969"/>
    <mergeCell ref="E2969:F2969"/>
    <mergeCell ref="I2969:J2969"/>
    <mergeCell ref="O2969:P2969"/>
    <mergeCell ref="Q2969:R2969"/>
    <mergeCell ref="T2969:U2969"/>
    <mergeCell ref="W2969:X2969"/>
    <mergeCell ref="C2970:D2970"/>
    <mergeCell ref="E2970:F2970"/>
    <mergeCell ref="I2970:J2970"/>
    <mergeCell ref="O2970:P2970"/>
    <mergeCell ref="Q2970:R2970"/>
    <mergeCell ref="T2970:U2970"/>
    <mergeCell ref="W2970:X2970"/>
    <mergeCell ref="F2971:I2971"/>
    <mergeCell ref="T2971:U2971"/>
    <mergeCell ref="W2971:X2971"/>
    <mergeCell ref="C2972:D2972"/>
    <mergeCell ref="E2972:F2972"/>
    <mergeCell ref="I2972:J2972"/>
    <mergeCell ref="O2972:P2972"/>
    <mergeCell ref="Q2972:R2972"/>
    <mergeCell ref="T2972:U2972"/>
    <mergeCell ref="W2972:X2972"/>
    <mergeCell ref="C2973:D2973"/>
    <mergeCell ref="E2973:F2973"/>
    <mergeCell ref="I2973:J2973"/>
    <mergeCell ref="O2973:P2973"/>
    <mergeCell ref="Q2973:R2973"/>
    <mergeCell ref="T2973:U2973"/>
    <mergeCell ref="W2973:X2973"/>
    <mergeCell ref="C2974:D2974"/>
    <mergeCell ref="E2974:F2974"/>
    <mergeCell ref="I2974:J2974"/>
    <mergeCell ref="T2974:U2974"/>
    <mergeCell ref="W2974:X2974"/>
    <mergeCell ref="C2975:D2975"/>
    <mergeCell ref="E2975:F2975"/>
    <mergeCell ref="I2975:J2975"/>
    <mergeCell ref="P2975:Q2975"/>
    <mergeCell ref="W2975:X2975"/>
    <mergeCell ref="C2976:D2976"/>
    <mergeCell ref="E2976:F2976"/>
    <mergeCell ref="I2976:J2976"/>
    <mergeCell ref="T2976:U2976"/>
    <mergeCell ref="W2976:X2976"/>
    <mergeCell ref="C2977:D2977"/>
    <mergeCell ref="E2977:F2977"/>
    <mergeCell ref="I2977:J2977"/>
    <mergeCell ref="P2977:Q2977"/>
    <mergeCell ref="C2978:D2978"/>
    <mergeCell ref="E2978:F2978"/>
    <mergeCell ref="I2978:J2978"/>
    <mergeCell ref="C2979:D2979"/>
    <mergeCell ref="E2979:F2979"/>
    <mergeCell ref="I2979:J2979"/>
    <mergeCell ref="P2979:Q2979"/>
    <mergeCell ref="S2979:S2980"/>
    <mergeCell ref="T2979:U2980"/>
    <mergeCell ref="V2979:V2980"/>
    <mergeCell ref="W2979:X2980"/>
    <mergeCell ref="C2980:D2980"/>
    <mergeCell ref="E2980:F2980"/>
    <mergeCell ref="I2980:J2980"/>
    <mergeCell ref="C2981:D2981"/>
    <mergeCell ref="E2981:F2981"/>
    <mergeCell ref="I2981:J2981"/>
    <mergeCell ref="Q2981:R2981"/>
    <mergeCell ref="S2981:V2981"/>
    <mergeCell ref="B2984:C2984"/>
    <mergeCell ref="D2984:I2984"/>
    <mergeCell ref="J2984:P2985"/>
    <mergeCell ref="B2985:C2985"/>
    <mergeCell ref="D2985:G2985"/>
    <mergeCell ref="C2987:D2987"/>
    <mergeCell ref="E2987:F2987"/>
    <mergeCell ref="I2987:J2987"/>
    <mergeCell ref="O2987:P2987"/>
    <mergeCell ref="Q2987:R2987"/>
    <mergeCell ref="T2987:U2987"/>
    <mergeCell ref="W2987:X2987"/>
    <mergeCell ref="C2988:D2988"/>
    <mergeCell ref="E2988:F2988"/>
    <mergeCell ref="I2988:J2988"/>
    <mergeCell ref="O2988:P2988"/>
    <mergeCell ref="Q2988:R2988"/>
    <mergeCell ref="T2988:U2988"/>
    <mergeCell ref="W2988:X2988"/>
    <mergeCell ref="C2989:D2989"/>
    <mergeCell ref="E2989:F2989"/>
    <mergeCell ref="I2989:J2989"/>
    <mergeCell ref="O2989:P2989"/>
    <mergeCell ref="Q2989:R2989"/>
    <mergeCell ref="T2989:U2989"/>
    <mergeCell ref="W2989:X2989"/>
    <mergeCell ref="C2990:D2990"/>
    <mergeCell ref="E2990:F2990"/>
    <mergeCell ref="I2990:J2990"/>
    <mergeCell ref="O2990:P2990"/>
    <mergeCell ref="Q2990:R2990"/>
    <mergeCell ref="T2990:U2990"/>
    <mergeCell ref="W2990:X2990"/>
    <mergeCell ref="C2991:D2991"/>
    <mergeCell ref="E2991:F2991"/>
    <mergeCell ref="I2991:J2991"/>
    <mergeCell ref="O2991:P2991"/>
    <mergeCell ref="Q2991:R2991"/>
    <mergeCell ref="T2991:U2991"/>
    <mergeCell ref="W2991:X2991"/>
    <mergeCell ref="C2992:D2992"/>
    <mergeCell ref="E2992:F2992"/>
    <mergeCell ref="I2992:J2992"/>
    <mergeCell ref="O2992:P2992"/>
    <mergeCell ref="Q2992:R2992"/>
    <mergeCell ref="T2992:U2992"/>
    <mergeCell ref="W2992:X2992"/>
    <mergeCell ref="C2993:D2993"/>
    <mergeCell ref="E2993:F2993"/>
    <mergeCell ref="I2993:J2993"/>
    <mergeCell ref="O2993:P2993"/>
    <mergeCell ref="Q2993:R2993"/>
    <mergeCell ref="T2993:U2993"/>
    <mergeCell ref="W2993:X2993"/>
    <mergeCell ref="C2994:D2994"/>
    <mergeCell ref="E2994:F2994"/>
    <mergeCell ref="I2994:J2994"/>
    <mergeCell ref="O2994:P2994"/>
    <mergeCell ref="Q2994:R2994"/>
    <mergeCell ref="T2994:U2994"/>
    <mergeCell ref="W2994:X2994"/>
    <mergeCell ref="C2995:D2995"/>
    <mergeCell ref="E2995:F2995"/>
    <mergeCell ref="I2995:J2995"/>
    <mergeCell ref="O2995:P2995"/>
    <mergeCell ref="Q2995:R2995"/>
    <mergeCell ref="T2995:U2995"/>
    <mergeCell ref="W2995:X2995"/>
    <mergeCell ref="C2996:D2996"/>
    <mergeCell ref="E2996:F2996"/>
    <mergeCell ref="I2996:J2996"/>
    <mergeCell ref="O2996:P2996"/>
    <mergeCell ref="Q2996:R2996"/>
    <mergeCell ref="T2996:U2996"/>
    <mergeCell ref="W2996:X2996"/>
    <mergeCell ref="C2997:D2997"/>
    <mergeCell ref="E2997:F2997"/>
    <mergeCell ref="I2997:J2997"/>
    <mergeCell ref="O2997:P2997"/>
    <mergeCell ref="Q2997:R2997"/>
    <mergeCell ref="T2997:U2997"/>
    <mergeCell ref="W2997:X2997"/>
    <mergeCell ref="C2998:D2998"/>
    <mergeCell ref="E2998:F2998"/>
    <mergeCell ref="I2998:J2998"/>
    <mergeCell ref="O2998:P2998"/>
    <mergeCell ref="Q2998:R2998"/>
    <mergeCell ref="T2998:U2998"/>
    <mergeCell ref="W2998:X2998"/>
    <mergeCell ref="C2999:D2999"/>
    <mergeCell ref="E2999:F2999"/>
    <mergeCell ref="I2999:J2999"/>
    <mergeCell ref="O2999:P2999"/>
    <mergeCell ref="Q2999:R2999"/>
    <mergeCell ref="T2999:U2999"/>
    <mergeCell ref="W2999:X2999"/>
    <mergeCell ref="C3000:D3000"/>
    <mergeCell ref="E3000:F3000"/>
    <mergeCell ref="I3000:J3000"/>
    <mergeCell ref="O3000:P3000"/>
    <mergeCell ref="Q3000:R3000"/>
    <mergeCell ref="T3000:U3000"/>
    <mergeCell ref="W3000:X3000"/>
    <mergeCell ref="C3001:D3001"/>
    <mergeCell ref="E3001:F3001"/>
    <mergeCell ref="I3001:J3001"/>
    <mergeCell ref="O3001:P3001"/>
    <mergeCell ref="Q3001:R3001"/>
    <mergeCell ref="T3001:U3001"/>
    <mergeCell ref="W3001:X3001"/>
    <mergeCell ref="C3002:D3002"/>
    <mergeCell ref="E3002:F3002"/>
    <mergeCell ref="I3002:J3002"/>
    <mergeCell ref="O3002:P3002"/>
    <mergeCell ref="Q3002:R3002"/>
    <mergeCell ref="T3002:U3002"/>
    <mergeCell ref="W3002:X3002"/>
    <mergeCell ref="C3003:D3003"/>
    <mergeCell ref="E3003:F3003"/>
    <mergeCell ref="I3003:J3003"/>
    <mergeCell ref="O3003:P3003"/>
    <mergeCell ref="Q3003:R3003"/>
    <mergeCell ref="T3003:U3003"/>
    <mergeCell ref="W3003:X3003"/>
    <mergeCell ref="C3004:D3004"/>
    <mergeCell ref="E3004:F3004"/>
    <mergeCell ref="I3004:J3004"/>
    <mergeCell ref="O3004:P3004"/>
    <mergeCell ref="Q3004:R3004"/>
    <mergeCell ref="T3004:U3004"/>
    <mergeCell ref="W3004:X3004"/>
    <mergeCell ref="C3005:D3005"/>
    <mergeCell ref="E3005:F3005"/>
    <mergeCell ref="I3005:J3005"/>
    <mergeCell ref="O3005:P3005"/>
    <mergeCell ref="Q3005:R3005"/>
    <mergeCell ref="T3005:U3005"/>
    <mergeCell ref="W3005:X3005"/>
    <mergeCell ref="C3006:D3006"/>
    <mergeCell ref="E3006:F3006"/>
    <mergeCell ref="I3006:J3006"/>
    <mergeCell ref="O3006:P3006"/>
    <mergeCell ref="Q3006:R3006"/>
    <mergeCell ref="T3006:U3006"/>
    <mergeCell ref="W3006:X3006"/>
    <mergeCell ref="C3007:D3007"/>
    <mergeCell ref="E3007:F3007"/>
    <mergeCell ref="I3007:J3007"/>
    <mergeCell ref="O3007:P3007"/>
    <mergeCell ref="Q3007:R3007"/>
    <mergeCell ref="T3007:U3007"/>
    <mergeCell ref="W3007:X3007"/>
    <mergeCell ref="C3008:D3008"/>
    <mergeCell ref="E3008:F3008"/>
    <mergeCell ref="I3008:J3008"/>
    <mergeCell ref="O3008:P3008"/>
    <mergeCell ref="Q3008:R3008"/>
    <mergeCell ref="T3008:U3008"/>
    <mergeCell ref="W3008:X3008"/>
    <mergeCell ref="C3009:D3009"/>
    <mergeCell ref="E3009:F3009"/>
    <mergeCell ref="I3009:J3009"/>
    <mergeCell ref="O3009:P3009"/>
    <mergeCell ref="Q3009:R3009"/>
    <mergeCell ref="T3009:U3009"/>
    <mergeCell ref="W3009:X3009"/>
    <mergeCell ref="C3010:D3010"/>
    <mergeCell ref="E3010:F3010"/>
    <mergeCell ref="I3010:J3010"/>
    <mergeCell ref="O3010:P3010"/>
    <mergeCell ref="Q3010:R3010"/>
    <mergeCell ref="T3010:U3010"/>
    <mergeCell ref="W3010:X3010"/>
    <mergeCell ref="C3011:D3011"/>
    <mergeCell ref="E3011:F3011"/>
    <mergeCell ref="I3011:J3011"/>
    <mergeCell ref="O3011:P3011"/>
    <mergeCell ref="Q3011:R3011"/>
    <mergeCell ref="T3011:U3011"/>
    <mergeCell ref="W3011:X3011"/>
    <mergeCell ref="C3012:D3012"/>
    <mergeCell ref="E3012:F3012"/>
    <mergeCell ref="I3012:J3012"/>
    <mergeCell ref="O3012:P3012"/>
    <mergeCell ref="Q3012:R3012"/>
    <mergeCell ref="T3012:U3012"/>
    <mergeCell ref="W3012:X3012"/>
    <mergeCell ref="F3013:I3013"/>
    <mergeCell ref="T3013:U3013"/>
    <mergeCell ref="W3013:X3013"/>
    <mergeCell ref="C3014:D3014"/>
    <mergeCell ref="E3014:F3014"/>
    <mergeCell ref="I3014:J3014"/>
    <mergeCell ref="O3014:P3014"/>
    <mergeCell ref="Q3014:R3014"/>
    <mergeCell ref="T3014:U3014"/>
    <mergeCell ref="W3014:X3014"/>
    <mergeCell ref="C3015:D3015"/>
    <mergeCell ref="E3015:F3015"/>
    <mergeCell ref="I3015:J3015"/>
    <mergeCell ref="O3015:P3015"/>
    <mergeCell ref="Q3015:R3015"/>
    <mergeCell ref="T3015:U3015"/>
    <mergeCell ref="W3015:X3015"/>
    <mergeCell ref="C3016:D3016"/>
    <mergeCell ref="E3016:F3016"/>
    <mergeCell ref="I3016:J3016"/>
    <mergeCell ref="T3016:U3016"/>
    <mergeCell ref="W3016:X3016"/>
    <mergeCell ref="C3017:D3017"/>
    <mergeCell ref="E3017:F3017"/>
    <mergeCell ref="I3017:J3017"/>
    <mergeCell ref="P3017:Q3017"/>
    <mergeCell ref="W3017:X3017"/>
    <mergeCell ref="C3018:D3018"/>
    <mergeCell ref="E3018:F3018"/>
    <mergeCell ref="I3018:J3018"/>
    <mergeCell ref="T3018:U3018"/>
    <mergeCell ref="W3018:X3018"/>
    <mergeCell ref="C3019:D3019"/>
    <mergeCell ref="E3019:F3019"/>
    <mergeCell ref="I3019:J3019"/>
    <mergeCell ref="P3019:Q3019"/>
    <mergeCell ref="C3020:D3020"/>
    <mergeCell ref="E3020:F3020"/>
    <mergeCell ref="I3020:J3020"/>
    <mergeCell ref="C3021:D3021"/>
    <mergeCell ref="E3021:F3021"/>
    <mergeCell ref="I3021:J3021"/>
    <mergeCell ref="P3021:Q3021"/>
    <mergeCell ref="S3021:S3022"/>
    <mergeCell ref="T3021:U3022"/>
    <mergeCell ref="V3021:V3022"/>
    <mergeCell ref="W3021:X3022"/>
    <mergeCell ref="C3022:D3022"/>
    <mergeCell ref="E3022:F3022"/>
    <mergeCell ref="I3022:J3022"/>
    <mergeCell ref="C3023:D3023"/>
    <mergeCell ref="E3023:F3023"/>
    <mergeCell ref="I3023:J3023"/>
    <mergeCell ref="Q3023:R3023"/>
    <mergeCell ref="S3023:V3023"/>
    <mergeCell ref="B3026:C3026"/>
    <mergeCell ref="D3026:I3026"/>
    <mergeCell ref="J3026:P3027"/>
    <mergeCell ref="B3027:C3027"/>
    <mergeCell ref="D3027:G3027"/>
    <mergeCell ref="C3029:D3029"/>
    <mergeCell ref="E3029:F3029"/>
    <mergeCell ref="I3029:J3029"/>
    <mergeCell ref="O3029:P3029"/>
    <mergeCell ref="Q3029:R3029"/>
    <mergeCell ref="T3029:U3029"/>
    <mergeCell ref="W3029:X3029"/>
    <mergeCell ref="C3030:D3030"/>
    <mergeCell ref="E3030:F3030"/>
    <mergeCell ref="I3030:J3030"/>
    <mergeCell ref="O3030:P3030"/>
    <mergeCell ref="Q3030:R3030"/>
    <mergeCell ref="T3030:U3030"/>
    <mergeCell ref="W3030:X3030"/>
    <mergeCell ref="C3031:D3031"/>
    <mergeCell ref="E3031:F3031"/>
    <mergeCell ref="I3031:J3031"/>
    <mergeCell ref="O3031:P3031"/>
    <mergeCell ref="Q3031:R3031"/>
    <mergeCell ref="T3031:U3031"/>
    <mergeCell ref="W3031:X3031"/>
    <mergeCell ref="C3032:D3032"/>
    <mergeCell ref="E3032:F3032"/>
    <mergeCell ref="I3032:J3032"/>
    <mergeCell ref="O3032:P3032"/>
    <mergeCell ref="Q3032:R3032"/>
    <mergeCell ref="T3032:U3032"/>
    <mergeCell ref="W3032:X3032"/>
    <mergeCell ref="C3033:D3033"/>
    <mergeCell ref="E3033:F3033"/>
    <mergeCell ref="I3033:J3033"/>
    <mergeCell ref="O3033:P3033"/>
    <mergeCell ref="Q3033:R3033"/>
    <mergeCell ref="T3033:U3033"/>
    <mergeCell ref="W3033:X3033"/>
    <mergeCell ref="C3034:D3034"/>
    <mergeCell ref="E3034:F3034"/>
    <mergeCell ref="I3034:J3034"/>
    <mergeCell ref="O3034:P3034"/>
    <mergeCell ref="Q3034:R3034"/>
    <mergeCell ref="T3034:U3034"/>
    <mergeCell ref="W3034:X3034"/>
    <mergeCell ref="C3035:D3035"/>
    <mergeCell ref="E3035:F3035"/>
    <mergeCell ref="I3035:J3035"/>
    <mergeCell ref="O3035:P3035"/>
    <mergeCell ref="Q3035:R3035"/>
    <mergeCell ref="T3035:U3035"/>
    <mergeCell ref="W3035:X3035"/>
    <mergeCell ref="C3036:D3036"/>
    <mergeCell ref="E3036:F3036"/>
    <mergeCell ref="I3036:J3036"/>
    <mergeCell ref="O3036:P3036"/>
    <mergeCell ref="Q3036:R3036"/>
    <mergeCell ref="T3036:U3036"/>
    <mergeCell ref="W3036:X3036"/>
    <mergeCell ref="C3037:D3037"/>
    <mergeCell ref="E3037:F3037"/>
    <mergeCell ref="I3037:J3037"/>
    <mergeCell ref="O3037:P3037"/>
    <mergeCell ref="Q3037:R3037"/>
    <mergeCell ref="T3037:U3037"/>
    <mergeCell ref="W3037:X3037"/>
    <mergeCell ref="C3038:D3038"/>
    <mergeCell ref="E3038:F3038"/>
    <mergeCell ref="I3038:J3038"/>
    <mergeCell ref="O3038:P3038"/>
    <mergeCell ref="Q3038:R3038"/>
    <mergeCell ref="T3038:U3038"/>
    <mergeCell ref="W3038:X3038"/>
    <mergeCell ref="C3039:D3039"/>
    <mergeCell ref="E3039:F3039"/>
    <mergeCell ref="I3039:J3039"/>
    <mergeCell ref="O3039:P3039"/>
    <mergeCell ref="Q3039:R3039"/>
    <mergeCell ref="T3039:U3039"/>
    <mergeCell ref="W3039:X3039"/>
    <mergeCell ref="C3040:D3040"/>
    <mergeCell ref="E3040:F3040"/>
    <mergeCell ref="I3040:J3040"/>
    <mergeCell ref="O3040:P3040"/>
    <mergeCell ref="Q3040:R3040"/>
    <mergeCell ref="T3040:U3040"/>
    <mergeCell ref="W3040:X3040"/>
    <mergeCell ref="C3041:D3041"/>
    <mergeCell ref="E3041:F3041"/>
    <mergeCell ref="I3041:J3041"/>
    <mergeCell ref="O3041:P3041"/>
    <mergeCell ref="Q3041:R3041"/>
    <mergeCell ref="T3041:U3041"/>
    <mergeCell ref="W3041:X3041"/>
    <mergeCell ref="C3042:D3042"/>
    <mergeCell ref="E3042:F3042"/>
    <mergeCell ref="I3042:J3042"/>
    <mergeCell ref="O3042:P3042"/>
    <mergeCell ref="Q3042:R3042"/>
    <mergeCell ref="T3042:U3042"/>
    <mergeCell ref="W3042:X3042"/>
    <mergeCell ref="C3043:D3043"/>
    <mergeCell ref="E3043:F3043"/>
    <mergeCell ref="I3043:J3043"/>
    <mergeCell ref="O3043:P3043"/>
    <mergeCell ref="Q3043:R3043"/>
    <mergeCell ref="T3043:U3043"/>
    <mergeCell ref="W3043:X3043"/>
    <mergeCell ref="C3044:D3044"/>
    <mergeCell ref="E3044:F3044"/>
    <mergeCell ref="I3044:J3044"/>
    <mergeCell ref="O3044:P3044"/>
    <mergeCell ref="Q3044:R3044"/>
    <mergeCell ref="T3044:U3044"/>
    <mergeCell ref="W3044:X3044"/>
    <mergeCell ref="C3045:D3045"/>
    <mergeCell ref="E3045:F3045"/>
    <mergeCell ref="I3045:J3045"/>
    <mergeCell ref="O3045:P3045"/>
    <mergeCell ref="Q3045:R3045"/>
    <mergeCell ref="T3045:U3045"/>
    <mergeCell ref="W3045:X3045"/>
    <mergeCell ref="C3046:D3046"/>
    <mergeCell ref="E3046:F3046"/>
    <mergeCell ref="I3046:J3046"/>
    <mergeCell ref="O3046:P3046"/>
    <mergeCell ref="Q3046:R3046"/>
    <mergeCell ref="T3046:U3046"/>
    <mergeCell ref="W3046:X3046"/>
    <mergeCell ref="C3047:D3047"/>
    <mergeCell ref="E3047:F3047"/>
    <mergeCell ref="I3047:J3047"/>
    <mergeCell ref="O3047:P3047"/>
    <mergeCell ref="Q3047:R3047"/>
    <mergeCell ref="T3047:U3047"/>
    <mergeCell ref="W3047:X3047"/>
    <mergeCell ref="C3048:D3048"/>
    <mergeCell ref="E3048:F3048"/>
    <mergeCell ref="I3048:J3048"/>
    <mergeCell ref="O3048:P3048"/>
    <mergeCell ref="Q3048:R3048"/>
    <mergeCell ref="T3048:U3048"/>
    <mergeCell ref="W3048:X3048"/>
    <mergeCell ref="C3049:D3049"/>
    <mergeCell ref="E3049:F3049"/>
    <mergeCell ref="I3049:J3049"/>
    <mergeCell ref="O3049:P3049"/>
    <mergeCell ref="Q3049:R3049"/>
    <mergeCell ref="T3049:U3049"/>
    <mergeCell ref="W3049:X3049"/>
    <mergeCell ref="C3050:D3050"/>
    <mergeCell ref="E3050:F3050"/>
    <mergeCell ref="I3050:J3050"/>
    <mergeCell ref="O3050:P3050"/>
    <mergeCell ref="Q3050:R3050"/>
    <mergeCell ref="T3050:U3050"/>
    <mergeCell ref="W3050:X3050"/>
    <mergeCell ref="C3051:D3051"/>
    <mergeCell ref="E3051:F3051"/>
    <mergeCell ref="I3051:J3051"/>
    <mergeCell ref="O3051:P3051"/>
    <mergeCell ref="Q3051:R3051"/>
    <mergeCell ref="T3051:U3051"/>
    <mergeCell ref="W3051:X3051"/>
    <mergeCell ref="C3052:D3052"/>
    <mergeCell ref="E3052:F3052"/>
    <mergeCell ref="I3052:J3052"/>
    <mergeCell ref="O3052:P3052"/>
    <mergeCell ref="Q3052:R3052"/>
    <mergeCell ref="T3052:U3052"/>
    <mergeCell ref="W3052:X3052"/>
    <mergeCell ref="C3053:D3053"/>
    <mergeCell ref="E3053:F3053"/>
    <mergeCell ref="I3053:J3053"/>
    <mergeCell ref="O3053:P3053"/>
    <mergeCell ref="Q3053:R3053"/>
    <mergeCell ref="T3053:U3053"/>
    <mergeCell ref="W3053:X3053"/>
    <mergeCell ref="C3054:D3054"/>
    <mergeCell ref="E3054:F3054"/>
    <mergeCell ref="I3054:J3054"/>
    <mergeCell ref="O3054:P3054"/>
    <mergeCell ref="Q3054:R3054"/>
    <mergeCell ref="T3054:U3054"/>
    <mergeCell ref="W3054:X3054"/>
    <mergeCell ref="F3055:I3055"/>
    <mergeCell ref="T3055:U3055"/>
    <mergeCell ref="W3055:X3055"/>
    <mergeCell ref="C3056:D3056"/>
    <mergeCell ref="E3056:F3056"/>
    <mergeCell ref="I3056:J3056"/>
    <mergeCell ref="O3056:P3056"/>
    <mergeCell ref="Q3056:R3056"/>
    <mergeCell ref="T3056:U3056"/>
    <mergeCell ref="W3056:X3056"/>
    <mergeCell ref="C3057:D3057"/>
    <mergeCell ref="E3057:F3057"/>
    <mergeCell ref="I3057:J3057"/>
    <mergeCell ref="O3057:P3057"/>
    <mergeCell ref="Q3057:R3057"/>
    <mergeCell ref="T3057:U3057"/>
    <mergeCell ref="W3057:X3057"/>
    <mergeCell ref="C3058:D3058"/>
    <mergeCell ref="E3058:F3058"/>
    <mergeCell ref="I3058:J3058"/>
    <mergeCell ref="T3058:U3058"/>
    <mergeCell ref="W3058:X3058"/>
    <mergeCell ref="C3059:D3059"/>
    <mergeCell ref="E3059:F3059"/>
    <mergeCell ref="I3059:J3059"/>
    <mergeCell ref="P3059:Q3059"/>
    <mergeCell ref="W3059:X3059"/>
    <mergeCell ref="C3060:D3060"/>
    <mergeCell ref="E3060:F3060"/>
    <mergeCell ref="I3060:J3060"/>
    <mergeCell ref="T3060:U3060"/>
    <mergeCell ref="W3060:X3060"/>
    <mergeCell ref="C3061:D3061"/>
    <mergeCell ref="E3061:F3061"/>
    <mergeCell ref="I3061:J3061"/>
    <mergeCell ref="P3061:Q3061"/>
    <mergeCell ref="C3062:D3062"/>
    <mergeCell ref="E3062:F3062"/>
    <mergeCell ref="I3062:J3062"/>
    <mergeCell ref="C3063:D3063"/>
    <mergeCell ref="E3063:F3063"/>
    <mergeCell ref="I3063:J3063"/>
    <mergeCell ref="P3063:Q3063"/>
    <mergeCell ref="S3063:S3064"/>
    <mergeCell ref="T3063:U3064"/>
    <mergeCell ref="V3063:V3064"/>
    <mergeCell ref="W3063:X3064"/>
    <mergeCell ref="C3064:D3064"/>
    <mergeCell ref="E3064:F3064"/>
    <mergeCell ref="I3064:J3064"/>
    <mergeCell ref="C3065:D3065"/>
    <mergeCell ref="E3065:F3065"/>
    <mergeCell ref="I3065:J3065"/>
    <mergeCell ref="Q3065:R3065"/>
    <mergeCell ref="S3065:V3065"/>
  </mergeCells>
  <printOptions headings="false" gridLines="false" gridLinesSet="true" horizontalCentered="false" verticalCentered="false"/>
  <pageMargins left="0.708333333333333" right="0.511805555555555" top="0.590277777777778" bottom="0.39375" header="0.511805555555555" footer="0.511805555555555"/>
  <pageSetup paperSize="9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rowBreaks count="70" manualBreakCount="70">
    <brk id="42" man="true" max="16383" min="0"/>
    <brk id="84" man="true" max="16383" min="0"/>
    <brk id="126" man="true" max="16383" min="0"/>
    <brk id="168" man="true" max="16383" min="0"/>
    <brk id="210" man="true" max="16383" min="0"/>
    <brk id="252" man="true" max="16383" min="0"/>
    <brk id="294" man="true" max="16383" min="0"/>
    <brk id="336" man="true" max="16383" min="0"/>
    <brk id="378" man="true" max="16383" min="0"/>
    <brk id="420" man="true" max="16383" min="0"/>
    <brk id="462" man="true" max="16383" min="0"/>
    <brk id="504" man="true" max="16383" min="0"/>
    <brk id="546" man="true" max="16383" min="0"/>
    <brk id="588" man="true" max="16383" min="0"/>
    <brk id="630" man="true" max="16383" min="0"/>
    <brk id="672" man="true" max="16383" min="0"/>
    <brk id="714" man="true" max="16383" min="0"/>
    <brk id="756" man="true" max="16383" min="0"/>
    <brk id="798" man="true" max="16383" min="0"/>
    <brk id="840" man="true" max="16383" min="0"/>
    <brk id="882" man="true" max="16383" min="0"/>
    <brk id="924" man="true" max="16383" min="0"/>
    <brk id="966" man="true" max="16383" min="0"/>
    <brk id="1008" man="true" max="16383" min="0"/>
    <brk id="1050" man="true" max="16383" min="0"/>
    <brk id="1092" man="true" max="16383" min="0"/>
    <brk id="1134" man="true" max="16383" min="0"/>
    <brk id="1176" man="true" max="16383" min="0"/>
    <brk id="1218" man="true" max="16383" min="0"/>
    <brk id="1260" man="true" max="16383" min="0"/>
    <brk id="1302" man="true" max="16383" min="0"/>
    <brk id="1344" man="true" max="16383" min="0"/>
    <brk id="1386" man="true" max="16383" min="0"/>
    <brk id="1428" man="true" max="16383" min="0"/>
    <brk id="1470" man="true" max="16383" min="0"/>
    <brk id="1512" man="true" max="16383" min="0"/>
    <brk id="1554" man="true" max="16383" min="0"/>
    <brk id="1596" man="true" max="16383" min="0"/>
    <brk id="1638" man="true" max="16383" min="0"/>
    <brk id="1680" man="true" max="16383" min="0"/>
    <brk id="1722" man="true" max="16383" min="0"/>
    <brk id="1764" man="true" max="16383" min="0"/>
    <brk id="1806" man="true" max="16383" min="0"/>
    <brk id="1848" man="true" max="16383" min="0"/>
    <brk id="1890" man="true" max="16383" min="0"/>
    <brk id="1932" man="true" max="16383" min="0"/>
    <brk id="1974" man="true" max="16383" min="0"/>
    <brk id="2016" man="true" max="16383" min="0"/>
    <brk id="2058" man="true" max="16383" min="0"/>
    <brk id="2100" man="true" max="16383" min="0"/>
    <brk id="2142" man="true" max="16383" min="0"/>
    <brk id="2184" man="true" max="16383" min="0"/>
    <brk id="2226" man="true" max="16383" min="0"/>
    <brk id="2268" man="true" max="16383" min="0"/>
    <brk id="2310" man="true" max="16383" min="0"/>
    <brk id="2352" man="true" max="16383" min="0"/>
    <brk id="2394" man="true" max="16383" min="0"/>
    <brk id="2436" man="true" max="16383" min="0"/>
    <brk id="2478" man="true" max="16383" min="0"/>
    <brk id="2520" man="true" max="16383" min="0"/>
    <brk id="2646" man="true" max="16383" min="0"/>
    <brk id="2688" man="true" max="16383" min="0"/>
    <brk id="2730" man="true" max="16383" min="0"/>
    <brk id="2772" man="true" max="16383" min="0"/>
    <brk id="2814" man="true" max="16383" min="0"/>
    <brk id="2856" man="true" max="16383" min="0"/>
    <brk id="2898" man="true" max="16383" min="0"/>
    <brk id="2940" man="true" max="16383" min="0"/>
    <brk id="2982" man="true" max="16383" min="0"/>
    <brk id="3024" man="true" max="16383" min="0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1:BH54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pane xSplit="0" ySplit="4" topLeftCell="A5" activePane="bottomLeft" state="frozen"/>
      <selection pane="topLeft" activeCell="A1" activeCellId="0" sqref="A1"/>
      <selection pane="bottomLeft" activeCell="W12" activeCellId="0" sqref="W12"/>
    </sheetView>
  </sheetViews>
  <sheetFormatPr defaultRowHeight="18" outlineLevelRow="0" outlineLevelCol="0"/>
  <cols>
    <col collapsed="false" customWidth="true" hidden="false" outlineLevel="0" max="1" min="1" style="105" width="2.13"/>
    <col collapsed="false" customWidth="true" hidden="false" outlineLevel="0" max="5" min="2" style="105" width="2.25"/>
    <col collapsed="false" customWidth="true" hidden="false" outlineLevel="0" max="30" min="6" style="105" width="2.13"/>
    <col collapsed="false" customWidth="true" hidden="false" outlineLevel="0" max="31" min="31" style="359" width="6.88"/>
    <col collapsed="false" customWidth="true" hidden="false" outlineLevel="0" max="57" min="32" style="105" width="2.13"/>
    <col collapsed="false" customWidth="true" hidden="false" outlineLevel="0" max="58" min="58" style="105" width="4.5"/>
    <col collapsed="false" customWidth="true" hidden="false" outlineLevel="0" max="59" min="59" style="105" width="1.87"/>
    <col collapsed="false" customWidth="true" hidden="false" outlineLevel="0" max="60" min="60" style="105" width="3"/>
    <col collapsed="false" customWidth="true" hidden="false" outlineLevel="0" max="1025" min="61" style="105" width="8"/>
  </cols>
  <sheetData>
    <row r="1" customFormat="false" ht="22.5" hidden="false" customHeight="true" outlineLevel="0" collapsed="false">
      <c r="B1" s="360" t="s">
        <v>287</v>
      </c>
      <c r="C1" s="360"/>
      <c r="D1" s="360"/>
      <c r="E1" s="360"/>
      <c r="F1" s="360"/>
      <c r="G1" s="360"/>
      <c r="H1" s="360"/>
      <c r="I1" s="360"/>
      <c r="J1" s="360"/>
      <c r="K1" s="360"/>
      <c r="L1" s="360"/>
      <c r="M1" s="360"/>
      <c r="N1" s="360"/>
      <c r="O1" s="360"/>
      <c r="P1" s="360"/>
      <c r="Q1" s="360"/>
      <c r="R1" s="360"/>
      <c r="S1" s="360"/>
      <c r="T1" s="360"/>
      <c r="U1" s="360"/>
      <c r="V1" s="360"/>
      <c r="W1" s="360"/>
      <c r="X1" s="360"/>
      <c r="Y1" s="360"/>
      <c r="Z1" s="360"/>
      <c r="AA1" s="360"/>
      <c r="AB1" s="360"/>
      <c r="AC1" s="360"/>
      <c r="AD1" s="360"/>
      <c r="AE1" s="360"/>
      <c r="AF1" s="360"/>
      <c r="AG1" s="360"/>
      <c r="AH1" s="360"/>
      <c r="AI1" s="360"/>
      <c r="AJ1" s="360"/>
      <c r="AK1" s="360"/>
      <c r="AL1" s="360"/>
      <c r="AM1" s="360"/>
      <c r="AN1" s="360"/>
      <c r="AO1" s="360"/>
      <c r="AP1" s="360"/>
      <c r="AQ1" s="360"/>
      <c r="AR1" s="360"/>
      <c r="AS1" s="360"/>
      <c r="AT1" s="360"/>
      <c r="AU1" s="360"/>
      <c r="AV1" s="360"/>
      <c r="AW1" s="360"/>
      <c r="AX1" s="360"/>
      <c r="AY1" s="360"/>
      <c r="AZ1" s="360"/>
      <c r="BA1" s="360"/>
      <c r="BB1" s="360"/>
      <c r="BC1" s="360"/>
      <c r="BD1" s="360"/>
      <c r="BE1" s="360"/>
      <c r="BF1" s="360"/>
      <c r="BG1" s="360"/>
    </row>
    <row r="2" customFormat="false" ht="13.5" hidden="false" customHeight="false" outlineLevel="0" collapsed="false">
      <c r="B2" s="361" t="s">
        <v>5</v>
      </c>
      <c r="AZ2" s="362" t="str">
        <f aca="false">行政区別人口!S2</f>
        <v>平成30年11月30日</v>
      </c>
      <c r="BA2" s="362"/>
      <c r="BB2" s="362"/>
      <c r="BC2" s="362"/>
      <c r="BD2" s="362"/>
      <c r="BE2" s="362"/>
      <c r="BF2" s="362"/>
      <c r="BG2" s="363" t="s">
        <v>3</v>
      </c>
      <c r="BH2" s="363"/>
    </row>
    <row r="3" customFormat="false" ht="17.1" hidden="false" customHeight="true" outlineLevel="0" collapsed="false">
      <c r="B3" s="364" t="s">
        <v>288</v>
      </c>
      <c r="C3" s="365"/>
      <c r="D3" s="365"/>
      <c r="F3" s="366" t="s">
        <v>144</v>
      </c>
      <c r="G3" s="366"/>
      <c r="H3" s="366"/>
      <c r="I3" s="366"/>
      <c r="J3" s="366"/>
      <c r="K3" s="366"/>
      <c r="L3" s="366"/>
      <c r="M3" s="366"/>
      <c r="N3" s="366"/>
      <c r="R3" s="364" t="s">
        <v>289</v>
      </c>
      <c r="T3" s="367" t="n">
        <f aca="false">SUM(B5:E50)</f>
        <v>55765</v>
      </c>
      <c r="U3" s="367"/>
      <c r="V3" s="367"/>
      <c r="W3" s="367"/>
      <c r="X3" s="105" t="s">
        <v>290</v>
      </c>
      <c r="AE3" s="368" t="s">
        <v>291</v>
      </c>
      <c r="AO3" s="364" t="s">
        <v>292</v>
      </c>
      <c r="AQ3" s="367" t="n">
        <f aca="false">SUM(BF5:BH50)</f>
        <v>58657</v>
      </c>
      <c r="AR3" s="367"/>
      <c r="AS3" s="367"/>
      <c r="AT3" s="367"/>
      <c r="AU3" s="105" t="s">
        <v>290</v>
      </c>
      <c r="AZ3" s="362" t="str">
        <f aca="false">行政区別人口!S3</f>
        <v>平成30年12月 3日</v>
      </c>
      <c r="BA3" s="362"/>
      <c r="BB3" s="362"/>
      <c r="BC3" s="362"/>
      <c r="BD3" s="362"/>
      <c r="BE3" s="362"/>
      <c r="BF3" s="362"/>
      <c r="BG3" s="363" t="s">
        <v>8</v>
      </c>
      <c r="BH3" s="363"/>
    </row>
    <row r="4" customFormat="false" ht="10.7" hidden="false" customHeight="true" outlineLevel="0" collapsed="false">
      <c r="C4" s="369" t="s">
        <v>293</v>
      </c>
      <c r="D4" s="369"/>
      <c r="E4" s="369"/>
      <c r="F4" s="370"/>
      <c r="G4" s="370"/>
      <c r="H4" s="370"/>
      <c r="J4" s="370" t="n">
        <v>1600</v>
      </c>
      <c r="K4" s="370"/>
      <c r="L4" s="371"/>
      <c r="O4" s="370" t="n">
        <v>1200</v>
      </c>
      <c r="P4" s="370"/>
      <c r="T4" s="370" t="n">
        <v>800</v>
      </c>
      <c r="U4" s="370"/>
      <c r="Y4" s="370" t="n">
        <v>400</v>
      </c>
      <c r="Z4" s="370"/>
      <c r="AE4" s="368"/>
      <c r="AJ4" s="370" t="n">
        <v>400</v>
      </c>
      <c r="AK4" s="370"/>
      <c r="AO4" s="370" t="n">
        <v>800</v>
      </c>
      <c r="AP4" s="370"/>
      <c r="AQ4" s="371"/>
      <c r="AR4" s="371"/>
      <c r="AS4" s="371"/>
      <c r="AT4" s="370" t="n">
        <v>1200</v>
      </c>
      <c r="AU4" s="370"/>
      <c r="AY4" s="370" t="n">
        <v>1600</v>
      </c>
      <c r="AZ4" s="370"/>
      <c r="BB4" s="372"/>
      <c r="BC4" s="372"/>
      <c r="BD4" s="372"/>
      <c r="BE4" s="372"/>
      <c r="BF4" s="369" t="s">
        <v>293</v>
      </c>
      <c r="BG4" s="369"/>
      <c r="BH4" s="369"/>
    </row>
    <row r="5" customFormat="false" ht="13.5" hidden="false" customHeight="false" outlineLevel="0" collapsed="false">
      <c r="B5" s="372" t="n">
        <v>71</v>
      </c>
      <c r="C5" s="372"/>
      <c r="D5" s="372" t="n">
        <v>185</v>
      </c>
      <c r="E5" s="372"/>
      <c r="F5" s="373"/>
      <c r="G5" s="373"/>
      <c r="H5" s="373"/>
      <c r="I5" s="373"/>
      <c r="J5" s="373"/>
      <c r="K5" s="373"/>
      <c r="L5" s="373"/>
      <c r="M5" s="373"/>
      <c r="N5" s="373"/>
      <c r="O5" s="373"/>
      <c r="P5" s="373"/>
      <c r="Q5" s="373"/>
      <c r="R5" s="373"/>
      <c r="S5" s="373"/>
      <c r="T5" s="373"/>
      <c r="U5" s="373"/>
      <c r="V5" s="373"/>
      <c r="W5" s="373"/>
      <c r="X5" s="373"/>
      <c r="Y5" s="373"/>
      <c r="Z5" s="373"/>
      <c r="AA5" s="373"/>
      <c r="AB5" s="373" t="s">
        <v>294</v>
      </c>
      <c r="AC5" s="373" t="s">
        <v>294</v>
      </c>
      <c r="AD5" s="373" t="s">
        <v>294</v>
      </c>
      <c r="AE5" s="374" t="s">
        <v>295</v>
      </c>
      <c r="AF5" s="373" t="s">
        <v>294</v>
      </c>
      <c r="AG5" s="373" t="s">
        <v>294</v>
      </c>
      <c r="AH5" s="373" t="s">
        <v>294</v>
      </c>
      <c r="AI5" s="373" t="s">
        <v>294</v>
      </c>
      <c r="AJ5" s="373" t="s">
        <v>294</v>
      </c>
      <c r="AK5" s="373" t="s">
        <v>294</v>
      </c>
      <c r="AL5" s="373" t="s">
        <v>294</v>
      </c>
      <c r="AM5" s="373" t="s">
        <v>294</v>
      </c>
      <c r="AN5" s="373" t="s">
        <v>294</v>
      </c>
      <c r="AO5" s="373" t="s">
        <v>294</v>
      </c>
      <c r="AP5" s="373"/>
      <c r="AQ5" s="373"/>
      <c r="AR5" s="373"/>
      <c r="AS5" s="373"/>
      <c r="AT5" s="373"/>
      <c r="AU5" s="373"/>
      <c r="AV5" s="373"/>
      <c r="AW5" s="373"/>
      <c r="AX5" s="373"/>
      <c r="AY5" s="373"/>
      <c r="AZ5" s="373"/>
      <c r="BA5" s="373"/>
      <c r="BB5" s="373"/>
      <c r="BC5" s="373"/>
      <c r="BD5" s="373"/>
      <c r="BE5" s="373"/>
      <c r="BF5" s="375" t="n">
        <v>170</v>
      </c>
      <c r="BG5" s="376" t="n">
        <v>660</v>
      </c>
      <c r="BH5" s="376"/>
    </row>
    <row r="6" customFormat="false" ht="13.5" hidden="false" customHeight="false" outlineLevel="0" collapsed="false">
      <c r="B6" s="377" t="n">
        <v>113</v>
      </c>
      <c r="C6" s="377"/>
      <c r="D6" s="377" t="n">
        <v>83</v>
      </c>
      <c r="E6" s="377"/>
      <c r="F6" s="378"/>
      <c r="G6" s="378"/>
      <c r="H6" s="378"/>
      <c r="I6" s="378"/>
      <c r="J6" s="378"/>
      <c r="K6" s="378"/>
      <c r="L6" s="378"/>
      <c r="M6" s="378"/>
      <c r="N6" s="378"/>
      <c r="O6" s="378"/>
      <c r="P6" s="378"/>
      <c r="Q6" s="378"/>
      <c r="R6" s="378"/>
      <c r="S6" s="378"/>
      <c r="T6" s="378"/>
      <c r="U6" s="378"/>
      <c r="V6" s="378"/>
      <c r="W6" s="378"/>
      <c r="X6" s="378"/>
      <c r="Y6" s="378"/>
      <c r="Z6" s="378"/>
      <c r="AA6" s="378"/>
      <c r="AB6" s="378"/>
      <c r="AC6" s="378" t="s">
        <v>294</v>
      </c>
      <c r="AD6" s="378" t="s">
        <v>294</v>
      </c>
      <c r="AE6" s="379" t="s">
        <v>296</v>
      </c>
      <c r="AF6" s="378" t="s">
        <v>294</v>
      </c>
      <c r="AG6" s="378" t="s">
        <v>294</v>
      </c>
      <c r="AH6" s="378" t="s">
        <v>294</v>
      </c>
      <c r="AI6" s="378" t="s">
        <v>294</v>
      </c>
      <c r="AJ6" s="378"/>
      <c r="AK6" s="378"/>
      <c r="AL6" s="378"/>
      <c r="AM6" s="378"/>
      <c r="AN6" s="378"/>
      <c r="AO6" s="378"/>
      <c r="AP6" s="378"/>
      <c r="AQ6" s="378"/>
      <c r="AR6" s="378"/>
      <c r="AS6" s="378"/>
      <c r="AT6" s="378"/>
      <c r="AU6" s="378"/>
      <c r="AV6" s="378"/>
      <c r="AW6" s="378"/>
      <c r="AX6" s="378"/>
      <c r="AY6" s="378"/>
      <c r="AZ6" s="378"/>
      <c r="BA6" s="378"/>
      <c r="BB6" s="378"/>
      <c r="BC6" s="378"/>
      <c r="BD6" s="378"/>
      <c r="BE6" s="378"/>
      <c r="BF6" s="380" t="n">
        <v>185</v>
      </c>
      <c r="BG6" s="380" t="n">
        <v>181</v>
      </c>
      <c r="BH6" s="380"/>
    </row>
    <row r="7" customFormat="false" ht="13.5" hidden="false" customHeight="false" outlineLevel="0" collapsed="false">
      <c r="B7" s="372" t="n">
        <v>167</v>
      </c>
      <c r="C7" s="372"/>
      <c r="D7" s="372" t="n">
        <v>111</v>
      </c>
      <c r="E7" s="372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73"/>
      <c r="AA7" s="373"/>
      <c r="AB7" s="373" t="s">
        <v>294</v>
      </c>
      <c r="AC7" s="373" t="s">
        <v>294</v>
      </c>
      <c r="AD7" s="373" t="s">
        <v>294</v>
      </c>
      <c r="AE7" s="361" t="s">
        <v>297</v>
      </c>
      <c r="AF7" s="373" t="s">
        <v>294</v>
      </c>
      <c r="AG7" s="373" t="s">
        <v>294</v>
      </c>
      <c r="AH7" s="373" t="s">
        <v>294</v>
      </c>
      <c r="AI7" s="373" t="s">
        <v>294</v>
      </c>
      <c r="AJ7" s="373" t="s">
        <v>294</v>
      </c>
      <c r="AK7" s="373" t="s">
        <v>294</v>
      </c>
      <c r="AL7" s="373"/>
      <c r="AM7" s="373"/>
      <c r="AN7" s="373"/>
      <c r="AO7" s="373"/>
      <c r="AP7" s="373"/>
      <c r="AQ7" s="373"/>
      <c r="AR7" s="373"/>
      <c r="AS7" s="373"/>
      <c r="AT7" s="373"/>
      <c r="AU7" s="373"/>
      <c r="AV7" s="373"/>
      <c r="AW7" s="373"/>
      <c r="AX7" s="373"/>
      <c r="AY7" s="373"/>
      <c r="AZ7" s="373"/>
      <c r="BA7" s="373"/>
      <c r="BB7" s="373"/>
      <c r="BC7" s="373"/>
      <c r="BD7" s="373"/>
      <c r="BE7" s="373"/>
      <c r="BF7" s="375" t="n">
        <v>282</v>
      </c>
      <c r="BG7" s="376" t="n">
        <v>231</v>
      </c>
      <c r="BH7" s="376"/>
    </row>
    <row r="8" customFormat="false" ht="13.5" hidden="false" customHeight="false" outlineLevel="0" collapsed="false">
      <c r="B8" s="372" t="n">
        <v>214</v>
      </c>
      <c r="C8" s="372"/>
      <c r="D8" s="372" t="n">
        <v>195</v>
      </c>
      <c r="E8" s="372"/>
      <c r="F8" s="373"/>
      <c r="G8" s="373"/>
      <c r="H8" s="373"/>
      <c r="I8" s="373"/>
      <c r="J8" s="373"/>
      <c r="K8" s="373"/>
      <c r="L8" s="373"/>
      <c r="M8" s="373"/>
      <c r="N8" s="373"/>
      <c r="O8" s="373"/>
      <c r="P8" s="373"/>
      <c r="Q8" s="373"/>
      <c r="R8" s="373"/>
      <c r="S8" s="373"/>
      <c r="T8" s="373"/>
      <c r="U8" s="373"/>
      <c r="V8" s="373"/>
      <c r="W8" s="373"/>
      <c r="X8" s="373"/>
      <c r="Y8" s="373"/>
      <c r="Z8" s="373" t="s">
        <v>294</v>
      </c>
      <c r="AA8" s="373" t="s">
        <v>294</v>
      </c>
      <c r="AB8" s="373" t="s">
        <v>294</v>
      </c>
      <c r="AC8" s="373" t="s">
        <v>294</v>
      </c>
      <c r="AD8" s="373" t="s">
        <v>294</v>
      </c>
      <c r="AE8" s="361" t="s">
        <v>298</v>
      </c>
      <c r="AF8" s="373" t="s">
        <v>294</v>
      </c>
      <c r="AG8" s="373" t="s">
        <v>294</v>
      </c>
      <c r="AH8" s="373" t="s">
        <v>294</v>
      </c>
      <c r="AI8" s="373" t="s">
        <v>294</v>
      </c>
      <c r="AJ8" s="373" t="s">
        <v>294</v>
      </c>
      <c r="AK8" s="373" t="s">
        <v>294</v>
      </c>
      <c r="AL8" s="373" t="s">
        <v>294</v>
      </c>
      <c r="AM8" s="373" t="s">
        <v>294</v>
      </c>
      <c r="AN8" s="373"/>
      <c r="AO8" s="373"/>
      <c r="AP8" s="373"/>
      <c r="AQ8" s="373"/>
      <c r="AR8" s="373"/>
      <c r="AS8" s="373"/>
      <c r="AT8" s="373"/>
      <c r="AU8" s="373"/>
      <c r="AV8" s="373"/>
      <c r="AW8" s="373"/>
      <c r="AX8" s="373"/>
      <c r="AY8" s="373"/>
      <c r="AZ8" s="373"/>
      <c r="BA8" s="373"/>
      <c r="BB8" s="373"/>
      <c r="BC8" s="373"/>
      <c r="BD8" s="373"/>
      <c r="BE8" s="373"/>
      <c r="BF8" s="375" t="n">
        <v>367</v>
      </c>
      <c r="BG8" s="376" t="n">
        <v>275</v>
      </c>
      <c r="BH8" s="376"/>
    </row>
    <row r="9" customFormat="false" ht="13.5" hidden="false" customHeight="false" outlineLevel="0" collapsed="false">
      <c r="B9" s="372" t="n">
        <v>289</v>
      </c>
      <c r="C9" s="372"/>
      <c r="D9" s="372" t="n">
        <v>251</v>
      </c>
      <c r="E9" s="372"/>
      <c r="F9" s="373"/>
      <c r="G9" s="373"/>
      <c r="H9" s="373"/>
      <c r="I9" s="373"/>
      <c r="J9" s="373"/>
      <c r="K9" s="373"/>
      <c r="L9" s="373"/>
      <c r="M9" s="373"/>
      <c r="N9" s="373"/>
      <c r="O9" s="373"/>
      <c r="P9" s="373"/>
      <c r="Q9" s="373"/>
      <c r="R9" s="373"/>
      <c r="S9" s="373"/>
      <c r="T9" s="373"/>
      <c r="U9" s="373"/>
      <c r="V9" s="373"/>
      <c r="W9" s="373"/>
      <c r="X9" s="373"/>
      <c r="Y9" s="373" t="s">
        <v>294</v>
      </c>
      <c r="Z9" s="373" t="s">
        <v>294</v>
      </c>
      <c r="AA9" s="373" t="s">
        <v>294</v>
      </c>
      <c r="AB9" s="373" t="s">
        <v>294</v>
      </c>
      <c r="AC9" s="373" t="s">
        <v>294</v>
      </c>
      <c r="AD9" s="373" t="s">
        <v>294</v>
      </c>
      <c r="AE9" s="361" t="s">
        <v>299</v>
      </c>
      <c r="AF9" s="373" t="s">
        <v>294</v>
      </c>
      <c r="AG9" s="373" t="s">
        <v>294</v>
      </c>
      <c r="AH9" s="373" t="s">
        <v>294</v>
      </c>
      <c r="AI9" s="373" t="s">
        <v>294</v>
      </c>
      <c r="AJ9" s="373" t="s">
        <v>294</v>
      </c>
      <c r="AK9" s="373" t="s">
        <v>294</v>
      </c>
      <c r="AL9" s="373" t="s">
        <v>294</v>
      </c>
      <c r="AM9" s="373" t="s">
        <v>294</v>
      </c>
      <c r="AN9" s="373" t="s">
        <v>294</v>
      </c>
      <c r="AO9" s="373" t="s">
        <v>294</v>
      </c>
      <c r="AP9" s="373"/>
      <c r="AQ9" s="373"/>
      <c r="AR9" s="373"/>
      <c r="AS9" s="373"/>
      <c r="AT9" s="373"/>
      <c r="AU9" s="373"/>
      <c r="AV9" s="373"/>
      <c r="AW9" s="373"/>
      <c r="AX9" s="373"/>
      <c r="AY9" s="373"/>
      <c r="AZ9" s="373"/>
      <c r="BA9" s="373"/>
      <c r="BB9" s="373"/>
      <c r="BC9" s="373"/>
      <c r="BD9" s="373"/>
      <c r="BE9" s="373"/>
      <c r="BF9" s="375" t="n">
        <v>393</v>
      </c>
      <c r="BG9" s="376" t="n">
        <v>367</v>
      </c>
      <c r="BH9" s="376"/>
    </row>
    <row r="10" customFormat="false" ht="13.5" hidden="false" customHeight="false" outlineLevel="0" collapsed="false">
      <c r="B10" s="372" t="n">
        <v>334</v>
      </c>
      <c r="C10" s="372"/>
      <c r="D10" s="372" t="n">
        <v>278</v>
      </c>
      <c r="E10" s="372"/>
      <c r="F10" s="373"/>
      <c r="G10" s="373"/>
      <c r="H10" s="373"/>
      <c r="I10" s="373"/>
      <c r="J10" s="373"/>
      <c r="K10" s="373"/>
      <c r="L10" s="373"/>
      <c r="M10" s="373"/>
      <c r="N10" s="373"/>
      <c r="O10" s="373"/>
      <c r="P10" s="373"/>
      <c r="Q10" s="373"/>
      <c r="R10" s="373"/>
      <c r="S10" s="373"/>
      <c r="T10" s="373"/>
      <c r="U10" s="373"/>
      <c r="V10" s="373"/>
      <c r="W10" s="373"/>
      <c r="X10" s="373" t="s">
        <v>294</v>
      </c>
      <c r="Y10" s="373" t="s">
        <v>294</v>
      </c>
      <c r="Z10" s="373" t="s">
        <v>294</v>
      </c>
      <c r="AA10" s="373" t="s">
        <v>294</v>
      </c>
      <c r="AB10" s="373" t="s">
        <v>294</v>
      </c>
      <c r="AC10" s="373" t="s">
        <v>294</v>
      </c>
      <c r="AD10" s="373" t="s">
        <v>294</v>
      </c>
      <c r="AE10" s="361" t="s">
        <v>300</v>
      </c>
      <c r="AF10" s="373" t="s">
        <v>294</v>
      </c>
      <c r="AG10" s="373" t="s">
        <v>294</v>
      </c>
      <c r="AH10" s="373" t="s">
        <v>294</v>
      </c>
      <c r="AI10" s="373" t="s">
        <v>294</v>
      </c>
      <c r="AJ10" s="373" t="s">
        <v>294</v>
      </c>
      <c r="AK10" s="373" t="s">
        <v>294</v>
      </c>
      <c r="AL10" s="373" t="s">
        <v>294</v>
      </c>
      <c r="AM10" s="373" t="s">
        <v>294</v>
      </c>
      <c r="AN10" s="373" t="s">
        <v>294</v>
      </c>
      <c r="AO10" s="373" t="s">
        <v>294</v>
      </c>
      <c r="AP10" s="373"/>
      <c r="AQ10" s="373"/>
      <c r="AR10" s="373"/>
      <c r="AS10" s="373"/>
      <c r="AT10" s="373"/>
      <c r="AU10" s="373"/>
      <c r="AV10" s="373"/>
      <c r="AW10" s="373"/>
      <c r="AX10" s="373"/>
      <c r="AY10" s="373"/>
      <c r="AZ10" s="373"/>
      <c r="BA10" s="373"/>
      <c r="BB10" s="373"/>
      <c r="BC10" s="373"/>
      <c r="BD10" s="373"/>
      <c r="BE10" s="373"/>
      <c r="BF10" s="375" t="n">
        <v>373</v>
      </c>
      <c r="BG10" s="376" t="n">
        <v>420</v>
      </c>
      <c r="BH10" s="376"/>
    </row>
    <row r="11" customFormat="false" ht="13.5" hidden="false" customHeight="false" outlineLevel="0" collapsed="false">
      <c r="B11" s="377" t="n">
        <v>381</v>
      </c>
      <c r="C11" s="377"/>
      <c r="D11" s="377" t="n">
        <v>361</v>
      </c>
      <c r="E11" s="377"/>
      <c r="F11" s="378"/>
      <c r="G11" s="378"/>
      <c r="H11" s="378"/>
      <c r="I11" s="378"/>
      <c r="J11" s="378"/>
      <c r="K11" s="378"/>
      <c r="L11" s="378"/>
      <c r="M11" s="378"/>
      <c r="N11" s="378"/>
      <c r="O11" s="378"/>
      <c r="P11" s="378"/>
      <c r="Q11" s="378"/>
      <c r="R11" s="378"/>
      <c r="S11" s="378"/>
      <c r="T11" s="378"/>
      <c r="U11" s="378"/>
      <c r="V11" s="378" t="s">
        <v>294</v>
      </c>
      <c r="W11" s="378" t="s">
        <v>294</v>
      </c>
      <c r="X11" s="378" t="s">
        <v>294</v>
      </c>
      <c r="Y11" s="378" t="s">
        <v>294</v>
      </c>
      <c r="Z11" s="378" t="s">
        <v>294</v>
      </c>
      <c r="AA11" s="378" t="s">
        <v>294</v>
      </c>
      <c r="AB11" s="378" t="s">
        <v>294</v>
      </c>
      <c r="AC11" s="378" t="s">
        <v>294</v>
      </c>
      <c r="AD11" s="378" t="s">
        <v>294</v>
      </c>
      <c r="AE11" s="379" t="s">
        <v>301</v>
      </c>
      <c r="AF11" s="378" t="s">
        <v>294</v>
      </c>
      <c r="AG11" s="378" t="s">
        <v>294</v>
      </c>
      <c r="AH11" s="378" t="s">
        <v>294</v>
      </c>
      <c r="AI11" s="378" t="s">
        <v>294</v>
      </c>
      <c r="AJ11" s="378" t="s">
        <v>294</v>
      </c>
      <c r="AK11" s="378" t="s">
        <v>294</v>
      </c>
      <c r="AL11" s="378" t="s">
        <v>294</v>
      </c>
      <c r="AM11" s="378" t="s">
        <v>294</v>
      </c>
      <c r="AN11" s="378" t="s">
        <v>294</v>
      </c>
      <c r="AO11" s="378" t="s">
        <v>294</v>
      </c>
      <c r="AP11" s="378" t="s">
        <v>294</v>
      </c>
      <c r="AQ11" s="378"/>
      <c r="AR11" s="378"/>
      <c r="AS11" s="378"/>
      <c r="AT11" s="378"/>
      <c r="AU11" s="378"/>
      <c r="AV11" s="378"/>
      <c r="AW11" s="378"/>
      <c r="AX11" s="378"/>
      <c r="AY11" s="378"/>
      <c r="AZ11" s="378"/>
      <c r="BA11" s="378"/>
      <c r="BB11" s="378"/>
      <c r="BC11" s="378"/>
      <c r="BD11" s="378"/>
      <c r="BE11" s="378"/>
      <c r="BF11" s="380" t="n">
        <v>450</v>
      </c>
      <c r="BG11" s="380" t="n">
        <v>437</v>
      </c>
      <c r="BH11" s="380"/>
    </row>
    <row r="12" customFormat="false" ht="13.5" hidden="false" customHeight="false" outlineLevel="0" collapsed="false">
      <c r="B12" s="372" t="n">
        <v>370</v>
      </c>
      <c r="C12" s="372"/>
      <c r="D12" s="372" t="n">
        <v>411</v>
      </c>
      <c r="E12" s="372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Q12" s="373"/>
      <c r="R12" s="373"/>
      <c r="S12" s="373"/>
      <c r="T12" s="373"/>
      <c r="U12" s="373"/>
      <c r="V12" s="373" t="s">
        <v>294</v>
      </c>
      <c r="W12" s="373" t="s">
        <v>294</v>
      </c>
      <c r="X12" s="373" t="s">
        <v>294</v>
      </c>
      <c r="Y12" s="373" t="s">
        <v>294</v>
      </c>
      <c r="Z12" s="373" t="s">
        <v>294</v>
      </c>
      <c r="AA12" s="373" t="s">
        <v>294</v>
      </c>
      <c r="AB12" s="373" t="s">
        <v>294</v>
      </c>
      <c r="AC12" s="373" t="s">
        <v>294</v>
      </c>
      <c r="AD12" s="373" t="s">
        <v>294</v>
      </c>
      <c r="AE12" s="361" t="s">
        <v>302</v>
      </c>
      <c r="AF12" s="373" t="s">
        <v>294</v>
      </c>
      <c r="AG12" s="373" t="s">
        <v>294</v>
      </c>
      <c r="AH12" s="373" t="s">
        <v>294</v>
      </c>
      <c r="AI12" s="373" t="s">
        <v>294</v>
      </c>
      <c r="AJ12" s="373" t="s">
        <v>294</v>
      </c>
      <c r="AK12" s="373" t="s">
        <v>294</v>
      </c>
      <c r="AL12" s="373" t="s">
        <v>294</v>
      </c>
      <c r="AM12" s="373" t="s">
        <v>294</v>
      </c>
      <c r="AN12" s="373" t="s">
        <v>294</v>
      </c>
      <c r="AO12" s="373" t="s">
        <v>294</v>
      </c>
      <c r="AP12" s="373" t="s">
        <v>294</v>
      </c>
      <c r="AQ12" s="373" t="s">
        <v>294</v>
      </c>
      <c r="AR12" s="373"/>
      <c r="AS12" s="373"/>
      <c r="AT12" s="373"/>
      <c r="AU12" s="373"/>
      <c r="AV12" s="373"/>
      <c r="AW12" s="373"/>
      <c r="AX12" s="373"/>
      <c r="AY12" s="373"/>
      <c r="AZ12" s="373"/>
      <c r="BA12" s="373"/>
      <c r="BB12" s="373"/>
      <c r="BC12" s="373"/>
      <c r="BD12" s="373"/>
      <c r="BE12" s="373"/>
      <c r="BF12" s="375" t="n">
        <v>448</v>
      </c>
      <c r="BG12" s="376" t="n">
        <v>512</v>
      </c>
      <c r="BH12" s="376"/>
    </row>
    <row r="13" customFormat="false" ht="13.5" hidden="false" customHeight="false" outlineLevel="0" collapsed="false">
      <c r="B13" s="372" t="n">
        <v>347</v>
      </c>
      <c r="C13" s="372"/>
      <c r="D13" s="372" t="n">
        <v>384</v>
      </c>
      <c r="E13" s="372"/>
      <c r="F13" s="373"/>
      <c r="G13" s="373"/>
      <c r="H13" s="373"/>
      <c r="I13" s="373"/>
      <c r="J13" s="373"/>
      <c r="K13" s="373"/>
      <c r="L13" s="373"/>
      <c r="M13" s="373"/>
      <c r="N13" s="373"/>
      <c r="O13" s="373"/>
      <c r="P13" s="373"/>
      <c r="Q13" s="373"/>
      <c r="R13" s="373"/>
      <c r="S13" s="373"/>
      <c r="T13" s="373"/>
      <c r="U13" s="373"/>
      <c r="V13" s="373" t="s">
        <v>294</v>
      </c>
      <c r="W13" s="373" t="s">
        <v>294</v>
      </c>
      <c r="X13" s="373" t="s">
        <v>294</v>
      </c>
      <c r="Y13" s="373" t="s">
        <v>294</v>
      </c>
      <c r="Z13" s="373" t="s">
        <v>294</v>
      </c>
      <c r="AA13" s="373" t="s">
        <v>294</v>
      </c>
      <c r="AB13" s="373" t="s">
        <v>294</v>
      </c>
      <c r="AC13" s="373" t="s">
        <v>294</v>
      </c>
      <c r="AD13" s="373" t="s">
        <v>294</v>
      </c>
      <c r="AE13" s="361" t="s">
        <v>303</v>
      </c>
      <c r="AF13" s="373" t="s">
        <v>294</v>
      </c>
      <c r="AG13" s="373" t="s">
        <v>294</v>
      </c>
      <c r="AH13" s="373" t="s">
        <v>294</v>
      </c>
      <c r="AI13" s="373" t="s">
        <v>294</v>
      </c>
      <c r="AJ13" s="373" t="s">
        <v>294</v>
      </c>
      <c r="AK13" s="373" t="s">
        <v>294</v>
      </c>
      <c r="AL13" s="373" t="s">
        <v>294</v>
      </c>
      <c r="AM13" s="373" t="s">
        <v>294</v>
      </c>
      <c r="AN13" s="373" t="s">
        <v>294</v>
      </c>
      <c r="AO13" s="373" t="s">
        <v>294</v>
      </c>
      <c r="AP13" s="373" t="s">
        <v>294</v>
      </c>
      <c r="AQ13" s="373"/>
      <c r="AR13" s="373"/>
      <c r="AS13" s="373"/>
      <c r="AT13" s="373"/>
      <c r="AU13" s="373"/>
      <c r="AV13" s="373"/>
      <c r="AW13" s="373"/>
      <c r="AX13" s="373"/>
      <c r="AY13" s="373"/>
      <c r="AZ13" s="373"/>
      <c r="BA13" s="373"/>
      <c r="BB13" s="373"/>
      <c r="BC13" s="373"/>
      <c r="BD13" s="373"/>
      <c r="BE13" s="373"/>
      <c r="BF13" s="375" t="n">
        <v>437</v>
      </c>
      <c r="BG13" s="376" t="n">
        <v>452</v>
      </c>
      <c r="BH13" s="376"/>
    </row>
    <row r="14" customFormat="false" ht="13.5" hidden="false" customHeight="false" outlineLevel="0" collapsed="false">
      <c r="B14" s="372" t="n">
        <v>279</v>
      </c>
      <c r="C14" s="372"/>
      <c r="D14" s="372" t="n">
        <v>263</v>
      </c>
      <c r="E14" s="372"/>
      <c r="F14" s="373"/>
      <c r="G14" s="373"/>
      <c r="H14" s="373"/>
      <c r="I14" s="373"/>
      <c r="J14" s="373"/>
      <c r="K14" s="373"/>
      <c r="L14" s="373"/>
      <c r="M14" s="373"/>
      <c r="N14" s="373"/>
      <c r="O14" s="373"/>
      <c r="P14" s="373"/>
      <c r="Q14" s="373"/>
      <c r="R14" s="373"/>
      <c r="S14" s="373"/>
      <c r="T14" s="373"/>
      <c r="U14" s="373"/>
      <c r="V14" s="373"/>
      <c r="W14" s="373"/>
      <c r="X14" s="373"/>
      <c r="Y14" s="373" t="s">
        <v>294</v>
      </c>
      <c r="Z14" s="373" t="s">
        <v>294</v>
      </c>
      <c r="AA14" s="373" t="s">
        <v>294</v>
      </c>
      <c r="AB14" s="373" t="s">
        <v>294</v>
      </c>
      <c r="AC14" s="373" t="s">
        <v>294</v>
      </c>
      <c r="AD14" s="373" t="s">
        <v>294</v>
      </c>
      <c r="AE14" s="361" t="s">
        <v>304</v>
      </c>
      <c r="AF14" s="373" t="s">
        <v>294</v>
      </c>
      <c r="AG14" s="373" t="s">
        <v>294</v>
      </c>
      <c r="AH14" s="373" t="s">
        <v>294</v>
      </c>
      <c r="AI14" s="373" t="s">
        <v>294</v>
      </c>
      <c r="AJ14" s="373" t="s">
        <v>294</v>
      </c>
      <c r="AK14" s="373" t="s">
        <v>294</v>
      </c>
      <c r="AL14" s="373" t="s">
        <v>294</v>
      </c>
      <c r="AM14" s="373"/>
      <c r="AN14" s="373"/>
      <c r="AO14" s="373"/>
      <c r="AP14" s="373"/>
      <c r="AQ14" s="373"/>
      <c r="AR14" s="373"/>
      <c r="AS14" s="373"/>
      <c r="AT14" s="373"/>
      <c r="AU14" s="373"/>
      <c r="AV14" s="373"/>
      <c r="AW14" s="373"/>
      <c r="AX14" s="373"/>
      <c r="AY14" s="373"/>
      <c r="AZ14" s="373"/>
      <c r="BA14" s="373"/>
      <c r="BB14" s="373"/>
      <c r="BC14" s="373"/>
      <c r="BD14" s="373"/>
      <c r="BE14" s="373"/>
      <c r="BF14" s="375" t="n">
        <v>299</v>
      </c>
      <c r="BG14" s="376" t="n">
        <v>299</v>
      </c>
      <c r="BH14" s="376"/>
    </row>
    <row r="15" customFormat="false" ht="13.5" hidden="false" customHeight="false" outlineLevel="0" collapsed="false">
      <c r="B15" s="372" t="n">
        <v>657</v>
      </c>
      <c r="C15" s="372"/>
      <c r="D15" s="372" t="n">
        <v>569</v>
      </c>
      <c r="E15" s="372"/>
      <c r="F15" s="373"/>
      <c r="G15" s="373"/>
      <c r="H15" s="373"/>
      <c r="I15" s="373"/>
      <c r="J15" s="373"/>
      <c r="K15" s="373"/>
      <c r="L15" s="373"/>
      <c r="M15" s="373"/>
      <c r="N15" s="373"/>
      <c r="O15" s="373"/>
      <c r="P15" s="373" t="s">
        <v>294</v>
      </c>
      <c r="Q15" s="373" t="s">
        <v>294</v>
      </c>
      <c r="R15" s="373" t="s">
        <v>294</v>
      </c>
      <c r="S15" s="373" t="s">
        <v>294</v>
      </c>
      <c r="T15" s="373" t="s">
        <v>294</v>
      </c>
      <c r="U15" s="373" t="s">
        <v>294</v>
      </c>
      <c r="V15" s="373" t="s">
        <v>294</v>
      </c>
      <c r="W15" s="373" t="s">
        <v>294</v>
      </c>
      <c r="X15" s="373" t="s">
        <v>294</v>
      </c>
      <c r="Y15" s="373" t="s">
        <v>294</v>
      </c>
      <c r="Z15" s="373" t="s">
        <v>294</v>
      </c>
      <c r="AA15" s="373" t="s">
        <v>294</v>
      </c>
      <c r="AB15" s="373" t="s">
        <v>294</v>
      </c>
      <c r="AC15" s="373" t="s">
        <v>294</v>
      </c>
      <c r="AD15" s="373" t="s">
        <v>294</v>
      </c>
      <c r="AE15" s="361" t="s">
        <v>305</v>
      </c>
      <c r="AF15" s="373" t="s">
        <v>294</v>
      </c>
      <c r="AG15" s="373" t="s">
        <v>294</v>
      </c>
      <c r="AH15" s="373" t="s">
        <v>294</v>
      </c>
      <c r="AI15" s="373" t="s">
        <v>294</v>
      </c>
      <c r="AJ15" s="373" t="s">
        <v>294</v>
      </c>
      <c r="AK15" s="373" t="s">
        <v>294</v>
      </c>
      <c r="AL15" s="373" t="s">
        <v>294</v>
      </c>
      <c r="AM15" s="373" t="s">
        <v>294</v>
      </c>
      <c r="AN15" s="373" t="s">
        <v>294</v>
      </c>
      <c r="AO15" s="373" t="s">
        <v>294</v>
      </c>
      <c r="AP15" s="373" t="s">
        <v>294</v>
      </c>
      <c r="AQ15" s="373" t="s">
        <v>294</v>
      </c>
      <c r="AR15" s="373" t="s">
        <v>294</v>
      </c>
      <c r="AS15" s="373" t="s">
        <v>294</v>
      </c>
      <c r="AT15" s="373" t="s">
        <v>294</v>
      </c>
      <c r="AU15" s="373" t="s">
        <v>294</v>
      </c>
      <c r="AV15" s="373"/>
      <c r="AW15" s="373"/>
      <c r="AX15" s="373"/>
      <c r="AY15" s="373"/>
      <c r="AZ15" s="373"/>
      <c r="BA15" s="373"/>
      <c r="BB15" s="373"/>
      <c r="BC15" s="373"/>
      <c r="BD15" s="373"/>
      <c r="BE15" s="373"/>
      <c r="BF15" s="375" t="n">
        <v>677</v>
      </c>
      <c r="BG15" s="376" t="n">
        <v>610</v>
      </c>
      <c r="BH15" s="376"/>
    </row>
    <row r="16" customFormat="false" ht="13.5" hidden="false" customHeight="false" outlineLevel="0" collapsed="false">
      <c r="B16" s="377" t="n">
        <v>687</v>
      </c>
      <c r="C16" s="377"/>
      <c r="D16" s="377" t="n">
        <v>632</v>
      </c>
      <c r="E16" s="377"/>
      <c r="F16" s="378"/>
      <c r="G16" s="378"/>
      <c r="H16" s="378"/>
      <c r="I16" s="378"/>
      <c r="J16" s="378"/>
      <c r="K16" s="378"/>
      <c r="L16" s="378"/>
      <c r="M16" s="378"/>
      <c r="N16" s="378"/>
      <c r="O16" s="378" t="s">
        <v>294</v>
      </c>
      <c r="P16" s="378" t="s">
        <v>294</v>
      </c>
      <c r="Q16" s="378" t="s">
        <v>294</v>
      </c>
      <c r="R16" s="378" t="s">
        <v>294</v>
      </c>
      <c r="S16" s="378" t="s">
        <v>294</v>
      </c>
      <c r="T16" s="378" t="s">
        <v>294</v>
      </c>
      <c r="U16" s="378" t="s">
        <v>294</v>
      </c>
      <c r="V16" s="378" t="s">
        <v>294</v>
      </c>
      <c r="W16" s="378" t="s">
        <v>294</v>
      </c>
      <c r="X16" s="378" t="s">
        <v>294</v>
      </c>
      <c r="Y16" s="378" t="s">
        <v>294</v>
      </c>
      <c r="Z16" s="378" t="s">
        <v>294</v>
      </c>
      <c r="AA16" s="378" t="s">
        <v>294</v>
      </c>
      <c r="AB16" s="378" t="s">
        <v>294</v>
      </c>
      <c r="AC16" s="378" t="s">
        <v>294</v>
      </c>
      <c r="AD16" s="378" t="s">
        <v>294</v>
      </c>
      <c r="AE16" s="379" t="s">
        <v>306</v>
      </c>
      <c r="AF16" s="378" t="s">
        <v>294</v>
      </c>
      <c r="AG16" s="378" t="s">
        <v>294</v>
      </c>
      <c r="AH16" s="378" t="s">
        <v>294</v>
      </c>
      <c r="AI16" s="378" t="s">
        <v>294</v>
      </c>
      <c r="AJ16" s="378" t="s">
        <v>294</v>
      </c>
      <c r="AK16" s="378" t="s">
        <v>294</v>
      </c>
      <c r="AL16" s="378" t="s">
        <v>294</v>
      </c>
      <c r="AM16" s="378" t="s">
        <v>294</v>
      </c>
      <c r="AN16" s="378" t="s">
        <v>294</v>
      </c>
      <c r="AO16" s="378" t="s">
        <v>294</v>
      </c>
      <c r="AP16" s="378" t="s">
        <v>294</v>
      </c>
      <c r="AQ16" s="378" t="s">
        <v>294</v>
      </c>
      <c r="AR16" s="378" t="s">
        <v>294</v>
      </c>
      <c r="AS16" s="378" t="s">
        <v>294</v>
      </c>
      <c r="AT16" s="378" t="s">
        <v>294</v>
      </c>
      <c r="AU16" s="378" t="s">
        <v>294</v>
      </c>
      <c r="AV16" s="378" t="s">
        <v>294</v>
      </c>
      <c r="AW16" s="378"/>
      <c r="AX16" s="378"/>
      <c r="AY16" s="378"/>
      <c r="AZ16" s="378"/>
      <c r="BA16" s="378"/>
      <c r="BB16" s="378"/>
      <c r="BC16" s="378"/>
      <c r="BD16" s="378"/>
      <c r="BE16" s="378"/>
      <c r="BF16" s="380" t="n">
        <v>694</v>
      </c>
      <c r="BG16" s="380" t="n">
        <v>656</v>
      </c>
      <c r="BH16" s="380"/>
    </row>
    <row r="17" customFormat="false" ht="13.5" hidden="false" customHeight="false" outlineLevel="0" collapsed="false">
      <c r="B17" s="372" t="n">
        <v>660</v>
      </c>
      <c r="C17" s="372"/>
      <c r="D17" s="372" t="n">
        <v>649</v>
      </c>
      <c r="E17" s="372"/>
      <c r="F17" s="373"/>
      <c r="G17" s="373"/>
      <c r="H17" s="373"/>
      <c r="I17" s="373"/>
      <c r="J17" s="373"/>
      <c r="K17" s="373"/>
      <c r="L17" s="373"/>
      <c r="M17" s="373"/>
      <c r="N17" s="373"/>
      <c r="O17" s="373" t="s">
        <v>294</v>
      </c>
      <c r="P17" s="373" t="s">
        <v>294</v>
      </c>
      <c r="Q17" s="373" t="s">
        <v>294</v>
      </c>
      <c r="R17" s="373" t="s">
        <v>294</v>
      </c>
      <c r="S17" s="373" t="s">
        <v>294</v>
      </c>
      <c r="T17" s="373" t="s">
        <v>294</v>
      </c>
      <c r="U17" s="373" t="s">
        <v>294</v>
      </c>
      <c r="V17" s="373" t="s">
        <v>294</v>
      </c>
      <c r="W17" s="373" t="s">
        <v>294</v>
      </c>
      <c r="X17" s="373" t="s">
        <v>294</v>
      </c>
      <c r="Y17" s="373" t="s">
        <v>294</v>
      </c>
      <c r="Z17" s="373" t="s">
        <v>294</v>
      </c>
      <c r="AA17" s="373" t="s">
        <v>294</v>
      </c>
      <c r="AB17" s="373" t="s">
        <v>294</v>
      </c>
      <c r="AC17" s="373" t="s">
        <v>294</v>
      </c>
      <c r="AD17" s="373" t="s">
        <v>294</v>
      </c>
      <c r="AE17" s="361" t="s">
        <v>307</v>
      </c>
      <c r="AF17" s="373" t="s">
        <v>294</v>
      </c>
      <c r="AG17" s="373" t="s">
        <v>294</v>
      </c>
      <c r="AH17" s="373" t="s">
        <v>294</v>
      </c>
      <c r="AI17" s="373" t="s">
        <v>294</v>
      </c>
      <c r="AJ17" s="373" t="s">
        <v>294</v>
      </c>
      <c r="AK17" s="373" t="s">
        <v>294</v>
      </c>
      <c r="AL17" s="373" t="s">
        <v>294</v>
      </c>
      <c r="AM17" s="373" t="s">
        <v>294</v>
      </c>
      <c r="AN17" s="373" t="s">
        <v>294</v>
      </c>
      <c r="AO17" s="373" t="s">
        <v>294</v>
      </c>
      <c r="AP17" s="373" t="s">
        <v>294</v>
      </c>
      <c r="AQ17" s="373" t="s">
        <v>294</v>
      </c>
      <c r="AR17" s="373" t="s">
        <v>294</v>
      </c>
      <c r="AS17" s="373" t="s">
        <v>294</v>
      </c>
      <c r="AT17" s="373" t="s">
        <v>294</v>
      </c>
      <c r="AU17" s="373" t="s">
        <v>294</v>
      </c>
      <c r="AV17" s="373" t="s">
        <v>294</v>
      </c>
      <c r="AW17" s="373" t="s">
        <v>294</v>
      </c>
      <c r="AX17" s="373" t="s">
        <v>294</v>
      </c>
      <c r="AY17" s="373"/>
      <c r="AZ17" s="373"/>
      <c r="BA17" s="373"/>
      <c r="BB17" s="373"/>
      <c r="BC17" s="373"/>
      <c r="BD17" s="373"/>
      <c r="BE17" s="373"/>
      <c r="BF17" s="375" t="n">
        <v>744</v>
      </c>
      <c r="BG17" s="376" t="n">
        <v>783</v>
      </c>
      <c r="BH17" s="376"/>
    </row>
    <row r="18" customFormat="false" ht="13.5" hidden="false" customHeight="false" outlineLevel="0" collapsed="false">
      <c r="B18" s="372" t="n">
        <v>634</v>
      </c>
      <c r="C18" s="372"/>
      <c r="D18" s="372" t="n">
        <v>647</v>
      </c>
      <c r="E18" s="372"/>
      <c r="F18" s="373"/>
      <c r="G18" s="373"/>
      <c r="H18" s="373"/>
      <c r="I18" s="373"/>
      <c r="J18" s="373"/>
      <c r="K18" s="373"/>
      <c r="L18" s="373"/>
      <c r="M18" s="373"/>
      <c r="N18" s="373"/>
      <c r="O18" s="373" t="s">
        <v>294</v>
      </c>
      <c r="P18" s="373" t="s">
        <v>294</v>
      </c>
      <c r="Q18" s="373" t="s">
        <v>294</v>
      </c>
      <c r="R18" s="373" t="s">
        <v>294</v>
      </c>
      <c r="S18" s="373" t="s">
        <v>294</v>
      </c>
      <c r="T18" s="373" t="s">
        <v>294</v>
      </c>
      <c r="U18" s="373" t="s">
        <v>294</v>
      </c>
      <c r="V18" s="373" t="s">
        <v>294</v>
      </c>
      <c r="W18" s="373" t="s">
        <v>294</v>
      </c>
      <c r="X18" s="373" t="s">
        <v>294</v>
      </c>
      <c r="Y18" s="373" t="s">
        <v>294</v>
      </c>
      <c r="Z18" s="373" t="s">
        <v>294</v>
      </c>
      <c r="AA18" s="373" t="s">
        <v>294</v>
      </c>
      <c r="AB18" s="373" t="s">
        <v>294</v>
      </c>
      <c r="AC18" s="373" t="s">
        <v>294</v>
      </c>
      <c r="AD18" s="373" t="s">
        <v>294</v>
      </c>
      <c r="AE18" s="361" t="s">
        <v>308</v>
      </c>
      <c r="AF18" s="373" t="s">
        <v>294</v>
      </c>
      <c r="AG18" s="373" t="s">
        <v>294</v>
      </c>
      <c r="AH18" s="373" t="s">
        <v>294</v>
      </c>
      <c r="AI18" s="373" t="s">
        <v>294</v>
      </c>
      <c r="AJ18" s="373" t="s">
        <v>294</v>
      </c>
      <c r="AK18" s="373" t="s">
        <v>294</v>
      </c>
      <c r="AL18" s="373" t="s">
        <v>294</v>
      </c>
      <c r="AM18" s="373" t="s">
        <v>294</v>
      </c>
      <c r="AN18" s="373" t="s">
        <v>294</v>
      </c>
      <c r="AO18" s="373" t="s">
        <v>294</v>
      </c>
      <c r="AP18" s="373" t="s">
        <v>294</v>
      </c>
      <c r="AQ18" s="373" t="s">
        <v>294</v>
      </c>
      <c r="AR18" s="373" t="s">
        <v>294</v>
      </c>
      <c r="AS18" s="373" t="s">
        <v>294</v>
      </c>
      <c r="AT18" s="373" t="s">
        <v>294</v>
      </c>
      <c r="AU18" s="373" t="s">
        <v>294</v>
      </c>
      <c r="AV18" s="373" t="s">
        <v>294</v>
      </c>
      <c r="AW18" s="373"/>
      <c r="AX18" s="373"/>
      <c r="AY18" s="373"/>
      <c r="AZ18" s="373"/>
      <c r="BA18" s="373"/>
      <c r="BB18" s="373"/>
      <c r="BC18" s="373"/>
      <c r="BD18" s="373"/>
      <c r="BE18" s="373"/>
      <c r="BF18" s="375" t="n">
        <v>709</v>
      </c>
      <c r="BG18" s="376" t="n">
        <v>689</v>
      </c>
      <c r="BH18" s="376"/>
    </row>
    <row r="19" customFormat="false" ht="13.5" hidden="false" customHeight="false" outlineLevel="0" collapsed="false">
      <c r="B19" s="372" t="n">
        <v>599</v>
      </c>
      <c r="C19" s="372"/>
      <c r="D19" s="372" t="n">
        <v>629</v>
      </c>
      <c r="E19" s="372"/>
      <c r="F19" s="373"/>
      <c r="G19" s="373"/>
      <c r="H19" s="373"/>
      <c r="I19" s="373"/>
      <c r="J19" s="373"/>
      <c r="K19" s="373"/>
      <c r="L19" s="373"/>
      <c r="M19" s="373"/>
      <c r="N19" s="373"/>
      <c r="O19" s="373"/>
      <c r="P19" s="373" t="s">
        <v>294</v>
      </c>
      <c r="Q19" s="373" t="s">
        <v>294</v>
      </c>
      <c r="R19" s="373" t="s">
        <v>294</v>
      </c>
      <c r="S19" s="373" t="s">
        <v>294</v>
      </c>
      <c r="T19" s="373" t="s">
        <v>294</v>
      </c>
      <c r="U19" s="373" t="s">
        <v>294</v>
      </c>
      <c r="V19" s="373" t="s">
        <v>294</v>
      </c>
      <c r="W19" s="373" t="s">
        <v>294</v>
      </c>
      <c r="X19" s="373" t="s">
        <v>294</v>
      </c>
      <c r="Y19" s="373" t="s">
        <v>294</v>
      </c>
      <c r="Z19" s="373" t="s">
        <v>294</v>
      </c>
      <c r="AA19" s="373" t="s">
        <v>294</v>
      </c>
      <c r="AB19" s="373" t="s">
        <v>294</v>
      </c>
      <c r="AC19" s="373" t="s">
        <v>294</v>
      </c>
      <c r="AD19" s="373" t="s">
        <v>294</v>
      </c>
      <c r="AE19" s="361" t="s">
        <v>309</v>
      </c>
      <c r="AF19" s="373" t="s">
        <v>294</v>
      </c>
      <c r="AG19" s="373" t="s">
        <v>294</v>
      </c>
      <c r="AH19" s="373" t="s">
        <v>294</v>
      </c>
      <c r="AI19" s="373" t="s">
        <v>294</v>
      </c>
      <c r="AJ19" s="373" t="s">
        <v>294</v>
      </c>
      <c r="AK19" s="373" t="s">
        <v>294</v>
      </c>
      <c r="AL19" s="373" t="s">
        <v>294</v>
      </c>
      <c r="AM19" s="373" t="s">
        <v>294</v>
      </c>
      <c r="AN19" s="373" t="s">
        <v>294</v>
      </c>
      <c r="AO19" s="373" t="s">
        <v>294</v>
      </c>
      <c r="AP19" s="373" t="s">
        <v>294</v>
      </c>
      <c r="AQ19" s="373" t="s">
        <v>294</v>
      </c>
      <c r="AR19" s="373" t="s">
        <v>294</v>
      </c>
      <c r="AS19" s="373" t="s">
        <v>294</v>
      </c>
      <c r="AT19" s="373" t="s">
        <v>294</v>
      </c>
      <c r="AU19" s="373" t="s">
        <v>294</v>
      </c>
      <c r="AV19" s="373" t="s">
        <v>294</v>
      </c>
      <c r="AW19" s="373"/>
      <c r="AX19" s="373"/>
      <c r="AY19" s="373"/>
      <c r="AZ19" s="373"/>
      <c r="BA19" s="373"/>
      <c r="BB19" s="373"/>
      <c r="BC19" s="373"/>
      <c r="BD19" s="373"/>
      <c r="BE19" s="373"/>
      <c r="BF19" s="375" t="n">
        <v>642</v>
      </c>
      <c r="BG19" s="376" t="n">
        <v>681</v>
      </c>
      <c r="BH19" s="376"/>
    </row>
    <row r="20" customFormat="false" ht="13.5" hidden="false" customHeight="false" outlineLevel="0" collapsed="false">
      <c r="B20" s="372" t="n">
        <v>658</v>
      </c>
      <c r="C20" s="372"/>
      <c r="D20" s="372" t="n">
        <v>633</v>
      </c>
      <c r="E20" s="372"/>
      <c r="F20" s="373"/>
      <c r="G20" s="373"/>
      <c r="H20" s="373"/>
      <c r="I20" s="373"/>
      <c r="J20" s="373"/>
      <c r="K20" s="373"/>
      <c r="L20" s="373"/>
      <c r="M20" s="373"/>
      <c r="N20" s="373"/>
      <c r="O20" s="373" t="s">
        <v>294</v>
      </c>
      <c r="P20" s="373" t="s">
        <v>294</v>
      </c>
      <c r="Q20" s="373" t="s">
        <v>294</v>
      </c>
      <c r="R20" s="373" t="s">
        <v>294</v>
      </c>
      <c r="S20" s="373" t="s">
        <v>294</v>
      </c>
      <c r="T20" s="373" t="s">
        <v>294</v>
      </c>
      <c r="U20" s="373" t="s">
        <v>294</v>
      </c>
      <c r="V20" s="373" t="s">
        <v>294</v>
      </c>
      <c r="W20" s="373" t="s">
        <v>294</v>
      </c>
      <c r="X20" s="373" t="s">
        <v>294</v>
      </c>
      <c r="Y20" s="373" t="s">
        <v>294</v>
      </c>
      <c r="Z20" s="373" t="s">
        <v>294</v>
      </c>
      <c r="AA20" s="373" t="s">
        <v>294</v>
      </c>
      <c r="AB20" s="373" t="s">
        <v>294</v>
      </c>
      <c r="AC20" s="373" t="s">
        <v>294</v>
      </c>
      <c r="AD20" s="373" t="s">
        <v>294</v>
      </c>
      <c r="AE20" s="361" t="s">
        <v>310</v>
      </c>
      <c r="AF20" s="373" t="s">
        <v>294</v>
      </c>
      <c r="AG20" s="373" t="s">
        <v>294</v>
      </c>
      <c r="AH20" s="373" t="s">
        <v>294</v>
      </c>
      <c r="AI20" s="373" t="s">
        <v>294</v>
      </c>
      <c r="AJ20" s="373" t="s">
        <v>294</v>
      </c>
      <c r="AK20" s="373" t="s">
        <v>294</v>
      </c>
      <c r="AL20" s="373" t="s">
        <v>294</v>
      </c>
      <c r="AM20" s="373" t="s">
        <v>294</v>
      </c>
      <c r="AN20" s="373" t="s">
        <v>294</v>
      </c>
      <c r="AO20" s="373" t="s">
        <v>294</v>
      </c>
      <c r="AP20" s="373" t="s">
        <v>294</v>
      </c>
      <c r="AQ20" s="373" t="s">
        <v>294</v>
      </c>
      <c r="AR20" s="373" t="s">
        <v>294</v>
      </c>
      <c r="AS20" s="373" t="s">
        <v>294</v>
      </c>
      <c r="AT20" s="373" t="s">
        <v>294</v>
      </c>
      <c r="AU20" s="373" t="s">
        <v>294</v>
      </c>
      <c r="AV20" s="373"/>
      <c r="AW20" s="373"/>
      <c r="AX20" s="373"/>
      <c r="AY20" s="373"/>
      <c r="AZ20" s="373"/>
      <c r="BA20" s="373"/>
      <c r="BB20" s="373"/>
      <c r="BC20" s="373"/>
      <c r="BD20" s="373"/>
      <c r="BE20" s="373"/>
      <c r="BF20" s="375" t="n">
        <v>670</v>
      </c>
      <c r="BG20" s="376" t="n">
        <v>621</v>
      </c>
      <c r="BH20" s="376"/>
    </row>
    <row r="21" customFormat="false" ht="13.5" hidden="false" customHeight="false" outlineLevel="0" collapsed="false">
      <c r="B21" s="377" t="n">
        <v>689</v>
      </c>
      <c r="C21" s="377"/>
      <c r="D21" s="377" t="n">
        <v>663</v>
      </c>
      <c r="E21" s="377"/>
      <c r="F21" s="378"/>
      <c r="G21" s="378"/>
      <c r="H21" s="378"/>
      <c r="I21" s="378"/>
      <c r="J21" s="378"/>
      <c r="K21" s="378"/>
      <c r="L21" s="378"/>
      <c r="M21" s="378"/>
      <c r="N21" s="378" t="s">
        <v>294</v>
      </c>
      <c r="O21" s="378" t="s">
        <v>294</v>
      </c>
      <c r="P21" s="378" t="s">
        <v>294</v>
      </c>
      <c r="Q21" s="378" t="s">
        <v>294</v>
      </c>
      <c r="R21" s="378" t="s">
        <v>294</v>
      </c>
      <c r="S21" s="378" t="s">
        <v>294</v>
      </c>
      <c r="T21" s="378" t="s">
        <v>294</v>
      </c>
      <c r="U21" s="378" t="s">
        <v>294</v>
      </c>
      <c r="V21" s="378" t="s">
        <v>294</v>
      </c>
      <c r="W21" s="378" t="s">
        <v>294</v>
      </c>
      <c r="X21" s="378" t="s">
        <v>294</v>
      </c>
      <c r="Y21" s="378" t="s">
        <v>294</v>
      </c>
      <c r="Z21" s="378" t="s">
        <v>294</v>
      </c>
      <c r="AA21" s="378" t="s">
        <v>294</v>
      </c>
      <c r="AB21" s="378" t="s">
        <v>294</v>
      </c>
      <c r="AC21" s="378" t="s">
        <v>294</v>
      </c>
      <c r="AD21" s="378" t="s">
        <v>294</v>
      </c>
      <c r="AE21" s="379" t="s">
        <v>311</v>
      </c>
      <c r="AF21" s="378" t="s">
        <v>294</v>
      </c>
      <c r="AG21" s="378" t="s">
        <v>294</v>
      </c>
      <c r="AH21" s="378" t="s">
        <v>294</v>
      </c>
      <c r="AI21" s="378" t="s">
        <v>294</v>
      </c>
      <c r="AJ21" s="378" t="s">
        <v>294</v>
      </c>
      <c r="AK21" s="378" t="s">
        <v>294</v>
      </c>
      <c r="AL21" s="378" t="s">
        <v>294</v>
      </c>
      <c r="AM21" s="378" t="s">
        <v>294</v>
      </c>
      <c r="AN21" s="378" t="s">
        <v>294</v>
      </c>
      <c r="AO21" s="378" t="s">
        <v>294</v>
      </c>
      <c r="AP21" s="378" t="s">
        <v>294</v>
      </c>
      <c r="AQ21" s="378" t="s">
        <v>294</v>
      </c>
      <c r="AR21" s="378" t="s">
        <v>294</v>
      </c>
      <c r="AS21" s="378" t="s">
        <v>294</v>
      </c>
      <c r="AT21" s="378" t="s">
        <v>294</v>
      </c>
      <c r="AU21" s="378" t="s">
        <v>294</v>
      </c>
      <c r="AV21" s="378" t="s">
        <v>294</v>
      </c>
      <c r="AW21" s="378"/>
      <c r="AX21" s="378"/>
      <c r="AY21" s="378"/>
      <c r="AZ21" s="378"/>
      <c r="BA21" s="378"/>
      <c r="BB21" s="378"/>
      <c r="BC21" s="378"/>
      <c r="BD21" s="378"/>
      <c r="BE21" s="378"/>
      <c r="BF21" s="380" t="n">
        <v>680</v>
      </c>
      <c r="BG21" s="380" t="n">
        <v>673</v>
      </c>
      <c r="BH21" s="380"/>
    </row>
    <row r="22" customFormat="false" ht="13.5" hidden="false" customHeight="false" outlineLevel="0" collapsed="false">
      <c r="B22" s="372" t="n">
        <v>637</v>
      </c>
      <c r="C22" s="372"/>
      <c r="D22" s="372" t="n">
        <v>698</v>
      </c>
      <c r="E22" s="372"/>
      <c r="F22" s="373"/>
      <c r="G22" s="373"/>
      <c r="H22" s="373"/>
      <c r="I22" s="373"/>
      <c r="J22" s="373"/>
      <c r="K22" s="373"/>
      <c r="L22" s="373"/>
      <c r="M22" s="373"/>
      <c r="N22" s="373" t="s">
        <v>294</v>
      </c>
      <c r="O22" s="373" t="s">
        <v>294</v>
      </c>
      <c r="P22" s="373" t="s">
        <v>294</v>
      </c>
      <c r="Q22" s="373" t="s">
        <v>294</v>
      </c>
      <c r="R22" s="373" t="s">
        <v>294</v>
      </c>
      <c r="S22" s="373" t="s">
        <v>294</v>
      </c>
      <c r="T22" s="373" t="s">
        <v>294</v>
      </c>
      <c r="U22" s="373" t="s">
        <v>294</v>
      </c>
      <c r="V22" s="373" t="s">
        <v>294</v>
      </c>
      <c r="W22" s="373" t="s">
        <v>294</v>
      </c>
      <c r="X22" s="373" t="s">
        <v>294</v>
      </c>
      <c r="Y22" s="373" t="s">
        <v>294</v>
      </c>
      <c r="Z22" s="373" t="s">
        <v>294</v>
      </c>
      <c r="AA22" s="373" t="s">
        <v>294</v>
      </c>
      <c r="AB22" s="373" t="s">
        <v>294</v>
      </c>
      <c r="AC22" s="373" t="s">
        <v>294</v>
      </c>
      <c r="AD22" s="373" t="s">
        <v>294</v>
      </c>
      <c r="AE22" s="361" t="s">
        <v>312</v>
      </c>
      <c r="AF22" s="373" t="s">
        <v>294</v>
      </c>
      <c r="AG22" s="373" t="s">
        <v>294</v>
      </c>
      <c r="AH22" s="373" t="s">
        <v>294</v>
      </c>
      <c r="AI22" s="373" t="s">
        <v>294</v>
      </c>
      <c r="AJ22" s="373" t="s">
        <v>294</v>
      </c>
      <c r="AK22" s="373" t="s">
        <v>294</v>
      </c>
      <c r="AL22" s="373" t="s">
        <v>294</v>
      </c>
      <c r="AM22" s="373" t="s">
        <v>294</v>
      </c>
      <c r="AN22" s="373" t="s">
        <v>294</v>
      </c>
      <c r="AO22" s="373" t="s">
        <v>294</v>
      </c>
      <c r="AP22" s="373" t="s">
        <v>294</v>
      </c>
      <c r="AQ22" s="373" t="s">
        <v>294</v>
      </c>
      <c r="AR22" s="373" t="s">
        <v>294</v>
      </c>
      <c r="AS22" s="373" t="s">
        <v>294</v>
      </c>
      <c r="AT22" s="373" t="s">
        <v>294</v>
      </c>
      <c r="AU22" s="373" t="s">
        <v>294</v>
      </c>
      <c r="AV22" s="373" t="s">
        <v>294</v>
      </c>
      <c r="AW22" s="373" t="s">
        <v>294</v>
      </c>
      <c r="AX22" s="373"/>
      <c r="AY22" s="373"/>
      <c r="AZ22" s="373"/>
      <c r="BA22" s="373"/>
      <c r="BB22" s="373"/>
      <c r="BC22" s="373"/>
      <c r="BD22" s="373"/>
      <c r="BE22" s="373"/>
      <c r="BF22" s="375" t="n">
        <v>693</v>
      </c>
      <c r="BG22" s="376" t="n">
        <v>742</v>
      </c>
      <c r="BH22" s="376"/>
    </row>
    <row r="23" customFormat="false" ht="13.5" hidden="false" customHeight="false" outlineLevel="0" collapsed="false">
      <c r="B23" s="372" t="n">
        <v>716</v>
      </c>
      <c r="C23" s="372"/>
      <c r="D23" s="372" t="n">
        <v>695</v>
      </c>
      <c r="E23" s="372"/>
      <c r="F23" s="373"/>
      <c r="G23" s="373"/>
      <c r="H23" s="373"/>
      <c r="I23" s="373"/>
      <c r="J23" s="373"/>
      <c r="K23" s="373"/>
      <c r="L23" s="373"/>
      <c r="M23" s="373" t="s">
        <v>294</v>
      </c>
      <c r="N23" s="373" t="s">
        <v>294</v>
      </c>
      <c r="O23" s="373" t="s">
        <v>294</v>
      </c>
      <c r="P23" s="373" t="s">
        <v>294</v>
      </c>
      <c r="Q23" s="373" t="s">
        <v>294</v>
      </c>
      <c r="R23" s="373" t="s">
        <v>294</v>
      </c>
      <c r="S23" s="373" t="s">
        <v>294</v>
      </c>
      <c r="T23" s="373" t="s">
        <v>294</v>
      </c>
      <c r="U23" s="373" t="s">
        <v>294</v>
      </c>
      <c r="V23" s="373" t="s">
        <v>294</v>
      </c>
      <c r="W23" s="373" t="s">
        <v>294</v>
      </c>
      <c r="X23" s="373" t="s">
        <v>294</v>
      </c>
      <c r="Y23" s="373" t="s">
        <v>294</v>
      </c>
      <c r="Z23" s="373" t="s">
        <v>294</v>
      </c>
      <c r="AA23" s="373" t="s">
        <v>294</v>
      </c>
      <c r="AB23" s="373" t="s">
        <v>294</v>
      </c>
      <c r="AC23" s="373" t="s">
        <v>294</v>
      </c>
      <c r="AD23" s="373" t="s">
        <v>294</v>
      </c>
      <c r="AE23" s="361" t="s">
        <v>313</v>
      </c>
      <c r="AF23" s="373" t="s">
        <v>294</v>
      </c>
      <c r="AG23" s="373" t="s">
        <v>294</v>
      </c>
      <c r="AH23" s="373" t="s">
        <v>294</v>
      </c>
      <c r="AI23" s="373" t="s">
        <v>294</v>
      </c>
      <c r="AJ23" s="373" t="s">
        <v>294</v>
      </c>
      <c r="AK23" s="373" t="s">
        <v>294</v>
      </c>
      <c r="AL23" s="373" t="s">
        <v>294</v>
      </c>
      <c r="AM23" s="373" t="s">
        <v>294</v>
      </c>
      <c r="AN23" s="373" t="s">
        <v>294</v>
      </c>
      <c r="AO23" s="373" t="s">
        <v>294</v>
      </c>
      <c r="AP23" s="373" t="s">
        <v>294</v>
      </c>
      <c r="AQ23" s="373" t="s">
        <v>294</v>
      </c>
      <c r="AR23" s="373" t="s">
        <v>294</v>
      </c>
      <c r="AS23" s="373" t="s">
        <v>294</v>
      </c>
      <c r="AT23" s="373" t="s">
        <v>294</v>
      </c>
      <c r="AU23" s="373" t="s">
        <v>294</v>
      </c>
      <c r="AV23" s="373" t="s">
        <v>294</v>
      </c>
      <c r="AW23" s="373" t="s">
        <v>294</v>
      </c>
      <c r="AX23" s="373" t="s">
        <v>294</v>
      </c>
      <c r="AY23" s="373"/>
      <c r="AZ23" s="373"/>
      <c r="BA23" s="373"/>
      <c r="BB23" s="373"/>
      <c r="BC23" s="373"/>
      <c r="BD23" s="373"/>
      <c r="BE23" s="373"/>
      <c r="BF23" s="375" t="n">
        <v>734</v>
      </c>
      <c r="BG23" s="376" t="n">
        <v>781</v>
      </c>
      <c r="BH23" s="376"/>
    </row>
    <row r="24" customFormat="false" ht="13.5" hidden="false" customHeight="false" outlineLevel="0" collapsed="false">
      <c r="B24" s="372" t="n">
        <v>624</v>
      </c>
      <c r="C24" s="372"/>
      <c r="D24" s="372" t="n">
        <v>689</v>
      </c>
      <c r="E24" s="372"/>
      <c r="F24" s="373"/>
      <c r="G24" s="373"/>
      <c r="H24" s="373"/>
      <c r="I24" s="373"/>
      <c r="J24" s="373"/>
      <c r="K24" s="373"/>
      <c r="L24" s="373"/>
      <c r="M24" s="373"/>
      <c r="N24" s="373"/>
      <c r="O24" s="373" t="s">
        <v>294</v>
      </c>
      <c r="P24" s="373" t="s">
        <v>294</v>
      </c>
      <c r="Q24" s="373" t="s">
        <v>294</v>
      </c>
      <c r="R24" s="373" t="s">
        <v>294</v>
      </c>
      <c r="S24" s="373" t="s">
        <v>294</v>
      </c>
      <c r="T24" s="373" t="s">
        <v>294</v>
      </c>
      <c r="U24" s="373" t="s">
        <v>294</v>
      </c>
      <c r="V24" s="373" t="s">
        <v>294</v>
      </c>
      <c r="W24" s="373" t="s">
        <v>294</v>
      </c>
      <c r="X24" s="373" t="s">
        <v>294</v>
      </c>
      <c r="Y24" s="373" t="s">
        <v>294</v>
      </c>
      <c r="Z24" s="373" t="s">
        <v>294</v>
      </c>
      <c r="AA24" s="373" t="s">
        <v>294</v>
      </c>
      <c r="AB24" s="373" t="s">
        <v>294</v>
      </c>
      <c r="AC24" s="373" t="s">
        <v>294</v>
      </c>
      <c r="AD24" s="373" t="s">
        <v>294</v>
      </c>
      <c r="AE24" s="361" t="s">
        <v>314</v>
      </c>
      <c r="AF24" s="373" t="s">
        <v>294</v>
      </c>
      <c r="AG24" s="373" t="s">
        <v>294</v>
      </c>
      <c r="AH24" s="373" t="s">
        <v>294</v>
      </c>
      <c r="AI24" s="373" t="s">
        <v>294</v>
      </c>
      <c r="AJ24" s="373" t="s">
        <v>294</v>
      </c>
      <c r="AK24" s="373" t="s">
        <v>294</v>
      </c>
      <c r="AL24" s="373" t="s">
        <v>294</v>
      </c>
      <c r="AM24" s="373" t="s">
        <v>294</v>
      </c>
      <c r="AN24" s="373" t="s">
        <v>294</v>
      </c>
      <c r="AO24" s="373" t="s">
        <v>294</v>
      </c>
      <c r="AP24" s="373" t="s">
        <v>294</v>
      </c>
      <c r="AQ24" s="373" t="s">
        <v>294</v>
      </c>
      <c r="AR24" s="373" t="s">
        <v>294</v>
      </c>
      <c r="AS24" s="373" t="s">
        <v>294</v>
      </c>
      <c r="AT24" s="373" t="s">
        <v>294</v>
      </c>
      <c r="AU24" s="373" t="s">
        <v>294</v>
      </c>
      <c r="AV24" s="373" t="s">
        <v>294</v>
      </c>
      <c r="AW24" s="373" t="s">
        <v>294</v>
      </c>
      <c r="AX24" s="373"/>
      <c r="AY24" s="373"/>
      <c r="AZ24" s="373"/>
      <c r="BA24" s="373"/>
      <c r="BB24" s="373"/>
      <c r="BC24" s="373"/>
      <c r="BD24" s="373"/>
      <c r="BE24" s="373"/>
      <c r="BF24" s="375" t="n">
        <v>692</v>
      </c>
      <c r="BG24" s="376" t="n">
        <v>719</v>
      </c>
      <c r="BH24" s="376"/>
    </row>
    <row r="25" customFormat="false" ht="13.5" hidden="false" customHeight="false" outlineLevel="0" collapsed="false">
      <c r="B25" s="372" t="n">
        <v>814</v>
      </c>
      <c r="C25" s="372"/>
      <c r="D25" s="372" t="n">
        <v>835</v>
      </c>
      <c r="E25" s="372"/>
      <c r="F25" s="373"/>
      <c r="G25" s="373"/>
      <c r="H25" s="373"/>
      <c r="I25" s="373"/>
      <c r="J25" s="373" t="s">
        <v>294</v>
      </c>
      <c r="K25" s="373" t="s">
        <v>294</v>
      </c>
      <c r="L25" s="373" t="s">
        <v>294</v>
      </c>
      <c r="M25" s="373" t="s">
        <v>294</v>
      </c>
      <c r="N25" s="373" t="s">
        <v>294</v>
      </c>
      <c r="O25" s="373" t="s">
        <v>294</v>
      </c>
      <c r="P25" s="373" t="s">
        <v>294</v>
      </c>
      <c r="Q25" s="373" t="s">
        <v>294</v>
      </c>
      <c r="R25" s="373" t="s">
        <v>294</v>
      </c>
      <c r="S25" s="373" t="s">
        <v>294</v>
      </c>
      <c r="T25" s="373" t="s">
        <v>294</v>
      </c>
      <c r="U25" s="373" t="s">
        <v>294</v>
      </c>
      <c r="V25" s="373" t="s">
        <v>294</v>
      </c>
      <c r="W25" s="373" t="s">
        <v>294</v>
      </c>
      <c r="X25" s="373" t="s">
        <v>294</v>
      </c>
      <c r="Y25" s="373" t="s">
        <v>294</v>
      </c>
      <c r="Z25" s="373" t="s">
        <v>294</v>
      </c>
      <c r="AA25" s="373" t="s">
        <v>294</v>
      </c>
      <c r="AB25" s="373" t="s">
        <v>294</v>
      </c>
      <c r="AC25" s="373" t="s">
        <v>294</v>
      </c>
      <c r="AD25" s="373" t="s">
        <v>294</v>
      </c>
      <c r="AE25" s="361" t="s">
        <v>315</v>
      </c>
      <c r="AF25" s="373" t="s">
        <v>294</v>
      </c>
      <c r="AG25" s="373" t="s">
        <v>294</v>
      </c>
      <c r="AH25" s="373" t="s">
        <v>294</v>
      </c>
      <c r="AI25" s="373" t="s">
        <v>294</v>
      </c>
      <c r="AJ25" s="373" t="s">
        <v>294</v>
      </c>
      <c r="AK25" s="373" t="s">
        <v>294</v>
      </c>
      <c r="AL25" s="373" t="s">
        <v>294</v>
      </c>
      <c r="AM25" s="373" t="s">
        <v>294</v>
      </c>
      <c r="AN25" s="373" t="s">
        <v>294</v>
      </c>
      <c r="AO25" s="373" t="s">
        <v>294</v>
      </c>
      <c r="AP25" s="373" t="s">
        <v>294</v>
      </c>
      <c r="AQ25" s="373" t="s">
        <v>294</v>
      </c>
      <c r="AR25" s="373" t="s">
        <v>294</v>
      </c>
      <c r="AS25" s="373" t="s">
        <v>294</v>
      </c>
      <c r="AT25" s="373" t="s">
        <v>294</v>
      </c>
      <c r="AU25" s="373" t="s">
        <v>294</v>
      </c>
      <c r="AV25" s="373" t="s">
        <v>294</v>
      </c>
      <c r="AW25" s="373" t="s">
        <v>294</v>
      </c>
      <c r="AX25" s="373" t="s">
        <v>294</v>
      </c>
      <c r="AY25" s="373" t="s">
        <v>294</v>
      </c>
      <c r="AZ25" s="373" t="s">
        <v>294</v>
      </c>
      <c r="BA25" s="373" t="s">
        <v>294</v>
      </c>
      <c r="BB25" s="373"/>
      <c r="BC25" s="373"/>
      <c r="BD25" s="373"/>
      <c r="BE25" s="373"/>
      <c r="BF25" s="375" t="n">
        <v>886</v>
      </c>
      <c r="BG25" s="376" t="n">
        <v>854</v>
      </c>
      <c r="BH25" s="376"/>
    </row>
    <row r="26" customFormat="false" ht="13.5" hidden="false" customHeight="false" outlineLevel="0" collapsed="false">
      <c r="B26" s="377" t="n">
        <v>781</v>
      </c>
      <c r="C26" s="377"/>
      <c r="D26" s="377" t="n">
        <v>856</v>
      </c>
      <c r="E26" s="377"/>
      <c r="F26" s="378"/>
      <c r="G26" s="378"/>
      <c r="H26" s="378"/>
      <c r="I26" s="378"/>
      <c r="J26" s="378"/>
      <c r="K26" s="378" t="s">
        <v>294</v>
      </c>
      <c r="L26" s="378" t="s">
        <v>294</v>
      </c>
      <c r="M26" s="378" t="s">
        <v>294</v>
      </c>
      <c r="N26" s="378" t="s">
        <v>294</v>
      </c>
      <c r="O26" s="378" t="s">
        <v>294</v>
      </c>
      <c r="P26" s="378" t="s">
        <v>294</v>
      </c>
      <c r="Q26" s="378" t="s">
        <v>294</v>
      </c>
      <c r="R26" s="378" t="s">
        <v>294</v>
      </c>
      <c r="S26" s="378" t="s">
        <v>294</v>
      </c>
      <c r="T26" s="378" t="s">
        <v>294</v>
      </c>
      <c r="U26" s="378" t="s">
        <v>294</v>
      </c>
      <c r="V26" s="378" t="s">
        <v>294</v>
      </c>
      <c r="W26" s="378" t="s">
        <v>294</v>
      </c>
      <c r="X26" s="378" t="s">
        <v>294</v>
      </c>
      <c r="Y26" s="378" t="s">
        <v>294</v>
      </c>
      <c r="Z26" s="378" t="s">
        <v>294</v>
      </c>
      <c r="AA26" s="378" t="s">
        <v>294</v>
      </c>
      <c r="AB26" s="378" t="s">
        <v>294</v>
      </c>
      <c r="AC26" s="378" t="s">
        <v>294</v>
      </c>
      <c r="AD26" s="378" t="s">
        <v>294</v>
      </c>
      <c r="AE26" s="379" t="s">
        <v>316</v>
      </c>
      <c r="AF26" s="378" t="s">
        <v>294</v>
      </c>
      <c r="AG26" s="378" t="s">
        <v>294</v>
      </c>
      <c r="AH26" s="378" t="s">
        <v>294</v>
      </c>
      <c r="AI26" s="378" t="s">
        <v>294</v>
      </c>
      <c r="AJ26" s="378" t="s">
        <v>294</v>
      </c>
      <c r="AK26" s="378" t="s">
        <v>294</v>
      </c>
      <c r="AL26" s="378" t="s">
        <v>294</v>
      </c>
      <c r="AM26" s="378" t="s">
        <v>294</v>
      </c>
      <c r="AN26" s="378" t="s">
        <v>294</v>
      </c>
      <c r="AO26" s="378" t="s">
        <v>294</v>
      </c>
      <c r="AP26" s="378" t="s">
        <v>294</v>
      </c>
      <c r="AQ26" s="378" t="s">
        <v>294</v>
      </c>
      <c r="AR26" s="378" t="s">
        <v>294</v>
      </c>
      <c r="AS26" s="378" t="s">
        <v>294</v>
      </c>
      <c r="AT26" s="378" t="s">
        <v>294</v>
      </c>
      <c r="AU26" s="378" t="s">
        <v>294</v>
      </c>
      <c r="AV26" s="378" t="s">
        <v>294</v>
      </c>
      <c r="AW26" s="378" t="s">
        <v>294</v>
      </c>
      <c r="AX26" s="378" t="s">
        <v>294</v>
      </c>
      <c r="AY26" s="378" t="s">
        <v>294</v>
      </c>
      <c r="AZ26" s="378" t="s">
        <v>294</v>
      </c>
      <c r="BA26" s="378"/>
      <c r="BB26" s="378"/>
      <c r="BC26" s="378"/>
      <c r="BD26" s="378"/>
      <c r="BE26" s="378"/>
      <c r="BF26" s="380" t="n">
        <v>879</v>
      </c>
      <c r="BG26" s="380" t="n">
        <v>826</v>
      </c>
      <c r="BH26" s="380"/>
    </row>
    <row r="27" customFormat="false" ht="13.5" hidden="false" customHeight="false" outlineLevel="0" collapsed="false">
      <c r="B27" s="372" t="n">
        <v>907</v>
      </c>
      <c r="C27" s="372"/>
      <c r="D27" s="372" t="n">
        <v>854</v>
      </c>
      <c r="E27" s="372"/>
      <c r="F27" s="373"/>
      <c r="G27" s="373"/>
      <c r="H27" s="373"/>
      <c r="I27" s="373" t="s">
        <v>294</v>
      </c>
      <c r="J27" s="373" t="s">
        <v>294</v>
      </c>
      <c r="K27" s="373" t="s">
        <v>294</v>
      </c>
      <c r="L27" s="373" t="s">
        <v>294</v>
      </c>
      <c r="M27" s="373" t="s">
        <v>294</v>
      </c>
      <c r="N27" s="373" t="s">
        <v>294</v>
      </c>
      <c r="O27" s="373" t="s">
        <v>294</v>
      </c>
      <c r="P27" s="373" t="s">
        <v>294</v>
      </c>
      <c r="Q27" s="373" t="s">
        <v>294</v>
      </c>
      <c r="R27" s="373" t="s">
        <v>294</v>
      </c>
      <c r="S27" s="373" t="s">
        <v>294</v>
      </c>
      <c r="T27" s="373" t="s">
        <v>294</v>
      </c>
      <c r="U27" s="373" t="s">
        <v>294</v>
      </c>
      <c r="V27" s="373" t="s">
        <v>294</v>
      </c>
      <c r="W27" s="373" t="s">
        <v>294</v>
      </c>
      <c r="X27" s="373" t="s">
        <v>294</v>
      </c>
      <c r="Y27" s="373" t="s">
        <v>294</v>
      </c>
      <c r="Z27" s="373" t="s">
        <v>294</v>
      </c>
      <c r="AA27" s="373" t="s">
        <v>294</v>
      </c>
      <c r="AB27" s="373" t="s">
        <v>294</v>
      </c>
      <c r="AC27" s="373" t="s">
        <v>294</v>
      </c>
      <c r="AD27" s="373" t="s">
        <v>294</v>
      </c>
      <c r="AE27" s="361" t="s">
        <v>317</v>
      </c>
      <c r="AF27" s="373" t="s">
        <v>294</v>
      </c>
      <c r="AG27" s="373" t="s">
        <v>294</v>
      </c>
      <c r="AH27" s="373" t="s">
        <v>294</v>
      </c>
      <c r="AI27" s="373" t="s">
        <v>294</v>
      </c>
      <c r="AJ27" s="373" t="s">
        <v>294</v>
      </c>
      <c r="AK27" s="373" t="s">
        <v>294</v>
      </c>
      <c r="AL27" s="373" t="s">
        <v>294</v>
      </c>
      <c r="AM27" s="373" t="s">
        <v>294</v>
      </c>
      <c r="AN27" s="373" t="s">
        <v>294</v>
      </c>
      <c r="AO27" s="373" t="s">
        <v>294</v>
      </c>
      <c r="AP27" s="373" t="s">
        <v>294</v>
      </c>
      <c r="AQ27" s="373" t="s">
        <v>294</v>
      </c>
      <c r="AR27" s="373" t="s">
        <v>294</v>
      </c>
      <c r="AS27" s="373" t="s">
        <v>294</v>
      </c>
      <c r="AT27" s="373" t="s">
        <v>294</v>
      </c>
      <c r="AU27" s="373" t="s">
        <v>294</v>
      </c>
      <c r="AV27" s="373" t="s">
        <v>294</v>
      </c>
      <c r="AW27" s="373" t="s">
        <v>294</v>
      </c>
      <c r="AX27" s="373" t="s">
        <v>294</v>
      </c>
      <c r="AY27" s="373" t="s">
        <v>294</v>
      </c>
      <c r="AZ27" s="373" t="s">
        <v>294</v>
      </c>
      <c r="BA27" s="373" t="s">
        <v>294</v>
      </c>
      <c r="BB27" s="373" t="s">
        <v>294</v>
      </c>
      <c r="BC27" s="373"/>
      <c r="BD27" s="373"/>
      <c r="BE27" s="373"/>
      <c r="BF27" s="375" t="n">
        <v>893</v>
      </c>
      <c r="BG27" s="376" t="n">
        <v>912</v>
      </c>
      <c r="BH27" s="376"/>
    </row>
    <row r="28" customFormat="false" ht="13.5" hidden="false" customHeight="false" outlineLevel="0" collapsed="false">
      <c r="B28" s="372" t="n">
        <v>949</v>
      </c>
      <c r="C28" s="372"/>
      <c r="D28" s="372" t="n">
        <v>903</v>
      </c>
      <c r="E28" s="372"/>
      <c r="F28" s="373"/>
      <c r="G28" s="373"/>
      <c r="H28" s="373" t="s">
        <v>294</v>
      </c>
      <c r="I28" s="373" t="s">
        <v>294</v>
      </c>
      <c r="J28" s="373" t="s">
        <v>294</v>
      </c>
      <c r="K28" s="373" t="s">
        <v>294</v>
      </c>
      <c r="L28" s="373" t="s">
        <v>294</v>
      </c>
      <c r="M28" s="373" t="s">
        <v>294</v>
      </c>
      <c r="N28" s="373" t="s">
        <v>294</v>
      </c>
      <c r="O28" s="373" t="s">
        <v>294</v>
      </c>
      <c r="P28" s="373" t="s">
        <v>294</v>
      </c>
      <c r="Q28" s="373" t="s">
        <v>294</v>
      </c>
      <c r="R28" s="373" t="s">
        <v>294</v>
      </c>
      <c r="S28" s="373" t="s">
        <v>294</v>
      </c>
      <c r="T28" s="373" t="s">
        <v>294</v>
      </c>
      <c r="U28" s="373" t="s">
        <v>294</v>
      </c>
      <c r="V28" s="373" t="s">
        <v>294</v>
      </c>
      <c r="W28" s="373" t="s">
        <v>294</v>
      </c>
      <c r="X28" s="373" t="s">
        <v>294</v>
      </c>
      <c r="Y28" s="373" t="s">
        <v>294</v>
      </c>
      <c r="Z28" s="373" t="s">
        <v>294</v>
      </c>
      <c r="AA28" s="373" t="s">
        <v>294</v>
      </c>
      <c r="AB28" s="373" t="s">
        <v>294</v>
      </c>
      <c r="AC28" s="373" t="s">
        <v>294</v>
      </c>
      <c r="AD28" s="373" t="s">
        <v>294</v>
      </c>
      <c r="AE28" s="361" t="s">
        <v>318</v>
      </c>
      <c r="AF28" s="373" t="s">
        <v>294</v>
      </c>
      <c r="AG28" s="373" t="s">
        <v>294</v>
      </c>
      <c r="AH28" s="373" t="s">
        <v>294</v>
      </c>
      <c r="AI28" s="373" t="s">
        <v>294</v>
      </c>
      <c r="AJ28" s="373" t="s">
        <v>294</v>
      </c>
      <c r="AK28" s="373" t="s">
        <v>294</v>
      </c>
      <c r="AL28" s="373" t="s">
        <v>294</v>
      </c>
      <c r="AM28" s="373" t="s">
        <v>294</v>
      </c>
      <c r="AN28" s="373" t="s">
        <v>294</v>
      </c>
      <c r="AO28" s="373" t="s">
        <v>294</v>
      </c>
      <c r="AP28" s="373" t="s">
        <v>294</v>
      </c>
      <c r="AQ28" s="373" t="s">
        <v>294</v>
      </c>
      <c r="AR28" s="373" t="s">
        <v>294</v>
      </c>
      <c r="AS28" s="373" t="s">
        <v>294</v>
      </c>
      <c r="AT28" s="373" t="s">
        <v>294</v>
      </c>
      <c r="AU28" s="373" t="s">
        <v>294</v>
      </c>
      <c r="AV28" s="373" t="s">
        <v>294</v>
      </c>
      <c r="AW28" s="373" t="s">
        <v>294</v>
      </c>
      <c r="AX28" s="373" t="s">
        <v>294</v>
      </c>
      <c r="AY28" s="373" t="s">
        <v>294</v>
      </c>
      <c r="AZ28" s="373" t="s">
        <v>294</v>
      </c>
      <c r="BA28" s="373" t="s">
        <v>294</v>
      </c>
      <c r="BB28" s="373" t="s">
        <v>294</v>
      </c>
      <c r="BC28" s="373" t="s">
        <v>294</v>
      </c>
      <c r="BD28" s="373"/>
      <c r="BE28" s="373"/>
      <c r="BF28" s="375" t="n">
        <v>985</v>
      </c>
      <c r="BG28" s="376" t="n">
        <v>963</v>
      </c>
      <c r="BH28" s="376"/>
    </row>
    <row r="29" customFormat="false" ht="13.5" hidden="false" customHeight="false" outlineLevel="0" collapsed="false">
      <c r="B29" s="372" t="n">
        <v>811</v>
      </c>
      <c r="C29" s="372"/>
      <c r="D29" s="372" t="n">
        <v>883</v>
      </c>
      <c r="E29" s="372"/>
      <c r="F29" s="373"/>
      <c r="G29" s="373"/>
      <c r="H29" s="373"/>
      <c r="I29" s="373"/>
      <c r="J29" s="373" t="s">
        <v>294</v>
      </c>
      <c r="K29" s="373" t="s">
        <v>294</v>
      </c>
      <c r="L29" s="373" t="s">
        <v>294</v>
      </c>
      <c r="M29" s="373" t="s">
        <v>294</v>
      </c>
      <c r="N29" s="373" t="s">
        <v>294</v>
      </c>
      <c r="O29" s="373" t="s">
        <v>294</v>
      </c>
      <c r="P29" s="373" t="s">
        <v>294</v>
      </c>
      <c r="Q29" s="373" t="s">
        <v>294</v>
      </c>
      <c r="R29" s="373" t="s">
        <v>294</v>
      </c>
      <c r="S29" s="373" t="s">
        <v>294</v>
      </c>
      <c r="T29" s="373" t="s">
        <v>294</v>
      </c>
      <c r="U29" s="373" t="s">
        <v>294</v>
      </c>
      <c r="V29" s="373" t="s">
        <v>294</v>
      </c>
      <c r="W29" s="373" t="s">
        <v>294</v>
      </c>
      <c r="X29" s="373" t="s">
        <v>294</v>
      </c>
      <c r="Y29" s="373" t="s">
        <v>294</v>
      </c>
      <c r="Z29" s="373" t="s">
        <v>294</v>
      </c>
      <c r="AA29" s="373" t="s">
        <v>294</v>
      </c>
      <c r="AB29" s="373" t="s">
        <v>294</v>
      </c>
      <c r="AC29" s="373" t="s">
        <v>294</v>
      </c>
      <c r="AD29" s="373" t="s">
        <v>294</v>
      </c>
      <c r="AE29" s="361" t="s">
        <v>319</v>
      </c>
      <c r="AF29" s="373" t="s">
        <v>294</v>
      </c>
      <c r="AG29" s="373" t="s">
        <v>294</v>
      </c>
      <c r="AH29" s="373" t="s">
        <v>294</v>
      </c>
      <c r="AI29" s="373" t="s">
        <v>294</v>
      </c>
      <c r="AJ29" s="373" t="s">
        <v>294</v>
      </c>
      <c r="AK29" s="373" t="s">
        <v>294</v>
      </c>
      <c r="AL29" s="373" t="s">
        <v>294</v>
      </c>
      <c r="AM29" s="373" t="s">
        <v>294</v>
      </c>
      <c r="AN29" s="373" t="s">
        <v>294</v>
      </c>
      <c r="AO29" s="373" t="s">
        <v>294</v>
      </c>
      <c r="AP29" s="373" t="s">
        <v>294</v>
      </c>
      <c r="AQ29" s="373" t="s">
        <v>294</v>
      </c>
      <c r="AR29" s="373" t="s">
        <v>294</v>
      </c>
      <c r="AS29" s="373" t="s">
        <v>294</v>
      </c>
      <c r="AT29" s="373" t="s">
        <v>294</v>
      </c>
      <c r="AU29" s="373" t="s">
        <v>294</v>
      </c>
      <c r="AV29" s="373" t="s">
        <v>294</v>
      </c>
      <c r="AW29" s="373" t="s">
        <v>294</v>
      </c>
      <c r="AX29" s="373" t="s">
        <v>294</v>
      </c>
      <c r="AY29" s="373" t="s">
        <v>294</v>
      </c>
      <c r="AZ29" s="373" t="s">
        <v>294</v>
      </c>
      <c r="BA29" s="373" t="s">
        <v>294</v>
      </c>
      <c r="BB29" s="373"/>
      <c r="BC29" s="373"/>
      <c r="BD29" s="373"/>
      <c r="BE29" s="373"/>
      <c r="BF29" s="375" t="n">
        <v>841</v>
      </c>
      <c r="BG29" s="376" t="n">
        <v>879</v>
      </c>
      <c r="BH29" s="376"/>
    </row>
    <row r="30" customFormat="false" ht="13.5" hidden="false" customHeight="false" outlineLevel="0" collapsed="false">
      <c r="B30" s="372" t="n">
        <v>813</v>
      </c>
      <c r="C30" s="372"/>
      <c r="D30" s="372" t="n">
        <v>779</v>
      </c>
      <c r="E30" s="372"/>
      <c r="F30" s="373"/>
      <c r="G30" s="373"/>
      <c r="H30" s="373"/>
      <c r="I30" s="373"/>
      <c r="J30" s="373"/>
      <c r="K30" s="373" t="s">
        <v>294</v>
      </c>
      <c r="L30" s="373" t="s">
        <v>294</v>
      </c>
      <c r="M30" s="373" t="s">
        <v>294</v>
      </c>
      <c r="N30" s="373" t="s">
        <v>294</v>
      </c>
      <c r="O30" s="373" t="s">
        <v>294</v>
      </c>
      <c r="P30" s="373" t="s">
        <v>294</v>
      </c>
      <c r="Q30" s="373" t="s">
        <v>294</v>
      </c>
      <c r="R30" s="373" t="s">
        <v>294</v>
      </c>
      <c r="S30" s="373" t="s">
        <v>294</v>
      </c>
      <c r="T30" s="373" t="s">
        <v>294</v>
      </c>
      <c r="U30" s="373" t="s">
        <v>294</v>
      </c>
      <c r="V30" s="373" t="s">
        <v>294</v>
      </c>
      <c r="W30" s="373" t="s">
        <v>294</v>
      </c>
      <c r="X30" s="373" t="s">
        <v>294</v>
      </c>
      <c r="Y30" s="373" t="s">
        <v>294</v>
      </c>
      <c r="Z30" s="373" t="s">
        <v>294</v>
      </c>
      <c r="AA30" s="373" t="s">
        <v>294</v>
      </c>
      <c r="AB30" s="373" t="s">
        <v>294</v>
      </c>
      <c r="AC30" s="373" t="s">
        <v>294</v>
      </c>
      <c r="AD30" s="373" t="s">
        <v>294</v>
      </c>
      <c r="AE30" s="361" t="s">
        <v>320</v>
      </c>
      <c r="AF30" s="373" t="s">
        <v>294</v>
      </c>
      <c r="AG30" s="373" t="s">
        <v>294</v>
      </c>
      <c r="AH30" s="373" t="s">
        <v>294</v>
      </c>
      <c r="AI30" s="373" t="s">
        <v>294</v>
      </c>
      <c r="AJ30" s="373" t="s">
        <v>294</v>
      </c>
      <c r="AK30" s="373" t="s">
        <v>294</v>
      </c>
      <c r="AL30" s="373" t="s">
        <v>294</v>
      </c>
      <c r="AM30" s="373" t="s">
        <v>294</v>
      </c>
      <c r="AN30" s="373" t="s">
        <v>294</v>
      </c>
      <c r="AO30" s="373" t="s">
        <v>294</v>
      </c>
      <c r="AP30" s="373" t="s">
        <v>294</v>
      </c>
      <c r="AQ30" s="373" t="s">
        <v>294</v>
      </c>
      <c r="AR30" s="373" t="s">
        <v>294</v>
      </c>
      <c r="AS30" s="373" t="s">
        <v>294</v>
      </c>
      <c r="AT30" s="373" t="s">
        <v>294</v>
      </c>
      <c r="AU30" s="373" t="s">
        <v>294</v>
      </c>
      <c r="AV30" s="373" t="s">
        <v>294</v>
      </c>
      <c r="AW30" s="373" t="s">
        <v>294</v>
      </c>
      <c r="AX30" s="373" t="s">
        <v>294</v>
      </c>
      <c r="AY30" s="373" t="s">
        <v>294</v>
      </c>
      <c r="AZ30" s="373"/>
      <c r="BA30" s="373"/>
      <c r="BB30" s="373"/>
      <c r="BC30" s="373"/>
      <c r="BD30" s="373"/>
      <c r="BE30" s="373"/>
      <c r="BF30" s="375" t="n">
        <v>831</v>
      </c>
      <c r="BG30" s="376" t="n">
        <v>808</v>
      </c>
      <c r="BH30" s="376"/>
    </row>
    <row r="31" customFormat="false" ht="13.5" hidden="false" customHeight="false" outlineLevel="0" collapsed="false">
      <c r="B31" s="377" t="n">
        <v>719</v>
      </c>
      <c r="C31" s="377"/>
      <c r="D31" s="377" t="n">
        <v>759</v>
      </c>
      <c r="E31" s="377"/>
      <c r="F31" s="378"/>
      <c r="G31" s="378"/>
      <c r="H31" s="378"/>
      <c r="I31" s="378"/>
      <c r="J31" s="378"/>
      <c r="K31" s="378"/>
      <c r="L31" s="378"/>
      <c r="M31" s="378" t="s">
        <v>294</v>
      </c>
      <c r="N31" s="378" t="s">
        <v>294</v>
      </c>
      <c r="O31" s="378" t="s">
        <v>294</v>
      </c>
      <c r="P31" s="378" t="s">
        <v>294</v>
      </c>
      <c r="Q31" s="378" t="s">
        <v>294</v>
      </c>
      <c r="R31" s="378" t="s">
        <v>294</v>
      </c>
      <c r="S31" s="378" t="s">
        <v>294</v>
      </c>
      <c r="T31" s="378" t="s">
        <v>294</v>
      </c>
      <c r="U31" s="378" t="s">
        <v>294</v>
      </c>
      <c r="V31" s="378" t="s">
        <v>294</v>
      </c>
      <c r="W31" s="378" t="s">
        <v>294</v>
      </c>
      <c r="X31" s="378" t="s">
        <v>294</v>
      </c>
      <c r="Y31" s="378" t="s">
        <v>294</v>
      </c>
      <c r="Z31" s="378" t="s">
        <v>294</v>
      </c>
      <c r="AA31" s="378" t="s">
        <v>294</v>
      </c>
      <c r="AB31" s="378" t="s">
        <v>294</v>
      </c>
      <c r="AC31" s="378" t="s">
        <v>294</v>
      </c>
      <c r="AD31" s="378" t="s">
        <v>294</v>
      </c>
      <c r="AE31" s="379" t="s">
        <v>321</v>
      </c>
      <c r="AF31" s="378" t="s">
        <v>294</v>
      </c>
      <c r="AG31" s="378" t="s">
        <v>294</v>
      </c>
      <c r="AH31" s="378" t="s">
        <v>294</v>
      </c>
      <c r="AI31" s="378" t="s">
        <v>294</v>
      </c>
      <c r="AJ31" s="378" t="s">
        <v>294</v>
      </c>
      <c r="AK31" s="378" t="s">
        <v>294</v>
      </c>
      <c r="AL31" s="378" t="s">
        <v>294</v>
      </c>
      <c r="AM31" s="378" t="s">
        <v>294</v>
      </c>
      <c r="AN31" s="378" t="s">
        <v>294</v>
      </c>
      <c r="AO31" s="378" t="s">
        <v>294</v>
      </c>
      <c r="AP31" s="378" t="s">
        <v>294</v>
      </c>
      <c r="AQ31" s="378" t="s">
        <v>294</v>
      </c>
      <c r="AR31" s="378" t="s">
        <v>294</v>
      </c>
      <c r="AS31" s="378" t="s">
        <v>294</v>
      </c>
      <c r="AT31" s="378" t="s">
        <v>294</v>
      </c>
      <c r="AU31" s="378" t="s">
        <v>294</v>
      </c>
      <c r="AV31" s="378" t="s">
        <v>294</v>
      </c>
      <c r="AW31" s="378" t="s">
        <v>294</v>
      </c>
      <c r="AX31" s="378" t="s">
        <v>294</v>
      </c>
      <c r="AY31" s="378" t="s">
        <v>294</v>
      </c>
      <c r="AZ31" s="378"/>
      <c r="BA31" s="378"/>
      <c r="BB31" s="378"/>
      <c r="BC31" s="378"/>
      <c r="BD31" s="378"/>
      <c r="BE31" s="378"/>
      <c r="BF31" s="380" t="n">
        <v>792</v>
      </c>
      <c r="BG31" s="380" t="n">
        <v>779</v>
      </c>
      <c r="BH31" s="380"/>
    </row>
    <row r="32" customFormat="false" ht="13.5" hidden="false" customHeight="false" outlineLevel="0" collapsed="false">
      <c r="B32" s="372" t="n">
        <v>715</v>
      </c>
      <c r="C32" s="372"/>
      <c r="D32" s="372" t="n">
        <v>702</v>
      </c>
      <c r="E32" s="372"/>
      <c r="F32" s="373"/>
      <c r="G32" s="373"/>
      <c r="H32" s="373"/>
      <c r="I32" s="373"/>
      <c r="J32" s="373"/>
      <c r="K32" s="373"/>
      <c r="L32" s="373"/>
      <c r="M32" s="373" t="s">
        <v>294</v>
      </c>
      <c r="N32" s="373" t="s">
        <v>294</v>
      </c>
      <c r="O32" s="373" t="s">
        <v>294</v>
      </c>
      <c r="P32" s="373" t="s">
        <v>294</v>
      </c>
      <c r="Q32" s="373" t="s">
        <v>294</v>
      </c>
      <c r="R32" s="373" t="s">
        <v>294</v>
      </c>
      <c r="S32" s="373" t="s">
        <v>294</v>
      </c>
      <c r="T32" s="373" t="s">
        <v>294</v>
      </c>
      <c r="U32" s="373" t="s">
        <v>294</v>
      </c>
      <c r="V32" s="373" t="s">
        <v>294</v>
      </c>
      <c r="W32" s="373" t="s">
        <v>294</v>
      </c>
      <c r="X32" s="373" t="s">
        <v>294</v>
      </c>
      <c r="Y32" s="373" t="s">
        <v>294</v>
      </c>
      <c r="Z32" s="373" t="s">
        <v>294</v>
      </c>
      <c r="AA32" s="373" t="s">
        <v>294</v>
      </c>
      <c r="AB32" s="373" t="s">
        <v>294</v>
      </c>
      <c r="AC32" s="373" t="s">
        <v>294</v>
      </c>
      <c r="AD32" s="373" t="s">
        <v>294</v>
      </c>
      <c r="AE32" s="361" t="s">
        <v>322</v>
      </c>
      <c r="AF32" s="373" t="s">
        <v>294</v>
      </c>
      <c r="AG32" s="373" t="s">
        <v>294</v>
      </c>
      <c r="AH32" s="373" t="s">
        <v>294</v>
      </c>
      <c r="AI32" s="373" t="s">
        <v>294</v>
      </c>
      <c r="AJ32" s="373" t="s">
        <v>294</v>
      </c>
      <c r="AK32" s="373" t="s">
        <v>294</v>
      </c>
      <c r="AL32" s="373" t="s">
        <v>294</v>
      </c>
      <c r="AM32" s="373" t="s">
        <v>294</v>
      </c>
      <c r="AN32" s="373" t="s">
        <v>294</v>
      </c>
      <c r="AO32" s="373" t="s">
        <v>294</v>
      </c>
      <c r="AP32" s="373" t="s">
        <v>294</v>
      </c>
      <c r="AQ32" s="373" t="s">
        <v>294</v>
      </c>
      <c r="AR32" s="373" t="s">
        <v>294</v>
      </c>
      <c r="AS32" s="373" t="s">
        <v>294</v>
      </c>
      <c r="AT32" s="373" t="s">
        <v>294</v>
      </c>
      <c r="AU32" s="373" t="s">
        <v>294</v>
      </c>
      <c r="AV32" s="373" t="s">
        <v>294</v>
      </c>
      <c r="AW32" s="373" t="s">
        <v>294</v>
      </c>
      <c r="AX32" s="373" t="s">
        <v>294</v>
      </c>
      <c r="AY32" s="373"/>
      <c r="AZ32" s="373"/>
      <c r="BA32" s="373"/>
      <c r="BB32" s="373"/>
      <c r="BC32" s="373"/>
      <c r="BD32" s="373"/>
      <c r="BE32" s="373"/>
      <c r="BF32" s="375" t="n">
        <v>733</v>
      </c>
      <c r="BG32" s="376" t="n">
        <v>761</v>
      </c>
      <c r="BH32" s="376"/>
    </row>
    <row r="33" customFormat="false" ht="13.5" hidden="false" customHeight="false" outlineLevel="0" collapsed="false">
      <c r="B33" s="372" t="n">
        <v>761</v>
      </c>
      <c r="C33" s="372"/>
      <c r="D33" s="372" t="n">
        <v>741</v>
      </c>
      <c r="E33" s="372"/>
      <c r="F33" s="373"/>
      <c r="G33" s="373"/>
      <c r="H33" s="373"/>
      <c r="I33" s="373"/>
      <c r="J33" s="373"/>
      <c r="K33" s="373"/>
      <c r="L33" s="373" t="s">
        <v>294</v>
      </c>
      <c r="M33" s="373" t="s">
        <v>294</v>
      </c>
      <c r="N33" s="373" t="s">
        <v>294</v>
      </c>
      <c r="O33" s="373" t="s">
        <v>294</v>
      </c>
      <c r="P33" s="373" t="s">
        <v>294</v>
      </c>
      <c r="Q33" s="373" t="s">
        <v>294</v>
      </c>
      <c r="R33" s="373" t="s">
        <v>294</v>
      </c>
      <c r="S33" s="373" t="s">
        <v>294</v>
      </c>
      <c r="T33" s="373" t="s">
        <v>294</v>
      </c>
      <c r="U33" s="373" t="s">
        <v>294</v>
      </c>
      <c r="V33" s="373" t="s">
        <v>294</v>
      </c>
      <c r="W33" s="373" t="s">
        <v>294</v>
      </c>
      <c r="X33" s="373" t="s">
        <v>294</v>
      </c>
      <c r="Y33" s="373" t="s">
        <v>294</v>
      </c>
      <c r="Z33" s="373" t="s">
        <v>294</v>
      </c>
      <c r="AA33" s="373" t="s">
        <v>294</v>
      </c>
      <c r="AB33" s="373" t="s">
        <v>294</v>
      </c>
      <c r="AC33" s="373" t="s">
        <v>294</v>
      </c>
      <c r="AD33" s="373" t="s">
        <v>294</v>
      </c>
      <c r="AE33" s="361" t="s">
        <v>323</v>
      </c>
      <c r="AF33" s="373" t="s">
        <v>294</v>
      </c>
      <c r="AG33" s="373" t="s">
        <v>294</v>
      </c>
      <c r="AH33" s="373" t="s">
        <v>294</v>
      </c>
      <c r="AI33" s="373" t="s">
        <v>294</v>
      </c>
      <c r="AJ33" s="373" t="s">
        <v>294</v>
      </c>
      <c r="AK33" s="373" t="s">
        <v>294</v>
      </c>
      <c r="AL33" s="373" t="s">
        <v>294</v>
      </c>
      <c r="AM33" s="373" t="s">
        <v>294</v>
      </c>
      <c r="AN33" s="373" t="s">
        <v>294</v>
      </c>
      <c r="AO33" s="373" t="s">
        <v>294</v>
      </c>
      <c r="AP33" s="373" t="s">
        <v>294</v>
      </c>
      <c r="AQ33" s="373" t="s">
        <v>294</v>
      </c>
      <c r="AR33" s="373" t="s">
        <v>294</v>
      </c>
      <c r="AS33" s="373" t="s">
        <v>294</v>
      </c>
      <c r="AT33" s="373" t="s">
        <v>294</v>
      </c>
      <c r="AU33" s="373" t="s">
        <v>294</v>
      </c>
      <c r="AV33" s="373" t="s">
        <v>294</v>
      </c>
      <c r="AW33" s="373" t="s">
        <v>294</v>
      </c>
      <c r="AX33" s="373" t="s">
        <v>294</v>
      </c>
      <c r="AY33" s="373"/>
      <c r="AZ33" s="373"/>
      <c r="BA33" s="373"/>
      <c r="BB33" s="373"/>
      <c r="BC33" s="373"/>
      <c r="BD33" s="373"/>
      <c r="BE33" s="373"/>
      <c r="BF33" s="375" t="n">
        <v>780</v>
      </c>
      <c r="BG33" s="376" t="n">
        <v>749</v>
      </c>
      <c r="BH33" s="376"/>
    </row>
    <row r="34" customFormat="false" ht="13.5" hidden="false" customHeight="false" outlineLevel="0" collapsed="false">
      <c r="B34" s="372" t="n">
        <v>747</v>
      </c>
      <c r="C34" s="372"/>
      <c r="D34" s="372" t="n">
        <v>699</v>
      </c>
      <c r="E34" s="372"/>
      <c r="F34" s="373"/>
      <c r="G34" s="373"/>
      <c r="H34" s="373"/>
      <c r="I34" s="373"/>
      <c r="J34" s="373"/>
      <c r="K34" s="373"/>
      <c r="L34" s="373"/>
      <c r="M34" s="373" t="s">
        <v>294</v>
      </c>
      <c r="N34" s="373" t="s">
        <v>294</v>
      </c>
      <c r="O34" s="373" t="s">
        <v>294</v>
      </c>
      <c r="P34" s="373" t="s">
        <v>294</v>
      </c>
      <c r="Q34" s="373" t="s">
        <v>294</v>
      </c>
      <c r="R34" s="373" t="s">
        <v>294</v>
      </c>
      <c r="S34" s="373" t="s">
        <v>294</v>
      </c>
      <c r="T34" s="373" t="s">
        <v>294</v>
      </c>
      <c r="U34" s="373" t="s">
        <v>294</v>
      </c>
      <c r="V34" s="373" t="s">
        <v>294</v>
      </c>
      <c r="W34" s="373" t="s">
        <v>294</v>
      </c>
      <c r="X34" s="373" t="s">
        <v>294</v>
      </c>
      <c r="Y34" s="373" t="s">
        <v>294</v>
      </c>
      <c r="Z34" s="373" t="s">
        <v>294</v>
      </c>
      <c r="AA34" s="373" t="s">
        <v>294</v>
      </c>
      <c r="AB34" s="373" t="s">
        <v>294</v>
      </c>
      <c r="AC34" s="373" t="s">
        <v>294</v>
      </c>
      <c r="AD34" s="373" t="s">
        <v>294</v>
      </c>
      <c r="AE34" s="361" t="s">
        <v>324</v>
      </c>
      <c r="AF34" s="373" t="s">
        <v>294</v>
      </c>
      <c r="AG34" s="373" t="s">
        <v>294</v>
      </c>
      <c r="AH34" s="373" t="s">
        <v>294</v>
      </c>
      <c r="AI34" s="373" t="s">
        <v>294</v>
      </c>
      <c r="AJ34" s="373" t="s">
        <v>294</v>
      </c>
      <c r="AK34" s="373" t="s">
        <v>294</v>
      </c>
      <c r="AL34" s="373" t="s">
        <v>294</v>
      </c>
      <c r="AM34" s="373" t="s">
        <v>294</v>
      </c>
      <c r="AN34" s="373" t="s">
        <v>294</v>
      </c>
      <c r="AO34" s="373" t="s">
        <v>294</v>
      </c>
      <c r="AP34" s="373" t="s">
        <v>294</v>
      </c>
      <c r="AQ34" s="373" t="s">
        <v>294</v>
      </c>
      <c r="AR34" s="373" t="s">
        <v>294</v>
      </c>
      <c r="AS34" s="373" t="s">
        <v>294</v>
      </c>
      <c r="AT34" s="373" t="s">
        <v>294</v>
      </c>
      <c r="AU34" s="373" t="s">
        <v>294</v>
      </c>
      <c r="AV34" s="373" t="s">
        <v>294</v>
      </c>
      <c r="AW34" s="373" t="s">
        <v>294</v>
      </c>
      <c r="AX34" s="373" t="s">
        <v>294</v>
      </c>
      <c r="AY34" s="373"/>
      <c r="AZ34" s="373"/>
      <c r="BA34" s="373"/>
      <c r="BB34" s="373"/>
      <c r="BC34" s="373"/>
      <c r="BD34" s="373"/>
      <c r="BE34" s="373"/>
      <c r="BF34" s="375" t="n">
        <v>756</v>
      </c>
      <c r="BG34" s="376" t="n">
        <v>769</v>
      </c>
      <c r="BH34" s="376"/>
    </row>
    <row r="35" customFormat="false" ht="13.5" hidden="false" customHeight="false" outlineLevel="0" collapsed="false">
      <c r="B35" s="372" t="n">
        <v>658</v>
      </c>
      <c r="C35" s="372"/>
      <c r="D35" s="372" t="n">
        <v>679</v>
      </c>
      <c r="E35" s="372"/>
      <c r="F35" s="373"/>
      <c r="G35" s="373"/>
      <c r="H35" s="373"/>
      <c r="I35" s="373"/>
      <c r="J35" s="373"/>
      <c r="K35" s="373"/>
      <c r="L35" s="373"/>
      <c r="M35" s="373"/>
      <c r="N35" s="373" t="s">
        <v>294</v>
      </c>
      <c r="O35" s="373" t="s">
        <v>294</v>
      </c>
      <c r="P35" s="373" t="s">
        <v>294</v>
      </c>
      <c r="Q35" s="373" t="s">
        <v>294</v>
      </c>
      <c r="R35" s="373" t="s">
        <v>294</v>
      </c>
      <c r="S35" s="373" t="s">
        <v>294</v>
      </c>
      <c r="T35" s="373" t="s">
        <v>294</v>
      </c>
      <c r="U35" s="373" t="s">
        <v>294</v>
      </c>
      <c r="V35" s="373" t="s">
        <v>294</v>
      </c>
      <c r="W35" s="373" t="s">
        <v>294</v>
      </c>
      <c r="X35" s="373" t="s">
        <v>294</v>
      </c>
      <c r="Y35" s="373" t="s">
        <v>294</v>
      </c>
      <c r="Z35" s="373" t="s">
        <v>294</v>
      </c>
      <c r="AA35" s="373" t="s">
        <v>294</v>
      </c>
      <c r="AB35" s="373" t="s">
        <v>294</v>
      </c>
      <c r="AC35" s="373" t="s">
        <v>294</v>
      </c>
      <c r="AD35" s="373" t="s">
        <v>294</v>
      </c>
      <c r="AE35" s="361" t="s">
        <v>325</v>
      </c>
      <c r="AF35" s="373" t="s">
        <v>294</v>
      </c>
      <c r="AG35" s="373" t="s">
        <v>294</v>
      </c>
      <c r="AH35" s="373" t="s">
        <v>294</v>
      </c>
      <c r="AI35" s="373" t="s">
        <v>294</v>
      </c>
      <c r="AJ35" s="373" t="s">
        <v>294</v>
      </c>
      <c r="AK35" s="373" t="s">
        <v>294</v>
      </c>
      <c r="AL35" s="373" t="s">
        <v>294</v>
      </c>
      <c r="AM35" s="373" t="s">
        <v>294</v>
      </c>
      <c r="AN35" s="373" t="s">
        <v>294</v>
      </c>
      <c r="AO35" s="373" t="s">
        <v>294</v>
      </c>
      <c r="AP35" s="373" t="s">
        <v>294</v>
      </c>
      <c r="AQ35" s="373" t="s">
        <v>294</v>
      </c>
      <c r="AR35" s="373" t="s">
        <v>294</v>
      </c>
      <c r="AS35" s="373" t="s">
        <v>294</v>
      </c>
      <c r="AT35" s="373" t="s">
        <v>294</v>
      </c>
      <c r="AU35" s="373" t="s">
        <v>294</v>
      </c>
      <c r="AV35" s="373" t="s">
        <v>294</v>
      </c>
      <c r="AW35" s="373"/>
      <c r="AX35" s="373"/>
      <c r="AY35" s="373"/>
      <c r="AZ35" s="373"/>
      <c r="BA35" s="373"/>
      <c r="BB35" s="373"/>
      <c r="BC35" s="373"/>
      <c r="BD35" s="373"/>
      <c r="BE35" s="373"/>
      <c r="BF35" s="375" t="n">
        <v>647</v>
      </c>
      <c r="BG35" s="376" t="n">
        <v>674</v>
      </c>
      <c r="BH35" s="376"/>
    </row>
    <row r="36" customFormat="false" ht="13.5" hidden="false" customHeight="false" outlineLevel="0" collapsed="false">
      <c r="B36" s="377" t="n">
        <v>643</v>
      </c>
      <c r="C36" s="377"/>
      <c r="D36" s="377" t="n">
        <v>625</v>
      </c>
      <c r="E36" s="377"/>
      <c r="F36" s="378"/>
      <c r="G36" s="378"/>
      <c r="H36" s="378"/>
      <c r="I36" s="378"/>
      <c r="J36" s="378"/>
      <c r="K36" s="378"/>
      <c r="L36" s="378"/>
      <c r="M36" s="378"/>
      <c r="N36" s="378"/>
      <c r="O36" s="378" t="s">
        <v>294</v>
      </c>
      <c r="P36" s="378" t="s">
        <v>294</v>
      </c>
      <c r="Q36" s="378" t="s">
        <v>294</v>
      </c>
      <c r="R36" s="378" t="s">
        <v>294</v>
      </c>
      <c r="S36" s="378" t="s">
        <v>294</v>
      </c>
      <c r="T36" s="378" t="s">
        <v>294</v>
      </c>
      <c r="U36" s="378" t="s">
        <v>294</v>
      </c>
      <c r="V36" s="378" t="s">
        <v>294</v>
      </c>
      <c r="W36" s="378" t="s">
        <v>294</v>
      </c>
      <c r="X36" s="378" t="s">
        <v>294</v>
      </c>
      <c r="Y36" s="378" t="s">
        <v>294</v>
      </c>
      <c r="Z36" s="378" t="s">
        <v>294</v>
      </c>
      <c r="AA36" s="378" t="s">
        <v>294</v>
      </c>
      <c r="AB36" s="378" t="s">
        <v>294</v>
      </c>
      <c r="AC36" s="378" t="s">
        <v>294</v>
      </c>
      <c r="AD36" s="378" t="s">
        <v>294</v>
      </c>
      <c r="AE36" s="379" t="s">
        <v>326</v>
      </c>
      <c r="AF36" s="378" t="s">
        <v>294</v>
      </c>
      <c r="AG36" s="378" t="s">
        <v>294</v>
      </c>
      <c r="AH36" s="378" t="s">
        <v>294</v>
      </c>
      <c r="AI36" s="378" t="s">
        <v>294</v>
      </c>
      <c r="AJ36" s="378" t="s">
        <v>294</v>
      </c>
      <c r="AK36" s="378" t="s">
        <v>294</v>
      </c>
      <c r="AL36" s="378" t="s">
        <v>294</v>
      </c>
      <c r="AM36" s="378" t="s">
        <v>294</v>
      </c>
      <c r="AN36" s="378" t="s">
        <v>294</v>
      </c>
      <c r="AO36" s="378" t="s">
        <v>294</v>
      </c>
      <c r="AP36" s="378" t="s">
        <v>294</v>
      </c>
      <c r="AQ36" s="378" t="s">
        <v>294</v>
      </c>
      <c r="AR36" s="378" t="s">
        <v>294</v>
      </c>
      <c r="AS36" s="378" t="s">
        <v>294</v>
      </c>
      <c r="AT36" s="378" t="s">
        <v>294</v>
      </c>
      <c r="AU36" s="378" t="s">
        <v>294</v>
      </c>
      <c r="AV36" s="378"/>
      <c r="AW36" s="378"/>
      <c r="AX36" s="378"/>
      <c r="AY36" s="378"/>
      <c r="AZ36" s="378"/>
      <c r="BA36" s="378"/>
      <c r="BB36" s="378"/>
      <c r="BC36" s="378"/>
      <c r="BD36" s="378"/>
      <c r="BE36" s="378"/>
      <c r="BF36" s="380" t="n">
        <v>623</v>
      </c>
      <c r="BG36" s="380" t="n">
        <v>666</v>
      </c>
      <c r="BH36" s="380"/>
    </row>
    <row r="37" customFormat="false" ht="13.5" hidden="false" customHeight="false" outlineLevel="0" collapsed="false">
      <c r="B37" s="372" t="n">
        <v>614</v>
      </c>
      <c r="C37" s="372"/>
      <c r="D37" s="372" t="n">
        <v>655</v>
      </c>
      <c r="E37" s="372"/>
      <c r="F37" s="373"/>
      <c r="G37" s="373"/>
      <c r="H37" s="373"/>
      <c r="I37" s="373"/>
      <c r="J37" s="373"/>
      <c r="K37" s="373"/>
      <c r="L37" s="373"/>
      <c r="M37" s="373"/>
      <c r="N37" s="373"/>
      <c r="O37" s="373" t="s">
        <v>294</v>
      </c>
      <c r="P37" s="373" t="s">
        <v>294</v>
      </c>
      <c r="Q37" s="373" t="s">
        <v>294</v>
      </c>
      <c r="R37" s="373" t="s">
        <v>294</v>
      </c>
      <c r="S37" s="373" t="s">
        <v>294</v>
      </c>
      <c r="T37" s="373" t="s">
        <v>294</v>
      </c>
      <c r="U37" s="373" t="s">
        <v>294</v>
      </c>
      <c r="V37" s="373" t="s">
        <v>294</v>
      </c>
      <c r="W37" s="373" t="s">
        <v>294</v>
      </c>
      <c r="X37" s="373" t="s">
        <v>294</v>
      </c>
      <c r="Y37" s="373" t="s">
        <v>294</v>
      </c>
      <c r="Z37" s="373" t="s">
        <v>294</v>
      </c>
      <c r="AA37" s="373" t="s">
        <v>294</v>
      </c>
      <c r="AB37" s="373" t="s">
        <v>294</v>
      </c>
      <c r="AC37" s="373" t="s">
        <v>294</v>
      </c>
      <c r="AD37" s="373" t="s">
        <v>294</v>
      </c>
      <c r="AE37" s="361" t="s">
        <v>327</v>
      </c>
      <c r="AF37" s="373" t="s">
        <v>294</v>
      </c>
      <c r="AG37" s="373" t="s">
        <v>294</v>
      </c>
      <c r="AH37" s="373" t="s">
        <v>294</v>
      </c>
      <c r="AI37" s="373" t="s">
        <v>294</v>
      </c>
      <c r="AJ37" s="373" t="s">
        <v>294</v>
      </c>
      <c r="AK37" s="373" t="s">
        <v>294</v>
      </c>
      <c r="AL37" s="373" t="s">
        <v>294</v>
      </c>
      <c r="AM37" s="373" t="s">
        <v>294</v>
      </c>
      <c r="AN37" s="373" t="s">
        <v>294</v>
      </c>
      <c r="AO37" s="373" t="s">
        <v>294</v>
      </c>
      <c r="AP37" s="373" t="s">
        <v>294</v>
      </c>
      <c r="AQ37" s="373" t="s">
        <v>294</v>
      </c>
      <c r="AR37" s="373" t="s">
        <v>294</v>
      </c>
      <c r="AS37" s="373" t="s">
        <v>294</v>
      </c>
      <c r="AT37" s="373" t="s">
        <v>294</v>
      </c>
      <c r="AU37" s="373"/>
      <c r="AV37" s="373"/>
      <c r="AW37" s="373"/>
      <c r="AX37" s="373"/>
      <c r="AY37" s="373"/>
      <c r="AZ37" s="373"/>
      <c r="BA37" s="373"/>
      <c r="BB37" s="373"/>
      <c r="BC37" s="373"/>
      <c r="BD37" s="373"/>
      <c r="BE37" s="373"/>
      <c r="BF37" s="375" t="n">
        <v>578</v>
      </c>
      <c r="BG37" s="376" t="n">
        <v>658</v>
      </c>
      <c r="BH37" s="376"/>
    </row>
    <row r="38" customFormat="false" ht="13.5" hidden="false" customHeight="false" outlineLevel="0" collapsed="false">
      <c r="B38" s="372" t="n">
        <v>647</v>
      </c>
      <c r="C38" s="372"/>
      <c r="D38" s="372" t="n">
        <v>607</v>
      </c>
      <c r="E38" s="372"/>
      <c r="F38" s="373"/>
      <c r="G38" s="373"/>
      <c r="H38" s="373"/>
      <c r="I38" s="373"/>
      <c r="J38" s="373"/>
      <c r="K38" s="373"/>
      <c r="L38" s="373"/>
      <c r="M38" s="373"/>
      <c r="N38" s="373"/>
      <c r="O38" s="373" t="s">
        <v>294</v>
      </c>
      <c r="P38" s="373" t="s">
        <v>294</v>
      </c>
      <c r="Q38" s="373" t="s">
        <v>294</v>
      </c>
      <c r="R38" s="373" t="s">
        <v>294</v>
      </c>
      <c r="S38" s="373" t="s">
        <v>294</v>
      </c>
      <c r="T38" s="373" t="s">
        <v>294</v>
      </c>
      <c r="U38" s="373" t="s">
        <v>294</v>
      </c>
      <c r="V38" s="373" t="s">
        <v>294</v>
      </c>
      <c r="W38" s="373" t="s">
        <v>294</v>
      </c>
      <c r="X38" s="373" t="s">
        <v>294</v>
      </c>
      <c r="Y38" s="373" t="s">
        <v>294</v>
      </c>
      <c r="Z38" s="373" t="s">
        <v>294</v>
      </c>
      <c r="AA38" s="373" t="s">
        <v>294</v>
      </c>
      <c r="AB38" s="373" t="s">
        <v>294</v>
      </c>
      <c r="AC38" s="373" t="s">
        <v>294</v>
      </c>
      <c r="AD38" s="373" t="s">
        <v>294</v>
      </c>
      <c r="AE38" s="361" t="s">
        <v>328</v>
      </c>
      <c r="AF38" s="373" t="s">
        <v>294</v>
      </c>
      <c r="AG38" s="373" t="s">
        <v>294</v>
      </c>
      <c r="AH38" s="373" t="s">
        <v>294</v>
      </c>
      <c r="AI38" s="373" t="s">
        <v>294</v>
      </c>
      <c r="AJ38" s="373" t="s">
        <v>294</v>
      </c>
      <c r="AK38" s="373" t="s">
        <v>294</v>
      </c>
      <c r="AL38" s="373" t="s">
        <v>294</v>
      </c>
      <c r="AM38" s="373" t="s">
        <v>294</v>
      </c>
      <c r="AN38" s="373" t="s">
        <v>294</v>
      </c>
      <c r="AO38" s="373" t="s">
        <v>294</v>
      </c>
      <c r="AP38" s="373" t="s">
        <v>294</v>
      </c>
      <c r="AQ38" s="373" t="s">
        <v>294</v>
      </c>
      <c r="AR38" s="373" t="s">
        <v>294</v>
      </c>
      <c r="AS38" s="373" t="s">
        <v>294</v>
      </c>
      <c r="AT38" s="373" t="s">
        <v>294</v>
      </c>
      <c r="AU38" s="373"/>
      <c r="AV38" s="373"/>
      <c r="AW38" s="373"/>
      <c r="AX38" s="373"/>
      <c r="AY38" s="373"/>
      <c r="AZ38" s="373"/>
      <c r="BA38" s="373"/>
      <c r="BB38" s="373"/>
      <c r="BC38" s="373"/>
      <c r="BD38" s="373"/>
      <c r="BE38" s="373"/>
      <c r="BF38" s="375" t="n">
        <v>622</v>
      </c>
      <c r="BG38" s="376" t="n">
        <v>608</v>
      </c>
      <c r="BH38" s="376"/>
    </row>
    <row r="39" customFormat="false" ht="13.5" hidden="false" customHeight="false" outlineLevel="0" collapsed="false">
      <c r="B39" s="372" t="n">
        <v>620</v>
      </c>
      <c r="C39" s="372"/>
      <c r="D39" s="372" t="n">
        <v>637</v>
      </c>
      <c r="E39" s="372"/>
      <c r="F39" s="373"/>
      <c r="G39" s="373"/>
      <c r="H39" s="373"/>
      <c r="I39" s="373"/>
      <c r="J39" s="373"/>
      <c r="K39" s="373"/>
      <c r="L39" s="373"/>
      <c r="M39" s="373"/>
      <c r="N39" s="373"/>
      <c r="O39" s="373" t="s">
        <v>294</v>
      </c>
      <c r="P39" s="373" t="s">
        <v>294</v>
      </c>
      <c r="Q39" s="373" t="s">
        <v>294</v>
      </c>
      <c r="R39" s="373" t="s">
        <v>294</v>
      </c>
      <c r="S39" s="373" t="s">
        <v>294</v>
      </c>
      <c r="T39" s="373" t="s">
        <v>294</v>
      </c>
      <c r="U39" s="373" t="s">
        <v>294</v>
      </c>
      <c r="V39" s="373" t="s">
        <v>294</v>
      </c>
      <c r="W39" s="373" t="s">
        <v>294</v>
      </c>
      <c r="X39" s="373" t="s">
        <v>294</v>
      </c>
      <c r="Y39" s="373" t="s">
        <v>294</v>
      </c>
      <c r="Z39" s="373" t="s">
        <v>294</v>
      </c>
      <c r="AA39" s="373" t="s">
        <v>294</v>
      </c>
      <c r="AB39" s="373" t="s">
        <v>294</v>
      </c>
      <c r="AC39" s="373" t="s">
        <v>294</v>
      </c>
      <c r="AD39" s="373" t="s">
        <v>294</v>
      </c>
      <c r="AE39" s="361" t="s">
        <v>329</v>
      </c>
      <c r="AF39" s="373" t="s">
        <v>294</v>
      </c>
      <c r="AG39" s="373" t="s">
        <v>294</v>
      </c>
      <c r="AH39" s="373" t="s">
        <v>294</v>
      </c>
      <c r="AI39" s="373" t="s">
        <v>294</v>
      </c>
      <c r="AJ39" s="373" t="s">
        <v>294</v>
      </c>
      <c r="AK39" s="373" t="s">
        <v>294</v>
      </c>
      <c r="AL39" s="373" t="s">
        <v>294</v>
      </c>
      <c r="AM39" s="373" t="s">
        <v>294</v>
      </c>
      <c r="AN39" s="373" t="s">
        <v>294</v>
      </c>
      <c r="AO39" s="373" t="s">
        <v>294</v>
      </c>
      <c r="AP39" s="373" t="s">
        <v>294</v>
      </c>
      <c r="AQ39" s="373" t="s">
        <v>294</v>
      </c>
      <c r="AR39" s="373" t="s">
        <v>294</v>
      </c>
      <c r="AS39" s="373" t="s">
        <v>294</v>
      </c>
      <c r="AT39" s="373" t="s">
        <v>294</v>
      </c>
      <c r="AU39" s="373"/>
      <c r="AV39" s="373"/>
      <c r="AW39" s="373"/>
      <c r="AX39" s="373"/>
      <c r="AY39" s="373"/>
      <c r="AZ39" s="373"/>
      <c r="BA39" s="373"/>
      <c r="BB39" s="373"/>
      <c r="BC39" s="373"/>
      <c r="BD39" s="373"/>
      <c r="BE39" s="373"/>
      <c r="BF39" s="375" t="n">
        <v>596</v>
      </c>
      <c r="BG39" s="376" t="n">
        <v>608</v>
      </c>
      <c r="BH39" s="376"/>
    </row>
    <row r="40" customFormat="false" ht="13.5" hidden="false" customHeight="false" outlineLevel="0" collapsed="false">
      <c r="B40" s="372" t="n">
        <v>709</v>
      </c>
      <c r="C40" s="372"/>
      <c r="D40" s="372" t="n">
        <v>652</v>
      </c>
      <c r="E40" s="372"/>
      <c r="F40" s="373"/>
      <c r="G40" s="373"/>
      <c r="H40" s="373"/>
      <c r="I40" s="373"/>
      <c r="J40" s="373"/>
      <c r="K40" s="373"/>
      <c r="L40" s="373"/>
      <c r="M40" s="373"/>
      <c r="N40" s="373" t="s">
        <v>294</v>
      </c>
      <c r="O40" s="373" t="s">
        <v>294</v>
      </c>
      <c r="P40" s="373" t="s">
        <v>294</v>
      </c>
      <c r="Q40" s="373" t="s">
        <v>294</v>
      </c>
      <c r="R40" s="373" t="s">
        <v>294</v>
      </c>
      <c r="S40" s="373" t="s">
        <v>294</v>
      </c>
      <c r="T40" s="373" t="s">
        <v>294</v>
      </c>
      <c r="U40" s="373" t="s">
        <v>294</v>
      </c>
      <c r="V40" s="373" t="s">
        <v>294</v>
      </c>
      <c r="W40" s="373" t="s">
        <v>294</v>
      </c>
      <c r="X40" s="373" t="s">
        <v>294</v>
      </c>
      <c r="Y40" s="373" t="s">
        <v>294</v>
      </c>
      <c r="Z40" s="373" t="s">
        <v>294</v>
      </c>
      <c r="AA40" s="373" t="s">
        <v>294</v>
      </c>
      <c r="AB40" s="373" t="s">
        <v>294</v>
      </c>
      <c r="AC40" s="373" t="s">
        <v>294</v>
      </c>
      <c r="AD40" s="373" t="s">
        <v>294</v>
      </c>
      <c r="AE40" s="361" t="s">
        <v>330</v>
      </c>
      <c r="AF40" s="373" t="s">
        <v>294</v>
      </c>
      <c r="AG40" s="373" t="s">
        <v>294</v>
      </c>
      <c r="AH40" s="373" t="s">
        <v>294</v>
      </c>
      <c r="AI40" s="373" t="s">
        <v>294</v>
      </c>
      <c r="AJ40" s="373" t="s">
        <v>294</v>
      </c>
      <c r="AK40" s="373" t="s">
        <v>294</v>
      </c>
      <c r="AL40" s="373" t="s">
        <v>294</v>
      </c>
      <c r="AM40" s="373" t="s">
        <v>294</v>
      </c>
      <c r="AN40" s="373" t="s">
        <v>294</v>
      </c>
      <c r="AO40" s="373" t="s">
        <v>294</v>
      </c>
      <c r="AP40" s="373" t="s">
        <v>294</v>
      </c>
      <c r="AQ40" s="373" t="s">
        <v>294</v>
      </c>
      <c r="AR40" s="373" t="s">
        <v>294</v>
      </c>
      <c r="AS40" s="373" t="s">
        <v>294</v>
      </c>
      <c r="AT40" s="373" t="s">
        <v>294</v>
      </c>
      <c r="AU40" s="373" t="s">
        <v>294</v>
      </c>
      <c r="AV40" s="373"/>
      <c r="AW40" s="373"/>
      <c r="AX40" s="373"/>
      <c r="AY40" s="373"/>
      <c r="AZ40" s="373"/>
      <c r="BA40" s="373"/>
      <c r="BB40" s="373"/>
      <c r="BC40" s="373"/>
      <c r="BD40" s="373"/>
      <c r="BE40" s="373"/>
      <c r="BF40" s="375" t="n">
        <v>626</v>
      </c>
      <c r="BG40" s="376" t="n">
        <v>614</v>
      </c>
      <c r="BH40" s="376"/>
    </row>
    <row r="41" customFormat="false" ht="13.5" hidden="false" customHeight="false" outlineLevel="0" collapsed="false">
      <c r="B41" s="377" t="n">
        <v>663</v>
      </c>
      <c r="C41" s="377"/>
      <c r="D41" s="377" t="n">
        <v>682</v>
      </c>
      <c r="E41" s="377"/>
      <c r="F41" s="378"/>
      <c r="G41" s="378"/>
      <c r="H41" s="378"/>
      <c r="I41" s="378"/>
      <c r="J41" s="378"/>
      <c r="K41" s="378"/>
      <c r="L41" s="378"/>
      <c r="M41" s="378"/>
      <c r="N41" s="378" t="s">
        <v>294</v>
      </c>
      <c r="O41" s="378" t="s">
        <v>294</v>
      </c>
      <c r="P41" s="378" t="s">
        <v>294</v>
      </c>
      <c r="Q41" s="378" t="s">
        <v>294</v>
      </c>
      <c r="R41" s="378" t="s">
        <v>294</v>
      </c>
      <c r="S41" s="378" t="s">
        <v>294</v>
      </c>
      <c r="T41" s="378" t="s">
        <v>294</v>
      </c>
      <c r="U41" s="378" t="s">
        <v>294</v>
      </c>
      <c r="V41" s="378" t="s">
        <v>294</v>
      </c>
      <c r="W41" s="378" t="s">
        <v>294</v>
      </c>
      <c r="X41" s="378" t="s">
        <v>294</v>
      </c>
      <c r="Y41" s="378" t="s">
        <v>294</v>
      </c>
      <c r="Z41" s="378" t="s">
        <v>294</v>
      </c>
      <c r="AA41" s="378" t="s">
        <v>294</v>
      </c>
      <c r="AB41" s="378" t="s">
        <v>294</v>
      </c>
      <c r="AC41" s="378" t="s">
        <v>294</v>
      </c>
      <c r="AD41" s="378" t="s">
        <v>294</v>
      </c>
      <c r="AE41" s="379" t="s">
        <v>331</v>
      </c>
      <c r="AF41" s="378" t="s">
        <v>294</v>
      </c>
      <c r="AG41" s="378" t="s">
        <v>294</v>
      </c>
      <c r="AH41" s="378" t="s">
        <v>294</v>
      </c>
      <c r="AI41" s="378" t="s">
        <v>294</v>
      </c>
      <c r="AJ41" s="378" t="s">
        <v>294</v>
      </c>
      <c r="AK41" s="378" t="s">
        <v>294</v>
      </c>
      <c r="AL41" s="378" t="s">
        <v>294</v>
      </c>
      <c r="AM41" s="378" t="s">
        <v>294</v>
      </c>
      <c r="AN41" s="378" t="s">
        <v>294</v>
      </c>
      <c r="AO41" s="378" t="s">
        <v>294</v>
      </c>
      <c r="AP41" s="378" t="s">
        <v>294</v>
      </c>
      <c r="AQ41" s="378" t="s">
        <v>294</v>
      </c>
      <c r="AR41" s="378" t="s">
        <v>294</v>
      </c>
      <c r="AS41" s="378" t="s">
        <v>294</v>
      </c>
      <c r="AT41" s="378" t="s">
        <v>294</v>
      </c>
      <c r="AU41" s="378" t="s">
        <v>294</v>
      </c>
      <c r="AV41" s="378" t="s">
        <v>294</v>
      </c>
      <c r="AW41" s="378"/>
      <c r="AX41" s="378"/>
      <c r="AY41" s="378"/>
      <c r="AZ41" s="378"/>
      <c r="BA41" s="378"/>
      <c r="BB41" s="378"/>
      <c r="BC41" s="378"/>
      <c r="BD41" s="378"/>
      <c r="BE41" s="378"/>
      <c r="BF41" s="380" t="n">
        <v>710</v>
      </c>
      <c r="BG41" s="380" t="n">
        <v>647</v>
      </c>
      <c r="BH41" s="380"/>
    </row>
    <row r="42" customFormat="false" ht="13.5" hidden="false" customHeight="false" outlineLevel="0" collapsed="false">
      <c r="B42" s="372" t="n">
        <v>710</v>
      </c>
      <c r="C42" s="372"/>
      <c r="D42" s="372" t="n">
        <v>753</v>
      </c>
      <c r="E42" s="372"/>
      <c r="F42" s="373"/>
      <c r="G42" s="373"/>
      <c r="H42" s="373"/>
      <c r="I42" s="373"/>
      <c r="J42" s="373"/>
      <c r="K42" s="373"/>
      <c r="L42" s="373"/>
      <c r="M42" s="373" t="s">
        <v>294</v>
      </c>
      <c r="N42" s="373" t="s">
        <v>294</v>
      </c>
      <c r="O42" s="373" t="s">
        <v>294</v>
      </c>
      <c r="P42" s="373" t="s">
        <v>294</v>
      </c>
      <c r="Q42" s="373" t="s">
        <v>294</v>
      </c>
      <c r="R42" s="373" t="s">
        <v>294</v>
      </c>
      <c r="S42" s="373" t="s">
        <v>294</v>
      </c>
      <c r="T42" s="373" t="s">
        <v>294</v>
      </c>
      <c r="U42" s="373" t="s">
        <v>294</v>
      </c>
      <c r="V42" s="373" t="s">
        <v>294</v>
      </c>
      <c r="W42" s="373" t="s">
        <v>294</v>
      </c>
      <c r="X42" s="373" t="s">
        <v>294</v>
      </c>
      <c r="Y42" s="373" t="s">
        <v>294</v>
      </c>
      <c r="Z42" s="373" t="s">
        <v>294</v>
      </c>
      <c r="AA42" s="373" t="s">
        <v>294</v>
      </c>
      <c r="AB42" s="373" t="s">
        <v>294</v>
      </c>
      <c r="AC42" s="373" t="s">
        <v>294</v>
      </c>
      <c r="AD42" s="373" t="s">
        <v>294</v>
      </c>
      <c r="AE42" s="361" t="s">
        <v>332</v>
      </c>
      <c r="AF42" s="373" t="s">
        <v>294</v>
      </c>
      <c r="AG42" s="373" t="s">
        <v>294</v>
      </c>
      <c r="AH42" s="373" t="s">
        <v>294</v>
      </c>
      <c r="AI42" s="373" t="s">
        <v>294</v>
      </c>
      <c r="AJ42" s="373" t="s">
        <v>294</v>
      </c>
      <c r="AK42" s="373" t="s">
        <v>294</v>
      </c>
      <c r="AL42" s="373" t="s">
        <v>294</v>
      </c>
      <c r="AM42" s="373" t="s">
        <v>294</v>
      </c>
      <c r="AN42" s="373" t="s">
        <v>294</v>
      </c>
      <c r="AO42" s="373" t="s">
        <v>294</v>
      </c>
      <c r="AP42" s="373" t="s">
        <v>294</v>
      </c>
      <c r="AQ42" s="373" t="s">
        <v>294</v>
      </c>
      <c r="AR42" s="373" t="s">
        <v>294</v>
      </c>
      <c r="AS42" s="373" t="s">
        <v>294</v>
      </c>
      <c r="AT42" s="373" t="s">
        <v>294</v>
      </c>
      <c r="AU42" s="373" t="s">
        <v>294</v>
      </c>
      <c r="AV42" s="373" t="s">
        <v>294</v>
      </c>
      <c r="AW42" s="373" t="s">
        <v>294</v>
      </c>
      <c r="AX42" s="373"/>
      <c r="AY42" s="373"/>
      <c r="AZ42" s="373"/>
      <c r="BA42" s="373"/>
      <c r="BB42" s="373"/>
      <c r="BC42" s="373"/>
      <c r="BD42" s="373"/>
      <c r="BE42" s="373"/>
      <c r="BF42" s="375" t="n">
        <v>692</v>
      </c>
      <c r="BG42" s="376" t="n">
        <v>727</v>
      </c>
      <c r="BH42" s="376"/>
    </row>
    <row r="43" customFormat="false" ht="13.5" hidden="false" customHeight="false" outlineLevel="0" collapsed="false">
      <c r="B43" s="372" t="n">
        <v>734</v>
      </c>
      <c r="C43" s="372"/>
      <c r="D43" s="372" t="n">
        <v>729</v>
      </c>
      <c r="E43" s="372"/>
      <c r="F43" s="373"/>
      <c r="G43" s="373"/>
      <c r="H43" s="373"/>
      <c r="I43" s="373"/>
      <c r="J43" s="373"/>
      <c r="K43" s="373"/>
      <c r="L43" s="373"/>
      <c r="M43" s="373" t="s">
        <v>294</v>
      </c>
      <c r="N43" s="373" t="s">
        <v>294</v>
      </c>
      <c r="O43" s="373" t="s">
        <v>294</v>
      </c>
      <c r="P43" s="373" t="s">
        <v>294</v>
      </c>
      <c r="Q43" s="373" t="s">
        <v>294</v>
      </c>
      <c r="R43" s="373" t="s">
        <v>294</v>
      </c>
      <c r="S43" s="373" t="s">
        <v>294</v>
      </c>
      <c r="T43" s="373" t="s">
        <v>294</v>
      </c>
      <c r="U43" s="373" t="s">
        <v>294</v>
      </c>
      <c r="V43" s="373" t="s">
        <v>294</v>
      </c>
      <c r="W43" s="373" t="s">
        <v>294</v>
      </c>
      <c r="X43" s="373" t="s">
        <v>294</v>
      </c>
      <c r="Y43" s="373" t="s">
        <v>294</v>
      </c>
      <c r="Z43" s="373" t="s">
        <v>294</v>
      </c>
      <c r="AA43" s="373" t="s">
        <v>294</v>
      </c>
      <c r="AB43" s="373" t="s">
        <v>294</v>
      </c>
      <c r="AC43" s="373" t="s">
        <v>294</v>
      </c>
      <c r="AD43" s="373" t="s">
        <v>294</v>
      </c>
      <c r="AE43" s="361" t="s">
        <v>333</v>
      </c>
      <c r="AF43" s="373" t="s">
        <v>294</v>
      </c>
      <c r="AG43" s="373" t="s">
        <v>294</v>
      </c>
      <c r="AH43" s="373" t="s">
        <v>294</v>
      </c>
      <c r="AI43" s="373" t="s">
        <v>294</v>
      </c>
      <c r="AJ43" s="373" t="s">
        <v>294</v>
      </c>
      <c r="AK43" s="373" t="s">
        <v>294</v>
      </c>
      <c r="AL43" s="373" t="s">
        <v>294</v>
      </c>
      <c r="AM43" s="373" t="s">
        <v>294</v>
      </c>
      <c r="AN43" s="373" t="s">
        <v>294</v>
      </c>
      <c r="AO43" s="373" t="s">
        <v>294</v>
      </c>
      <c r="AP43" s="373" t="s">
        <v>294</v>
      </c>
      <c r="AQ43" s="373" t="s">
        <v>294</v>
      </c>
      <c r="AR43" s="373" t="s">
        <v>294</v>
      </c>
      <c r="AS43" s="373" t="s">
        <v>294</v>
      </c>
      <c r="AT43" s="373" t="s">
        <v>294</v>
      </c>
      <c r="AU43" s="373" t="s">
        <v>294</v>
      </c>
      <c r="AV43" s="373" t="s">
        <v>294</v>
      </c>
      <c r="AW43" s="373"/>
      <c r="AX43" s="373"/>
      <c r="AY43" s="373"/>
      <c r="AZ43" s="373"/>
      <c r="BA43" s="373"/>
      <c r="BB43" s="373"/>
      <c r="BC43" s="373"/>
      <c r="BD43" s="373"/>
      <c r="BE43" s="373"/>
      <c r="BF43" s="375" t="n">
        <v>683</v>
      </c>
      <c r="BG43" s="376" t="n">
        <v>674</v>
      </c>
      <c r="BH43" s="376"/>
    </row>
    <row r="44" customFormat="false" ht="13.5" hidden="false" customHeight="false" outlineLevel="0" collapsed="false">
      <c r="B44" s="372" t="n">
        <v>733</v>
      </c>
      <c r="C44" s="372"/>
      <c r="D44" s="372" t="n">
        <v>664</v>
      </c>
      <c r="E44" s="372"/>
      <c r="F44" s="373"/>
      <c r="G44" s="373"/>
      <c r="H44" s="373"/>
      <c r="I44" s="373"/>
      <c r="J44" s="373"/>
      <c r="K44" s="373"/>
      <c r="L44" s="373"/>
      <c r="M44" s="373"/>
      <c r="N44" s="373" t="s">
        <v>294</v>
      </c>
      <c r="O44" s="373" t="s">
        <v>294</v>
      </c>
      <c r="P44" s="373" t="s">
        <v>294</v>
      </c>
      <c r="Q44" s="373" t="s">
        <v>294</v>
      </c>
      <c r="R44" s="373" t="s">
        <v>294</v>
      </c>
      <c r="S44" s="373" t="s">
        <v>294</v>
      </c>
      <c r="T44" s="373" t="s">
        <v>294</v>
      </c>
      <c r="U44" s="373" t="s">
        <v>294</v>
      </c>
      <c r="V44" s="373" t="s">
        <v>294</v>
      </c>
      <c r="W44" s="373" t="s">
        <v>294</v>
      </c>
      <c r="X44" s="373" t="s">
        <v>294</v>
      </c>
      <c r="Y44" s="373" t="s">
        <v>294</v>
      </c>
      <c r="Z44" s="373" t="s">
        <v>294</v>
      </c>
      <c r="AA44" s="373" t="s">
        <v>294</v>
      </c>
      <c r="AB44" s="373" t="s">
        <v>294</v>
      </c>
      <c r="AC44" s="373" t="s">
        <v>294</v>
      </c>
      <c r="AD44" s="373" t="s">
        <v>294</v>
      </c>
      <c r="AE44" s="361" t="s">
        <v>334</v>
      </c>
      <c r="AF44" s="373" t="s">
        <v>294</v>
      </c>
      <c r="AG44" s="373" t="s">
        <v>294</v>
      </c>
      <c r="AH44" s="373" t="s">
        <v>294</v>
      </c>
      <c r="AI44" s="373" t="s">
        <v>294</v>
      </c>
      <c r="AJ44" s="373" t="s">
        <v>294</v>
      </c>
      <c r="AK44" s="373" t="s">
        <v>294</v>
      </c>
      <c r="AL44" s="373" t="s">
        <v>294</v>
      </c>
      <c r="AM44" s="373" t="s">
        <v>294</v>
      </c>
      <c r="AN44" s="373" t="s">
        <v>294</v>
      </c>
      <c r="AO44" s="373" t="s">
        <v>294</v>
      </c>
      <c r="AP44" s="373" t="s">
        <v>294</v>
      </c>
      <c r="AQ44" s="373" t="s">
        <v>294</v>
      </c>
      <c r="AR44" s="373" t="s">
        <v>294</v>
      </c>
      <c r="AS44" s="373" t="s">
        <v>294</v>
      </c>
      <c r="AT44" s="373" t="s">
        <v>294</v>
      </c>
      <c r="AU44" s="373" t="s">
        <v>294</v>
      </c>
      <c r="AV44" s="373"/>
      <c r="AW44" s="373"/>
      <c r="AX44" s="373"/>
      <c r="AY44" s="373"/>
      <c r="AZ44" s="373"/>
      <c r="BA44" s="373"/>
      <c r="BB44" s="373"/>
      <c r="BC44" s="373"/>
      <c r="BD44" s="373"/>
      <c r="BE44" s="373"/>
      <c r="BF44" s="375" t="n">
        <v>690</v>
      </c>
      <c r="BG44" s="376" t="n">
        <v>604</v>
      </c>
      <c r="BH44" s="376"/>
    </row>
    <row r="45" customFormat="false" ht="13.5" hidden="false" customHeight="false" outlineLevel="0" collapsed="false">
      <c r="B45" s="372" t="n">
        <v>689</v>
      </c>
      <c r="C45" s="372"/>
      <c r="D45" s="372" t="n">
        <v>729</v>
      </c>
      <c r="E45" s="372"/>
      <c r="F45" s="373"/>
      <c r="G45" s="373"/>
      <c r="H45" s="373"/>
      <c r="I45" s="373"/>
      <c r="J45" s="373"/>
      <c r="K45" s="373"/>
      <c r="L45" s="373"/>
      <c r="M45" s="373" t="s">
        <v>294</v>
      </c>
      <c r="N45" s="373" t="s">
        <v>294</v>
      </c>
      <c r="O45" s="373" t="s">
        <v>294</v>
      </c>
      <c r="P45" s="373" t="s">
        <v>294</v>
      </c>
      <c r="Q45" s="373" t="s">
        <v>294</v>
      </c>
      <c r="R45" s="373" t="s">
        <v>294</v>
      </c>
      <c r="S45" s="373" t="s">
        <v>294</v>
      </c>
      <c r="T45" s="373" t="s">
        <v>294</v>
      </c>
      <c r="U45" s="373" t="s">
        <v>294</v>
      </c>
      <c r="V45" s="373" t="s">
        <v>294</v>
      </c>
      <c r="W45" s="373" t="s">
        <v>294</v>
      </c>
      <c r="X45" s="373" t="s">
        <v>294</v>
      </c>
      <c r="Y45" s="373" t="s">
        <v>294</v>
      </c>
      <c r="Z45" s="373" t="s">
        <v>294</v>
      </c>
      <c r="AA45" s="373" t="s">
        <v>294</v>
      </c>
      <c r="AB45" s="373" t="s">
        <v>294</v>
      </c>
      <c r="AC45" s="373" t="s">
        <v>294</v>
      </c>
      <c r="AD45" s="373" t="s">
        <v>294</v>
      </c>
      <c r="AE45" s="361" t="s">
        <v>335</v>
      </c>
      <c r="AF45" s="373" t="s">
        <v>294</v>
      </c>
      <c r="AG45" s="373" t="s">
        <v>294</v>
      </c>
      <c r="AH45" s="373" t="s">
        <v>294</v>
      </c>
      <c r="AI45" s="373" t="s">
        <v>294</v>
      </c>
      <c r="AJ45" s="373" t="s">
        <v>294</v>
      </c>
      <c r="AK45" s="373" t="s">
        <v>294</v>
      </c>
      <c r="AL45" s="373" t="s">
        <v>294</v>
      </c>
      <c r="AM45" s="373" t="s">
        <v>294</v>
      </c>
      <c r="AN45" s="373" t="s">
        <v>294</v>
      </c>
      <c r="AO45" s="373" t="s">
        <v>294</v>
      </c>
      <c r="AP45" s="373" t="s">
        <v>294</v>
      </c>
      <c r="AQ45" s="373" t="s">
        <v>294</v>
      </c>
      <c r="AR45" s="373" t="s">
        <v>294</v>
      </c>
      <c r="AS45" s="373" t="s">
        <v>294</v>
      </c>
      <c r="AT45" s="373" t="s">
        <v>294</v>
      </c>
      <c r="AU45" s="373" t="s">
        <v>294</v>
      </c>
      <c r="AV45" s="373" t="s">
        <v>294</v>
      </c>
      <c r="AW45" s="373" t="s">
        <v>294</v>
      </c>
      <c r="AX45" s="373"/>
      <c r="AY45" s="373"/>
      <c r="AZ45" s="373"/>
      <c r="BA45" s="373"/>
      <c r="BB45" s="373"/>
      <c r="BC45" s="373"/>
      <c r="BD45" s="373"/>
      <c r="BE45" s="373"/>
      <c r="BF45" s="375" t="n">
        <v>717</v>
      </c>
      <c r="BG45" s="376" t="n">
        <v>685</v>
      </c>
      <c r="BH45" s="376"/>
    </row>
    <row r="46" customFormat="false" ht="13.5" hidden="false" customHeight="false" outlineLevel="0" collapsed="false">
      <c r="B46" s="377" t="n">
        <v>697</v>
      </c>
      <c r="C46" s="377"/>
      <c r="D46" s="377" t="n">
        <v>721</v>
      </c>
      <c r="E46" s="377"/>
      <c r="F46" s="378"/>
      <c r="G46" s="378"/>
      <c r="H46" s="378"/>
      <c r="I46" s="378"/>
      <c r="J46" s="378"/>
      <c r="K46" s="378"/>
      <c r="L46" s="378"/>
      <c r="M46" s="378" t="s">
        <v>294</v>
      </c>
      <c r="N46" s="378" t="s">
        <v>294</v>
      </c>
      <c r="O46" s="378" t="s">
        <v>294</v>
      </c>
      <c r="P46" s="378" t="s">
        <v>294</v>
      </c>
      <c r="Q46" s="378" t="s">
        <v>294</v>
      </c>
      <c r="R46" s="378" t="s">
        <v>294</v>
      </c>
      <c r="S46" s="378" t="s">
        <v>294</v>
      </c>
      <c r="T46" s="378" t="s">
        <v>294</v>
      </c>
      <c r="U46" s="378" t="s">
        <v>294</v>
      </c>
      <c r="V46" s="378" t="s">
        <v>294</v>
      </c>
      <c r="W46" s="378" t="s">
        <v>294</v>
      </c>
      <c r="X46" s="378" t="s">
        <v>294</v>
      </c>
      <c r="Y46" s="378" t="s">
        <v>294</v>
      </c>
      <c r="Z46" s="378" t="s">
        <v>294</v>
      </c>
      <c r="AA46" s="378" t="s">
        <v>294</v>
      </c>
      <c r="AB46" s="378" t="s">
        <v>294</v>
      </c>
      <c r="AC46" s="378" t="s">
        <v>294</v>
      </c>
      <c r="AD46" s="378" t="s">
        <v>294</v>
      </c>
      <c r="AE46" s="379" t="s">
        <v>336</v>
      </c>
      <c r="AF46" s="378" t="s">
        <v>294</v>
      </c>
      <c r="AG46" s="378" t="s">
        <v>294</v>
      </c>
      <c r="AH46" s="378" t="s">
        <v>294</v>
      </c>
      <c r="AI46" s="378" t="s">
        <v>294</v>
      </c>
      <c r="AJ46" s="378" t="s">
        <v>294</v>
      </c>
      <c r="AK46" s="378" t="s">
        <v>294</v>
      </c>
      <c r="AL46" s="378" t="s">
        <v>294</v>
      </c>
      <c r="AM46" s="378" t="s">
        <v>294</v>
      </c>
      <c r="AN46" s="378" t="s">
        <v>294</v>
      </c>
      <c r="AO46" s="378" t="s">
        <v>294</v>
      </c>
      <c r="AP46" s="378" t="s">
        <v>294</v>
      </c>
      <c r="AQ46" s="378" t="s">
        <v>294</v>
      </c>
      <c r="AR46" s="378" t="s">
        <v>294</v>
      </c>
      <c r="AS46" s="378" t="s">
        <v>294</v>
      </c>
      <c r="AT46" s="378" t="s">
        <v>294</v>
      </c>
      <c r="AU46" s="378" t="s">
        <v>294</v>
      </c>
      <c r="AV46" s="378"/>
      <c r="AW46" s="378"/>
      <c r="AX46" s="378"/>
      <c r="AY46" s="378"/>
      <c r="AZ46" s="378"/>
      <c r="BA46" s="378"/>
      <c r="BB46" s="378"/>
      <c r="BC46" s="378"/>
      <c r="BD46" s="378"/>
      <c r="BE46" s="378"/>
      <c r="BF46" s="380" t="n">
        <v>667</v>
      </c>
      <c r="BG46" s="380" t="n">
        <v>650</v>
      </c>
      <c r="BH46" s="380"/>
    </row>
    <row r="47" customFormat="false" ht="13.5" hidden="false" customHeight="false" outlineLevel="0" collapsed="false">
      <c r="B47" s="372" t="n">
        <v>709</v>
      </c>
      <c r="C47" s="372"/>
      <c r="D47" s="372" t="n">
        <v>682</v>
      </c>
      <c r="E47" s="372"/>
      <c r="F47" s="373"/>
      <c r="G47" s="373"/>
      <c r="H47" s="373"/>
      <c r="I47" s="373"/>
      <c r="J47" s="373"/>
      <c r="K47" s="373"/>
      <c r="L47" s="373"/>
      <c r="M47" s="373"/>
      <c r="N47" s="373" t="s">
        <v>294</v>
      </c>
      <c r="O47" s="373" t="s">
        <v>294</v>
      </c>
      <c r="P47" s="373" t="s">
        <v>294</v>
      </c>
      <c r="Q47" s="373" t="s">
        <v>294</v>
      </c>
      <c r="R47" s="373" t="s">
        <v>294</v>
      </c>
      <c r="S47" s="373" t="s">
        <v>294</v>
      </c>
      <c r="T47" s="373" t="s">
        <v>294</v>
      </c>
      <c r="U47" s="373" t="s">
        <v>294</v>
      </c>
      <c r="V47" s="373" t="s">
        <v>294</v>
      </c>
      <c r="W47" s="373" t="s">
        <v>294</v>
      </c>
      <c r="X47" s="373" t="s">
        <v>294</v>
      </c>
      <c r="Y47" s="373" t="s">
        <v>294</v>
      </c>
      <c r="Z47" s="373" t="s">
        <v>294</v>
      </c>
      <c r="AA47" s="373" t="s">
        <v>294</v>
      </c>
      <c r="AB47" s="373" t="s">
        <v>294</v>
      </c>
      <c r="AC47" s="373" t="s">
        <v>294</v>
      </c>
      <c r="AD47" s="373" t="s">
        <v>294</v>
      </c>
      <c r="AE47" s="361" t="s">
        <v>337</v>
      </c>
      <c r="AF47" s="373" t="s">
        <v>294</v>
      </c>
      <c r="AG47" s="373" t="s">
        <v>294</v>
      </c>
      <c r="AH47" s="373" t="s">
        <v>294</v>
      </c>
      <c r="AI47" s="373" t="s">
        <v>294</v>
      </c>
      <c r="AJ47" s="373" t="s">
        <v>294</v>
      </c>
      <c r="AK47" s="373" t="s">
        <v>294</v>
      </c>
      <c r="AL47" s="373" t="s">
        <v>294</v>
      </c>
      <c r="AM47" s="373" t="s">
        <v>294</v>
      </c>
      <c r="AN47" s="373" t="s">
        <v>294</v>
      </c>
      <c r="AO47" s="373" t="s">
        <v>294</v>
      </c>
      <c r="AP47" s="373" t="s">
        <v>294</v>
      </c>
      <c r="AQ47" s="373" t="s">
        <v>294</v>
      </c>
      <c r="AR47" s="373" t="s">
        <v>294</v>
      </c>
      <c r="AS47" s="373" t="s">
        <v>294</v>
      </c>
      <c r="AT47" s="373" t="s">
        <v>294</v>
      </c>
      <c r="AU47" s="373" t="s">
        <v>294</v>
      </c>
      <c r="AV47" s="373" t="s">
        <v>294</v>
      </c>
      <c r="AW47" s="373"/>
      <c r="AX47" s="373"/>
      <c r="AY47" s="373"/>
      <c r="AZ47" s="373"/>
      <c r="BA47" s="373"/>
      <c r="BB47" s="373"/>
      <c r="BC47" s="373"/>
      <c r="BD47" s="373"/>
      <c r="BE47" s="373"/>
      <c r="BF47" s="375" t="n">
        <v>709</v>
      </c>
      <c r="BG47" s="376" t="n">
        <v>690</v>
      </c>
      <c r="BH47" s="376"/>
    </row>
    <row r="48" customFormat="false" ht="13.5" hidden="false" customHeight="false" outlineLevel="0" collapsed="false">
      <c r="B48" s="372" t="n">
        <v>660</v>
      </c>
      <c r="C48" s="372"/>
      <c r="D48" s="372" t="n">
        <v>664</v>
      </c>
      <c r="E48" s="372"/>
      <c r="F48" s="373"/>
      <c r="G48" s="373"/>
      <c r="H48" s="373"/>
      <c r="I48" s="373"/>
      <c r="J48" s="373"/>
      <c r="K48" s="373"/>
      <c r="L48" s="373"/>
      <c r="M48" s="373"/>
      <c r="N48" s="373" t="s">
        <v>294</v>
      </c>
      <c r="O48" s="373" t="s">
        <v>294</v>
      </c>
      <c r="P48" s="373" t="s">
        <v>294</v>
      </c>
      <c r="Q48" s="373" t="s">
        <v>294</v>
      </c>
      <c r="R48" s="373" t="s">
        <v>294</v>
      </c>
      <c r="S48" s="373" t="s">
        <v>294</v>
      </c>
      <c r="T48" s="373" t="s">
        <v>294</v>
      </c>
      <c r="U48" s="373" t="s">
        <v>294</v>
      </c>
      <c r="V48" s="373" t="s">
        <v>294</v>
      </c>
      <c r="W48" s="373" t="s">
        <v>294</v>
      </c>
      <c r="X48" s="373" t="s">
        <v>294</v>
      </c>
      <c r="Y48" s="373" t="s">
        <v>294</v>
      </c>
      <c r="Z48" s="373" t="s">
        <v>294</v>
      </c>
      <c r="AA48" s="373" t="s">
        <v>294</v>
      </c>
      <c r="AB48" s="373" t="s">
        <v>294</v>
      </c>
      <c r="AC48" s="373" t="s">
        <v>294</v>
      </c>
      <c r="AD48" s="373" t="s">
        <v>294</v>
      </c>
      <c r="AE48" s="361" t="s">
        <v>338</v>
      </c>
      <c r="AF48" s="373" t="s">
        <v>294</v>
      </c>
      <c r="AG48" s="373" t="s">
        <v>294</v>
      </c>
      <c r="AH48" s="373" t="s">
        <v>294</v>
      </c>
      <c r="AI48" s="373" t="s">
        <v>294</v>
      </c>
      <c r="AJ48" s="373" t="s">
        <v>294</v>
      </c>
      <c r="AK48" s="373" t="s">
        <v>294</v>
      </c>
      <c r="AL48" s="373" t="s">
        <v>294</v>
      </c>
      <c r="AM48" s="373" t="s">
        <v>294</v>
      </c>
      <c r="AN48" s="373" t="s">
        <v>294</v>
      </c>
      <c r="AO48" s="373" t="s">
        <v>294</v>
      </c>
      <c r="AP48" s="373" t="s">
        <v>294</v>
      </c>
      <c r="AQ48" s="373" t="s">
        <v>294</v>
      </c>
      <c r="AR48" s="373" t="s">
        <v>294</v>
      </c>
      <c r="AS48" s="373" t="s">
        <v>294</v>
      </c>
      <c r="AT48" s="373" t="s">
        <v>294</v>
      </c>
      <c r="AU48" s="373" t="s">
        <v>294</v>
      </c>
      <c r="AV48" s="373"/>
      <c r="AW48" s="373"/>
      <c r="AX48" s="373"/>
      <c r="AY48" s="373"/>
      <c r="AZ48" s="373"/>
      <c r="BA48" s="373"/>
      <c r="BB48" s="373"/>
      <c r="BC48" s="373"/>
      <c r="BD48" s="373"/>
      <c r="BE48" s="373"/>
      <c r="BF48" s="375" t="n">
        <v>619</v>
      </c>
      <c r="BG48" s="376" t="n">
        <v>649</v>
      </c>
      <c r="BH48" s="376"/>
    </row>
    <row r="49" customFormat="false" ht="13.5" hidden="false" customHeight="false" outlineLevel="0" collapsed="false">
      <c r="B49" s="372" t="n">
        <v>668</v>
      </c>
      <c r="C49" s="372"/>
      <c r="D49" s="372" t="n">
        <v>657</v>
      </c>
      <c r="E49" s="372"/>
      <c r="F49" s="373"/>
      <c r="G49" s="373"/>
      <c r="H49" s="373"/>
      <c r="I49" s="373"/>
      <c r="J49" s="373"/>
      <c r="K49" s="373"/>
      <c r="L49" s="373"/>
      <c r="M49" s="373"/>
      <c r="N49" s="373" t="s">
        <v>294</v>
      </c>
      <c r="O49" s="373" t="s">
        <v>294</v>
      </c>
      <c r="P49" s="373" t="s">
        <v>294</v>
      </c>
      <c r="Q49" s="373" t="s">
        <v>294</v>
      </c>
      <c r="R49" s="373" t="s">
        <v>294</v>
      </c>
      <c r="S49" s="373" t="s">
        <v>294</v>
      </c>
      <c r="T49" s="373" t="s">
        <v>294</v>
      </c>
      <c r="U49" s="373" t="s">
        <v>294</v>
      </c>
      <c r="V49" s="373" t="s">
        <v>294</v>
      </c>
      <c r="W49" s="373" t="s">
        <v>294</v>
      </c>
      <c r="X49" s="373" t="s">
        <v>294</v>
      </c>
      <c r="Y49" s="373" t="s">
        <v>294</v>
      </c>
      <c r="Z49" s="373" t="s">
        <v>294</v>
      </c>
      <c r="AA49" s="373" t="s">
        <v>294</v>
      </c>
      <c r="AB49" s="373" t="s">
        <v>294</v>
      </c>
      <c r="AC49" s="373" t="s">
        <v>294</v>
      </c>
      <c r="AD49" s="373" t="s">
        <v>294</v>
      </c>
      <c r="AE49" s="361" t="s">
        <v>339</v>
      </c>
      <c r="AF49" s="373" t="s">
        <v>294</v>
      </c>
      <c r="AG49" s="373" t="s">
        <v>294</v>
      </c>
      <c r="AH49" s="373" t="s">
        <v>294</v>
      </c>
      <c r="AI49" s="373" t="s">
        <v>294</v>
      </c>
      <c r="AJ49" s="373" t="s">
        <v>294</v>
      </c>
      <c r="AK49" s="373" t="s">
        <v>294</v>
      </c>
      <c r="AL49" s="373" t="s">
        <v>294</v>
      </c>
      <c r="AM49" s="373" t="s">
        <v>294</v>
      </c>
      <c r="AN49" s="373" t="s">
        <v>294</v>
      </c>
      <c r="AO49" s="373" t="s">
        <v>294</v>
      </c>
      <c r="AP49" s="373" t="s">
        <v>294</v>
      </c>
      <c r="AQ49" s="373" t="s">
        <v>294</v>
      </c>
      <c r="AR49" s="373" t="s">
        <v>294</v>
      </c>
      <c r="AS49" s="373" t="s">
        <v>294</v>
      </c>
      <c r="AT49" s="373" t="s">
        <v>294</v>
      </c>
      <c r="AU49" s="373" t="s">
        <v>294</v>
      </c>
      <c r="AV49" s="373"/>
      <c r="AW49" s="373"/>
      <c r="AX49" s="373"/>
      <c r="AY49" s="373"/>
      <c r="AZ49" s="373"/>
      <c r="BA49" s="373"/>
      <c r="BB49" s="373"/>
      <c r="BC49" s="373"/>
      <c r="BD49" s="373"/>
      <c r="BE49" s="373"/>
      <c r="BF49" s="375" t="n">
        <v>644</v>
      </c>
      <c r="BG49" s="376" t="n">
        <v>657</v>
      </c>
      <c r="BH49" s="376"/>
    </row>
    <row r="50" customFormat="false" ht="13.5" hidden="false" customHeight="false" outlineLevel="0" collapsed="false">
      <c r="B50" s="372" t="n">
        <v>641</v>
      </c>
      <c r="C50" s="372"/>
      <c r="D50" s="372" t="n">
        <v>654</v>
      </c>
      <c r="E50" s="372"/>
      <c r="F50" s="373"/>
      <c r="G50" s="373"/>
      <c r="H50" s="373"/>
      <c r="I50" s="373"/>
      <c r="J50" s="373"/>
      <c r="K50" s="373"/>
      <c r="L50" s="373"/>
      <c r="M50" s="373"/>
      <c r="N50" s="373"/>
      <c r="O50" s="373" t="s">
        <v>294</v>
      </c>
      <c r="P50" s="373" t="s">
        <v>294</v>
      </c>
      <c r="Q50" s="373" t="s">
        <v>294</v>
      </c>
      <c r="R50" s="373" t="s">
        <v>294</v>
      </c>
      <c r="S50" s="373" t="s">
        <v>294</v>
      </c>
      <c r="T50" s="373" t="s">
        <v>294</v>
      </c>
      <c r="U50" s="373" t="s">
        <v>294</v>
      </c>
      <c r="V50" s="373" t="s">
        <v>294</v>
      </c>
      <c r="W50" s="373" t="s">
        <v>294</v>
      </c>
      <c r="X50" s="373" t="s">
        <v>294</v>
      </c>
      <c r="Y50" s="373" t="s">
        <v>294</v>
      </c>
      <c r="Z50" s="373" t="s">
        <v>294</v>
      </c>
      <c r="AA50" s="373" t="s">
        <v>294</v>
      </c>
      <c r="AB50" s="373" t="s">
        <v>294</v>
      </c>
      <c r="AC50" s="373" t="s">
        <v>294</v>
      </c>
      <c r="AD50" s="373" t="s">
        <v>294</v>
      </c>
      <c r="AE50" s="361" t="s">
        <v>340</v>
      </c>
      <c r="AF50" s="373" t="s">
        <v>294</v>
      </c>
      <c r="AG50" s="373" t="s">
        <v>294</v>
      </c>
      <c r="AH50" s="373" t="s">
        <v>294</v>
      </c>
      <c r="AI50" s="373" t="s">
        <v>294</v>
      </c>
      <c r="AJ50" s="373" t="s">
        <v>294</v>
      </c>
      <c r="AK50" s="373" t="s">
        <v>294</v>
      </c>
      <c r="AL50" s="373" t="s">
        <v>294</v>
      </c>
      <c r="AM50" s="373" t="s">
        <v>294</v>
      </c>
      <c r="AN50" s="373" t="s">
        <v>294</v>
      </c>
      <c r="AO50" s="373" t="s">
        <v>294</v>
      </c>
      <c r="AP50" s="373" t="s">
        <v>294</v>
      </c>
      <c r="AQ50" s="373" t="s">
        <v>294</v>
      </c>
      <c r="AR50" s="373" t="s">
        <v>294</v>
      </c>
      <c r="AS50" s="373" t="s">
        <v>294</v>
      </c>
      <c r="AT50" s="373" t="s">
        <v>294</v>
      </c>
      <c r="AU50" s="373"/>
      <c r="AV50" s="373"/>
      <c r="AW50" s="373"/>
      <c r="AX50" s="373"/>
      <c r="AY50" s="373"/>
      <c r="AZ50" s="373"/>
      <c r="BA50" s="373"/>
      <c r="BB50" s="373"/>
      <c r="BC50" s="373"/>
      <c r="BD50" s="373"/>
      <c r="BE50" s="373"/>
      <c r="BF50" s="375" t="n">
        <v>585</v>
      </c>
      <c r="BG50" s="376" t="n">
        <v>634</v>
      </c>
      <c r="BH50" s="376"/>
    </row>
    <row r="51" customFormat="false" ht="2.1" hidden="false" customHeight="true" outlineLevel="0" collapsed="false">
      <c r="B51" s="381"/>
      <c r="C51" s="381"/>
      <c r="D51" s="381"/>
      <c r="E51" s="381"/>
      <c r="F51" s="381"/>
      <c r="G51" s="381"/>
      <c r="H51" s="381"/>
      <c r="I51" s="381"/>
      <c r="J51" s="381"/>
      <c r="K51" s="381"/>
      <c r="L51" s="381"/>
      <c r="M51" s="381"/>
      <c r="N51" s="381"/>
      <c r="O51" s="381"/>
      <c r="P51" s="381"/>
      <c r="Q51" s="381"/>
      <c r="R51" s="381"/>
      <c r="S51" s="381"/>
      <c r="T51" s="381"/>
      <c r="U51" s="381"/>
      <c r="V51" s="381"/>
      <c r="W51" s="381"/>
      <c r="X51" s="381"/>
      <c r="Y51" s="381"/>
      <c r="Z51" s="381"/>
      <c r="AA51" s="381"/>
      <c r="AB51" s="381"/>
      <c r="AC51" s="381"/>
      <c r="AD51" s="381"/>
      <c r="AE51" s="382"/>
      <c r="AF51" s="381"/>
      <c r="AG51" s="381"/>
      <c r="AH51" s="381"/>
      <c r="AI51" s="381"/>
      <c r="AJ51" s="381"/>
      <c r="AK51" s="381"/>
      <c r="AL51" s="381"/>
      <c r="AM51" s="381"/>
      <c r="AN51" s="381"/>
      <c r="AO51" s="381"/>
      <c r="AP51" s="381"/>
      <c r="AQ51" s="381"/>
      <c r="AR51" s="381"/>
      <c r="AS51" s="381"/>
      <c r="AT51" s="381"/>
      <c r="AU51" s="381"/>
      <c r="AV51" s="381"/>
      <c r="AW51" s="381"/>
      <c r="AX51" s="381"/>
      <c r="AY51" s="381"/>
      <c r="AZ51" s="381"/>
      <c r="BA51" s="381"/>
      <c r="BB51" s="381"/>
      <c r="BC51" s="381"/>
      <c r="BD51" s="381"/>
      <c r="BE51" s="381"/>
      <c r="BF51" s="381"/>
      <c r="BG51" s="381"/>
      <c r="BH51" s="381"/>
    </row>
    <row r="52" customFormat="false" ht="12.75" hidden="false" customHeight="true" outlineLevel="0" collapsed="false">
      <c r="B52" s="383" t="s">
        <v>293</v>
      </c>
      <c r="C52" s="383"/>
      <c r="D52" s="383"/>
      <c r="F52" s="371"/>
      <c r="G52" s="371"/>
      <c r="H52" s="371"/>
      <c r="J52" s="370" t="n">
        <v>1600</v>
      </c>
      <c r="K52" s="370"/>
      <c r="L52" s="371"/>
      <c r="O52" s="370" t="n">
        <v>1200</v>
      </c>
      <c r="P52" s="370"/>
      <c r="T52" s="370" t="n">
        <v>800</v>
      </c>
      <c r="U52" s="370"/>
      <c r="Y52" s="370" t="n">
        <v>400</v>
      </c>
      <c r="Z52" s="370"/>
      <c r="AE52" s="384" t="s">
        <v>341</v>
      </c>
      <c r="AJ52" s="370" t="n">
        <v>400</v>
      </c>
      <c r="AK52" s="370"/>
      <c r="AO52" s="370" t="n">
        <v>800</v>
      </c>
      <c r="AP52" s="370"/>
      <c r="AQ52" s="371"/>
      <c r="AR52" s="371"/>
      <c r="AS52" s="371"/>
      <c r="AT52" s="370" t="n">
        <v>1200</v>
      </c>
      <c r="AU52" s="370"/>
      <c r="AY52" s="370" t="n">
        <v>1600</v>
      </c>
      <c r="AZ52" s="370"/>
      <c r="BB52" s="371"/>
      <c r="BC52" s="371"/>
      <c r="BD52" s="371"/>
      <c r="BE52" s="371"/>
      <c r="BF52" s="383" t="s">
        <v>293</v>
      </c>
      <c r="BG52" s="383"/>
      <c r="BH52" s="383"/>
    </row>
    <row r="53" customFormat="false" ht="12.2" hidden="false" customHeight="true" outlineLevel="0" collapsed="false">
      <c r="AD53" s="385" t="s">
        <v>342</v>
      </c>
      <c r="AE53" s="386" t="s">
        <v>343</v>
      </c>
      <c r="AF53" s="365" t="s">
        <v>344</v>
      </c>
      <c r="AG53" s="387"/>
      <c r="AH53" s="387"/>
      <c r="AI53" s="387"/>
      <c r="AJ53" s="387"/>
      <c r="AK53" s="387"/>
      <c r="AL53" s="387"/>
      <c r="AM53" s="387"/>
      <c r="AN53" s="387"/>
      <c r="AO53" s="387"/>
      <c r="AP53" s="387"/>
      <c r="AQ53" s="387"/>
      <c r="AR53" s="387"/>
      <c r="AS53" s="387"/>
      <c r="AT53" s="387"/>
      <c r="AU53" s="387"/>
      <c r="AV53" s="387"/>
      <c r="AW53" s="387"/>
      <c r="AX53" s="387"/>
      <c r="AY53" s="387"/>
      <c r="AZ53" s="369" t="s">
        <v>281</v>
      </c>
      <c r="BA53" s="369"/>
      <c r="BB53" s="369"/>
      <c r="BC53" s="369"/>
      <c r="BD53" s="369"/>
      <c r="BE53" s="369"/>
      <c r="BF53" s="369"/>
      <c r="BG53" s="369"/>
      <c r="BH53" s="369"/>
    </row>
    <row r="54" customFormat="false" ht="17.1" hidden="false" customHeight="true" outlineLevel="0" collapsed="false">
      <c r="BC54" s="388"/>
      <c r="BF54" s="389" t="n">
        <v>1</v>
      </c>
      <c r="BG54" s="389"/>
      <c r="BH54" s="361" t="s">
        <v>345</v>
      </c>
    </row>
  </sheetData>
  <mergeCells count="170">
    <mergeCell ref="B1:BG1"/>
    <mergeCell ref="AZ2:BF2"/>
    <mergeCell ref="BG2:BH2"/>
    <mergeCell ref="T3:W3"/>
    <mergeCell ref="AE3:AE4"/>
    <mergeCell ref="AQ3:AT3"/>
    <mergeCell ref="AZ3:BF3"/>
    <mergeCell ref="BG3:BH3"/>
    <mergeCell ref="C4:E4"/>
    <mergeCell ref="F4:H4"/>
    <mergeCell ref="J4:K4"/>
    <mergeCell ref="O4:P4"/>
    <mergeCell ref="T4:U4"/>
    <mergeCell ref="Y4:Z4"/>
    <mergeCell ref="AJ4:AK4"/>
    <mergeCell ref="AO4:AP4"/>
    <mergeCell ref="AT4:AU4"/>
    <mergeCell ref="AY4:AZ4"/>
    <mergeCell ref="BB4:BE4"/>
    <mergeCell ref="BF4:BH4"/>
    <mergeCell ref="B5:C5"/>
    <mergeCell ref="D5:E5"/>
    <mergeCell ref="BG5:BH5"/>
    <mergeCell ref="B6:C6"/>
    <mergeCell ref="D6:E6"/>
    <mergeCell ref="BG6:BH6"/>
    <mergeCell ref="B7:C7"/>
    <mergeCell ref="D7:E7"/>
    <mergeCell ref="BG7:BH7"/>
    <mergeCell ref="B8:C8"/>
    <mergeCell ref="D8:E8"/>
    <mergeCell ref="BG8:BH8"/>
    <mergeCell ref="B9:C9"/>
    <mergeCell ref="D9:E9"/>
    <mergeCell ref="BG9:BH9"/>
    <mergeCell ref="B10:C10"/>
    <mergeCell ref="D10:E10"/>
    <mergeCell ref="BG10:BH10"/>
    <mergeCell ref="B11:C11"/>
    <mergeCell ref="D11:E11"/>
    <mergeCell ref="BG11:BH11"/>
    <mergeCell ref="B12:C12"/>
    <mergeCell ref="D12:E12"/>
    <mergeCell ref="BG12:BH12"/>
    <mergeCell ref="B13:C13"/>
    <mergeCell ref="D13:E13"/>
    <mergeCell ref="BG13:BH13"/>
    <mergeCell ref="B14:C14"/>
    <mergeCell ref="D14:E14"/>
    <mergeCell ref="BG14:BH14"/>
    <mergeCell ref="B15:C15"/>
    <mergeCell ref="D15:E15"/>
    <mergeCell ref="BG15:BH15"/>
    <mergeCell ref="B16:C16"/>
    <mergeCell ref="D16:E16"/>
    <mergeCell ref="BG16:BH16"/>
    <mergeCell ref="B17:C17"/>
    <mergeCell ref="D17:E17"/>
    <mergeCell ref="BG17:BH17"/>
    <mergeCell ref="B18:C18"/>
    <mergeCell ref="D18:E18"/>
    <mergeCell ref="BG18:BH18"/>
    <mergeCell ref="B19:C19"/>
    <mergeCell ref="D19:E19"/>
    <mergeCell ref="BG19:BH19"/>
    <mergeCell ref="B20:C20"/>
    <mergeCell ref="D20:E20"/>
    <mergeCell ref="BG20:BH20"/>
    <mergeCell ref="B21:C21"/>
    <mergeCell ref="D21:E21"/>
    <mergeCell ref="BG21:BH21"/>
    <mergeCell ref="B22:C22"/>
    <mergeCell ref="D22:E22"/>
    <mergeCell ref="BG22:BH22"/>
    <mergeCell ref="B23:C23"/>
    <mergeCell ref="D23:E23"/>
    <mergeCell ref="BG23:BH23"/>
    <mergeCell ref="B24:C24"/>
    <mergeCell ref="D24:E24"/>
    <mergeCell ref="BG24:BH24"/>
    <mergeCell ref="B25:C25"/>
    <mergeCell ref="D25:E25"/>
    <mergeCell ref="BG25:BH25"/>
    <mergeCell ref="B26:C26"/>
    <mergeCell ref="D26:E26"/>
    <mergeCell ref="BG26:BH26"/>
    <mergeCell ref="B27:C27"/>
    <mergeCell ref="D27:E27"/>
    <mergeCell ref="BG27:BH27"/>
    <mergeCell ref="B28:C28"/>
    <mergeCell ref="D28:E28"/>
    <mergeCell ref="BG28:BH28"/>
    <mergeCell ref="B29:C29"/>
    <mergeCell ref="D29:E29"/>
    <mergeCell ref="BG29:BH29"/>
    <mergeCell ref="B30:C30"/>
    <mergeCell ref="D30:E30"/>
    <mergeCell ref="BG30:BH30"/>
    <mergeCell ref="B31:C31"/>
    <mergeCell ref="D31:E31"/>
    <mergeCell ref="BG31:BH31"/>
    <mergeCell ref="B32:C32"/>
    <mergeCell ref="D32:E32"/>
    <mergeCell ref="BG32:BH32"/>
    <mergeCell ref="B33:C33"/>
    <mergeCell ref="D33:E33"/>
    <mergeCell ref="BG33:BH33"/>
    <mergeCell ref="B34:C34"/>
    <mergeCell ref="D34:E34"/>
    <mergeCell ref="BG34:BH34"/>
    <mergeCell ref="B35:C35"/>
    <mergeCell ref="D35:E35"/>
    <mergeCell ref="BG35:BH35"/>
    <mergeCell ref="B36:C36"/>
    <mergeCell ref="D36:E36"/>
    <mergeCell ref="BG36:BH36"/>
    <mergeCell ref="B37:C37"/>
    <mergeCell ref="D37:E37"/>
    <mergeCell ref="BG37:BH37"/>
    <mergeCell ref="B38:C38"/>
    <mergeCell ref="D38:E38"/>
    <mergeCell ref="BG38:BH38"/>
    <mergeCell ref="B39:C39"/>
    <mergeCell ref="D39:E39"/>
    <mergeCell ref="BG39:BH39"/>
    <mergeCell ref="B40:C40"/>
    <mergeCell ref="D40:E40"/>
    <mergeCell ref="BG40:BH40"/>
    <mergeCell ref="B41:C41"/>
    <mergeCell ref="D41:E41"/>
    <mergeCell ref="BG41:BH41"/>
    <mergeCell ref="B42:C42"/>
    <mergeCell ref="D42:E42"/>
    <mergeCell ref="BG42:BH42"/>
    <mergeCell ref="B43:C43"/>
    <mergeCell ref="D43:E43"/>
    <mergeCell ref="BG43:BH43"/>
    <mergeCell ref="B44:C44"/>
    <mergeCell ref="D44:E44"/>
    <mergeCell ref="BG44:BH44"/>
    <mergeCell ref="B45:C45"/>
    <mergeCell ref="D45:E45"/>
    <mergeCell ref="BG45:BH45"/>
    <mergeCell ref="B46:C46"/>
    <mergeCell ref="D46:E46"/>
    <mergeCell ref="BG46:BH46"/>
    <mergeCell ref="B47:C47"/>
    <mergeCell ref="D47:E47"/>
    <mergeCell ref="BG47:BH47"/>
    <mergeCell ref="B48:C48"/>
    <mergeCell ref="D48:E48"/>
    <mergeCell ref="BG48:BH48"/>
    <mergeCell ref="B49:C49"/>
    <mergeCell ref="D49:E49"/>
    <mergeCell ref="BG49:BH49"/>
    <mergeCell ref="B50:C50"/>
    <mergeCell ref="D50:E50"/>
    <mergeCell ref="BG50:BH50"/>
    <mergeCell ref="B52:D52"/>
    <mergeCell ref="J52:K52"/>
    <mergeCell ref="O52:P52"/>
    <mergeCell ref="T52:U52"/>
    <mergeCell ref="Y52:Z52"/>
    <mergeCell ref="AJ52:AK52"/>
    <mergeCell ref="AO52:AP52"/>
    <mergeCell ref="AT52:AU52"/>
    <mergeCell ref="AY52:AZ52"/>
    <mergeCell ref="BF52:BH52"/>
    <mergeCell ref="AZ53:BH53"/>
    <mergeCell ref="BF54:BG54"/>
  </mergeCells>
  <printOptions headings="false" gridLines="false" gridLinesSet="true" horizontalCentered="false" verticalCentered="false"/>
  <pageMargins left="1.49583333333333" right="0.708333333333333" top="0.39375" bottom="0.196527777777778" header="0.511805555555555" footer="0.511805555555555"/>
  <pageSetup paperSize="9" scale="100" firstPageNumber="0" fitToWidth="0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LibreOffice/5.2.5.1$Windows_x86 LibreOffice_project/0312e1a284a7d50ca85a365c316c7abbf20a4d22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2017-03-13T12:15:57Z</dcterms:created>
  <dc:creator>nakama</dc:creator>
  <dc:description/>
  <dc:language>ja-JP</dc:language>
  <cp:lastModifiedBy/>
  <cp:lastPrinted>2018-04-04T07:12:16Z</cp:lastPrinted>
  <dcterms:modified xsi:type="dcterms:W3CDTF">2019-01-07T11:22:38Z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