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0.129.51\fs\section\経-産業振興課\!☆産業振興係（20140509作成）\★★新型コロナウイルス感染症対策\14-緊急経済対策_第５弾\★拡張＆延長\"/>
    </mc:Choice>
  </mc:AlternateContent>
  <xr:revisionPtr revIDLastSave="0" documentId="13_ncr:1_{193BAC18-D3A3-4C94-A5A4-53DCE75FA460}" xr6:coauthVersionLast="45" xr6:coauthVersionMax="45" xr10:uidLastSave="{00000000-0000-0000-0000-000000000000}"/>
  <bookViews>
    <workbookView xWindow="-120" yWindow="-120" windowWidth="20730" windowHeight="11760" xr2:uid="{6EA9B151-F231-4938-9E69-CBE673F7EEB9}"/>
  </bookViews>
  <sheets>
    <sheet name="様式第２号_Ver.2" sheetId="1" r:id="rId1"/>
    <sheet name="様式第２号_Ver.2 (記載例)" sheetId="2" r:id="rId2"/>
  </sheets>
  <definedNames>
    <definedName name="_xlnm.Print_Area" localSheetId="0">様式第２号_Ver.2!$A$1:$AF$55</definedName>
    <definedName name="_xlnm.Print_Area" localSheetId="1">'様式第２号_Ver.2 (記載例)'!$A$1:$AF$55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2" i="1" l="1"/>
  <c r="P32" i="1" l="1"/>
  <c r="AC32" i="1"/>
  <c r="AC17" i="1"/>
  <c r="AC9" i="1"/>
  <c r="B24" i="1"/>
  <c r="J33" i="2" l="1"/>
  <c r="AC32" i="2"/>
  <c r="P32" i="2"/>
  <c r="P33" i="2" s="1"/>
  <c r="M32" i="2"/>
  <c r="M33" i="2" s="1"/>
  <c r="J32" i="2"/>
  <c r="G32" i="2"/>
  <c r="G33" i="2" s="1"/>
  <c r="D32" i="2"/>
  <c r="D33" i="2" s="1"/>
  <c r="A32" i="2"/>
  <c r="A33" i="2" s="1"/>
  <c r="B24" i="2"/>
  <c r="AC22" i="2"/>
  <c r="C21" i="2"/>
  <c r="AC17" i="2"/>
  <c r="AC9" i="2"/>
  <c r="D33" i="1"/>
  <c r="A33" i="1"/>
  <c r="S32" i="1" s="1"/>
  <c r="P33" i="1"/>
  <c r="M32" i="1"/>
  <c r="M33" i="1" s="1"/>
  <c r="J32" i="1"/>
  <c r="J33" i="1" s="1"/>
  <c r="G32" i="1"/>
  <c r="G33" i="1" s="1"/>
  <c r="D32" i="1"/>
  <c r="A32" i="1"/>
  <c r="C21" i="1"/>
  <c r="V32" i="2" l="1"/>
  <c r="S32" i="2"/>
  <c r="Z32" i="2"/>
  <c r="V32" i="1"/>
  <c r="Z32" i="1"/>
</calcChain>
</file>

<file path=xl/sharedStrings.xml><?xml version="1.0" encoding="utf-8"?>
<sst xmlns="http://schemas.openxmlformats.org/spreadsheetml/2006/main" count="180" uniqueCount="77">
  <si>
    <t>様式第２号</t>
    <rPh sb="0" eb="2">
      <t>ヨウシキ</t>
    </rPh>
    <rPh sb="2" eb="3">
      <t>ダイ</t>
    </rPh>
    <rPh sb="4" eb="5">
      <t>ゴウ</t>
    </rPh>
    <phoneticPr fontId="2"/>
  </si>
  <si>
    <t>対象要件・関係書類チェックリスト</t>
    <rPh sb="0" eb="2">
      <t>タイショウ</t>
    </rPh>
    <rPh sb="2" eb="4">
      <t>ヨウケン</t>
    </rPh>
    <rPh sb="5" eb="9">
      <t>カンケイショルイ</t>
    </rPh>
    <phoneticPr fontId="2"/>
  </si>
  <si>
    <t>❶</t>
    <phoneticPr fontId="2"/>
  </si>
  <si>
    <t>対象期間（令和３年４月～９月まで）の売上金額を記入してください。</t>
    <rPh sb="0" eb="4">
      <t>タイショウキカン</t>
    </rPh>
    <rPh sb="5" eb="7">
      <t>レイワ</t>
    </rPh>
    <rPh sb="8" eb="9">
      <t>ネン</t>
    </rPh>
    <rPh sb="10" eb="11">
      <t>ガツ</t>
    </rPh>
    <rPh sb="13" eb="14">
      <t>ガツ</t>
    </rPh>
    <rPh sb="18" eb="20">
      <t>ウリアゲ</t>
    </rPh>
    <rPh sb="20" eb="22">
      <t>キンガク</t>
    </rPh>
    <rPh sb="23" eb="25">
      <t>キニュウ</t>
    </rPh>
    <phoneticPr fontId="2"/>
  </si>
  <si>
    <t>【</t>
    <phoneticPr fontId="2"/>
  </si>
  <si>
    <t>令和３年</t>
    <rPh sb="0" eb="2">
      <t>レイワ</t>
    </rPh>
    <rPh sb="3" eb="4">
      <t>ネン</t>
    </rPh>
    <phoneticPr fontId="2"/>
  </si>
  <si>
    <t>】</t>
    <phoneticPr fontId="2"/>
  </si>
  <si>
    <t>対象月の月間売上（円）</t>
    <rPh sb="0" eb="3">
      <t>タイショウツキ</t>
    </rPh>
    <rPh sb="4" eb="6">
      <t>ゲッカン</t>
    </rPh>
    <rPh sb="6" eb="8">
      <t>ウリアゲ</t>
    </rPh>
    <rPh sb="9" eb="10">
      <t>エン</t>
    </rPh>
    <phoneticPr fontId="2"/>
  </si>
  <si>
    <r>
      <t>　❶</t>
    </r>
    <r>
      <rPr>
        <b/>
        <sz val="10"/>
        <color theme="1"/>
        <rFont val="BIZ UDゴシック"/>
        <family val="3"/>
        <charset val="128"/>
      </rPr>
      <t>対象期間</t>
    </r>
    <r>
      <rPr>
        <b/>
        <sz val="11"/>
        <color theme="1"/>
        <rFont val="BIZ UDゴシック"/>
        <family val="3"/>
        <charset val="128"/>
      </rPr>
      <t xml:space="preserve"> </t>
    </r>
    <rPh sb="2" eb="6">
      <t>タイショウキカン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</si>
  <si>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</si>
  <si>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</si>
  <si>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</si>
  <si>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</si>
  <si>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</si>
  <si>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</si>
  <si>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合計額</t>
    <rPh sb="0" eb="1">
      <t>ゴウ</t>
    </rPh>
    <rPh sb="1" eb="2">
      <t>ケイ</t>
    </rPh>
    <rPh sb="2" eb="3">
      <t>ガク</t>
    </rPh>
    <phoneticPr fontId="2"/>
  </si>
  <si>
    <t>❷</t>
    <phoneticPr fontId="2"/>
  </si>
  <si>
    <t>基準期間（前年又は前々年の４月～９月まで）の売上金額を記入してください。</t>
    <rPh sb="0" eb="2">
      <t>キジュン</t>
    </rPh>
    <rPh sb="2" eb="4">
      <t>キカン</t>
    </rPh>
    <rPh sb="5" eb="7">
      <t>ゼンネン</t>
    </rPh>
    <rPh sb="7" eb="8">
      <t>マタ</t>
    </rPh>
    <rPh sb="9" eb="11">
      <t>ゼンゼン</t>
    </rPh>
    <rPh sb="11" eb="12">
      <t>ネン</t>
    </rPh>
    <rPh sb="14" eb="15">
      <t>ガツ</t>
    </rPh>
    <rPh sb="17" eb="18">
      <t>ガツ</t>
    </rPh>
    <rPh sb="23" eb="25">
      <t>ウリアゲ</t>
    </rPh>
    <rPh sb="25" eb="27">
      <t>キンガク</t>
    </rPh>
    <rPh sb="28" eb="30">
      <t>キニュウ</t>
    </rPh>
    <phoneticPr fontId="2"/>
  </si>
  <si>
    <r>
      <rPr>
        <sz val="10"/>
        <color theme="1"/>
        <rFont val="BIZ UDゴシック"/>
        <family val="3"/>
        <charset val="128"/>
      </rPr>
      <t xml:space="preserve">年 </t>
    </r>
    <r>
      <rPr>
        <sz val="11"/>
        <color theme="1"/>
        <rFont val="BIZ UDゴシック"/>
        <family val="3"/>
        <charset val="128"/>
      </rPr>
      <t>】</t>
    </r>
    <rPh sb="0" eb="1">
      <t>ネン</t>
    </rPh>
    <phoneticPr fontId="2"/>
  </si>
  <si>
    <t>基準月の月間売上（円）</t>
    <rPh sb="0" eb="2">
      <t>キジュン</t>
    </rPh>
    <rPh sb="2" eb="3">
      <t>ツキ</t>
    </rPh>
    <rPh sb="4" eb="6">
      <t>ゲッカン</t>
    </rPh>
    <rPh sb="6" eb="8">
      <t>ウリアゲ</t>
    </rPh>
    <rPh sb="9" eb="10">
      <t>エン</t>
    </rPh>
    <phoneticPr fontId="2"/>
  </si>
  <si>
    <r>
      <t>　❷</t>
    </r>
    <r>
      <rPr>
        <b/>
        <sz val="10"/>
        <color theme="1"/>
        <rFont val="BIZ UDゴシック"/>
        <family val="3"/>
        <charset val="128"/>
      </rPr>
      <t>基準期間</t>
    </r>
    <rPh sb="2" eb="4">
      <t>キジュン</t>
    </rPh>
    <rPh sb="4" eb="6">
      <t>キカン</t>
    </rPh>
    <phoneticPr fontId="2"/>
  </si>
  <si>
    <t>※新規開業者の場合は、開業した月から連続した６か月間の売上金額を記入してください。</t>
    <rPh sb="1" eb="3">
      <t>シンキ</t>
    </rPh>
    <rPh sb="3" eb="5">
      <t>カイギョウ</t>
    </rPh>
    <rPh sb="5" eb="6">
      <t>シャ</t>
    </rPh>
    <rPh sb="7" eb="9">
      <t>バアイ</t>
    </rPh>
    <rPh sb="11" eb="13">
      <t>カイギョウ</t>
    </rPh>
    <rPh sb="15" eb="16">
      <t>ツキ</t>
    </rPh>
    <rPh sb="18" eb="20">
      <t>レンゾク</t>
    </rPh>
    <rPh sb="24" eb="26">
      <t>ゲツカン</t>
    </rPh>
    <rPh sb="28" eb="30">
      <t>ウリアゲ</t>
    </rPh>
    <rPh sb="30" eb="32">
      <t>キンガク</t>
    </rPh>
    <rPh sb="33" eb="35">
      <t>キニュウ</t>
    </rPh>
    <phoneticPr fontId="2"/>
  </si>
  <si>
    <t>開業年月</t>
    <rPh sb="0" eb="2">
      <t>カイギョウ</t>
    </rPh>
    <rPh sb="2" eb="4">
      <t>ネンゲツ</t>
    </rPh>
    <phoneticPr fontId="2"/>
  </si>
  <si>
    <t>年</t>
    <rPh sb="0" eb="1">
      <t>ネン</t>
    </rPh>
    <phoneticPr fontId="2"/>
  </si>
  <si>
    <t>月 】</t>
    <rPh sb="0" eb="1">
      <t>ガツ</t>
    </rPh>
    <phoneticPr fontId="2"/>
  </si>
  <si>
    <r>
      <t>　❷'</t>
    </r>
    <r>
      <rPr>
        <b/>
        <sz val="10"/>
        <color theme="1"/>
        <rFont val="BIZ UDゴシック"/>
        <family val="3"/>
        <charset val="128"/>
      </rPr>
      <t>基準期間</t>
    </r>
    <rPh sb="3" eb="5">
      <t>キジュン</t>
    </rPh>
    <rPh sb="5" eb="7">
      <t>キカン</t>
    </rPh>
    <phoneticPr fontId="2"/>
  </si>
  <si>
    <t>開業月</t>
    <rPh sb="0" eb="3">
      <t>カイギョウツキ</t>
    </rPh>
    <phoneticPr fontId="2"/>
  </si>
  <si>
    <t>月</t>
    <rPh sb="0" eb="1">
      <t>ガツ</t>
    </rPh>
    <phoneticPr fontId="2"/>
  </si>
  <si>
    <t>月</t>
    <rPh sb="0" eb="1">
      <t>ゲツ</t>
    </rPh>
    <phoneticPr fontId="2"/>
  </si>
  <si>
    <t>月</t>
  </si>
  <si>
    <t>基準期間平均売上</t>
    <rPh sb="0" eb="2">
      <t>キジュン</t>
    </rPh>
    <rPh sb="2" eb="4">
      <t>キカン</t>
    </rPh>
    <rPh sb="4" eb="6">
      <t>ヘイキン</t>
    </rPh>
    <rPh sb="6" eb="8">
      <t>ウリアゲ</t>
    </rPh>
    <phoneticPr fontId="2"/>
  </si>
  <si>
    <r>
      <t>※令和２年10月以降の開業の場合は、開業月から令和３年３月までの売上金額
 を記入してください。</t>
    </r>
    <r>
      <rPr>
        <sz val="9"/>
        <color theme="1"/>
        <rFont val="BIZ UDゴシック"/>
        <family val="3"/>
        <charset val="128"/>
      </rPr>
      <t>【例：R2.12月開業➡R2.12月～R3.3月まで(4か月分)記入】</t>
    </r>
    <rPh sb="1" eb="3">
      <t>レイワ</t>
    </rPh>
    <rPh sb="4" eb="5">
      <t>ネン</t>
    </rPh>
    <rPh sb="7" eb="8">
      <t>ガツ</t>
    </rPh>
    <rPh sb="8" eb="10">
      <t>イコウ</t>
    </rPh>
    <rPh sb="11" eb="13">
      <t>カイギョウ</t>
    </rPh>
    <rPh sb="14" eb="16">
      <t>バアイ</t>
    </rPh>
    <rPh sb="18" eb="21">
      <t>カイギョウツキ</t>
    </rPh>
    <rPh sb="23" eb="25">
      <t>レイワ</t>
    </rPh>
    <rPh sb="26" eb="27">
      <t>ネン</t>
    </rPh>
    <rPh sb="28" eb="29">
      <t>ガツ</t>
    </rPh>
    <rPh sb="32" eb="36">
      <t>ウリアゲキンガク</t>
    </rPh>
    <rPh sb="39" eb="41">
      <t>キニュウ</t>
    </rPh>
    <rPh sb="49" eb="50">
      <t>レイ</t>
    </rPh>
    <rPh sb="56" eb="57">
      <t>ガツ</t>
    </rPh>
    <rPh sb="57" eb="59">
      <t>カイギョウ</t>
    </rPh>
    <rPh sb="65" eb="66">
      <t>ガツ</t>
    </rPh>
    <rPh sb="71" eb="72">
      <t>ガツ</t>
    </rPh>
    <rPh sb="77" eb="78">
      <t>ゲツ</t>
    </rPh>
    <rPh sb="78" eb="79">
      <t>ブン</t>
    </rPh>
    <rPh sb="80" eb="82">
      <t>キニュウ</t>
    </rPh>
    <phoneticPr fontId="2"/>
  </si>
  <si>
    <t>円/月</t>
    <rPh sb="0" eb="1">
      <t>エン</t>
    </rPh>
    <rPh sb="2" eb="3">
      <t>ツキ</t>
    </rPh>
    <phoneticPr fontId="2"/>
  </si>
  <si>
    <t>❸</t>
    <phoneticPr fontId="2"/>
  </si>
  <si>
    <t>減少率を記入してください。（減少率30％以上が支給対象月となります。）</t>
    <phoneticPr fontId="2"/>
  </si>
  <si>
    <t xml:space="preserve"> 減少率【（基準月－対象月）÷ 基準月 × 100 】(％)</t>
    <rPh sb="1" eb="3">
      <t>ゲンショウ</t>
    </rPh>
    <rPh sb="3" eb="4">
      <t>リツ</t>
    </rPh>
    <rPh sb="6" eb="9">
      <t>キジュンツキ</t>
    </rPh>
    <rPh sb="10" eb="13">
      <t>タイショウツキ</t>
    </rPh>
    <rPh sb="16" eb="19">
      <t>キジュンツキ</t>
    </rPh>
    <phoneticPr fontId="2"/>
  </si>
  <si>
    <t>支給対象月数</t>
    <rPh sb="0" eb="2">
      <t>シキュウ</t>
    </rPh>
    <rPh sb="2" eb="4">
      <t>タイショウ</t>
    </rPh>
    <rPh sb="4" eb="5">
      <t>ツキ</t>
    </rPh>
    <rPh sb="5" eb="6">
      <t>カズ</t>
    </rPh>
    <phoneticPr fontId="2"/>
  </si>
  <si>
    <r>
      <t>❸</t>
    </r>
    <r>
      <rPr>
        <b/>
        <sz val="10"/>
        <color theme="1"/>
        <rFont val="BIZ UDゴシック"/>
        <family val="3"/>
        <charset val="128"/>
      </rPr>
      <t>基準減収額</t>
    </r>
    <rPh sb="1" eb="3">
      <t>キジュン</t>
    </rPh>
    <rPh sb="3" eb="6">
      <t>ゲンシュウガク</t>
    </rPh>
    <phoneticPr fontId="2"/>
  </si>
  <si>
    <t>（❷－❶＝❸）</t>
    <phoneticPr fontId="2"/>
  </si>
  <si>
    <r>
      <t>3</t>
    </r>
    <r>
      <rPr>
        <sz val="10"/>
        <color theme="1"/>
        <rFont val="BIZ UDゴシック"/>
        <family val="3"/>
        <charset val="128"/>
      </rPr>
      <t>以上</t>
    </r>
    <rPh sb="1" eb="3">
      <t>イジョウ</t>
    </rPh>
    <phoneticPr fontId="2"/>
  </si>
  <si>
    <t>●</t>
    <phoneticPr fontId="2"/>
  </si>
  <si>
    <t>申請に必要な書類（添付する資料に「✓」を記入してください。）</t>
    <phoneticPr fontId="2"/>
  </si>
  <si>
    <t>□</t>
    <phoneticPr fontId="2"/>
  </si>
  <si>
    <r>
      <t>対象期間</t>
    </r>
    <r>
      <rPr>
        <sz val="10"/>
        <color theme="1"/>
        <rFont val="BIZ UDゴシック"/>
        <family val="3"/>
        <charset val="128"/>
      </rPr>
      <t>（令和３年４～９月まで）</t>
    </r>
    <r>
      <rPr>
        <sz val="11"/>
        <color theme="1"/>
        <rFont val="BIZ UDゴシック"/>
        <family val="3"/>
        <charset val="128"/>
      </rPr>
      <t>の売上が確認できる売上台帳等の写し</t>
    </r>
    <rPh sb="0" eb="2">
      <t>タイショウ</t>
    </rPh>
    <rPh sb="2" eb="4">
      <t>キカン</t>
    </rPh>
    <rPh sb="5" eb="7">
      <t>レイワ</t>
    </rPh>
    <rPh sb="8" eb="9">
      <t>ネン</t>
    </rPh>
    <rPh sb="12" eb="13">
      <t>ガツ</t>
    </rPh>
    <rPh sb="17" eb="19">
      <t>ウリアゲ</t>
    </rPh>
    <rPh sb="20" eb="22">
      <t>カクニン</t>
    </rPh>
    <rPh sb="25" eb="29">
      <t>ウリアゲダイチョウ</t>
    </rPh>
    <rPh sb="29" eb="30">
      <t>トウ</t>
    </rPh>
    <rPh sb="31" eb="32">
      <t>ウツ</t>
    </rPh>
    <phoneticPr fontId="2"/>
  </si>
  <si>
    <r>
      <t>基準期間</t>
    </r>
    <r>
      <rPr>
        <sz val="10"/>
        <color theme="1"/>
        <rFont val="BIZ UDゴシック"/>
        <family val="3"/>
        <charset val="128"/>
      </rPr>
      <t>（前年又は前々年の４月～９月まで）</t>
    </r>
    <r>
      <rPr>
        <sz val="11"/>
        <color theme="1"/>
        <rFont val="BIZ UDゴシック"/>
        <family val="3"/>
        <charset val="128"/>
      </rPr>
      <t>の売上が確認できる売上台帳等の写し</t>
    </r>
    <rPh sb="0" eb="2">
      <t>キジュン</t>
    </rPh>
    <rPh sb="2" eb="4">
      <t>キカン</t>
    </rPh>
    <rPh sb="22" eb="24">
      <t>ウリアゲ</t>
    </rPh>
    <rPh sb="25" eb="27">
      <t>カクニン</t>
    </rPh>
    <rPh sb="30" eb="32">
      <t>ウリアゲ</t>
    </rPh>
    <rPh sb="32" eb="34">
      <t>ダイチョウ</t>
    </rPh>
    <rPh sb="34" eb="35">
      <t>ナド</t>
    </rPh>
    <rPh sb="36" eb="37">
      <t>ウツ</t>
    </rPh>
    <phoneticPr fontId="2"/>
  </si>
  <si>
    <r>
      <t>直近の確定申告書等の写し</t>
    </r>
    <r>
      <rPr>
        <sz val="10"/>
        <color theme="1"/>
        <rFont val="BIZ UDゴシック"/>
        <family val="3"/>
        <charset val="128"/>
      </rPr>
      <t>（決算期・開業時期により税申告ができない場合は開業届け等）</t>
    </r>
    <rPh sb="0" eb="2">
      <t>チョッキン</t>
    </rPh>
    <rPh sb="3" eb="8">
      <t>カクテイシンコクショ</t>
    </rPh>
    <rPh sb="8" eb="9">
      <t>トウ</t>
    </rPh>
    <rPh sb="10" eb="11">
      <t>ウツ</t>
    </rPh>
    <rPh sb="13" eb="15">
      <t>ケッサン</t>
    </rPh>
    <rPh sb="15" eb="16">
      <t>キ</t>
    </rPh>
    <rPh sb="17" eb="19">
      <t>カイギョウ</t>
    </rPh>
    <rPh sb="19" eb="21">
      <t>ジキ</t>
    </rPh>
    <rPh sb="24" eb="25">
      <t>ゼイ</t>
    </rPh>
    <rPh sb="25" eb="27">
      <t>シンコク</t>
    </rPh>
    <rPh sb="32" eb="34">
      <t>バアイ</t>
    </rPh>
    <rPh sb="35" eb="37">
      <t>カイギョウ</t>
    </rPh>
    <rPh sb="37" eb="38">
      <t>トド</t>
    </rPh>
    <rPh sb="39" eb="40">
      <t>トウ</t>
    </rPh>
    <phoneticPr fontId="2"/>
  </si>
  <si>
    <t>市内に事業所があることを証明することができる書類</t>
    <rPh sb="0" eb="2">
      <t>シナイ</t>
    </rPh>
    <rPh sb="3" eb="5">
      <t>ジギョウ</t>
    </rPh>
    <rPh sb="5" eb="6">
      <t>ショ</t>
    </rPh>
    <rPh sb="12" eb="14">
      <t>ショウメイ</t>
    </rPh>
    <rPh sb="22" eb="24">
      <t>ショルイ</t>
    </rPh>
    <phoneticPr fontId="2"/>
  </si>
  <si>
    <r>
      <t>振込先口座情報が確認できる通帳の写し等</t>
    </r>
    <r>
      <rPr>
        <sz val="10"/>
        <color theme="1"/>
        <rFont val="BIZ UDゴシック"/>
        <family val="3"/>
        <charset val="128"/>
      </rPr>
      <t>（通帳の表紙・表紙裏面のコピー）</t>
    </r>
    <rPh sb="20" eb="22">
      <t>ツウチョウ</t>
    </rPh>
    <rPh sb="23" eb="25">
      <t>ヒョウシ</t>
    </rPh>
    <rPh sb="26" eb="30">
      <t>ヒョウシウラメン</t>
    </rPh>
    <phoneticPr fontId="2"/>
  </si>
  <si>
    <r>
      <t>本人確認書類の写し</t>
    </r>
    <r>
      <rPr>
        <sz val="10"/>
        <color theme="1"/>
        <rFont val="BIZ UDゴシック"/>
        <family val="3"/>
        <charset val="128"/>
      </rPr>
      <t>（以下のa又はbのいずれか確認できる書類を１つ）</t>
    </r>
    <phoneticPr fontId="2"/>
  </si>
  <si>
    <t xml:space="preserve">ａ：(法人事業者) 履歴事項全部証明書 など </t>
    <phoneticPr fontId="2"/>
  </si>
  <si>
    <t>ｂ：(個人事業者) 運転免許証、保険証、パスポート など</t>
    <phoneticPr fontId="2"/>
  </si>
  <si>
    <t>上記にチェックのあるもの以外の必要書類は、前回申請時に提出済みです。</t>
    <rPh sb="0" eb="2">
      <t>ジョウキ</t>
    </rPh>
    <rPh sb="12" eb="14">
      <t>イガイ</t>
    </rPh>
    <rPh sb="15" eb="17">
      <t>ヒツヨウ</t>
    </rPh>
    <rPh sb="17" eb="19">
      <t>ショルイ</t>
    </rPh>
    <rPh sb="21" eb="23">
      <t>ゼンカイ</t>
    </rPh>
    <rPh sb="23" eb="25">
      <t>シンセイ</t>
    </rPh>
    <rPh sb="25" eb="26">
      <t>ジ</t>
    </rPh>
    <rPh sb="27" eb="29">
      <t>テイシュツ</t>
    </rPh>
    <rPh sb="29" eb="30">
      <t>ズ</t>
    </rPh>
    <phoneticPr fontId="2"/>
  </si>
  <si>
    <t>　本書の記載内容については、事実と相違ありません。</t>
    <rPh sb="1" eb="3">
      <t>ホンショ</t>
    </rPh>
    <rPh sb="4" eb="8">
      <t>キサイナイヨウ</t>
    </rPh>
    <rPh sb="14" eb="16">
      <t>ジジツ</t>
    </rPh>
    <rPh sb="17" eb="19">
      <t>ソウイ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</si>
  <si>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</si>
  <si>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</si>
  <si>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事業所所在地
又は住所　</t>
    <rPh sb="0" eb="2">
      <t>ジギョウ</t>
    </rPh>
    <rPh sb="2" eb="3">
      <t>ショ</t>
    </rPh>
    <rPh sb="3" eb="6">
      <t>ショザイチ</t>
    </rPh>
    <rPh sb="7" eb="8">
      <t>マタ</t>
    </rPh>
    <rPh sb="9" eb="11">
      <t>ジュウショ</t>
    </rPh>
    <phoneticPr fontId="14"/>
  </si>
  <si>
    <t>事業所名</t>
    <rPh sb="0" eb="2">
      <t>ジギョウ</t>
    </rPh>
    <rPh sb="2" eb="3">
      <t>ショ</t>
    </rPh>
    <rPh sb="3" eb="4">
      <t>メイ</t>
    </rPh>
    <phoneticPr fontId="14"/>
  </si>
  <si>
    <t>代表者氏名</t>
    <rPh sb="0" eb="3">
      <t>ダイヒョウシャ</t>
    </rPh>
    <rPh sb="3" eb="5">
      <t>シメイ</t>
    </rPh>
    <phoneticPr fontId="14"/>
  </si>
  <si>
    <t>㊞</t>
    <phoneticPr fontId="14"/>
  </si>
  <si>
    <t>電話番号</t>
    <phoneticPr fontId="14"/>
  </si>
  <si>
    <t>浦添市安波茶1-1-1　てだ子ビル101</t>
    <phoneticPr fontId="2"/>
  </si>
  <si>
    <t>てだこえーる株式会社</t>
    <phoneticPr fontId="2"/>
  </si>
  <si>
    <t>浦添　てだ男</t>
    <phoneticPr fontId="2"/>
  </si>
  <si>
    <t>090-8769-〇◇▽□</t>
    <phoneticPr fontId="2"/>
  </si>
  <si>
    <r>
      <t>3</t>
    </r>
    <r>
      <rPr>
        <sz val="10"/>
        <rFont val="BIZ UDゴシック"/>
        <family val="3"/>
        <charset val="128"/>
      </rPr>
      <t>以上</t>
    </r>
    <rPh sb="1" eb="3">
      <t>イジョウ</t>
    </rPh>
    <phoneticPr fontId="2"/>
  </si>
  <si>
    <r>
      <t>　❶</t>
    </r>
    <r>
      <rPr>
        <b/>
        <sz val="10"/>
        <rFont val="BIZ UDゴシック"/>
        <family val="3"/>
        <charset val="128"/>
      </rPr>
      <t>対象期間</t>
    </r>
    <r>
      <rPr>
        <b/>
        <sz val="11"/>
        <rFont val="BIZ UDゴシック"/>
        <family val="3"/>
        <charset val="128"/>
      </rPr>
      <t xml:space="preserve"> </t>
    </r>
    <rPh sb="2" eb="6">
      <t>タイショウキカン</t>
    </rPh>
    <phoneticPr fontId="2"/>
  </si>
  <si>
    <r>
      <rPr>
        <sz val="10"/>
        <rFont val="BIZ UDゴシック"/>
        <family val="3"/>
        <charset val="128"/>
      </rPr>
      <t xml:space="preserve">年 </t>
    </r>
    <r>
      <rPr>
        <sz val="11"/>
        <rFont val="BIZ UDゴシック"/>
        <family val="3"/>
        <charset val="128"/>
      </rPr>
      <t>】</t>
    </r>
    <rPh sb="0" eb="1">
      <t>ネン</t>
    </rPh>
    <phoneticPr fontId="2"/>
  </si>
  <si>
    <r>
      <t>　❷</t>
    </r>
    <r>
      <rPr>
        <b/>
        <sz val="10"/>
        <rFont val="BIZ UDゴシック"/>
        <family val="3"/>
        <charset val="128"/>
      </rPr>
      <t>基準期間</t>
    </r>
    <rPh sb="2" eb="4">
      <t>キジュン</t>
    </rPh>
    <rPh sb="4" eb="6">
      <t>キカン</t>
    </rPh>
    <phoneticPr fontId="2"/>
  </si>
  <si>
    <r>
      <t>　❷'</t>
    </r>
    <r>
      <rPr>
        <b/>
        <sz val="10"/>
        <rFont val="BIZ UDゴシック"/>
        <family val="3"/>
        <charset val="128"/>
      </rPr>
      <t>基準期間</t>
    </r>
    <rPh sb="3" eb="5">
      <t>キジュン</t>
    </rPh>
    <rPh sb="5" eb="7">
      <t>キカン</t>
    </rPh>
    <phoneticPr fontId="2"/>
  </si>
  <si>
    <r>
      <t>※令和２年10月以降の開業の場合は、開業月から令和３年３月までの売上金額
 を記入してください。</t>
    </r>
    <r>
      <rPr>
        <sz val="9"/>
        <rFont val="BIZ UDゴシック"/>
        <family val="3"/>
        <charset val="128"/>
      </rPr>
      <t>【例：R2.12月開業➡R2.12月～R3.3月まで(4か月分)記入】</t>
    </r>
    <rPh sb="1" eb="3">
      <t>レイワ</t>
    </rPh>
    <rPh sb="4" eb="5">
      <t>ネン</t>
    </rPh>
    <rPh sb="7" eb="8">
      <t>ガツ</t>
    </rPh>
    <rPh sb="8" eb="10">
      <t>イコウ</t>
    </rPh>
    <rPh sb="11" eb="13">
      <t>カイギョウ</t>
    </rPh>
    <rPh sb="14" eb="16">
      <t>バアイ</t>
    </rPh>
    <rPh sb="18" eb="21">
      <t>カイギョウツキ</t>
    </rPh>
    <rPh sb="23" eb="25">
      <t>レイワ</t>
    </rPh>
    <rPh sb="26" eb="27">
      <t>ネン</t>
    </rPh>
    <rPh sb="28" eb="29">
      <t>ガツ</t>
    </rPh>
    <rPh sb="32" eb="36">
      <t>ウリアゲキンガク</t>
    </rPh>
    <rPh sb="39" eb="41">
      <t>キニュウ</t>
    </rPh>
    <rPh sb="49" eb="50">
      <t>レイ</t>
    </rPh>
    <rPh sb="56" eb="57">
      <t>ガツ</t>
    </rPh>
    <rPh sb="57" eb="59">
      <t>カイギョウ</t>
    </rPh>
    <rPh sb="65" eb="66">
      <t>ガツ</t>
    </rPh>
    <rPh sb="71" eb="72">
      <t>ガツ</t>
    </rPh>
    <rPh sb="77" eb="78">
      <t>ゲツ</t>
    </rPh>
    <rPh sb="78" eb="79">
      <t>ブン</t>
    </rPh>
    <rPh sb="80" eb="82">
      <t>キニュウ</t>
    </rPh>
    <phoneticPr fontId="2"/>
  </si>
  <si>
    <r>
      <t>❸</t>
    </r>
    <r>
      <rPr>
        <b/>
        <sz val="10"/>
        <rFont val="BIZ UDゴシック"/>
        <family val="3"/>
        <charset val="128"/>
      </rPr>
      <t>基準減収額</t>
    </r>
    <rPh sb="1" eb="3">
      <t>キジュン</t>
    </rPh>
    <rPh sb="3" eb="6">
      <t>ゲンシュウガク</t>
    </rPh>
    <phoneticPr fontId="2"/>
  </si>
  <si>
    <r>
      <t>対象期間</t>
    </r>
    <r>
      <rPr>
        <sz val="10"/>
        <rFont val="BIZ UDゴシック"/>
        <family val="3"/>
        <charset val="128"/>
      </rPr>
      <t>（令和３年４～９月まで）</t>
    </r>
    <r>
      <rPr>
        <sz val="11"/>
        <rFont val="BIZ UDゴシック"/>
        <family val="3"/>
        <charset val="128"/>
      </rPr>
      <t>の売上が確認できる売上台帳等の写し</t>
    </r>
    <rPh sb="0" eb="2">
      <t>タイショウ</t>
    </rPh>
    <rPh sb="2" eb="4">
      <t>キカン</t>
    </rPh>
    <rPh sb="5" eb="7">
      <t>レイワ</t>
    </rPh>
    <rPh sb="8" eb="9">
      <t>ネン</t>
    </rPh>
    <rPh sb="12" eb="13">
      <t>ガツ</t>
    </rPh>
    <rPh sb="17" eb="19">
      <t>ウリアゲ</t>
    </rPh>
    <rPh sb="20" eb="22">
      <t>カクニン</t>
    </rPh>
    <rPh sb="25" eb="29">
      <t>ウリアゲダイチョウ</t>
    </rPh>
    <rPh sb="29" eb="30">
      <t>トウ</t>
    </rPh>
    <rPh sb="31" eb="32">
      <t>ウツ</t>
    </rPh>
    <phoneticPr fontId="2"/>
  </si>
  <si>
    <r>
      <t>基準期間</t>
    </r>
    <r>
      <rPr>
        <sz val="10"/>
        <rFont val="BIZ UDゴシック"/>
        <family val="3"/>
        <charset val="128"/>
      </rPr>
      <t>（前年又は前々年の４月～９月まで）</t>
    </r>
    <r>
      <rPr>
        <sz val="11"/>
        <rFont val="BIZ UDゴシック"/>
        <family val="3"/>
        <charset val="128"/>
      </rPr>
      <t>の売上が確認できる売上台帳等の写し</t>
    </r>
    <rPh sb="0" eb="2">
      <t>キジュン</t>
    </rPh>
    <rPh sb="2" eb="4">
      <t>キカン</t>
    </rPh>
    <rPh sb="22" eb="24">
      <t>ウリアゲ</t>
    </rPh>
    <rPh sb="25" eb="27">
      <t>カクニン</t>
    </rPh>
    <rPh sb="30" eb="32">
      <t>ウリアゲ</t>
    </rPh>
    <rPh sb="32" eb="34">
      <t>ダイチョウ</t>
    </rPh>
    <rPh sb="34" eb="35">
      <t>ナド</t>
    </rPh>
    <rPh sb="36" eb="37">
      <t>ウツ</t>
    </rPh>
    <phoneticPr fontId="2"/>
  </si>
  <si>
    <r>
      <t>直近の確定申告書等の写し</t>
    </r>
    <r>
      <rPr>
        <sz val="10"/>
        <rFont val="BIZ UDゴシック"/>
        <family val="3"/>
        <charset val="128"/>
      </rPr>
      <t>（決算期・開業時期により税申告ができない場合は開業届け等）</t>
    </r>
    <rPh sb="0" eb="2">
      <t>チョッキン</t>
    </rPh>
    <rPh sb="3" eb="8">
      <t>カクテイシンコクショ</t>
    </rPh>
    <rPh sb="8" eb="9">
      <t>トウ</t>
    </rPh>
    <rPh sb="10" eb="11">
      <t>ウツ</t>
    </rPh>
    <rPh sb="13" eb="15">
      <t>ケッサン</t>
    </rPh>
    <rPh sb="15" eb="16">
      <t>キ</t>
    </rPh>
    <rPh sb="17" eb="19">
      <t>カイギョウ</t>
    </rPh>
    <rPh sb="19" eb="21">
      <t>ジキ</t>
    </rPh>
    <rPh sb="24" eb="25">
      <t>ゼイ</t>
    </rPh>
    <rPh sb="25" eb="27">
      <t>シンコク</t>
    </rPh>
    <rPh sb="32" eb="34">
      <t>バアイ</t>
    </rPh>
    <rPh sb="35" eb="37">
      <t>カイギョウ</t>
    </rPh>
    <rPh sb="37" eb="38">
      <t>トド</t>
    </rPh>
    <rPh sb="39" eb="40">
      <t>トウ</t>
    </rPh>
    <phoneticPr fontId="2"/>
  </si>
  <si>
    <r>
      <t>振込先口座情報が確認できる通帳の写し等</t>
    </r>
    <r>
      <rPr>
        <sz val="10"/>
        <rFont val="BIZ UDゴシック"/>
        <family val="3"/>
        <charset val="128"/>
      </rPr>
      <t>（通帳の表紙・表紙裏面のコピー）</t>
    </r>
    <rPh sb="20" eb="22">
      <t>ツウチョウ</t>
    </rPh>
    <rPh sb="23" eb="25">
      <t>ヒョウシ</t>
    </rPh>
    <rPh sb="26" eb="30">
      <t>ヒョウシウラメン</t>
    </rPh>
    <phoneticPr fontId="2"/>
  </si>
  <si>
    <r>
      <t>本人確認書類の写し</t>
    </r>
    <r>
      <rPr>
        <sz val="10"/>
        <rFont val="BIZ UDゴシック"/>
        <family val="3"/>
        <charset val="128"/>
      </rPr>
      <t>（以下のa又はbのいずれか確認できる書類を１つ）</t>
    </r>
    <phoneticPr fontId="2"/>
  </si>
  <si>
    <t>対象要件・関係書類チェックリスト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</si>
</sst>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2"/>
      <color theme="1"/>
      <name val="HGP創英角ｺﾞｼｯｸUB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sz val="9"/>
      <name val="BIZ UDゴシック"/>
      <family val="3"/>
      <charset val="128"/>
    </font>
    <font>
      <b/>
      <sz val="12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25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7" xfId="0" applyFont="1" applyFill="1" applyBorder="1">
      <alignment vertical="center"/>
    </xf>
    <xf numFmtId="3" fontId="6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3" fontId="5" fillId="0" borderId="6" xfId="0" applyNumberFormat="1" applyFont="1" applyBorder="1" applyAlignment="1">
      <alignment horizontal="right" vertical="center" shrinkToFit="1"/>
    </xf>
    <xf numFmtId="0" fontId="5" fillId="0" borderId="6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3" fontId="5" fillId="0" borderId="0" xfId="0" applyNumberFormat="1" applyFont="1" applyAlignment="1">
      <alignment horizontal="right" vertical="center" shrinkToFit="1"/>
    </xf>
    <xf numFmtId="0" fontId="5" fillId="4" borderId="3" xfId="0" applyFont="1" applyFill="1" applyBorder="1">
      <alignment vertical="center"/>
    </xf>
    <xf numFmtId="0" fontId="5" fillId="4" borderId="4" xfId="0" applyFont="1" applyFill="1" applyBorder="1" applyAlignment="1">
      <alignment horizontal="left" vertical="center"/>
    </xf>
    <xf numFmtId="0" fontId="5" fillId="4" borderId="4" xfId="0" applyFont="1" applyFill="1" applyBorder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6" fillId="4" borderId="7" xfId="0" applyFont="1" applyFill="1" applyBorder="1">
      <alignment vertical="center"/>
    </xf>
    <xf numFmtId="0" fontId="6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 shrinkToFit="1"/>
    </xf>
    <xf numFmtId="3" fontId="5" fillId="0" borderId="4" xfId="0" applyNumberFormat="1" applyFont="1" applyBorder="1" applyAlignment="1">
      <alignment horizontal="right" vertical="center" shrinkToFit="1"/>
    </xf>
    <xf numFmtId="0" fontId="5" fillId="5" borderId="3" xfId="0" applyFont="1" applyFill="1" applyBorder="1">
      <alignment vertical="center"/>
    </xf>
    <xf numFmtId="0" fontId="5" fillId="0" borderId="4" xfId="0" applyFont="1" applyBorder="1">
      <alignment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>
      <alignment vertical="center"/>
    </xf>
    <xf numFmtId="0" fontId="6" fillId="5" borderId="11" xfId="0" applyFont="1" applyFill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5" borderId="12" xfId="0" applyFont="1" applyFill="1" applyBorder="1">
      <alignment vertical="center"/>
    </xf>
    <xf numFmtId="3" fontId="5" fillId="0" borderId="11" xfId="0" applyNumberFormat="1" applyFont="1" applyBorder="1" applyAlignment="1">
      <alignment horizontal="right" vertical="center" shrinkToFit="1"/>
    </xf>
    <xf numFmtId="0" fontId="6" fillId="0" borderId="6" xfId="0" applyFont="1" applyBorder="1" applyAlignment="1">
      <alignment horizontal="center" vertical="center" shrinkToFit="1"/>
    </xf>
    <xf numFmtId="3" fontId="6" fillId="0" borderId="0" xfId="0" applyNumberFormat="1" applyFont="1" applyAlignment="1">
      <alignment horizontal="left" vertical="top" wrapText="1"/>
    </xf>
    <xf numFmtId="0" fontId="6" fillId="6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25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9" fillId="3" borderId="3" xfId="0" applyFont="1" applyFill="1" applyBorder="1">
      <alignment vertical="center"/>
    </xf>
    <xf numFmtId="0" fontId="9" fillId="3" borderId="4" xfId="0" applyFont="1" applyFill="1" applyBorder="1">
      <alignment vertical="center"/>
    </xf>
    <xf numFmtId="0" fontId="9" fillId="3" borderId="6" xfId="0" applyFont="1" applyFill="1" applyBorder="1">
      <alignment vertical="center"/>
    </xf>
    <xf numFmtId="0" fontId="9" fillId="3" borderId="5" xfId="0" applyFont="1" applyFill="1" applyBorder="1">
      <alignment vertical="center"/>
    </xf>
    <xf numFmtId="0" fontId="9" fillId="3" borderId="7" xfId="0" applyFont="1" applyFill="1" applyBorder="1">
      <alignment vertical="center"/>
    </xf>
    <xf numFmtId="3" fontId="17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3" fontId="9" fillId="0" borderId="6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3" fontId="9" fillId="0" borderId="0" xfId="0" applyNumberFormat="1" applyFont="1" applyAlignment="1">
      <alignment horizontal="right" vertical="center" shrinkToFit="1"/>
    </xf>
    <xf numFmtId="0" fontId="9" fillId="4" borderId="3" xfId="0" applyFont="1" applyFill="1" applyBorder="1">
      <alignment vertical="center"/>
    </xf>
    <xf numFmtId="0" fontId="9" fillId="4" borderId="4" xfId="0" applyFont="1" applyFill="1" applyBorder="1" applyAlignment="1">
      <alignment horizontal="left" vertical="center"/>
    </xf>
    <xf numFmtId="0" fontId="9" fillId="4" borderId="4" xfId="0" applyFont="1" applyFill="1" applyBorder="1">
      <alignment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6" xfId="0" applyFont="1" applyFill="1" applyBorder="1">
      <alignment vertical="center"/>
    </xf>
    <xf numFmtId="0" fontId="17" fillId="4" borderId="5" xfId="0" applyFont="1" applyFill="1" applyBorder="1">
      <alignment vertical="center"/>
    </xf>
    <xf numFmtId="0" fontId="17" fillId="4" borderId="7" xfId="0" applyFont="1" applyFill="1" applyBorder="1">
      <alignment vertical="center"/>
    </xf>
    <xf numFmtId="0" fontId="17" fillId="0" borderId="4" xfId="0" applyFont="1" applyBorder="1">
      <alignment vertical="center"/>
    </xf>
    <xf numFmtId="0" fontId="9" fillId="0" borderId="4" xfId="0" applyFont="1" applyBorder="1" applyAlignment="1">
      <alignment horizontal="right" vertical="center" shrinkToFit="1"/>
    </xf>
    <xf numFmtId="3" fontId="9" fillId="0" borderId="4" xfId="0" applyNumberFormat="1" applyFont="1" applyBorder="1" applyAlignment="1">
      <alignment horizontal="right" vertical="center" shrinkToFit="1"/>
    </xf>
    <xf numFmtId="0" fontId="9" fillId="5" borderId="3" xfId="0" applyFont="1" applyFill="1" applyBorder="1">
      <alignment vertical="center"/>
    </xf>
    <xf numFmtId="0" fontId="9" fillId="0" borderId="4" xfId="0" applyFont="1" applyBorder="1">
      <alignment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>
      <alignment vertical="center"/>
    </xf>
    <xf numFmtId="0" fontId="17" fillId="5" borderId="11" xfId="0" applyFont="1" applyFill="1" applyBorder="1">
      <alignment vertical="center"/>
    </xf>
    <xf numFmtId="0" fontId="17" fillId="0" borderId="5" xfId="0" applyFont="1" applyBorder="1" applyAlignment="1">
      <alignment horizontal="center" vertical="center"/>
    </xf>
    <xf numFmtId="0" fontId="17" fillId="5" borderId="12" xfId="0" applyFont="1" applyFill="1" applyBorder="1">
      <alignment vertical="center"/>
    </xf>
    <xf numFmtId="3" fontId="9" fillId="0" borderId="11" xfId="0" applyNumberFormat="1" applyFont="1" applyBorder="1" applyAlignment="1">
      <alignment horizontal="right" vertical="center" shrinkToFit="1"/>
    </xf>
    <xf numFmtId="0" fontId="17" fillId="0" borderId="6" xfId="0" applyFont="1" applyBorder="1" applyAlignment="1">
      <alignment horizontal="center" vertical="center" shrinkToFit="1"/>
    </xf>
    <xf numFmtId="3" fontId="17" fillId="0" borderId="0" xfId="0" applyNumberFormat="1" applyFont="1" applyAlignment="1">
      <alignment horizontal="left" vertical="top" wrapText="1"/>
    </xf>
    <xf numFmtId="0" fontId="17" fillId="6" borderId="6" xfId="0" applyFont="1" applyFill="1" applyBorder="1" applyAlignment="1">
      <alignment horizontal="center" vertical="center"/>
    </xf>
    <xf numFmtId="0" fontId="20" fillId="0" borderId="0" xfId="0" applyFont="1" applyAlignment="1">
      <alignment vertical="top" wrapText="1"/>
    </xf>
    <xf numFmtId="0" fontId="20" fillId="0" borderId="25" xfId="0" applyFont="1" applyBorder="1">
      <alignment vertical="center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25" fillId="0" borderId="0" xfId="0" applyFont="1">
      <alignment vertical="center"/>
    </xf>
    <xf numFmtId="0" fontId="22" fillId="0" borderId="0" xfId="0" applyFont="1">
      <alignment vertical="center"/>
    </xf>
    <xf numFmtId="0" fontId="17" fillId="0" borderId="0" xfId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7" fillId="0" borderId="27" xfId="1" applyFont="1" applyBorder="1"/>
    <xf numFmtId="0" fontId="20" fillId="0" borderId="27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7" fillId="0" borderId="26" xfId="1" applyFont="1" applyBorder="1" applyAlignment="1">
      <alignment wrapText="1"/>
    </xf>
    <xf numFmtId="0" fontId="17" fillId="0" borderId="26" xfId="1" applyFont="1" applyBorder="1"/>
    <xf numFmtId="0" fontId="20" fillId="0" borderId="26" xfId="0" applyFont="1" applyBorder="1" applyAlignment="1">
      <alignment horizontal="left" vertical="center"/>
    </xf>
    <xf numFmtId="9" fontId="9" fillId="0" borderId="20" xfId="0" applyNumberFormat="1" applyFont="1" applyBorder="1" applyAlignment="1">
      <alignment horizontal="center"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6" fontId="9" fillId="0" borderId="10" xfId="0" applyNumberFormat="1" applyFont="1" applyBorder="1" applyAlignment="1">
      <alignment horizontal="right" vertical="center" shrinkToFit="1"/>
    </xf>
    <xf numFmtId="0" fontId="9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3" fontId="17" fillId="5" borderId="11" xfId="0" applyNumberFormat="1" applyFont="1" applyFill="1" applyBorder="1" applyAlignment="1">
      <alignment horizontal="center" vertical="center" shrinkToFit="1"/>
    </xf>
    <xf numFmtId="3" fontId="17" fillId="5" borderId="5" xfId="0" applyNumberFormat="1" applyFont="1" applyFill="1" applyBorder="1" applyAlignment="1">
      <alignment horizontal="center" vertical="center" shrinkToFit="1"/>
    </xf>
    <xf numFmtId="3" fontId="17" fillId="5" borderId="12" xfId="0" applyNumberFormat="1" applyFont="1" applyFill="1" applyBorder="1" applyAlignment="1">
      <alignment horizontal="center" vertical="center" shrinkToFit="1"/>
    </xf>
    <xf numFmtId="3" fontId="17" fillId="0" borderId="17" xfId="0" applyNumberFormat="1" applyFont="1" applyBorder="1" applyAlignment="1">
      <alignment horizontal="left" vertical="top" wrapText="1"/>
    </xf>
    <xf numFmtId="3" fontId="17" fillId="0" borderId="6" xfId="0" applyNumberFormat="1" applyFont="1" applyBorder="1" applyAlignment="1">
      <alignment horizontal="left" vertical="top" wrapText="1"/>
    </xf>
    <xf numFmtId="3" fontId="17" fillId="0" borderId="18" xfId="0" applyNumberFormat="1" applyFont="1" applyBorder="1" applyAlignment="1">
      <alignment horizontal="left" vertical="top" wrapText="1"/>
    </xf>
    <xf numFmtId="3" fontId="17" fillId="0" borderId="0" xfId="0" applyNumberFormat="1" applyFont="1" applyAlignment="1">
      <alignment horizontal="left" vertical="top" wrapText="1"/>
    </xf>
    <xf numFmtId="0" fontId="9" fillId="0" borderId="5" xfId="0" applyFont="1" applyBorder="1" applyAlignment="1">
      <alignment horizontal="right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6" borderId="11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3" fillId="6" borderId="19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right" vertical="center" shrinkToFit="1"/>
    </xf>
    <xf numFmtId="0" fontId="9" fillId="0" borderId="10" xfId="0" applyFont="1" applyBorder="1" applyAlignment="1">
      <alignment horizontal="right" vertical="center" shrinkToFit="1"/>
    </xf>
    <xf numFmtId="3" fontId="9" fillId="0" borderId="11" xfId="0" applyNumberFormat="1" applyFont="1" applyBorder="1" applyAlignment="1">
      <alignment horizontal="center" vertical="center" shrinkToFit="1"/>
    </xf>
    <xf numFmtId="3" fontId="9" fillId="0" borderId="5" xfId="0" applyNumberFormat="1" applyFont="1" applyBorder="1" applyAlignment="1">
      <alignment horizontal="center" vertical="center" shrinkToFit="1"/>
    </xf>
    <xf numFmtId="3" fontId="9" fillId="0" borderId="12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right" vertical="center" shrinkToFit="1"/>
    </xf>
    <xf numFmtId="0" fontId="9" fillId="0" borderId="13" xfId="0" applyFont="1" applyBorder="1" applyAlignment="1">
      <alignment horizontal="right" vertical="center" shrinkToFit="1"/>
    </xf>
    <xf numFmtId="3" fontId="9" fillId="0" borderId="12" xfId="0" applyNumberFormat="1" applyFont="1" applyBorder="1" applyAlignment="1">
      <alignment horizontal="right" vertical="center" shrinkToFit="1"/>
    </xf>
    <xf numFmtId="0" fontId="17" fillId="5" borderId="5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3" fontId="9" fillId="0" borderId="16" xfId="0" applyNumberFormat="1" applyFont="1" applyBorder="1" applyAlignment="1">
      <alignment horizontal="right" vertical="center" shrinkToFit="1"/>
    </xf>
    <xf numFmtId="0" fontId="20" fillId="0" borderId="5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22" fillId="5" borderId="9" xfId="0" applyFont="1" applyFill="1" applyBorder="1" applyAlignment="1">
      <alignment horizontal="left" vertical="center"/>
    </xf>
    <xf numFmtId="3" fontId="9" fillId="0" borderId="11" xfId="0" applyNumberFormat="1" applyFont="1" applyBorder="1" applyAlignment="1">
      <alignment horizontal="right" vertical="center" shrinkToFit="1"/>
    </xf>
    <xf numFmtId="3" fontId="9" fillId="0" borderId="5" xfId="0" applyNumberFormat="1" applyFont="1" applyBorder="1" applyAlignment="1">
      <alignment horizontal="right" vertical="center" shrinkToFit="1"/>
    </xf>
    <xf numFmtId="0" fontId="17" fillId="4" borderId="5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left" vertical="center"/>
    </xf>
    <xf numFmtId="0" fontId="22" fillId="4" borderId="9" xfId="0" applyFont="1" applyFill="1" applyBorder="1" applyAlignment="1">
      <alignment horizontal="left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0" fontId="22" fillId="3" borderId="9" xfId="0" applyFont="1" applyFill="1" applyBorder="1" applyAlignment="1">
      <alignment horizontal="left" vertical="center"/>
    </xf>
    <xf numFmtId="0" fontId="13" fillId="0" borderId="27" xfId="1" applyFont="1" applyBorder="1"/>
    <xf numFmtId="0" fontId="19" fillId="0" borderId="27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3" fillId="0" borderId="26" xfId="1" applyFont="1" applyBorder="1" applyAlignment="1">
      <alignment wrapText="1"/>
    </xf>
    <xf numFmtId="0" fontId="13" fillId="0" borderId="26" xfId="1" applyFont="1" applyBorder="1"/>
    <xf numFmtId="0" fontId="19" fillId="0" borderId="26" xfId="0" applyFont="1" applyBorder="1" applyAlignment="1">
      <alignment horizontal="left" vertical="center"/>
    </xf>
    <xf numFmtId="9" fontId="16" fillId="0" borderId="20" xfId="0" applyNumberFormat="1" applyFont="1" applyBorder="1" applyAlignment="1">
      <alignment horizontal="center" vertical="center" shrinkToFit="1"/>
    </xf>
    <xf numFmtId="176" fontId="16" fillId="0" borderId="12" xfId="0" applyNumberFormat="1" applyFont="1" applyBorder="1" applyAlignment="1">
      <alignment horizontal="right" vertical="center" shrinkToFit="1"/>
    </xf>
    <xf numFmtId="176" fontId="16" fillId="0" borderId="10" xfId="0" applyNumberFormat="1" applyFont="1" applyBorder="1" applyAlignment="1">
      <alignment horizontal="right" vertical="center" shrinkToFit="1"/>
    </xf>
    <xf numFmtId="0" fontId="1" fillId="0" borderId="21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shrinkToFit="1"/>
    </xf>
    <xf numFmtId="3" fontId="6" fillId="5" borderId="11" xfId="0" applyNumberFormat="1" applyFont="1" applyFill="1" applyBorder="1" applyAlignment="1">
      <alignment horizontal="center" vertical="center" shrinkToFit="1"/>
    </xf>
    <xf numFmtId="3" fontId="6" fillId="5" borderId="5" xfId="0" applyNumberFormat="1" applyFont="1" applyFill="1" applyBorder="1" applyAlignment="1">
      <alignment horizontal="center" vertical="center" shrinkToFit="1"/>
    </xf>
    <xf numFmtId="3" fontId="6" fillId="5" borderId="12" xfId="0" applyNumberFormat="1" applyFont="1" applyFill="1" applyBorder="1" applyAlignment="1">
      <alignment horizontal="center" vertical="center" shrinkToFit="1"/>
    </xf>
    <xf numFmtId="3" fontId="6" fillId="0" borderId="17" xfId="0" applyNumberFormat="1" applyFont="1" applyBorder="1" applyAlignment="1">
      <alignment horizontal="left" vertical="top" wrapText="1"/>
    </xf>
    <xf numFmtId="3" fontId="6" fillId="0" borderId="6" xfId="0" applyNumberFormat="1" applyFont="1" applyBorder="1" applyAlignment="1">
      <alignment horizontal="left" vertical="top" wrapText="1"/>
    </xf>
    <xf numFmtId="3" fontId="6" fillId="0" borderId="18" xfId="0" applyNumberFormat="1" applyFont="1" applyBorder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0" fontId="5" fillId="0" borderId="5" xfId="0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6" borderId="1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 shrinkToFit="1"/>
    </xf>
    <xf numFmtId="3" fontId="5" fillId="0" borderId="11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3" fontId="5" fillId="0" borderId="12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right" vertical="center" shrinkToFit="1"/>
    </xf>
    <xf numFmtId="0" fontId="5" fillId="0" borderId="13" xfId="0" applyFont="1" applyBorder="1" applyAlignment="1">
      <alignment horizontal="right" vertical="center" shrinkToFit="1"/>
    </xf>
    <xf numFmtId="3" fontId="5" fillId="0" borderId="12" xfId="0" applyNumberFormat="1" applyFont="1" applyBorder="1" applyAlignment="1">
      <alignment horizontal="right" vertical="center" shrinkToFit="1"/>
    </xf>
    <xf numFmtId="0" fontId="6" fillId="5" borderId="5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3" fontId="16" fillId="0" borderId="12" xfId="0" applyNumberFormat="1" applyFont="1" applyBorder="1" applyAlignment="1">
      <alignment horizontal="right" vertical="center" shrinkToFit="1"/>
    </xf>
    <xf numFmtId="0" fontId="16" fillId="0" borderId="10" xfId="0" applyFont="1" applyBorder="1" applyAlignment="1">
      <alignment horizontal="right" vertical="center" shrinkToFit="1"/>
    </xf>
    <xf numFmtId="0" fontId="1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3" fontId="16" fillId="0" borderId="10" xfId="0" applyNumberFormat="1" applyFont="1" applyBorder="1" applyAlignment="1">
      <alignment horizontal="right" vertical="center" shrinkToFit="1"/>
    </xf>
    <xf numFmtId="0" fontId="16" fillId="0" borderId="13" xfId="0" applyFont="1" applyBorder="1" applyAlignment="1">
      <alignment horizontal="right" vertical="center" shrinkToFit="1"/>
    </xf>
    <xf numFmtId="0" fontId="16" fillId="0" borderId="5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37BB5161-2314-448D-BF0F-6739458ACB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37</xdr:row>
      <xdr:rowOff>38100</xdr:rowOff>
    </xdr:from>
    <xdr:to>
      <xdr:col>0</xdr:col>
      <xdr:colOff>182165</xdr:colOff>
      <xdr:row>37</xdr:row>
      <xdr:rowOff>173038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2E6148C-ED46-4C21-8A28-F392CC068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43575"/>
          <a:ext cx="125015" cy="13493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38</xdr:row>
      <xdr:rowOff>28575</xdr:rowOff>
    </xdr:from>
    <xdr:to>
      <xdr:col>0</xdr:col>
      <xdr:colOff>182165</xdr:colOff>
      <xdr:row>38</xdr:row>
      <xdr:rowOff>163513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7E72975-1F22-4CDA-9C3E-0FE3149C4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943600"/>
          <a:ext cx="125015" cy="13493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46</xdr:row>
      <xdr:rowOff>28575</xdr:rowOff>
    </xdr:from>
    <xdr:to>
      <xdr:col>0</xdr:col>
      <xdr:colOff>201215</xdr:colOff>
      <xdr:row>46</xdr:row>
      <xdr:rowOff>163513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252D257-93FB-4547-A2F7-1631A46AE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439025"/>
          <a:ext cx="125015" cy="134938"/>
        </a:xfrm>
        <a:prstGeom prst="rect">
          <a:avLst/>
        </a:prstGeom>
      </xdr:spPr>
    </xdr:pic>
    <xdr:clientData/>
  </xdr:twoCellAnchor>
  <xdr:twoCellAnchor>
    <xdr:from>
      <xdr:col>28</xdr:col>
      <xdr:colOff>190500</xdr:colOff>
      <xdr:row>51</xdr:row>
      <xdr:rowOff>28575</xdr:rowOff>
    </xdr:from>
    <xdr:to>
      <xdr:col>30</xdr:col>
      <xdr:colOff>215107</xdr:colOff>
      <xdr:row>53</xdr:row>
      <xdr:rowOff>197643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AD89D98-8C8C-45E5-B17E-2542972B0BD0}"/>
            </a:ext>
          </a:extLst>
        </xdr:cNvPr>
        <xdr:cNvGrpSpPr/>
      </xdr:nvGrpSpPr>
      <xdr:grpSpPr>
        <a:xfrm>
          <a:off x="5419725" y="8867775"/>
          <a:ext cx="462757" cy="778668"/>
          <a:chOff x="6553199" y="1495425"/>
          <a:chExt cx="466726" cy="771525"/>
        </a:xfrm>
      </xdr:grpSpPr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7823A925-BA17-43B0-AA70-6B8CB51BD7E8}"/>
              </a:ext>
            </a:extLst>
          </xdr:cNvPr>
          <xdr:cNvSpPr/>
        </xdr:nvSpPr>
        <xdr:spPr>
          <a:xfrm>
            <a:off x="6553199" y="1657351"/>
            <a:ext cx="457201" cy="457200"/>
          </a:xfrm>
          <a:prstGeom prst="ellipse">
            <a:avLst/>
          </a:prstGeom>
          <a:solidFill>
            <a:srgbClr val="FF0000">
              <a:alpha val="16000"/>
            </a:srgb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endParaRPr kumimoji="1" lang="ja-JP" altLang="en-US" sz="1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6022FFB8-6C7B-4845-B727-69008AAFA806}"/>
              </a:ext>
            </a:extLst>
          </xdr:cNvPr>
          <xdr:cNvSpPr/>
        </xdr:nvSpPr>
        <xdr:spPr>
          <a:xfrm>
            <a:off x="6562724" y="1495425"/>
            <a:ext cx="457201" cy="77152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1400">
                <a:solidFill>
                  <a:srgbClr val="FF0000"/>
                </a:solidFill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社印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6FCE-BD86-40C4-9278-1EC764CBED06}">
  <sheetPr>
    <tabColor rgb="FF00FF00"/>
  </sheetPr>
  <dimension ref="A1:AO55"/>
  <sheetViews>
    <sheetView showGridLines="0" tabSelected="1" zoomScaleNormal="100" workbookViewId="0"/>
  </sheetViews>
  <sheetFormatPr defaultColWidth="3.125" defaultRowHeight="18.75" customHeight="1" x14ac:dyDescent="0.4"/>
  <cols>
    <col min="1" max="18" width="2.875" style="49" customWidth="1"/>
    <col min="19" max="20" width="1.375" style="49" customWidth="1"/>
    <col min="21" max="21" width="2.125" style="49" customWidth="1"/>
    <col min="22" max="22" width="0.75" style="49" customWidth="1"/>
    <col min="23" max="23" width="1.5" style="49" customWidth="1"/>
    <col min="24" max="24" width="1.375" style="49" customWidth="1"/>
    <col min="25" max="25" width="1" style="49" customWidth="1"/>
    <col min="26" max="26" width="2.125" style="49" customWidth="1"/>
    <col min="27" max="27" width="2.375" style="49" customWidth="1"/>
    <col min="28" max="31" width="2.875" style="49" customWidth="1"/>
    <col min="32" max="32" width="4.75" style="49" customWidth="1"/>
    <col min="33" max="33" width="3.125" style="49" customWidth="1"/>
    <col min="34" max="16384" width="3.125" style="49"/>
  </cols>
  <sheetData>
    <row r="1" spans="1:41" ht="18.75" customHeight="1" x14ac:dyDescent="0.4">
      <c r="A1" s="49" t="s">
        <v>0</v>
      </c>
      <c r="AD1" s="172"/>
      <c r="AE1" s="172"/>
      <c r="AF1" s="172"/>
    </row>
    <row r="2" spans="1:41" ht="16.5" x14ac:dyDescent="0.4">
      <c r="A2" s="173" t="s">
        <v>76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41" ht="10.5" customHeight="1" x14ac:dyDescent="0.4"/>
    <row r="4" spans="1:41" ht="14.25" x14ac:dyDescent="0.4">
      <c r="A4" s="50" t="s">
        <v>2</v>
      </c>
      <c r="B4" s="51" t="s">
        <v>3</v>
      </c>
      <c r="C4" s="50"/>
    </row>
    <row r="5" spans="1:41" ht="2.25" customHeight="1" thickBot="1" x14ac:dyDescent="0.4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41" ht="6" customHeight="1" thickTop="1" x14ac:dyDescent="0.4">
      <c r="A6" s="53"/>
      <c r="B6" s="53"/>
      <c r="C6" s="53"/>
      <c r="D6" s="53"/>
      <c r="E6" s="53"/>
      <c r="F6" s="53"/>
      <c r="G6" s="53"/>
      <c r="H6" s="53"/>
    </row>
    <row r="7" spans="1:41" ht="14.25" x14ac:dyDescent="0.4">
      <c r="A7" s="54" t="s">
        <v>4</v>
      </c>
      <c r="B7" s="174" t="s">
        <v>5</v>
      </c>
      <c r="C7" s="174"/>
      <c r="D7" s="174"/>
      <c r="E7" s="55" t="s">
        <v>6</v>
      </c>
      <c r="F7" s="55"/>
      <c r="G7" s="55"/>
      <c r="H7" s="55"/>
      <c r="I7" s="170" t="s">
        <v>7</v>
      </c>
      <c r="J7" s="170"/>
      <c r="K7" s="170"/>
      <c r="L7" s="170"/>
      <c r="M7" s="56"/>
      <c r="N7" s="56"/>
      <c r="O7" s="56"/>
      <c r="P7" s="56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8"/>
      <c r="AC7" s="175" t="s">
        <v>65</v>
      </c>
      <c r="AD7" s="176"/>
      <c r="AE7" s="176"/>
      <c r="AF7" s="177"/>
    </row>
    <row r="8" spans="1:41" ht="14.25" x14ac:dyDescent="0.4">
      <c r="A8" s="165" t="s">
        <v>9</v>
      </c>
      <c r="B8" s="165"/>
      <c r="C8" s="165"/>
      <c r="D8" s="165"/>
      <c r="E8" s="165" t="s">
        <v>10</v>
      </c>
      <c r="F8" s="165"/>
      <c r="G8" s="165"/>
      <c r="H8" s="165"/>
      <c r="I8" s="165" t="s">
        <v>11</v>
      </c>
      <c r="J8" s="165"/>
      <c r="K8" s="165"/>
      <c r="L8" s="165"/>
      <c r="M8" s="165" t="s">
        <v>12</v>
      </c>
      <c r="N8" s="165"/>
      <c r="O8" s="165"/>
      <c r="P8" s="165"/>
      <c r="Q8" s="166" t="s">
        <v>13</v>
      </c>
      <c r="R8" s="170"/>
      <c r="S8" s="170"/>
      <c r="T8" s="170"/>
      <c r="U8" s="170"/>
      <c r="V8" s="171"/>
      <c r="W8" s="165" t="s">
        <v>14</v>
      </c>
      <c r="X8" s="165"/>
      <c r="Y8" s="165"/>
      <c r="Z8" s="165"/>
      <c r="AA8" s="166"/>
      <c r="AB8" s="167"/>
      <c r="AC8" s="168" t="s">
        <v>15</v>
      </c>
      <c r="AD8" s="169"/>
      <c r="AE8" s="169"/>
      <c r="AF8" s="169"/>
      <c r="AK8" s="59"/>
      <c r="AL8" s="59"/>
      <c r="AM8" s="59"/>
      <c r="AN8" s="59"/>
      <c r="AO8" s="59"/>
    </row>
    <row r="9" spans="1:41" ht="18.75" customHeight="1" x14ac:dyDescent="0.4">
      <c r="A9" s="136"/>
      <c r="B9" s="137"/>
      <c r="C9" s="137"/>
      <c r="D9" s="137"/>
      <c r="E9" s="136"/>
      <c r="F9" s="137"/>
      <c r="G9" s="137"/>
      <c r="H9" s="137"/>
      <c r="I9" s="136"/>
      <c r="J9" s="137"/>
      <c r="K9" s="137"/>
      <c r="L9" s="137"/>
      <c r="M9" s="136"/>
      <c r="N9" s="137"/>
      <c r="O9" s="137"/>
      <c r="P9" s="137"/>
      <c r="Q9" s="153"/>
      <c r="R9" s="154"/>
      <c r="S9" s="154"/>
      <c r="T9" s="154"/>
      <c r="U9" s="154"/>
      <c r="V9" s="143"/>
      <c r="W9" s="136"/>
      <c r="X9" s="136"/>
      <c r="Y9" s="137"/>
      <c r="Z9" s="137"/>
      <c r="AA9" s="137"/>
      <c r="AB9" s="142"/>
      <c r="AC9" s="143" t="str">
        <f>IF(A9="","",SUM(A9:AB9))</f>
        <v/>
      </c>
      <c r="AD9" s="137"/>
      <c r="AE9" s="137"/>
      <c r="AF9" s="137"/>
      <c r="AK9" s="60"/>
      <c r="AL9" s="60"/>
      <c r="AM9" s="60"/>
      <c r="AN9" s="61"/>
      <c r="AO9" s="61"/>
    </row>
    <row r="10" spans="1:41" ht="3.75" customHeight="1" x14ac:dyDescent="0.4">
      <c r="A10" s="62"/>
      <c r="B10" s="63"/>
      <c r="C10" s="63"/>
      <c r="D10" s="63"/>
      <c r="E10" s="62"/>
      <c r="F10" s="63"/>
      <c r="G10" s="63"/>
      <c r="H10" s="63"/>
      <c r="I10" s="62"/>
      <c r="J10" s="63"/>
      <c r="K10" s="63"/>
      <c r="L10" s="63"/>
      <c r="M10" s="62"/>
      <c r="N10" s="63"/>
      <c r="O10" s="63"/>
      <c r="P10" s="63"/>
      <c r="Q10" s="62"/>
      <c r="R10" s="63"/>
      <c r="S10" s="63"/>
      <c r="T10" s="63"/>
      <c r="U10" s="63"/>
      <c r="V10" s="63"/>
      <c r="W10" s="62"/>
      <c r="X10" s="62"/>
      <c r="Y10" s="63"/>
      <c r="Z10" s="63"/>
      <c r="AA10" s="63"/>
      <c r="AB10" s="63"/>
      <c r="AC10" s="62"/>
      <c r="AD10" s="63"/>
      <c r="AE10" s="63"/>
      <c r="AF10" s="63"/>
    </row>
    <row r="11" spans="1:41" ht="14.25" x14ac:dyDescent="0.4">
      <c r="B11" s="64"/>
      <c r="C11" s="64"/>
      <c r="D11" s="64"/>
      <c r="E11" s="65"/>
      <c r="F11" s="64"/>
      <c r="G11" s="64"/>
      <c r="H11" s="64"/>
      <c r="I11" s="65"/>
      <c r="J11" s="64"/>
      <c r="K11" s="64"/>
      <c r="L11" s="64"/>
      <c r="M11" s="65"/>
      <c r="N11" s="64"/>
      <c r="O11" s="64"/>
      <c r="P11" s="64"/>
      <c r="Q11" s="65"/>
      <c r="R11" s="64"/>
      <c r="S11" s="64"/>
      <c r="T11" s="64"/>
      <c r="U11" s="64"/>
      <c r="V11" s="64"/>
      <c r="W11" s="65"/>
      <c r="X11" s="65"/>
      <c r="Y11" s="64"/>
      <c r="Z11" s="64"/>
      <c r="AA11" s="64"/>
      <c r="AB11" s="64"/>
      <c r="AC11" s="65"/>
      <c r="AD11" s="64"/>
      <c r="AE11" s="64"/>
      <c r="AF11" s="64"/>
    </row>
    <row r="12" spans="1:41" ht="13.5" customHeight="1" x14ac:dyDescent="0.4">
      <c r="A12" s="50" t="s">
        <v>16</v>
      </c>
      <c r="B12" s="51" t="s">
        <v>17</v>
      </c>
      <c r="C12" s="50"/>
    </row>
    <row r="13" spans="1:41" ht="2.25" customHeight="1" thickBot="1" x14ac:dyDescent="0.4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</row>
    <row r="14" spans="1:41" ht="6" customHeight="1" thickTop="1" x14ac:dyDescent="0.4">
      <c r="A14" s="53"/>
      <c r="B14" s="53"/>
      <c r="C14" s="53"/>
      <c r="D14" s="53"/>
      <c r="E14" s="53"/>
      <c r="F14" s="53"/>
      <c r="G14" s="53"/>
      <c r="H14" s="53"/>
    </row>
    <row r="15" spans="1:41" ht="14.25" x14ac:dyDescent="0.4">
      <c r="A15" s="66" t="s">
        <v>4</v>
      </c>
      <c r="B15" s="133"/>
      <c r="C15" s="133"/>
      <c r="D15" s="133"/>
      <c r="E15" s="133"/>
      <c r="F15" s="67" t="s">
        <v>66</v>
      </c>
      <c r="G15" s="68"/>
      <c r="H15" s="69"/>
      <c r="I15" s="155" t="s">
        <v>19</v>
      </c>
      <c r="J15" s="155"/>
      <c r="K15" s="155"/>
      <c r="L15" s="155"/>
      <c r="M15" s="70"/>
      <c r="N15" s="70"/>
      <c r="O15" s="70"/>
      <c r="P15" s="70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2"/>
      <c r="AC15" s="156" t="s">
        <v>67</v>
      </c>
      <c r="AD15" s="157"/>
      <c r="AE15" s="157"/>
      <c r="AF15" s="158"/>
    </row>
    <row r="16" spans="1:41" ht="14.25" x14ac:dyDescent="0.4">
      <c r="A16" s="159" t="s">
        <v>9</v>
      </c>
      <c r="B16" s="159"/>
      <c r="C16" s="159"/>
      <c r="D16" s="159"/>
      <c r="E16" s="159" t="s">
        <v>10</v>
      </c>
      <c r="F16" s="159"/>
      <c r="G16" s="159"/>
      <c r="H16" s="159"/>
      <c r="I16" s="159" t="s">
        <v>11</v>
      </c>
      <c r="J16" s="159"/>
      <c r="K16" s="159"/>
      <c r="L16" s="159"/>
      <c r="M16" s="159" t="s">
        <v>12</v>
      </c>
      <c r="N16" s="159"/>
      <c r="O16" s="159"/>
      <c r="P16" s="159"/>
      <c r="Q16" s="160" t="s">
        <v>13</v>
      </c>
      <c r="R16" s="155"/>
      <c r="S16" s="155"/>
      <c r="T16" s="155"/>
      <c r="U16" s="155"/>
      <c r="V16" s="161"/>
      <c r="W16" s="159" t="s">
        <v>14</v>
      </c>
      <c r="X16" s="159"/>
      <c r="Y16" s="159"/>
      <c r="Z16" s="159"/>
      <c r="AA16" s="160"/>
      <c r="AB16" s="162"/>
      <c r="AC16" s="163" t="s">
        <v>15</v>
      </c>
      <c r="AD16" s="164"/>
      <c r="AE16" s="164"/>
      <c r="AF16" s="164"/>
    </row>
    <row r="17" spans="1:32" ht="18.75" customHeight="1" x14ac:dyDescent="0.4">
      <c r="A17" s="136"/>
      <c r="B17" s="137"/>
      <c r="C17" s="137"/>
      <c r="D17" s="137"/>
      <c r="E17" s="136"/>
      <c r="F17" s="137"/>
      <c r="G17" s="137"/>
      <c r="H17" s="137"/>
      <c r="I17" s="136"/>
      <c r="J17" s="137"/>
      <c r="K17" s="137"/>
      <c r="L17" s="137"/>
      <c r="M17" s="136"/>
      <c r="N17" s="137"/>
      <c r="O17" s="137"/>
      <c r="P17" s="137"/>
      <c r="Q17" s="153"/>
      <c r="R17" s="154"/>
      <c r="S17" s="154"/>
      <c r="T17" s="154"/>
      <c r="U17" s="154"/>
      <c r="V17" s="143"/>
      <c r="W17" s="136"/>
      <c r="X17" s="136"/>
      <c r="Y17" s="137"/>
      <c r="Z17" s="137"/>
      <c r="AA17" s="141"/>
      <c r="AB17" s="141"/>
      <c r="AC17" s="146" t="str">
        <f>IF(A17="","",SUM(A17:AB17))</f>
        <v/>
      </c>
      <c r="AD17" s="137"/>
      <c r="AE17" s="137"/>
      <c r="AF17" s="137"/>
    </row>
    <row r="18" spans="1:32" ht="3.75" customHeight="1" x14ac:dyDescent="0.4">
      <c r="A18" s="65"/>
      <c r="B18" s="64"/>
      <c r="C18" s="64"/>
      <c r="D18" s="64"/>
      <c r="E18" s="65"/>
      <c r="F18" s="64"/>
      <c r="G18" s="64"/>
      <c r="H18" s="64"/>
      <c r="I18" s="65"/>
      <c r="J18" s="64"/>
      <c r="K18" s="64"/>
      <c r="L18" s="64"/>
      <c r="M18" s="65"/>
      <c r="N18" s="64"/>
      <c r="O18" s="64"/>
      <c r="P18" s="64"/>
      <c r="Q18" s="65"/>
      <c r="R18" s="64"/>
      <c r="S18" s="64"/>
      <c r="T18" s="64"/>
      <c r="U18" s="64"/>
      <c r="V18" s="64"/>
      <c r="W18" s="65"/>
      <c r="X18" s="65"/>
      <c r="Y18" s="64"/>
      <c r="Z18" s="64"/>
      <c r="AA18" s="64"/>
      <c r="AB18" s="64"/>
      <c r="AC18" s="65"/>
      <c r="AD18" s="64"/>
      <c r="AE18" s="64"/>
      <c r="AF18" s="64"/>
    </row>
    <row r="19" spans="1:32" ht="14.25" x14ac:dyDescent="0.4">
      <c r="A19" s="73" t="s">
        <v>21</v>
      </c>
      <c r="B19" s="74"/>
      <c r="C19" s="74"/>
      <c r="D19" s="74"/>
      <c r="E19" s="75"/>
      <c r="F19" s="74"/>
      <c r="G19" s="74"/>
      <c r="H19" s="74"/>
      <c r="I19" s="75"/>
      <c r="J19" s="74"/>
      <c r="K19" s="74"/>
      <c r="L19" s="74"/>
      <c r="M19" s="75"/>
      <c r="N19" s="74"/>
      <c r="O19" s="74"/>
      <c r="P19" s="74"/>
      <c r="Q19" s="75"/>
      <c r="R19" s="74"/>
      <c r="S19" s="74"/>
      <c r="T19" s="74"/>
      <c r="U19" s="74"/>
      <c r="V19" s="74"/>
      <c r="W19" s="75"/>
      <c r="X19" s="75"/>
      <c r="Y19" s="74"/>
      <c r="Z19" s="74"/>
      <c r="AA19" s="74"/>
      <c r="AB19" s="74"/>
      <c r="AC19" s="75"/>
      <c r="AD19" s="64"/>
      <c r="AE19" s="64"/>
      <c r="AF19" s="74"/>
    </row>
    <row r="20" spans="1:32" ht="14.25" x14ac:dyDescent="0.4">
      <c r="A20" s="76" t="s">
        <v>4</v>
      </c>
      <c r="B20" s="144" t="s">
        <v>22</v>
      </c>
      <c r="C20" s="144"/>
      <c r="D20" s="144"/>
      <c r="E20" s="77"/>
      <c r="F20" s="77"/>
      <c r="G20" s="77"/>
      <c r="H20" s="78" t="s">
        <v>23</v>
      </c>
      <c r="I20" s="147"/>
      <c r="J20" s="147"/>
      <c r="K20" s="79" t="s">
        <v>24</v>
      </c>
      <c r="L20" s="79"/>
      <c r="M20" s="148" t="s">
        <v>19</v>
      </c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9"/>
      <c r="AC20" s="150" t="s">
        <v>68</v>
      </c>
      <c r="AD20" s="151"/>
      <c r="AE20" s="151"/>
      <c r="AF20" s="152"/>
    </row>
    <row r="21" spans="1:32" ht="14.25" x14ac:dyDescent="0.4">
      <c r="A21" s="80" t="s">
        <v>26</v>
      </c>
      <c r="B21" s="79"/>
      <c r="C21" s="81" t="str">
        <f>IF(I20="","",I20)</f>
        <v/>
      </c>
      <c r="D21" s="82" t="s">
        <v>27</v>
      </c>
      <c r="E21" s="80"/>
      <c r="F21" s="133"/>
      <c r="G21" s="133"/>
      <c r="H21" s="82" t="s">
        <v>28</v>
      </c>
      <c r="I21" s="80"/>
      <c r="J21" s="133"/>
      <c r="K21" s="133"/>
      <c r="L21" s="82" t="s">
        <v>29</v>
      </c>
      <c r="M21" s="80"/>
      <c r="N21" s="133"/>
      <c r="O21" s="133"/>
      <c r="P21" s="82" t="s">
        <v>29</v>
      </c>
      <c r="Q21" s="80"/>
      <c r="R21" s="133"/>
      <c r="S21" s="133"/>
      <c r="T21" s="81"/>
      <c r="U21" s="144" t="s">
        <v>29</v>
      </c>
      <c r="V21" s="145"/>
      <c r="W21" s="80"/>
      <c r="X21" s="79"/>
      <c r="Y21" s="133"/>
      <c r="Z21" s="133"/>
      <c r="AA21" s="81"/>
      <c r="AB21" s="82" t="s">
        <v>29</v>
      </c>
      <c r="AC21" s="134" t="s">
        <v>15</v>
      </c>
      <c r="AD21" s="135"/>
      <c r="AE21" s="135"/>
      <c r="AF21" s="135"/>
    </row>
    <row r="22" spans="1:32" ht="18.75" customHeight="1" x14ac:dyDescent="0.4">
      <c r="A22" s="136"/>
      <c r="B22" s="137"/>
      <c r="C22" s="137"/>
      <c r="D22" s="137"/>
      <c r="E22" s="136"/>
      <c r="F22" s="137"/>
      <c r="G22" s="137"/>
      <c r="H22" s="137"/>
      <c r="I22" s="136"/>
      <c r="J22" s="137"/>
      <c r="K22" s="137"/>
      <c r="L22" s="137"/>
      <c r="M22" s="136"/>
      <c r="N22" s="137"/>
      <c r="O22" s="137"/>
      <c r="P22" s="137"/>
      <c r="Q22" s="138"/>
      <c r="R22" s="139"/>
      <c r="S22" s="139"/>
      <c r="T22" s="139"/>
      <c r="U22" s="139"/>
      <c r="V22" s="140"/>
      <c r="W22" s="136"/>
      <c r="X22" s="136"/>
      <c r="Y22" s="137"/>
      <c r="Z22" s="137"/>
      <c r="AA22" s="141"/>
      <c r="AB22" s="142"/>
      <c r="AC22" s="143" t="str">
        <f>IF(A22="","",SUM(A22:AB22))</f>
        <v/>
      </c>
      <c r="AD22" s="137"/>
      <c r="AE22" s="137"/>
      <c r="AF22" s="137"/>
    </row>
    <row r="23" spans="1:32" ht="14.25" x14ac:dyDescent="0.4">
      <c r="A23" s="115" t="s">
        <v>30</v>
      </c>
      <c r="B23" s="116"/>
      <c r="C23" s="116"/>
      <c r="D23" s="116"/>
      <c r="E23" s="116"/>
      <c r="F23" s="116"/>
      <c r="G23" s="116"/>
      <c r="H23" s="117"/>
      <c r="I23" s="118" t="s">
        <v>69</v>
      </c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18.75" customHeight="1" x14ac:dyDescent="0.4">
      <c r="A24" s="83"/>
      <c r="B24" s="122" t="str">
        <f>IF(A22="","",SUM(A22:AB22)/COUNT(A22:AB22))</f>
        <v/>
      </c>
      <c r="C24" s="122"/>
      <c r="D24" s="122"/>
      <c r="E24" s="122"/>
      <c r="F24" s="122"/>
      <c r="G24" s="123" t="s">
        <v>32</v>
      </c>
      <c r="H24" s="124"/>
      <c r="I24" s="120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</row>
    <row r="25" spans="1:32" ht="3.75" customHeight="1" x14ac:dyDescent="0.4">
      <c r="A25" s="62"/>
      <c r="B25" s="63"/>
      <c r="C25" s="63"/>
      <c r="D25" s="63"/>
      <c r="E25" s="63"/>
      <c r="F25" s="63"/>
      <c r="G25" s="84"/>
      <c r="H25" s="84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ht="14.25" x14ac:dyDescent="0.4">
      <c r="B26" s="64"/>
      <c r="C26" s="64"/>
      <c r="D26" s="64"/>
      <c r="E26" s="65"/>
      <c r="F26" s="64"/>
      <c r="G26" s="64"/>
      <c r="H26" s="64"/>
      <c r="I26" s="65"/>
      <c r="J26" s="64"/>
      <c r="K26" s="64"/>
      <c r="L26" s="64"/>
      <c r="M26" s="65"/>
      <c r="N26" s="64"/>
      <c r="O26" s="64"/>
      <c r="P26" s="64"/>
      <c r="Q26" s="65"/>
      <c r="R26" s="64"/>
      <c r="S26" s="64"/>
      <c r="T26" s="64"/>
      <c r="U26" s="64"/>
      <c r="V26" s="64"/>
      <c r="W26" s="65"/>
      <c r="X26" s="65"/>
      <c r="Y26" s="64"/>
      <c r="Z26" s="64"/>
      <c r="AA26" s="64"/>
      <c r="AB26" s="64"/>
      <c r="AC26" s="65"/>
      <c r="AD26" s="64"/>
      <c r="AE26" s="64"/>
      <c r="AF26" s="64"/>
    </row>
    <row r="27" spans="1:32" ht="13.5" customHeight="1" x14ac:dyDescent="0.4">
      <c r="A27" s="50" t="s">
        <v>33</v>
      </c>
      <c r="B27" s="51" t="s">
        <v>34</v>
      </c>
      <c r="C27" s="50"/>
    </row>
    <row r="28" spans="1:32" ht="2.25" customHeight="1" thickBot="1" x14ac:dyDescent="0.4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</row>
    <row r="29" spans="1:32" ht="6" customHeight="1" thickTop="1" x14ac:dyDescent="0.4">
      <c r="A29" s="53"/>
      <c r="B29" s="53"/>
      <c r="C29" s="53"/>
      <c r="D29" s="53"/>
      <c r="E29" s="53"/>
      <c r="F29" s="53"/>
      <c r="G29" s="53"/>
      <c r="H29" s="53"/>
    </row>
    <row r="30" spans="1:32" ht="14.25" x14ac:dyDescent="0.4">
      <c r="A30" s="125" t="s">
        <v>35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86"/>
      <c r="N30" s="86"/>
      <c r="O30" s="86"/>
      <c r="P30" s="86"/>
      <c r="Q30" s="86"/>
      <c r="R30" s="86"/>
      <c r="S30" s="127" t="s">
        <v>36</v>
      </c>
      <c r="T30" s="127"/>
      <c r="U30" s="127"/>
      <c r="V30" s="127"/>
      <c r="W30" s="127"/>
      <c r="X30" s="127"/>
      <c r="Y30" s="127"/>
      <c r="Z30" s="127"/>
      <c r="AA30" s="127"/>
      <c r="AB30" s="128"/>
      <c r="AC30" s="129" t="s">
        <v>70</v>
      </c>
      <c r="AD30" s="129"/>
      <c r="AE30" s="129"/>
      <c r="AF30" s="130"/>
    </row>
    <row r="31" spans="1:32" ht="14.25" x14ac:dyDescent="0.4">
      <c r="A31" s="127" t="s">
        <v>9</v>
      </c>
      <c r="B31" s="127"/>
      <c r="C31" s="127"/>
      <c r="D31" s="127" t="s">
        <v>10</v>
      </c>
      <c r="E31" s="127"/>
      <c r="F31" s="127"/>
      <c r="G31" s="127" t="s">
        <v>11</v>
      </c>
      <c r="H31" s="127"/>
      <c r="I31" s="127"/>
      <c r="J31" s="127" t="s">
        <v>12</v>
      </c>
      <c r="K31" s="127"/>
      <c r="L31" s="127"/>
      <c r="M31" s="127" t="s">
        <v>13</v>
      </c>
      <c r="N31" s="127"/>
      <c r="O31" s="127"/>
      <c r="P31" s="127" t="s">
        <v>14</v>
      </c>
      <c r="Q31" s="127"/>
      <c r="R31" s="125"/>
      <c r="S31" s="127"/>
      <c r="T31" s="127"/>
      <c r="U31" s="127"/>
      <c r="V31" s="127"/>
      <c r="W31" s="127"/>
      <c r="X31" s="127"/>
      <c r="Y31" s="127"/>
      <c r="Z31" s="127"/>
      <c r="AA31" s="127"/>
      <c r="AB31" s="128"/>
      <c r="AC31" s="131" t="s">
        <v>38</v>
      </c>
      <c r="AD31" s="132"/>
      <c r="AE31" s="132"/>
      <c r="AF31" s="132"/>
    </row>
    <row r="32" spans="1:32" ht="22.5" customHeight="1" x14ac:dyDescent="0.4">
      <c r="A32" s="102" t="str">
        <f>IF(A17="","",(A17-A9)/A17)</f>
        <v/>
      </c>
      <c r="B32" s="102"/>
      <c r="C32" s="102"/>
      <c r="D32" s="102" t="str">
        <f>IF(E17="","",(E17-E9)/E17)</f>
        <v/>
      </c>
      <c r="E32" s="102"/>
      <c r="F32" s="102"/>
      <c r="G32" s="102" t="str">
        <f>IF(I17="","",(I17-I9)/I17)</f>
        <v/>
      </c>
      <c r="H32" s="102"/>
      <c r="I32" s="102"/>
      <c r="J32" s="102" t="str">
        <f>IF(M17="","",(M17-M9)/M17)</f>
        <v/>
      </c>
      <c r="K32" s="102"/>
      <c r="L32" s="102"/>
      <c r="M32" s="102" t="str">
        <f>IF(Q17="","",(Q17-Q9)/Q17)</f>
        <v/>
      </c>
      <c r="N32" s="102"/>
      <c r="O32" s="102"/>
      <c r="P32" s="102" t="str">
        <f>IF(W17="","",(W17-W9)/W17)</f>
        <v/>
      </c>
      <c r="Q32" s="102"/>
      <c r="R32" s="102"/>
      <c r="S32" s="106" t="str">
        <f>IF(COUNTIF(A33:R33,"〇")=1,"■","□")</f>
        <v>□</v>
      </c>
      <c r="T32" s="107"/>
      <c r="U32" s="108">
        <v>1</v>
      </c>
      <c r="V32" s="109" t="str">
        <f>IF(COUNTIF(A33:R33,"〇")=2,"■","□")</f>
        <v>□</v>
      </c>
      <c r="W32" s="107"/>
      <c r="X32" s="110">
        <v>2</v>
      </c>
      <c r="Y32" s="111"/>
      <c r="Z32" s="112" t="str">
        <f>IF(COUNTIF(A33:R33,"〇")&gt;2,"■","□")</f>
        <v>□</v>
      </c>
      <c r="AA32" s="113" t="s">
        <v>64</v>
      </c>
      <c r="AB32" s="114"/>
      <c r="AC32" s="103" t="str">
        <f>IF(AC17="","",AC17-AC9)</f>
        <v/>
      </c>
      <c r="AD32" s="104"/>
      <c r="AE32" s="104"/>
      <c r="AF32" s="104"/>
    </row>
    <row r="33" spans="1:32" ht="16.5" customHeight="1" x14ac:dyDescent="0.4">
      <c r="A33" s="105" t="str">
        <f>IF(A32="","",IF(A32&lt;0.3,"－","〇"))</f>
        <v/>
      </c>
      <c r="B33" s="105"/>
      <c r="C33" s="105"/>
      <c r="D33" s="105" t="str">
        <f t="shared" ref="D33" si="0">IF(D32="","",IF(D32&lt;0.3,"－","〇"))</f>
        <v/>
      </c>
      <c r="E33" s="105"/>
      <c r="F33" s="105"/>
      <c r="G33" s="105" t="str">
        <f t="shared" ref="G33" si="1">IF(G32="","",IF(G32&lt;0.3,"－","〇"))</f>
        <v/>
      </c>
      <c r="H33" s="105"/>
      <c r="I33" s="105"/>
      <c r="J33" s="105" t="str">
        <f>IF(J32="","",IF(J32&lt;0.3,"－","〇"))</f>
        <v/>
      </c>
      <c r="K33" s="105"/>
      <c r="L33" s="105"/>
      <c r="M33" s="105" t="str">
        <f t="shared" ref="M33:P33" si="2">IF(M32="","",IF(M32&lt;0.3,"－","〇"))</f>
        <v/>
      </c>
      <c r="N33" s="105"/>
      <c r="O33" s="105"/>
      <c r="P33" s="105" t="str">
        <f t="shared" si="2"/>
        <v/>
      </c>
      <c r="Q33" s="105"/>
      <c r="R33" s="105"/>
      <c r="S33" s="106"/>
      <c r="T33" s="107"/>
      <c r="U33" s="108"/>
      <c r="V33" s="109"/>
      <c r="W33" s="107"/>
      <c r="X33" s="110"/>
      <c r="Y33" s="111"/>
      <c r="Z33" s="112"/>
      <c r="AA33" s="113"/>
      <c r="AB33" s="114"/>
      <c r="AC33" s="103"/>
      <c r="AD33" s="104"/>
      <c r="AE33" s="104"/>
      <c r="AF33" s="104"/>
    </row>
    <row r="34" spans="1:32" ht="18.75" customHeight="1" x14ac:dyDescent="0.4">
      <c r="J34" s="87"/>
      <c r="K34" s="87"/>
      <c r="L34" s="87"/>
      <c r="AC34" s="87"/>
      <c r="AD34" s="87"/>
      <c r="AE34" s="87"/>
      <c r="AF34" s="87"/>
    </row>
    <row r="35" spans="1:32" ht="14.25" x14ac:dyDescent="0.4">
      <c r="A35" s="51" t="s">
        <v>40</v>
      </c>
      <c r="B35" s="51" t="s">
        <v>41</v>
      </c>
      <c r="C35" s="50"/>
    </row>
    <row r="36" spans="1:32" ht="2.25" customHeight="1" thickBot="1" x14ac:dyDescent="0.4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</row>
    <row r="37" spans="1:32" ht="6" customHeight="1" thickTop="1" x14ac:dyDescent="0.4">
      <c r="A37" s="88"/>
      <c r="B37" s="88"/>
      <c r="C37" s="88"/>
      <c r="D37" s="88"/>
      <c r="E37" s="88"/>
      <c r="F37" s="88"/>
      <c r="G37" s="88"/>
      <c r="H37" s="88"/>
    </row>
    <row r="38" spans="1:32" ht="16.5" customHeight="1" x14ac:dyDescent="0.4">
      <c r="A38" s="89" t="s">
        <v>42</v>
      </c>
      <c r="B38" s="89" t="s">
        <v>71</v>
      </c>
      <c r="C38" s="90"/>
    </row>
    <row r="39" spans="1:32" ht="16.5" customHeight="1" x14ac:dyDescent="0.4">
      <c r="A39" s="89" t="s">
        <v>42</v>
      </c>
      <c r="B39" s="89" t="s">
        <v>72</v>
      </c>
      <c r="C39" s="90"/>
    </row>
    <row r="40" spans="1:32" ht="16.5" customHeight="1" x14ac:dyDescent="0.4">
      <c r="A40" s="89" t="s">
        <v>42</v>
      </c>
      <c r="B40" s="89" t="s">
        <v>73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</row>
    <row r="41" spans="1:32" ht="16.5" customHeight="1" x14ac:dyDescent="0.4">
      <c r="A41" s="89" t="s">
        <v>42</v>
      </c>
      <c r="B41" s="89" t="s">
        <v>46</v>
      </c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</row>
    <row r="42" spans="1:32" ht="16.5" customHeight="1" x14ac:dyDescent="0.4">
      <c r="A42" s="89" t="s">
        <v>42</v>
      </c>
      <c r="B42" s="89" t="s">
        <v>74</v>
      </c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</row>
    <row r="43" spans="1:32" ht="16.5" customHeight="1" x14ac:dyDescent="0.4">
      <c r="A43" s="89" t="s">
        <v>42</v>
      </c>
      <c r="B43" s="89" t="s">
        <v>75</v>
      </c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</row>
    <row r="44" spans="1:32" ht="14.25" customHeight="1" x14ac:dyDescent="0.4">
      <c r="A44" s="89"/>
      <c r="B44" s="90" t="s">
        <v>49</v>
      </c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</row>
    <row r="45" spans="1:32" ht="14.25" customHeight="1" x14ac:dyDescent="0.4">
      <c r="A45" s="89"/>
      <c r="B45" s="90" t="s">
        <v>50</v>
      </c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</row>
    <row r="46" spans="1:32" ht="6.75" customHeight="1" x14ac:dyDescent="0.4">
      <c r="A46" s="89"/>
      <c r="B46" s="90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</row>
    <row r="47" spans="1:32" ht="16.5" customHeight="1" x14ac:dyDescent="0.4">
      <c r="A47" s="91" t="s">
        <v>42</v>
      </c>
      <c r="B47" s="92" t="s">
        <v>51</v>
      </c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</row>
    <row r="48" spans="1:32" ht="24.75" customHeight="1" x14ac:dyDescent="0.4"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</row>
    <row r="49" spans="1:37" ht="18.75" customHeight="1" x14ac:dyDescent="0.4">
      <c r="A49" s="89" t="s">
        <v>52</v>
      </c>
      <c r="B49" s="89"/>
      <c r="C49" s="89"/>
      <c r="D49" s="89"/>
      <c r="E49" s="89"/>
      <c r="F49" s="89"/>
      <c r="G49" s="89"/>
      <c r="H49" s="89"/>
      <c r="I49" s="89"/>
      <c r="J49" s="89"/>
      <c r="AK49" s="93"/>
    </row>
    <row r="50" spans="1:37" ht="18.75" customHeight="1" x14ac:dyDescent="0.4">
      <c r="A50" s="89"/>
      <c r="B50" s="98" t="s">
        <v>53</v>
      </c>
      <c r="C50" s="98"/>
      <c r="D50" s="89"/>
      <c r="E50" s="94" t="s">
        <v>23</v>
      </c>
      <c r="F50" s="89"/>
      <c r="G50" s="94" t="s">
        <v>27</v>
      </c>
      <c r="H50" s="89"/>
      <c r="I50" s="94" t="s">
        <v>54</v>
      </c>
      <c r="J50" s="89"/>
    </row>
    <row r="51" spans="1:37" ht="33.75" customHeight="1" x14ac:dyDescent="0.15">
      <c r="G51" s="99" t="s">
        <v>55</v>
      </c>
      <c r="H51" s="100"/>
      <c r="I51" s="100"/>
      <c r="J51" s="100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</row>
    <row r="52" spans="1:37" ht="24" customHeight="1" x14ac:dyDescent="0.15">
      <c r="G52" s="96" t="s">
        <v>56</v>
      </c>
      <c r="H52" s="96"/>
      <c r="I52" s="96"/>
      <c r="J52" s="96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3"/>
    </row>
    <row r="53" spans="1:37" ht="24" customHeight="1" x14ac:dyDescent="0.15">
      <c r="G53" s="96" t="s">
        <v>57</v>
      </c>
      <c r="H53" s="96"/>
      <c r="I53" s="96"/>
      <c r="J53" s="96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5" t="s">
        <v>58</v>
      </c>
    </row>
    <row r="54" spans="1:37" ht="24" customHeight="1" x14ac:dyDescent="0.15">
      <c r="G54" s="96" t="s">
        <v>59</v>
      </c>
      <c r="H54" s="96"/>
      <c r="I54" s="96"/>
      <c r="J54" s="96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3"/>
    </row>
    <row r="55" spans="1:37" ht="5.25" customHeight="1" x14ac:dyDescent="0.4"/>
  </sheetData>
  <mergeCells count="96">
    <mergeCell ref="AD1:AF1"/>
    <mergeCell ref="A2:AF2"/>
    <mergeCell ref="B7:D7"/>
    <mergeCell ref="I7:L7"/>
    <mergeCell ref="AC7:AF7"/>
    <mergeCell ref="W8:AB8"/>
    <mergeCell ref="AC8:AF8"/>
    <mergeCell ref="A9:D9"/>
    <mergeCell ref="E9:H9"/>
    <mergeCell ref="I9:L9"/>
    <mergeCell ref="M9:P9"/>
    <mergeCell ref="Q9:V9"/>
    <mergeCell ref="W9:AB9"/>
    <mergeCell ref="AC9:AF9"/>
    <mergeCell ref="A8:D8"/>
    <mergeCell ref="E8:H8"/>
    <mergeCell ref="I8:L8"/>
    <mergeCell ref="M8:P8"/>
    <mergeCell ref="Q8:V8"/>
    <mergeCell ref="B15:E15"/>
    <mergeCell ref="I15:L15"/>
    <mergeCell ref="AC15:AF15"/>
    <mergeCell ref="A16:D16"/>
    <mergeCell ref="E16:H16"/>
    <mergeCell ref="I16:L16"/>
    <mergeCell ref="M16:P16"/>
    <mergeCell ref="Q16:V16"/>
    <mergeCell ref="W16:AB16"/>
    <mergeCell ref="AC16:AF16"/>
    <mergeCell ref="AC17:AF17"/>
    <mergeCell ref="B20:D20"/>
    <mergeCell ref="I20:J20"/>
    <mergeCell ref="M20:AB20"/>
    <mergeCell ref="AC20:AF20"/>
    <mergeCell ref="A17:D17"/>
    <mergeCell ref="E17:H17"/>
    <mergeCell ref="I17:L17"/>
    <mergeCell ref="M17:P17"/>
    <mergeCell ref="Q17:V17"/>
    <mergeCell ref="W17:AB17"/>
    <mergeCell ref="AC31:AF31"/>
    <mergeCell ref="Y21:Z21"/>
    <mergeCell ref="AC21:AF21"/>
    <mergeCell ref="A22:D22"/>
    <mergeCell ref="E22:H22"/>
    <mergeCell ref="I22:L22"/>
    <mergeCell ref="M22:P22"/>
    <mergeCell ref="Q22:V22"/>
    <mergeCell ref="W22:AB22"/>
    <mergeCell ref="AC22:AF22"/>
    <mergeCell ref="F21:G21"/>
    <mergeCell ref="J21:K21"/>
    <mergeCell ref="N21:O21"/>
    <mergeCell ref="R21:S21"/>
    <mergeCell ref="U21:V21"/>
    <mergeCell ref="G32:I32"/>
    <mergeCell ref="J32:L32"/>
    <mergeCell ref="M32:O32"/>
    <mergeCell ref="A23:H23"/>
    <mergeCell ref="I23:AF24"/>
    <mergeCell ref="B24:F24"/>
    <mergeCell ref="G24:H24"/>
    <mergeCell ref="A30:L30"/>
    <mergeCell ref="S30:AB31"/>
    <mergeCell ref="AC30:AF30"/>
    <mergeCell ref="A31:C31"/>
    <mergeCell ref="D31:F31"/>
    <mergeCell ref="G31:I31"/>
    <mergeCell ref="J31:L31"/>
    <mergeCell ref="M31:O31"/>
    <mergeCell ref="P31:R31"/>
    <mergeCell ref="P32:R32"/>
    <mergeCell ref="AC32:AF33"/>
    <mergeCell ref="A33:C33"/>
    <mergeCell ref="D33:F33"/>
    <mergeCell ref="G33:I33"/>
    <mergeCell ref="J33:L33"/>
    <mergeCell ref="M33:O33"/>
    <mergeCell ref="P33:R33"/>
    <mergeCell ref="S32:T33"/>
    <mergeCell ref="U32:U33"/>
    <mergeCell ref="V32:W33"/>
    <mergeCell ref="X32:Y33"/>
    <mergeCell ref="Z32:Z33"/>
    <mergeCell ref="AA32:AB33"/>
    <mergeCell ref="A32:C32"/>
    <mergeCell ref="D32:F32"/>
    <mergeCell ref="G54:J54"/>
    <mergeCell ref="K54:AD54"/>
    <mergeCell ref="B50:C50"/>
    <mergeCell ref="G51:J51"/>
    <mergeCell ref="K51:AD51"/>
    <mergeCell ref="G52:J52"/>
    <mergeCell ref="K52:AD52"/>
    <mergeCell ref="G53:J53"/>
    <mergeCell ref="K53:AD53"/>
  </mergeCells>
  <phoneticPr fontId="2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EEB3-3BCF-49A8-9AFE-067EC8BD10F7}">
  <sheetPr>
    <tabColor rgb="FFCCFF99"/>
  </sheetPr>
  <dimension ref="A1:AO55"/>
  <sheetViews>
    <sheetView showGridLines="0" topLeftCell="A13" zoomScaleNormal="100" workbookViewId="0"/>
  </sheetViews>
  <sheetFormatPr defaultColWidth="3.125" defaultRowHeight="18.75" customHeight="1" x14ac:dyDescent="0.4"/>
  <cols>
    <col min="1" max="18" width="2.875" style="1" customWidth="1"/>
    <col min="19" max="20" width="1.375" style="1" customWidth="1"/>
    <col min="21" max="21" width="2.125" style="1" customWidth="1"/>
    <col min="22" max="22" width="0.75" style="1" customWidth="1"/>
    <col min="23" max="23" width="1.5" style="1" customWidth="1"/>
    <col min="24" max="24" width="1.375" style="1" customWidth="1"/>
    <col min="25" max="25" width="1" style="1" customWidth="1"/>
    <col min="26" max="26" width="2.125" style="1" customWidth="1"/>
    <col min="27" max="27" width="2.375" style="1" customWidth="1"/>
    <col min="28" max="31" width="2.875" style="1" customWidth="1"/>
    <col min="32" max="32" width="4.75" style="1" customWidth="1"/>
    <col min="33" max="33" width="3.125" style="1" customWidth="1"/>
    <col min="34" max="16384" width="3.125" style="1"/>
  </cols>
  <sheetData>
    <row r="1" spans="1:41" ht="18.75" customHeight="1" x14ac:dyDescent="0.4">
      <c r="A1" s="1" t="s">
        <v>0</v>
      </c>
      <c r="AD1" s="253"/>
      <c r="AE1" s="253"/>
      <c r="AF1" s="253"/>
    </row>
    <row r="2" spans="1:41" ht="16.5" x14ac:dyDescent="0.4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41" ht="10.5" customHeight="1" x14ac:dyDescent="0.4"/>
    <row r="4" spans="1:41" ht="14.25" x14ac:dyDescent="0.4">
      <c r="A4" s="2" t="s">
        <v>2</v>
      </c>
      <c r="B4" s="3" t="s">
        <v>3</v>
      </c>
      <c r="C4" s="2"/>
    </row>
    <row r="5" spans="1:41" ht="2.25" customHeight="1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41" ht="6" customHeight="1" thickTop="1" x14ac:dyDescent="0.4">
      <c r="A6" s="5"/>
      <c r="B6" s="5"/>
      <c r="C6" s="5"/>
      <c r="D6" s="5"/>
      <c r="E6" s="5"/>
      <c r="F6" s="5"/>
      <c r="G6" s="5"/>
      <c r="H6" s="5"/>
    </row>
    <row r="7" spans="1:41" ht="14.25" x14ac:dyDescent="0.4">
      <c r="A7" s="6" t="s">
        <v>4</v>
      </c>
      <c r="B7" s="254" t="s">
        <v>5</v>
      </c>
      <c r="C7" s="254"/>
      <c r="D7" s="254"/>
      <c r="E7" s="7" t="s">
        <v>6</v>
      </c>
      <c r="F7" s="7"/>
      <c r="G7" s="7"/>
      <c r="H7" s="7"/>
      <c r="I7" s="251" t="s">
        <v>7</v>
      </c>
      <c r="J7" s="251"/>
      <c r="K7" s="251"/>
      <c r="L7" s="251"/>
      <c r="M7" s="8"/>
      <c r="N7" s="8"/>
      <c r="O7" s="8"/>
      <c r="P7" s="8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  <c r="AC7" s="255" t="s">
        <v>8</v>
      </c>
      <c r="AD7" s="256"/>
      <c r="AE7" s="256"/>
      <c r="AF7" s="257"/>
    </row>
    <row r="8" spans="1:41" ht="14.25" x14ac:dyDescent="0.4">
      <c r="A8" s="246" t="s">
        <v>9</v>
      </c>
      <c r="B8" s="246"/>
      <c r="C8" s="246"/>
      <c r="D8" s="246"/>
      <c r="E8" s="246" t="s">
        <v>10</v>
      </c>
      <c r="F8" s="246"/>
      <c r="G8" s="246"/>
      <c r="H8" s="246"/>
      <c r="I8" s="246" t="s">
        <v>11</v>
      </c>
      <c r="J8" s="246"/>
      <c r="K8" s="246"/>
      <c r="L8" s="246"/>
      <c r="M8" s="246" t="s">
        <v>12</v>
      </c>
      <c r="N8" s="246"/>
      <c r="O8" s="246"/>
      <c r="P8" s="246"/>
      <c r="Q8" s="247" t="s">
        <v>13</v>
      </c>
      <c r="R8" s="251"/>
      <c r="S8" s="251"/>
      <c r="T8" s="251"/>
      <c r="U8" s="251"/>
      <c r="V8" s="252"/>
      <c r="W8" s="246" t="s">
        <v>14</v>
      </c>
      <c r="X8" s="246"/>
      <c r="Y8" s="246"/>
      <c r="Z8" s="246"/>
      <c r="AA8" s="247"/>
      <c r="AB8" s="248"/>
      <c r="AC8" s="249" t="s">
        <v>15</v>
      </c>
      <c r="AD8" s="250"/>
      <c r="AE8" s="250"/>
      <c r="AF8" s="250"/>
      <c r="AK8" s="11"/>
      <c r="AL8" s="11"/>
      <c r="AM8" s="11"/>
      <c r="AN8" s="11"/>
      <c r="AO8" s="11"/>
    </row>
    <row r="9" spans="1:41" ht="18.75" customHeight="1" x14ac:dyDescent="0.4">
      <c r="A9" s="233">
        <v>300000</v>
      </c>
      <c r="B9" s="226"/>
      <c r="C9" s="226"/>
      <c r="D9" s="226"/>
      <c r="E9" s="233">
        <v>400000</v>
      </c>
      <c r="F9" s="226"/>
      <c r="G9" s="226"/>
      <c r="H9" s="226"/>
      <c r="I9" s="233">
        <v>350000</v>
      </c>
      <c r="J9" s="226"/>
      <c r="K9" s="226"/>
      <c r="L9" s="226"/>
      <c r="M9" s="233">
        <v>450000</v>
      </c>
      <c r="N9" s="226"/>
      <c r="O9" s="226"/>
      <c r="P9" s="226"/>
      <c r="Q9" s="233">
        <v>500000</v>
      </c>
      <c r="R9" s="233"/>
      <c r="S9" s="233"/>
      <c r="T9" s="226"/>
      <c r="U9" s="226"/>
      <c r="V9" s="226"/>
      <c r="W9" s="233">
        <v>500000</v>
      </c>
      <c r="X9" s="233"/>
      <c r="Y9" s="233"/>
      <c r="Z9" s="226"/>
      <c r="AA9" s="226"/>
      <c r="AB9" s="234"/>
      <c r="AC9" s="225">
        <f>SUM(A9:AB9)</f>
        <v>2500000</v>
      </c>
      <c r="AD9" s="226"/>
      <c r="AE9" s="226"/>
      <c r="AF9" s="226"/>
      <c r="AK9" s="12"/>
      <c r="AL9" s="12"/>
      <c r="AM9" s="12"/>
      <c r="AN9" s="13"/>
      <c r="AO9" s="13"/>
    </row>
    <row r="10" spans="1:41" ht="3.75" customHeight="1" x14ac:dyDescent="0.4">
      <c r="A10" s="14"/>
      <c r="B10" s="15"/>
      <c r="C10" s="15"/>
      <c r="D10" s="15"/>
      <c r="E10" s="14"/>
      <c r="F10" s="15"/>
      <c r="G10" s="15"/>
      <c r="H10" s="15"/>
      <c r="I10" s="14"/>
      <c r="J10" s="15"/>
      <c r="K10" s="15"/>
      <c r="L10" s="15"/>
      <c r="M10" s="14"/>
      <c r="N10" s="15"/>
      <c r="O10" s="15"/>
      <c r="P10" s="15"/>
      <c r="Q10" s="14"/>
      <c r="R10" s="15"/>
      <c r="S10" s="15"/>
      <c r="T10" s="15"/>
      <c r="U10" s="15"/>
      <c r="V10" s="15"/>
      <c r="W10" s="14"/>
      <c r="X10" s="14"/>
      <c r="Y10" s="15"/>
      <c r="Z10" s="15"/>
      <c r="AA10" s="15"/>
      <c r="AB10" s="15"/>
      <c r="AC10" s="14"/>
      <c r="AD10" s="15"/>
      <c r="AE10" s="15"/>
      <c r="AF10" s="15"/>
    </row>
    <row r="11" spans="1:41" ht="14.25" x14ac:dyDescent="0.4">
      <c r="B11" s="16"/>
      <c r="C11" s="16"/>
      <c r="D11" s="16"/>
      <c r="E11" s="17"/>
      <c r="F11" s="16"/>
      <c r="G11" s="16"/>
      <c r="H11" s="16"/>
      <c r="I11" s="17"/>
      <c r="J11" s="16"/>
      <c r="K11" s="16"/>
      <c r="L11" s="16"/>
      <c r="M11" s="17"/>
      <c r="N11" s="16"/>
      <c r="O11" s="16"/>
      <c r="P11" s="16"/>
      <c r="Q11" s="17"/>
      <c r="R11" s="16"/>
      <c r="S11" s="16"/>
      <c r="T11" s="16"/>
      <c r="U11" s="16"/>
      <c r="V11" s="16"/>
      <c r="W11" s="17"/>
      <c r="X11" s="17"/>
      <c r="Y11" s="16"/>
      <c r="Z11" s="16"/>
      <c r="AA11" s="16"/>
      <c r="AB11" s="16"/>
      <c r="AC11" s="17"/>
      <c r="AD11" s="16"/>
      <c r="AE11" s="16"/>
      <c r="AF11" s="16"/>
    </row>
    <row r="12" spans="1:41" ht="13.5" customHeight="1" x14ac:dyDescent="0.4">
      <c r="A12" s="2" t="s">
        <v>16</v>
      </c>
      <c r="B12" s="3" t="s">
        <v>17</v>
      </c>
      <c r="C12" s="2"/>
    </row>
    <row r="13" spans="1:41" ht="2.25" customHeight="1" thickBot="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41" ht="6" customHeight="1" thickTop="1" x14ac:dyDescent="0.4">
      <c r="A14" s="5"/>
      <c r="B14" s="5"/>
      <c r="C14" s="5"/>
      <c r="D14" s="5"/>
      <c r="E14" s="5"/>
      <c r="F14" s="5"/>
      <c r="G14" s="5"/>
      <c r="H14" s="5"/>
    </row>
    <row r="15" spans="1:41" ht="14.25" x14ac:dyDescent="0.4">
      <c r="A15" s="18" t="s">
        <v>4</v>
      </c>
      <c r="B15" s="235">
        <v>2019</v>
      </c>
      <c r="C15" s="235"/>
      <c r="D15" s="235"/>
      <c r="E15" s="235"/>
      <c r="F15" s="19" t="s">
        <v>18</v>
      </c>
      <c r="G15" s="20"/>
      <c r="H15" s="21"/>
      <c r="I15" s="236" t="s">
        <v>19</v>
      </c>
      <c r="J15" s="236"/>
      <c r="K15" s="236"/>
      <c r="L15" s="236"/>
      <c r="M15" s="22"/>
      <c r="N15" s="22"/>
      <c r="O15" s="22"/>
      <c r="P15" s="22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4"/>
      <c r="AC15" s="237" t="s">
        <v>20</v>
      </c>
      <c r="AD15" s="238"/>
      <c r="AE15" s="238"/>
      <c r="AF15" s="239"/>
    </row>
    <row r="16" spans="1:41" ht="14.25" x14ac:dyDescent="0.4">
      <c r="A16" s="240" t="s">
        <v>9</v>
      </c>
      <c r="B16" s="240"/>
      <c r="C16" s="240"/>
      <c r="D16" s="240"/>
      <c r="E16" s="240" t="s">
        <v>10</v>
      </c>
      <c r="F16" s="240"/>
      <c r="G16" s="240"/>
      <c r="H16" s="240"/>
      <c r="I16" s="240" t="s">
        <v>11</v>
      </c>
      <c r="J16" s="240"/>
      <c r="K16" s="240"/>
      <c r="L16" s="240"/>
      <c r="M16" s="240" t="s">
        <v>12</v>
      </c>
      <c r="N16" s="240"/>
      <c r="O16" s="240"/>
      <c r="P16" s="240"/>
      <c r="Q16" s="241" t="s">
        <v>13</v>
      </c>
      <c r="R16" s="236"/>
      <c r="S16" s="236"/>
      <c r="T16" s="236"/>
      <c r="U16" s="236"/>
      <c r="V16" s="242"/>
      <c r="W16" s="240" t="s">
        <v>14</v>
      </c>
      <c r="X16" s="240"/>
      <c r="Y16" s="240"/>
      <c r="Z16" s="240"/>
      <c r="AA16" s="241"/>
      <c r="AB16" s="243"/>
      <c r="AC16" s="244" t="s">
        <v>15</v>
      </c>
      <c r="AD16" s="245"/>
      <c r="AE16" s="245"/>
      <c r="AF16" s="245"/>
    </row>
    <row r="17" spans="1:32" ht="18.75" customHeight="1" x14ac:dyDescent="0.4">
      <c r="A17" s="233">
        <v>370000</v>
      </c>
      <c r="B17" s="226"/>
      <c r="C17" s="226"/>
      <c r="D17" s="226"/>
      <c r="E17" s="233">
        <v>500000</v>
      </c>
      <c r="F17" s="226"/>
      <c r="G17" s="226"/>
      <c r="H17" s="226"/>
      <c r="I17" s="233">
        <v>800000</v>
      </c>
      <c r="J17" s="226"/>
      <c r="K17" s="226"/>
      <c r="L17" s="226"/>
      <c r="M17" s="233">
        <v>630000</v>
      </c>
      <c r="N17" s="226"/>
      <c r="O17" s="226"/>
      <c r="P17" s="226"/>
      <c r="Q17" s="233">
        <v>680000</v>
      </c>
      <c r="R17" s="233"/>
      <c r="S17" s="233"/>
      <c r="T17" s="226"/>
      <c r="U17" s="226"/>
      <c r="V17" s="226"/>
      <c r="W17" s="233">
        <v>750000</v>
      </c>
      <c r="X17" s="233"/>
      <c r="Y17" s="233"/>
      <c r="Z17" s="226"/>
      <c r="AA17" s="226"/>
      <c r="AB17" s="234"/>
      <c r="AC17" s="225">
        <f>SUM(A17:AB17)</f>
        <v>3730000</v>
      </c>
      <c r="AD17" s="226"/>
      <c r="AE17" s="226"/>
      <c r="AF17" s="226"/>
    </row>
    <row r="18" spans="1:32" ht="3.75" customHeight="1" x14ac:dyDescent="0.4">
      <c r="A18" s="17"/>
      <c r="B18" s="16"/>
      <c r="C18" s="16"/>
      <c r="D18" s="16"/>
      <c r="E18" s="17"/>
      <c r="F18" s="16"/>
      <c r="G18" s="16"/>
      <c r="H18" s="16"/>
      <c r="I18" s="17"/>
      <c r="J18" s="16"/>
      <c r="K18" s="16"/>
      <c r="L18" s="16"/>
      <c r="M18" s="17"/>
      <c r="N18" s="16"/>
      <c r="O18" s="16"/>
      <c r="P18" s="16"/>
      <c r="Q18" s="17"/>
      <c r="R18" s="16"/>
      <c r="S18" s="16"/>
      <c r="T18" s="16"/>
      <c r="U18" s="16"/>
      <c r="V18" s="16"/>
      <c r="W18" s="17"/>
      <c r="X18" s="17"/>
      <c r="Y18" s="16"/>
      <c r="Z18" s="16"/>
      <c r="AA18" s="16"/>
      <c r="AB18" s="16"/>
      <c r="AC18" s="17"/>
      <c r="AD18" s="16"/>
      <c r="AE18" s="16"/>
      <c r="AF18" s="16"/>
    </row>
    <row r="19" spans="1:32" ht="14.25" x14ac:dyDescent="0.4">
      <c r="A19" s="25" t="s">
        <v>21</v>
      </c>
      <c r="B19" s="26"/>
      <c r="C19" s="26"/>
      <c r="D19" s="26"/>
      <c r="E19" s="27"/>
      <c r="F19" s="26"/>
      <c r="G19" s="26"/>
      <c r="H19" s="26"/>
      <c r="I19" s="27"/>
      <c r="J19" s="26"/>
      <c r="K19" s="26"/>
      <c r="L19" s="26"/>
      <c r="M19" s="27"/>
      <c r="N19" s="26"/>
      <c r="O19" s="26"/>
      <c r="P19" s="26"/>
      <c r="Q19" s="27"/>
      <c r="R19" s="26"/>
      <c r="S19" s="26"/>
      <c r="T19" s="26"/>
      <c r="U19" s="26"/>
      <c r="V19" s="26"/>
      <c r="W19" s="27"/>
      <c r="X19" s="27"/>
      <c r="Y19" s="26"/>
      <c r="Z19" s="26"/>
      <c r="AA19" s="26"/>
      <c r="AB19" s="26"/>
      <c r="AC19" s="27"/>
      <c r="AD19" s="16"/>
      <c r="AE19" s="16"/>
      <c r="AF19" s="26"/>
    </row>
    <row r="20" spans="1:32" ht="14.25" x14ac:dyDescent="0.4">
      <c r="A20" s="28" t="s">
        <v>4</v>
      </c>
      <c r="B20" s="223" t="s">
        <v>22</v>
      </c>
      <c r="C20" s="223"/>
      <c r="D20" s="223"/>
      <c r="E20" s="29"/>
      <c r="F20" s="29"/>
      <c r="G20" s="29"/>
      <c r="H20" s="30" t="s">
        <v>23</v>
      </c>
      <c r="I20" s="227"/>
      <c r="J20" s="227"/>
      <c r="K20" s="31" t="s">
        <v>24</v>
      </c>
      <c r="L20" s="31"/>
      <c r="M20" s="228" t="s">
        <v>19</v>
      </c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9"/>
      <c r="AC20" s="230" t="s">
        <v>25</v>
      </c>
      <c r="AD20" s="231"/>
      <c r="AE20" s="231"/>
      <c r="AF20" s="232"/>
    </row>
    <row r="21" spans="1:32" ht="14.25" x14ac:dyDescent="0.4">
      <c r="A21" s="32" t="s">
        <v>26</v>
      </c>
      <c r="B21" s="31"/>
      <c r="C21" s="33" t="str">
        <f>IF(I20="","",I20)</f>
        <v/>
      </c>
      <c r="D21" s="34" t="s">
        <v>27</v>
      </c>
      <c r="E21" s="32"/>
      <c r="F21" s="212"/>
      <c r="G21" s="212"/>
      <c r="H21" s="34" t="s">
        <v>28</v>
      </c>
      <c r="I21" s="32"/>
      <c r="J21" s="212"/>
      <c r="K21" s="212"/>
      <c r="L21" s="34" t="s">
        <v>29</v>
      </c>
      <c r="M21" s="32"/>
      <c r="N21" s="212"/>
      <c r="O21" s="212"/>
      <c r="P21" s="34" t="s">
        <v>29</v>
      </c>
      <c r="Q21" s="32"/>
      <c r="R21" s="212"/>
      <c r="S21" s="212"/>
      <c r="T21" s="33"/>
      <c r="U21" s="223" t="s">
        <v>29</v>
      </c>
      <c r="V21" s="224"/>
      <c r="W21" s="32"/>
      <c r="X21" s="31"/>
      <c r="Y21" s="212"/>
      <c r="Z21" s="212"/>
      <c r="AA21" s="33"/>
      <c r="AB21" s="34" t="s">
        <v>29</v>
      </c>
      <c r="AC21" s="213" t="s">
        <v>15</v>
      </c>
      <c r="AD21" s="214"/>
      <c r="AE21" s="214"/>
      <c r="AF21" s="214"/>
    </row>
    <row r="22" spans="1:32" ht="18.75" customHeight="1" x14ac:dyDescent="0.4">
      <c r="A22" s="215"/>
      <c r="B22" s="216"/>
      <c r="C22" s="216"/>
      <c r="D22" s="216"/>
      <c r="E22" s="215"/>
      <c r="F22" s="216"/>
      <c r="G22" s="216"/>
      <c r="H22" s="216"/>
      <c r="I22" s="215"/>
      <c r="J22" s="216"/>
      <c r="K22" s="216"/>
      <c r="L22" s="216"/>
      <c r="M22" s="215"/>
      <c r="N22" s="216"/>
      <c r="O22" s="216"/>
      <c r="P22" s="216"/>
      <c r="Q22" s="217"/>
      <c r="R22" s="218"/>
      <c r="S22" s="218"/>
      <c r="T22" s="218"/>
      <c r="U22" s="218"/>
      <c r="V22" s="219"/>
      <c r="W22" s="215"/>
      <c r="X22" s="215"/>
      <c r="Y22" s="216"/>
      <c r="Z22" s="216"/>
      <c r="AA22" s="220"/>
      <c r="AB22" s="221"/>
      <c r="AC22" s="222" t="str">
        <f>IF(A22="","",SUM(A22:L22))</f>
        <v/>
      </c>
      <c r="AD22" s="216"/>
      <c r="AE22" s="216"/>
      <c r="AF22" s="216"/>
    </row>
    <row r="23" spans="1:32" ht="14.25" x14ac:dyDescent="0.4">
      <c r="A23" s="194" t="s">
        <v>30</v>
      </c>
      <c r="B23" s="195"/>
      <c r="C23" s="195"/>
      <c r="D23" s="195"/>
      <c r="E23" s="195"/>
      <c r="F23" s="195"/>
      <c r="G23" s="195"/>
      <c r="H23" s="196"/>
      <c r="I23" s="197" t="s">
        <v>31</v>
      </c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</row>
    <row r="24" spans="1:32" ht="18.75" customHeight="1" x14ac:dyDescent="0.4">
      <c r="A24" s="35"/>
      <c r="B24" s="201" t="str">
        <f>IF(A22="","",SUM(A22:L22)/COUNT(A22:L22))</f>
        <v/>
      </c>
      <c r="C24" s="201"/>
      <c r="D24" s="201"/>
      <c r="E24" s="201"/>
      <c r="F24" s="201"/>
      <c r="G24" s="202" t="s">
        <v>32</v>
      </c>
      <c r="H24" s="203"/>
      <c r="I24" s="199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</row>
    <row r="25" spans="1:32" ht="3.75" customHeight="1" x14ac:dyDescent="0.4">
      <c r="A25" s="14"/>
      <c r="B25" s="15"/>
      <c r="C25" s="15"/>
      <c r="D25" s="15"/>
      <c r="E25" s="15"/>
      <c r="F25" s="15"/>
      <c r="G25" s="36"/>
      <c r="H25" s="36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</row>
    <row r="26" spans="1:32" ht="14.25" x14ac:dyDescent="0.4">
      <c r="B26" s="16"/>
      <c r="C26" s="16"/>
      <c r="D26" s="16"/>
      <c r="E26" s="17"/>
      <c r="F26" s="16"/>
      <c r="G26" s="16"/>
      <c r="H26" s="16"/>
      <c r="I26" s="17"/>
      <c r="J26" s="16"/>
      <c r="K26" s="16"/>
      <c r="L26" s="16"/>
      <c r="M26" s="17"/>
      <c r="N26" s="16"/>
      <c r="O26" s="16"/>
      <c r="P26" s="16"/>
      <c r="Q26" s="17"/>
      <c r="R26" s="16"/>
      <c r="S26" s="16"/>
      <c r="T26" s="16"/>
      <c r="U26" s="16"/>
      <c r="V26" s="16"/>
      <c r="W26" s="17"/>
      <c r="X26" s="17"/>
      <c r="Y26" s="16"/>
      <c r="Z26" s="16"/>
      <c r="AA26" s="16"/>
      <c r="AB26" s="16"/>
      <c r="AC26" s="17"/>
      <c r="AD26" s="16"/>
      <c r="AE26" s="16"/>
      <c r="AF26" s="16"/>
    </row>
    <row r="27" spans="1:32" ht="13.5" customHeight="1" x14ac:dyDescent="0.4">
      <c r="A27" s="2" t="s">
        <v>33</v>
      </c>
      <c r="B27" s="3" t="s">
        <v>34</v>
      </c>
      <c r="C27" s="2"/>
    </row>
    <row r="28" spans="1:32" ht="2.25" customHeight="1" thickBot="1" x14ac:dyDescent="0.4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6" customHeight="1" thickTop="1" x14ac:dyDescent="0.4">
      <c r="A29" s="5"/>
      <c r="B29" s="5"/>
      <c r="C29" s="5"/>
      <c r="D29" s="5"/>
      <c r="E29" s="5"/>
      <c r="F29" s="5"/>
      <c r="G29" s="5"/>
      <c r="H29" s="5"/>
    </row>
    <row r="30" spans="1:32" ht="14.25" x14ac:dyDescent="0.4">
      <c r="A30" s="204" t="s">
        <v>35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38"/>
      <c r="N30" s="38"/>
      <c r="O30" s="38"/>
      <c r="P30" s="38"/>
      <c r="Q30" s="38"/>
      <c r="R30" s="38"/>
      <c r="S30" s="206" t="s">
        <v>36</v>
      </c>
      <c r="T30" s="206"/>
      <c r="U30" s="206"/>
      <c r="V30" s="206"/>
      <c r="W30" s="206"/>
      <c r="X30" s="206"/>
      <c r="Y30" s="206"/>
      <c r="Z30" s="206"/>
      <c r="AA30" s="206"/>
      <c r="AB30" s="207"/>
      <c r="AC30" s="208" t="s">
        <v>37</v>
      </c>
      <c r="AD30" s="208"/>
      <c r="AE30" s="208"/>
      <c r="AF30" s="209"/>
    </row>
    <row r="31" spans="1:32" ht="14.25" x14ac:dyDescent="0.4">
      <c r="A31" s="206" t="s">
        <v>9</v>
      </c>
      <c r="B31" s="206"/>
      <c r="C31" s="206"/>
      <c r="D31" s="206" t="s">
        <v>10</v>
      </c>
      <c r="E31" s="206"/>
      <c r="F31" s="206"/>
      <c r="G31" s="206" t="s">
        <v>11</v>
      </c>
      <c r="H31" s="206"/>
      <c r="I31" s="206"/>
      <c r="J31" s="206" t="s">
        <v>12</v>
      </c>
      <c r="K31" s="206"/>
      <c r="L31" s="206"/>
      <c r="M31" s="206" t="s">
        <v>13</v>
      </c>
      <c r="N31" s="206"/>
      <c r="O31" s="206"/>
      <c r="P31" s="206" t="s">
        <v>14</v>
      </c>
      <c r="Q31" s="206"/>
      <c r="R31" s="204"/>
      <c r="S31" s="206"/>
      <c r="T31" s="206"/>
      <c r="U31" s="206"/>
      <c r="V31" s="206"/>
      <c r="W31" s="206"/>
      <c r="X31" s="206"/>
      <c r="Y31" s="206"/>
      <c r="Z31" s="206"/>
      <c r="AA31" s="206"/>
      <c r="AB31" s="207"/>
      <c r="AC31" s="210" t="s">
        <v>38</v>
      </c>
      <c r="AD31" s="211"/>
      <c r="AE31" s="211"/>
      <c r="AF31" s="211"/>
    </row>
    <row r="32" spans="1:32" ht="22.5" customHeight="1" x14ac:dyDescent="0.4">
      <c r="A32" s="184">
        <f>IF(A17="","",(A17-A9)/A17)</f>
        <v>0.1891891891891892</v>
      </c>
      <c r="B32" s="184"/>
      <c r="C32" s="184"/>
      <c r="D32" s="184">
        <f>IF(E17="","",(E17-E9)/E17)</f>
        <v>0.2</v>
      </c>
      <c r="E32" s="184"/>
      <c r="F32" s="184"/>
      <c r="G32" s="184">
        <f>IF(I17="","",(I17-I9)/I17)</f>
        <v>0.5625</v>
      </c>
      <c r="H32" s="184"/>
      <c r="I32" s="184"/>
      <c r="J32" s="184">
        <f>IF(M17="","",(M17-M9)/M17)</f>
        <v>0.2857142857142857</v>
      </c>
      <c r="K32" s="184"/>
      <c r="L32" s="184"/>
      <c r="M32" s="184">
        <f>IF(Q17="","",(Q17-Q9)/Q17)</f>
        <v>0.26470588235294118</v>
      </c>
      <c r="N32" s="184"/>
      <c r="O32" s="184"/>
      <c r="P32" s="184">
        <f>IF(W17="","",(W17-W9)/W17)</f>
        <v>0.33333333333333331</v>
      </c>
      <c r="Q32" s="184"/>
      <c r="R32" s="184"/>
      <c r="S32" s="106" t="str">
        <f>IF(COUNTIF(A33:R33,"〇")=1,"■","□")</f>
        <v>□</v>
      </c>
      <c r="T32" s="107"/>
      <c r="U32" s="187">
        <v>1</v>
      </c>
      <c r="V32" s="188" t="str">
        <f>IF(COUNTIF(A33:R33,"〇")=2,"■","□")</f>
        <v>■</v>
      </c>
      <c r="W32" s="189"/>
      <c r="X32" s="190">
        <v>2</v>
      </c>
      <c r="Y32" s="191"/>
      <c r="Z32" s="112" t="str">
        <f>IF(COUNTIF(A33:R33,"〇")&gt;2,"■","□")</f>
        <v>□</v>
      </c>
      <c r="AA32" s="192" t="s">
        <v>39</v>
      </c>
      <c r="AB32" s="193"/>
      <c r="AC32" s="185">
        <f>IF(AC17="","",AC17-AC9)</f>
        <v>1230000</v>
      </c>
      <c r="AD32" s="186"/>
      <c r="AE32" s="186"/>
      <c r="AF32" s="186"/>
    </row>
    <row r="33" spans="1:32" ht="16.5" customHeight="1" x14ac:dyDescent="0.4">
      <c r="A33" s="105" t="str">
        <f>IF(A32="","",IF(A32&lt;0.3,"－","〇"))</f>
        <v>－</v>
      </c>
      <c r="B33" s="105"/>
      <c r="C33" s="105"/>
      <c r="D33" s="105" t="str">
        <f t="shared" ref="D33" si="0">IF(D32="","",IF(D32&lt;0.3,"－","〇"))</f>
        <v>－</v>
      </c>
      <c r="E33" s="105"/>
      <c r="F33" s="105"/>
      <c r="G33" s="105" t="str">
        <f t="shared" ref="G33" si="1">IF(G32="","",IF(G32&lt;0.3,"－","〇"))</f>
        <v>〇</v>
      </c>
      <c r="H33" s="105"/>
      <c r="I33" s="105"/>
      <c r="J33" s="105" t="str">
        <f>IF(J32="","",IF(J32&lt;0.3,"－","〇"))</f>
        <v>－</v>
      </c>
      <c r="K33" s="105"/>
      <c r="L33" s="105"/>
      <c r="M33" s="105" t="str">
        <f t="shared" ref="M33:P33" si="2">IF(M32="","",IF(M32&lt;0.3,"－","〇"))</f>
        <v>－</v>
      </c>
      <c r="N33" s="105"/>
      <c r="O33" s="105"/>
      <c r="P33" s="105" t="str">
        <f t="shared" si="2"/>
        <v>〇</v>
      </c>
      <c r="Q33" s="105"/>
      <c r="R33" s="105"/>
      <c r="S33" s="106"/>
      <c r="T33" s="107"/>
      <c r="U33" s="187"/>
      <c r="V33" s="188"/>
      <c r="W33" s="189"/>
      <c r="X33" s="190"/>
      <c r="Y33" s="191"/>
      <c r="Z33" s="112"/>
      <c r="AA33" s="192"/>
      <c r="AB33" s="193"/>
      <c r="AC33" s="185"/>
      <c r="AD33" s="186"/>
      <c r="AE33" s="186"/>
      <c r="AF33" s="186"/>
    </row>
    <row r="34" spans="1:32" ht="18.75" customHeight="1" x14ac:dyDescent="0.4">
      <c r="J34" s="39"/>
      <c r="K34" s="39"/>
      <c r="L34" s="39"/>
      <c r="AC34" s="39"/>
      <c r="AD34" s="39"/>
      <c r="AE34" s="39"/>
      <c r="AF34" s="39"/>
    </row>
    <row r="35" spans="1:32" ht="14.25" x14ac:dyDescent="0.4">
      <c r="A35" s="3" t="s">
        <v>40</v>
      </c>
      <c r="B35" s="3" t="s">
        <v>41</v>
      </c>
      <c r="C35" s="2"/>
    </row>
    <row r="36" spans="1:32" ht="2.25" customHeight="1" thickBot="1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6" customHeight="1" thickTop="1" x14ac:dyDescent="0.4">
      <c r="A37" s="40"/>
      <c r="B37" s="40"/>
      <c r="C37" s="40"/>
      <c r="D37" s="40"/>
      <c r="E37" s="40"/>
      <c r="F37" s="40"/>
      <c r="G37" s="40"/>
      <c r="H37" s="40"/>
    </row>
    <row r="38" spans="1:32" ht="16.5" customHeight="1" x14ac:dyDescent="0.4">
      <c r="A38" s="41" t="s">
        <v>42</v>
      </c>
      <c r="B38" s="41" t="s">
        <v>43</v>
      </c>
      <c r="C38" s="42"/>
    </row>
    <row r="39" spans="1:32" ht="16.5" customHeight="1" x14ac:dyDescent="0.4">
      <c r="A39" s="41" t="s">
        <v>42</v>
      </c>
      <c r="B39" s="41" t="s">
        <v>44</v>
      </c>
      <c r="C39" s="42"/>
    </row>
    <row r="40" spans="1:32" ht="16.5" customHeight="1" x14ac:dyDescent="0.4">
      <c r="A40" s="41" t="s">
        <v>42</v>
      </c>
      <c r="B40" s="41" t="s">
        <v>45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6.5" customHeight="1" x14ac:dyDescent="0.4">
      <c r="A41" s="41" t="s">
        <v>42</v>
      </c>
      <c r="B41" s="41" t="s">
        <v>46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6.5" customHeight="1" x14ac:dyDescent="0.4">
      <c r="A42" s="41" t="s">
        <v>42</v>
      </c>
      <c r="B42" s="41" t="s">
        <v>47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6.5" customHeight="1" x14ac:dyDescent="0.4">
      <c r="A43" s="41" t="s">
        <v>42</v>
      </c>
      <c r="B43" s="41" t="s">
        <v>48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ht="14.25" customHeight="1" x14ac:dyDescent="0.4">
      <c r="A44" s="41"/>
      <c r="B44" s="42" t="s">
        <v>49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ht="14.25" customHeight="1" x14ac:dyDescent="0.4">
      <c r="A45" s="41"/>
      <c r="B45" s="42" t="s">
        <v>50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ht="6.75" customHeight="1" x14ac:dyDescent="0.4">
      <c r="A46" s="41"/>
      <c r="B46" s="42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ht="16.5" customHeight="1" x14ac:dyDescent="0.4">
      <c r="A47" s="43" t="s">
        <v>42</v>
      </c>
      <c r="B47" s="44" t="s">
        <v>51</v>
      </c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ht="24.75" customHeight="1" x14ac:dyDescent="0.4"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7" ht="18.75" customHeight="1" x14ac:dyDescent="0.4">
      <c r="A49" s="41" t="s">
        <v>52</v>
      </c>
      <c r="B49" s="41"/>
      <c r="C49" s="41"/>
      <c r="D49" s="41"/>
      <c r="E49" s="41"/>
      <c r="F49" s="41"/>
      <c r="G49" s="41"/>
      <c r="H49" s="41"/>
      <c r="I49" s="41"/>
      <c r="J49" s="41"/>
      <c r="AK49" s="45"/>
    </row>
    <row r="50" spans="1:37" ht="18.75" customHeight="1" x14ac:dyDescent="0.4">
      <c r="A50" s="41"/>
      <c r="B50" s="180" t="s">
        <v>53</v>
      </c>
      <c r="C50" s="180"/>
      <c r="D50" s="48">
        <v>3</v>
      </c>
      <c r="E50" s="46" t="s">
        <v>23</v>
      </c>
      <c r="F50" s="48">
        <v>12</v>
      </c>
      <c r="G50" s="46" t="s">
        <v>27</v>
      </c>
      <c r="H50" s="48">
        <v>7</v>
      </c>
      <c r="I50" s="46" t="s">
        <v>54</v>
      </c>
      <c r="J50" s="41"/>
    </row>
    <row r="51" spans="1:37" ht="33.75" customHeight="1" x14ac:dyDescent="0.15">
      <c r="G51" s="181" t="s">
        <v>55</v>
      </c>
      <c r="H51" s="182"/>
      <c r="I51" s="182"/>
      <c r="J51" s="182"/>
      <c r="K51" s="183" t="s">
        <v>60</v>
      </c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</row>
    <row r="52" spans="1:37" ht="24" customHeight="1" x14ac:dyDescent="0.15">
      <c r="G52" s="178" t="s">
        <v>56</v>
      </c>
      <c r="H52" s="178"/>
      <c r="I52" s="178"/>
      <c r="J52" s="178"/>
      <c r="K52" s="179" t="s">
        <v>61</v>
      </c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45"/>
    </row>
    <row r="53" spans="1:37" ht="24" customHeight="1" x14ac:dyDescent="0.15">
      <c r="G53" s="178" t="s">
        <v>57</v>
      </c>
      <c r="H53" s="178"/>
      <c r="I53" s="178"/>
      <c r="J53" s="178"/>
      <c r="K53" s="179" t="s">
        <v>62</v>
      </c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47" t="s">
        <v>58</v>
      </c>
    </row>
    <row r="54" spans="1:37" ht="24" customHeight="1" x14ac:dyDescent="0.15">
      <c r="G54" s="178" t="s">
        <v>59</v>
      </c>
      <c r="H54" s="178"/>
      <c r="I54" s="178"/>
      <c r="J54" s="178"/>
      <c r="K54" s="179" t="s">
        <v>63</v>
      </c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45"/>
    </row>
    <row r="55" spans="1:37" ht="5.25" customHeight="1" x14ac:dyDescent="0.4"/>
  </sheetData>
  <mergeCells count="96">
    <mergeCell ref="AD1:AF1"/>
    <mergeCell ref="A2:AF2"/>
    <mergeCell ref="B7:D7"/>
    <mergeCell ref="I7:L7"/>
    <mergeCell ref="AC7:AF7"/>
    <mergeCell ref="W8:AB8"/>
    <mergeCell ref="AC8:AF8"/>
    <mergeCell ref="A9:D9"/>
    <mergeCell ref="E9:H9"/>
    <mergeCell ref="I9:L9"/>
    <mergeCell ref="M9:P9"/>
    <mergeCell ref="Q9:V9"/>
    <mergeCell ref="W9:AB9"/>
    <mergeCell ref="AC9:AF9"/>
    <mergeCell ref="A8:D8"/>
    <mergeCell ref="E8:H8"/>
    <mergeCell ref="I8:L8"/>
    <mergeCell ref="M8:P8"/>
    <mergeCell ref="Q8:V8"/>
    <mergeCell ref="B15:E15"/>
    <mergeCell ref="I15:L15"/>
    <mergeCell ref="AC15:AF15"/>
    <mergeCell ref="A16:D16"/>
    <mergeCell ref="E16:H16"/>
    <mergeCell ref="I16:L16"/>
    <mergeCell ref="M16:P16"/>
    <mergeCell ref="Q16:V16"/>
    <mergeCell ref="W16:AB16"/>
    <mergeCell ref="AC16:AF16"/>
    <mergeCell ref="AC17:AF17"/>
    <mergeCell ref="B20:D20"/>
    <mergeCell ref="I20:J20"/>
    <mergeCell ref="M20:AB20"/>
    <mergeCell ref="AC20:AF20"/>
    <mergeCell ref="A17:D17"/>
    <mergeCell ref="E17:H17"/>
    <mergeCell ref="I17:L17"/>
    <mergeCell ref="M17:P17"/>
    <mergeCell ref="Q17:V17"/>
    <mergeCell ref="W17:AB17"/>
    <mergeCell ref="AC31:AF31"/>
    <mergeCell ref="Y21:Z21"/>
    <mergeCell ref="AC21:AF21"/>
    <mergeCell ref="A22:D22"/>
    <mergeCell ref="E22:H22"/>
    <mergeCell ref="I22:L22"/>
    <mergeCell ref="M22:P22"/>
    <mergeCell ref="Q22:V22"/>
    <mergeCell ref="W22:AB22"/>
    <mergeCell ref="AC22:AF22"/>
    <mergeCell ref="F21:G21"/>
    <mergeCell ref="J21:K21"/>
    <mergeCell ref="N21:O21"/>
    <mergeCell ref="R21:S21"/>
    <mergeCell ref="U21:V21"/>
    <mergeCell ref="G32:I32"/>
    <mergeCell ref="J32:L32"/>
    <mergeCell ref="M32:O32"/>
    <mergeCell ref="A23:H23"/>
    <mergeCell ref="I23:AF24"/>
    <mergeCell ref="B24:F24"/>
    <mergeCell ref="G24:H24"/>
    <mergeCell ref="A30:L30"/>
    <mergeCell ref="S30:AB31"/>
    <mergeCell ref="AC30:AF30"/>
    <mergeCell ref="A31:C31"/>
    <mergeCell ref="D31:F31"/>
    <mergeCell ref="G31:I31"/>
    <mergeCell ref="J31:L31"/>
    <mergeCell ref="M31:O31"/>
    <mergeCell ref="P31:R31"/>
    <mergeCell ref="P32:R32"/>
    <mergeCell ref="AC32:AF33"/>
    <mergeCell ref="A33:C33"/>
    <mergeCell ref="D33:F33"/>
    <mergeCell ref="G33:I33"/>
    <mergeCell ref="J33:L33"/>
    <mergeCell ref="M33:O33"/>
    <mergeCell ref="P33:R33"/>
    <mergeCell ref="S32:T33"/>
    <mergeCell ref="U32:U33"/>
    <mergeCell ref="V32:W33"/>
    <mergeCell ref="X32:Y33"/>
    <mergeCell ref="Z32:Z33"/>
    <mergeCell ref="AA32:AB33"/>
    <mergeCell ref="A32:C32"/>
    <mergeCell ref="D32:F32"/>
    <mergeCell ref="G54:J54"/>
    <mergeCell ref="K54:AD54"/>
    <mergeCell ref="B50:C50"/>
    <mergeCell ref="G51:J51"/>
    <mergeCell ref="K51:AD51"/>
    <mergeCell ref="G52:J52"/>
    <mergeCell ref="K52:AD52"/>
    <mergeCell ref="G53:J53"/>
    <mergeCell ref="K53:AD53"/>
  </mergeCells>
  <phoneticPr fontId="2"/>
  <pageMargins left="0.7086614173228347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様式第２号_Ver.2</vt:lpstr>
      <vt:lpstr>様式第２号_Ver.2 (記載例)</vt:lpstr>
      <vt:lpstr>様式第２号_Ver.2!Print_Area</vt:lpstr>
      <vt:lpstr>'様式第２号_Ver.2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武野 真弥</dc:creator>
  <cp:lastModifiedBy>武野 真弥</cp:lastModifiedBy>
  <cp:lastPrinted>2021-11-30T12:27:41Z</cp:lastPrinted>
  <dcterms:created xsi:type="dcterms:W3CDTF">2021-11-30T12:27:36Z</dcterms:created>
  <dcterms:modified xsi:type="dcterms:W3CDTF">2021-12-07T06:23:42Z</dcterms:modified>
</cp:coreProperties>
</file>